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8800" windowHeight="17460" firstSheet="2" activeTab="2"/>
  </bookViews>
  <sheets>
    <sheet name="erwerbstatighe" sheetId="5" r:id="rId1"/>
    <sheet name="hospitals" sheetId="4" r:id="rId2"/>
    <sheet name="domegraphy_age" sheetId="3" r:id="rId3"/>
    <sheet name="mortalities" sheetId="2" r:id="rId4"/>
    <sheet name="epmployed" sheetId="1" r:id="rId5"/>
    <sheet name="Blad2" sheetId="6" r:id="rId6"/>
    <sheet name="averge life per landkrei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10" i="3" l="1"/>
  <c r="I8512" i="3"/>
  <c r="I8514" i="3"/>
  <c r="I8506" i="3"/>
  <c r="S20" i="6"/>
  <c r="Q15" i="6"/>
  <c r="F42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6" i="7"/>
  <c r="I67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9" i="7"/>
  <c r="I330" i="7"/>
  <c r="I331" i="7"/>
  <c r="I332" i="7"/>
  <c r="I333" i="7"/>
  <c r="I334" i="7"/>
  <c r="I335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8" i="7"/>
  <c r="I429" i="7"/>
  <c r="H428" i="7"/>
  <c r="H429" i="7"/>
  <c r="D429" i="7"/>
  <c r="G429" i="7"/>
  <c r="E429" i="7"/>
  <c r="G428" i="7"/>
  <c r="E428" i="7"/>
  <c r="Z8" i="6"/>
  <c r="Z7" i="6"/>
  <c r="U8" i="4"/>
  <c r="H1103" i="3"/>
  <c r="I1091" i="3"/>
  <c r="I1096" i="3"/>
  <c r="I1103" i="3"/>
  <c r="I8508" i="3"/>
  <c r="S7" i="6"/>
  <c r="S8" i="6"/>
  <c r="S6" i="6"/>
  <c r="R8" i="6"/>
  <c r="R7" i="6"/>
  <c r="R6" i="6"/>
  <c r="N13" i="6"/>
  <c r="N14" i="6"/>
  <c r="N15" i="6"/>
  <c r="N16" i="6"/>
  <c r="N18" i="6"/>
  <c r="N5" i="6"/>
  <c r="N6" i="6"/>
  <c r="N7" i="6"/>
  <c r="N8" i="6"/>
  <c r="N10" i="6"/>
  <c r="F18" i="6"/>
  <c r="B8" i="6"/>
  <c r="B9" i="6"/>
  <c r="J8508" i="3"/>
  <c r="J8510" i="3"/>
  <c r="K8510" i="3"/>
  <c r="K8508" i="3"/>
</calcChain>
</file>

<file path=xl/sharedStrings.xml><?xml version="1.0" encoding="utf-8"?>
<sst xmlns="http://schemas.openxmlformats.org/spreadsheetml/2006/main" count="22400" uniqueCount="1607">
  <si>
    <t>Arbeitnehmer nach Wirtschaftsbereichen
- Jahresdurchschnitt - (WZ2008)
regionale Tiefe: Kreise und krfr. Städte</t>
  </si>
  <si>
    <t>Erwerbstätigenrechnung des Bundes und der Länder</t>
  </si>
  <si>
    <t>Jahr
Kreise und kreisfreie Städte</t>
  </si>
  <si>
    <t>Arbeitnehmer im Jahresdurchschnitt</t>
  </si>
  <si>
    <t>Insgesamt</t>
  </si>
  <si>
    <t>Land- und Forstwirtschaft, Fischerei (A)</t>
  </si>
  <si>
    <t>Produzierendes Gewerbe ohne Baugewerbe (B-E)</t>
  </si>
  <si>
    <t>Verarbeitendes Gewerbe (C)</t>
  </si>
  <si>
    <t>Baugewerbe (F)</t>
  </si>
  <si>
    <t>Handel,Verkehr,Gastgewerbe,Informa-/Kommunikation</t>
  </si>
  <si>
    <t>Fin-,Vers.-,Unt.-dienstl.,Grundst.-/Wohnungswesen</t>
  </si>
  <si>
    <t>öffentl. u. sonst. Dienstl.,Erziehung, Gesundheit</t>
  </si>
  <si>
    <t>1000</t>
  </si>
  <si>
    <t>DG</t>
  </si>
  <si>
    <t>Deutschland</t>
  </si>
  <si>
    <t>01</t>
  </si>
  <si>
    <t xml:space="preserve">  Schleswig-Holstein</t>
  </si>
  <si>
    <t>01001</t>
  </si>
  <si>
    <t xml:space="preserve">      Flensburg, Kreisfreie Stadt</t>
  </si>
  <si>
    <t>01002</t>
  </si>
  <si>
    <t xml:space="preserve">      Kiel, Landeshauptstadt, Kreisfreie Stadt</t>
  </si>
  <si>
    <t>01003</t>
  </si>
  <si>
    <t xml:space="preserve">      Lübeck, Hansestadt, Kreisfreie Stadt</t>
  </si>
  <si>
    <t>01004</t>
  </si>
  <si>
    <t xml:space="preserve">      Neumünster, Kreisfreie Stadt</t>
  </si>
  <si>
    <t>01051</t>
  </si>
  <si>
    <t xml:space="preserve">      Dithmarschen, Landkreis</t>
  </si>
  <si>
    <t>01053</t>
  </si>
  <si>
    <t xml:space="preserve">      Herzogtum Lauenburg, Landkreis</t>
  </si>
  <si>
    <t>01054</t>
  </si>
  <si>
    <t xml:space="preserve">      Nordfriesland, Landkreis</t>
  </si>
  <si>
    <t>01055</t>
  </si>
  <si>
    <t xml:space="preserve">      Ostholstein, Landkreis</t>
  </si>
  <si>
    <t>01056</t>
  </si>
  <si>
    <t xml:space="preserve">      Pinneberg, Landkreis</t>
  </si>
  <si>
    <t>01057</t>
  </si>
  <si>
    <t xml:space="preserve">      Plön, Landkreis</t>
  </si>
  <si>
    <t>01058</t>
  </si>
  <si>
    <t xml:space="preserve">      Rendsburg-Eckernförde, Landkreis</t>
  </si>
  <si>
    <t>01059</t>
  </si>
  <si>
    <t xml:space="preserve">      Schleswig-Flensburg, Landkreis</t>
  </si>
  <si>
    <t>01060</t>
  </si>
  <si>
    <t xml:space="preserve">      Segeberg, Landkreis</t>
  </si>
  <si>
    <t>01061</t>
  </si>
  <si>
    <t xml:space="preserve">      Steinburg, Landkreis</t>
  </si>
  <si>
    <t>01062</t>
  </si>
  <si>
    <t xml:space="preserve">      Stormarn, Landkreis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</si>
  <si>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</si>
  <si>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</si>
  <si>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</si>
  <si>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</si>
  <si>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</si>
  <si>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Stat. Region</t>
  </si>
  <si>
    <t>03101</t>
  </si>
  <si>
    <t xml:space="preserve">      Braunschweig, Kreisfreie Stadt</t>
  </si>
  <si>
    <t>03102</t>
  </si>
  <si>
    <t xml:space="preserve">      Salzgitter, Kreisfreie Stadt</t>
  </si>
  <si>
    <t>03103</t>
  </si>
  <si>
    <t xml:space="preserve">      Wolfsburg, Kreisfreie Stadt</t>
  </si>
  <si>
    <t>03151</t>
  </si>
  <si>
    <t xml:space="preserve">      Gifhorn, Landkreis</t>
  </si>
  <si>
    <t>03152</t>
  </si>
  <si>
    <t xml:space="preserve">      Göttingen, Landkreis</t>
  </si>
  <si>
    <t>03153</t>
  </si>
  <si>
    <t xml:space="preserve">      Goslar, Landkreis</t>
  </si>
  <si>
    <t>03154</t>
  </si>
  <si>
    <t xml:space="preserve">      Helmstedt, Landkreis</t>
  </si>
  <si>
    <t>03155</t>
  </si>
  <si>
    <t xml:space="preserve">      Northeim, Landkreis</t>
  </si>
  <si>
    <t>03156</t>
  </si>
  <si>
    <t xml:space="preserve">      Osterode am Harz, Landkreis</t>
  </si>
  <si>
    <t>03157</t>
  </si>
  <si>
    <t xml:space="preserve">      Peine, Landkreis</t>
  </si>
  <si>
    <t>03158</t>
  </si>
  <si>
    <t xml:space="preserve">      Wolfenbüttel, Landkreis</t>
  </si>
  <si>
    <t>032</t>
  </si>
  <si>
    <t xml:space="preserve">    Hannover, Stat. Region</t>
  </si>
  <si>
    <t>03241</t>
  </si>
  <si>
    <t xml:space="preserve">      Region Hannover, Landkreis</t>
  </si>
  <si>
    <t>03241001</t>
  </si>
  <si>
    <t xml:space="preserve">      Hannover, Landeshauptstadt</t>
  </si>
  <si>
    <t>03251</t>
  </si>
  <si>
    <t xml:space="preserve">      Diepholz, Landkreis</t>
  </si>
  <si>
    <t>03252</t>
  </si>
  <si>
    <t xml:space="preserve">      Hameln-Pyrmont, Landkreis</t>
  </si>
  <si>
    <t>03254</t>
  </si>
  <si>
    <t xml:space="preserve">      Hildesheim, Landkreis</t>
  </si>
  <si>
    <t>03255</t>
  </si>
  <si>
    <t xml:space="preserve">      Holzminden, Landkreis</t>
  </si>
  <si>
    <t>03256</t>
  </si>
  <si>
    <t xml:space="preserve">      Nienburg (Weser), Landkreis</t>
  </si>
  <si>
    <t>03257</t>
  </si>
  <si>
    <t xml:space="preserve">      Schaumburg, Landkreis</t>
  </si>
  <si>
    <t>033</t>
  </si>
  <si>
    <t xml:space="preserve">    Lüneburg, Stat. Region</t>
  </si>
  <si>
    <t>03351</t>
  </si>
  <si>
    <t xml:space="preserve">      Celle, Landkreis</t>
  </si>
  <si>
    <t>03352</t>
  </si>
  <si>
    <t xml:space="preserve">      Cuxhaven, Landkreis</t>
  </si>
  <si>
    <t>03353</t>
  </si>
  <si>
    <t xml:space="preserve">      Harburg, Landkreis</t>
  </si>
  <si>
    <t>03354</t>
  </si>
  <si>
    <t xml:space="preserve">      Lüchow-Dannenberg, Landkreis</t>
  </si>
  <si>
    <t>03355</t>
  </si>
  <si>
    <t xml:space="preserve">      Lüneburg, Landkreis</t>
  </si>
  <si>
    <t>03356</t>
  </si>
  <si>
    <t xml:space="preserve">      Osterholz, Landkreis</t>
  </si>
  <si>
    <t>03357</t>
  </si>
  <si>
    <t xml:space="preserve">      Rotenburg (Wümme), Landkreis</t>
  </si>
  <si>
    <t>03358</t>
  </si>
  <si>
    <t xml:space="preserve">      Heidekreis, Landkreis</t>
  </si>
  <si>
    <t>03359</t>
  </si>
  <si>
    <t xml:space="preserve">      Stade, Landkreis</t>
  </si>
  <si>
    <t>03360</t>
  </si>
  <si>
    <t xml:space="preserve">      Uelzen, Landkreis</t>
  </si>
  <si>
    <t>03361</t>
  </si>
  <si>
    <t xml:space="preserve">      Verden, Landkreis</t>
  </si>
  <si>
    <t>034</t>
  </si>
  <si>
    <t xml:space="preserve">    Weser-Ems, Stat. Region</t>
  </si>
  <si>
    <t>03401</t>
  </si>
  <si>
    <t xml:space="preserve">      Delmenhorst, Kreisfreie Stadt</t>
  </si>
  <si>
    <t>03402</t>
  </si>
  <si>
    <t xml:space="preserve">      Emden, Kreisfreie Stadt</t>
  </si>
  <si>
    <t>03403</t>
  </si>
  <si>
    <t xml:space="preserve">      Oldenburg (Oldenburg), Kreisfreie Stadt</t>
  </si>
  <si>
    <t>03404</t>
  </si>
  <si>
    <t xml:space="preserve">      Osnabrück, Kreisfreie Stadt</t>
  </si>
  <si>
    <t>03405</t>
  </si>
  <si>
    <t xml:space="preserve">      Wilhelmshaven, Kreisfreie Stadt</t>
  </si>
  <si>
    <t>03451</t>
  </si>
  <si>
    <t xml:space="preserve">      Ammerland, Landkreis</t>
  </si>
  <si>
    <t>03452</t>
  </si>
  <si>
    <t xml:space="preserve">      Aurich, Landkreis</t>
  </si>
  <si>
    <t>03453</t>
  </si>
  <si>
    <t xml:space="preserve">      Cloppenburg, Landkreis</t>
  </si>
  <si>
    <t>03454</t>
  </si>
  <si>
    <t xml:space="preserve">      Emsland, Landkreis</t>
  </si>
  <si>
    <t>03455</t>
  </si>
  <si>
    <t xml:space="preserve">      Friesland, Landkreis</t>
  </si>
  <si>
    <t>03456</t>
  </si>
  <si>
    <t xml:space="preserve">      Grafschaft Bentheim, Landkreis</t>
  </si>
  <si>
    <t>03457</t>
  </si>
  <si>
    <t xml:space="preserve">      Leer, Landkreis</t>
  </si>
  <si>
    <t>03458</t>
  </si>
  <si>
    <t xml:space="preserve">      Oldenburg, Landkreis</t>
  </si>
  <si>
    <t>03459</t>
  </si>
  <si>
    <t xml:space="preserve">      Osnabrück, Landkreis</t>
  </si>
  <si>
    <t>03460</t>
  </si>
  <si>
    <t xml:space="preserve">      Vechta, Landkreis</t>
  </si>
  <si>
    <t>03461</t>
  </si>
  <si>
    <t xml:space="preserve">      Wesermarsch, Landkreis</t>
  </si>
  <si>
    <t>03462</t>
  </si>
  <si>
    <t xml:space="preserve">      Wittmund, Landkreis</t>
  </si>
  <si>
    <t>04</t>
  </si>
  <si>
    <t xml:space="preserve">  Bremen</t>
  </si>
  <si>
    <t>04011</t>
  </si>
  <si>
    <t xml:space="preserve">      Bremen, Kreisfreie Stadt</t>
  </si>
  <si>
    <t>04012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</si>
  <si>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</si>
  <si>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</si>
  <si>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</si>
  <si>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</si>
  <si>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</si>
  <si>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>05111</t>
  </si>
  <si>
    <t xml:space="preserve">      Düsseldorf, Kreisfreie Stadt</t>
  </si>
  <si>
    <t>05112</t>
  </si>
  <si>
    <t xml:space="preserve">      Duisburg, Kreisfreie Stadt</t>
  </si>
  <si>
    <t>05113</t>
  </si>
  <si>
    <t xml:space="preserve">      Essen, Kreisfreie Stadt</t>
  </si>
  <si>
    <t>05114</t>
  </si>
  <si>
    <t xml:space="preserve">      Krefeld, Kreisfreie Stadt</t>
  </si>
  <si>
    <t>05116</t>
  </si>
  <si>
    <t xml:space="preserve">      Mönchengladbach, Kreisfreie Stadt</t>
  </si>
  <si>
    <t>05117</t>
  </si>
  <si>
    <t xml:space="preserve">      Mülheim an der Ruhr, Kreisfreie Stadt</t>
  </si>
  <si>
    <t>05119</t>
  </si>
  <si>
    <t xml:space="preserve">      Oberhausen, Kreisfreie Stadt</t>
  </si>
  <si>
    <t>05120</t>
  </si>
  <si>
    <t xml:space="preserve">      Remscheid, Kreisfreie Stadt</t>
  </si>
  <si>
    <t>05122</t>
  </si>
  <si>
    <t xml:space="preserve">      Solingen, Kreisfreie Stadt</t>
  </si>
  <si>
    <t>05124</t>
  </si>
  <si>
    <t xml:space="preserve">      Wuppertal, Kreisfreie Stadt</t>
  </si>
  <si>
    <t>05154</t>
  </si>
  <si>
    <t xml:space="preserve">      Kleve, Kreis</t>
  </si>
  <si>
    <t>05158</t>
  </si>
  <si>
    <t xml:space="preserve">      Mettmann, Kreis</t>
  </si>
  <si>
    <t>05162</t>
  </si>
  <si>
    <t xml:space="preserve">      Rhein-Kreis Neuss</t>
  </si>
  <si>
    <t>05166</t>
  </si>
  <si>
    <t xml:space="preserve">      Viersen, Kreis</t>
  </si>
  <si>
    <t>05170</t>
  </si>
  <si>
    <t xml:space="preserve">      Wesel, Kreis</t>
  </si>
  <si>
    <t>053</t>
  </si>
  <si>
    <t xml:space="preserve">    Köln, Regierungsbezirk</t>
  </si>
  <si>
    <t>05314</t>
  </si>
  <si>
    <t xml:space="preserve">      Bonn, Kreisfreie Stadt</t>
  </si>
  <si>
    <t>05315</t>
  </si>
  <si>
    <t xml:space="preserve">      Köln, Kreisfreie Stadt</t>
  </si>
  <si>
    <t>05316</t>
  </si>
  <si>
    <t xml:space="preserve">      Leverkusen, Kreisfreie Stadt</t>
  </si>
  <si>
    <t>05334</t>
  </si>
  <si>
    <t xml:space="preserve">      Städteregion Aachen (einschl. Stadt Aachen)</t>
  </si>
  <si>
    <t>05334002</t>
  </si>
  <si>
    <t xml:space="preserve">      Aachen, krfr. Stadt</t>
  </si>
  <si>
    <t>.</t>
  </si>
  <si>
    <t>05354</t>
  </si>
  <si>
    <t xml:space="preserve">      Aachen, Kreis</t>
  </si>
  <si>
    <t>-</t>
  </si>
  <si>
    <t>05358</t>
  </si>
  <si>
    <t xml:space="preserve">      Düren, Kreis</t>
  </si>
  <si>
    <t>05362</t>
  </si>
  <si>
    <t xml:space="preserve">      Rhein-Erft-Kreis</t>
  </si>
  <si>
    <t>05366</t>
  </si>
  <si>
    <t xml:space="preserve">      Euskirchen, Kreis</t>
  </si>
  <si>
    <t>05370</t>
  </si>
  <si>
    <t xml:space="preserve">      Heinsberg, Kreis</t>
  </si>
  <si>
    <t>05374</t>
  </si>
  <si>
    <t xml:space="preserve">      Oberbergischer Kreis</t>
  </si>
  <si>
    <t>05378</t>
  </si>
  <si>
    <t xml:space="preserve">      Rheinisch-Bergischer Kreis</t>
  </si>
  <si>
    <t>05382</t>
  </si>
  <si>
    <t xml:space="preserve">      Rhein-Sieg-Kreis</t>
  </si>
  <si>
    <t>055</t>
  </si>
  <si>
    <t xml:space="preserve">    Münster, Regierungsbezirk</t>
  </si>
  <si>
    <t>05512</t>
  </si>
  <si>
    <t xml:space="preserve">      Bottrop, Kreisfreie Stadt</t>
  </si>
  <si>
    <t>05513</t>
  </si>
  <si>
    <t xml:space="preserve">      Gelsenkirchen, Kreisfreie Stadt</t>
  </si>
  <si>
    <t>05515</t>
  </si>
  <si>
    <t xml:space="preserve">      Münster, Kreisfreie Stadt</t>
  </si>
  <si>
    <t>05554</t>
  </si>
  <si>
    <t xml:space="preserve">      Borken, Kreis</t>
  </si>
  <si>
    <t>05558</t>
  </si>
  <si>
    <t xml:space="preserve">      Coesfeld, Kreis</t>
  </si>
  <si>
    <t>05562</t>
  </si>
  <si>
    <t xml:space="preserve">      Recklinghausen, Kreis</t>
  </si>
  <si>
    <t>05566</t>
  </si>
  <si>
    <t xml:space="preserve">      Steinfurt, Kreis</t>
  </si>
  <si>
    <t>05570</t>
  </si>
  <si>
    <t xml:space="preserve">      Warendorf, Kreis</t>
  </si>
  <si>
    <t>057</t>
  </si>
  <si>
    <t xml:space="preserve">    Detmold, Regierungsbezirk</t>
  </si>
  <si>
    <t>05711</t>
  </si>
  <si>
    <t xml:space="preserve">      Bielefeld, Kreisfreie Stadt</t>
  </si>
  <si>
    <t>05754</t>
  </si>
  <si>
    <t xml:space="preserve">      Gütersloh, Kreis</t>
  </si>
  <si>
    <t>05758</t>
  </si>
  <si>
    <t xml:space="preserve">      Herford, Kreis</t>
  </si>
  <si>
    <t>05762</t>
  </si>
  <si>
    <t xml:space="preserve">      Höxter, Kreis</t>
  </si>
  <si>
    <t>05766</t>
  </si>
  <si>
    <t xml:space="preserve">      Lippe, Kreis</t>
  </si>
  <si>
    <t>05770</t>
  </si>
  <si>
    <t xml:space="preserve">      Minden-Lübbecke, Kreis</t>
  </si>
  <si>
    <t>05774</t>
  </si>
  <si>
    <t xml:space="preserve">      Paderborn, Kreis</t>
  </si>
  <si>
    <t>059</t>
  </si>
  <si>
    <t xml:space="preserve">    Arnsberg, Regierungsbezirk</t>
  </si>
  <si>
    <t>05911</t>
  </si>
  <si>
    <t xml:space="preserve">      Bochum, Kreisfreie Stadt</t>
  </si>
  <si>
    <t>05913</t>
  </si>
  <si>
    <t xml:space="preserve">      Dortmund, Kreisfreie Stadt</t>
  </si>
  <si>
    <t>05914</t>
  </si>
  <si>
    <t xml:space="preserve">      Hagen, Kreisfreie Stadt</t>
  </si>
  <si>
    <t>05915</t>
  </si>
  <si>
    <t xml:space="preserve">      Hamm, Kreisfreie Stadt</t>
  </si>
  <si>
    <t>05916</t>
  </si>
  <si>
    <t xml:space="preserve">      Herne, Kreisfreie Stadt</t>
  </si>
  <si>
    <t>05954</t>
  </si>
  <si>
    <t xml:space="preserve">      Ennepe-Ruhr-Kreis</t>
  </si>
  <si>
    <t>05958</t>
  </si>
  <si>
    <t xml:space="preserve">      Hochsauerlandkreis</t>
  </si>
  <si>
    <t>05962</t>
  </si>
  <si>
    <t xml:space="preserve">      Märkischer Kreis</t>
  </si>
  <si>
    <t>05966</t>
  </si>
  <si>
    <t xml:space="preserve">      Olpe, Kreis</t>
  </si>
  <si>
    <t>05970</t>
  </si>
  <si>
    <t xml:space="preserve">      Siegen-Wittgenstein, Kreis</t>
  </si>
  <si>
    <t>05974</t>
  </si>
  <si>
    <t xml:space="preserve">      Soest, Kreis</t>
  </si>
  <si>
    <t>05978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</si>
  <si>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</si>
  <si>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</si>
  <si>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</si>
  <si>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</si>
  <si>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</si>
  <si>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>06411</t>
  </si>
  <si>
    <t xml:space="preserve">      Darmstadt, Kreisfreie Stadt</t>
  </si>
  <si>
    <t>06412</t>
  </si>
  <si>
    <t xml:space="preserve">      Frankfurt am Main, Kreisfreie Stadt</t>
  </si>
  <si>
    <t>06413</t>
  </si>
  <si>
    <t xml:space="preserve">      Offenbach am Main, Kreisfreie Stadt</t>
  </si>
  <si>
    <t>06414</t>
  </si>
  <si>
    <t xml:space="preserve">      Wiesbaden, Landeshauptstadt, Kreisfreie Stadt</t>
  </si>
  <si>
    <t>06431</t>
  </si>
  <si>
    <t xml:space="preserve">      Bergstraße, Landkreis</t>
  </si>
  <si>
    <t>06432</t>
  </si>
  <si>
    <t xml:space="preserve">      Darmstadt-Dieburg, Landkreis</t>
  </si>
  <si>
    <t>06433</t>
  </si>
  <si>
    <t xml:space="preserve">      Groß-Gerau, Landkreis</t>
  </si>
  <si>
    <t>06434</t>
  </si>
  <si>
    <t xml:space="preserve">      Hochtaunuskreis</t>
  </si>
  <si>
    <t>06435</t>
  </si>
  <si>
    <t xml:space="preserve">      Main-Kinzig-Kreis</t>
  </si>
  <si>
    <t>06436</t>
  </si>
  <si>
    <t xml:space="preserve">      Main-Taunus-Kreis</t>
  </si>
  <si>
    <t>06437</t>
  </si>
  <si>
    <t xml:space="preserve">      Odenwaldkreis</t>
  </si>
  <si>
    <t>06438</t>
  </si>
  <si>
    <t xml:space="preserve">      Offenbach, Landkreis</t>
  </si>
  <si>
    <t>06439</t>
  </si>
  <si>
    <t xml:space="preserve">      Rheingau-Taunus-Kreis</t>
  </si>
  <si>
    <t>06440</t>
  </si>
  <si>
    <t xml:space="preserve">      Wetteraukreis</t>
  </si>
  <si>
    <t>065</t>
  </si>
  <si>
    <t xml:space="preserve">    Gießen, Regierungsbezirk</t>
  </si>
  <si>
    <t>06531</t>
  </si>
  <si>
    <t xml:space="preserve">      Gießen, Landkreis</t>
  </si>
  <si>
    <t>06532</t>
  </si>
  <si>
    <t xml:space="preserve">      Lahn-Dill-Kreis</t>
  </si>
  <si>
    <t>06533</t>
  </si>
  <si>
    <t xml:space="preserve">      Limburg-Weilburg, Landkreis</t>
  </si>
  <si>
    <t>06534</t>
  </si>
  <si>
    <t xml:space="preserve">      Marburg-Biedenkopf, Landkreis</t>
  </si>
  <si>
    <t>06535</t>
  </si>
  <si>
    <t xml:space="preserve">      Vogelsbergkreis</t>
  </si>
  <si>
    <t>066</t>
  </si>
  <si>
    <t xml:space="preserve">    Kassel, Regierungsbezirk</t>
  </si>
  <si>
    <t>06611</t>
  </si>
  <si>
    <t xml:space="preserve">      Kassel, Kreisfreie Stadt</t>
  </si>
  <si>
    <t>06631</t>
  </si>
  <si>
    <t xml:space="preserve">      Fulda, Landkreis</t>
  </si>
  <si>
    <t>06632</t>
  </si>
  <si>
    <t xml:space="preserve">      Hersfeld-Rotenburg, Landkreis</t>
  </si>
  <si>
    <t>06633</t>
  </si>
  <si>
    <t xml:space="preserve">      Kassel, Landkreis</t>
  </si>
  <si>
    <t>06634</t>
  </si>
  <si>
    <t xml:space="preserve">      Schwalm-Eder-Kreis</t>
  </si>
  <si>
    <t>06635</t>
  </si>
  <si>
    <t xml:space="preserve">      Waldeck-Frankenberg, Landkreis</t>
  </si>
  <si>
    <t>06636</t>
  </si>
  <si>
    <t xml:space="preserve">      Werra-Meißner-Kreis</t>
  </si>
  <si>
    <t>07</t>
  </si>
  <si>
    <t xml:space="preserve">  Rheinland-Pfalz</t>
  </si>
  <si>
    <t>071</t>
  </si>
  <si>
    <t xml:space="preserve">    Koblenz, Stat. Region</t>
  </si>
  <si>
    <t>07111</t>
  </si>
  <si>
    <t xml:space="preserve">      Koblenz, Kreisfreie Stadt</t>
  </si>
  <si>
    <t>07131</t>
  </si>
  <si>
    <t xml:space="preserve">      Ahrweiler, Landkreis</t>
  </si>
  <si>
    <t>07132</t>
  </si>
  <si>
    <t xml:space="preserve">      Altenkirchen (Westerwald), Landkreis</t>
  </si>
  <si>
    <t>07133</t>
  </si>
  <si>
    <t xml:space="preserve">      Bad Kreuznach, Landkreis</t>
  </si>
  <si>
    <t>07134</t>
  </si>
  <si>
    <t xml:space="preserve">      Birkenfeld, Landkreis</t>
  </si>
  <si>
    <t>07135</t>
  </si>
  <si>
    <t xml:space="preserve">      Cochem-Zell, Landkreis</t>
  </si>
  <si>
    <t>07137</t>
  </si>
  <si>
    <t xml:space="preserve">      Mayen-Koblenz, Landkreis</t>
  </si>
  <si>
    <t>07138</t>
  </si>
  <si>
    <t xml:space="preserve">      Neuwied, Landkreis</t>
  </si>
  <si>
    <t>07140</t>
  </si>
  <si>
    <t xml:space="preserve">      Rhein-Hunsrück-Kreis</t>
  </si>
  <si>
    <t>07141</t>
  </si>
  <si>
    <t xml:space="preserve">      Rhein-Lahn-Kreis</t>
  </si>
  <si>
    <t>07143</t>
  </si>
  <si>
    <t xml:space="preserve">      Westerwaldkreis</t>
  </si>
  <si>
    <t>072</t>
  </si>
  <si>
    <t xml:space="preserve">    Trier, Stat. Region</t>
  </si>
  <si>
    <t>07211</t>
  </si>
  <si>
    <t xml:space="preserve">      Trier, Kreisfreie Stadt</t>
  </si>
  <si>
    <t>07231</t>
  </si>
  <si>
    <t xml:space="preserve">      Bernkastel-Wittlich, Landkreis</t>
  </si>
  <si>
    <t>07232</t>
  </si>
  <si>
    <t xml:space="preserve">      Eifelkreis Bitburg-Prüm</t>
  </si>
  <si>
    <t>07233</t>
  </si>
  <si>
    <t xml:space="preserve">      Vulkaneifel, Landkreis</t>
  </si>
  <si>
    <t>07235</t>
  </si>
  <si>
    <t xml:space="preserve">      Trier-Saarburg, Landkreis</t>
  </si>
  <si>
    <t>073</t>
  </si>
  <si>
    <t xml:space="preserve">    Rheinhessen-Pfalz, Stat. Region</t>
  </si>
  <si>
    <t>07311</t>
  </si>
  <si>
    <t xml:space="preserve">      Frankenthal (Pfalz), Kreisfreie Stadt</t>
  </si>
  <si>
    <t>07312</t>
  </si>
  <si>
    <t xml:space="preserve">      Kaiserslautern, Kreisfreie Stadt</t>
  </si>
  <si>
    <t>07313</t>
  </si>
  <si>
    <t xml:space="preserve">      Landau in der Pfalz, Kreisfreie Stadt</t>
  </si>
  <si>
    <t>07314</t>
  </si>
  <si>
    <t xml:space="preserve">      Ludwigshafen am Rhein, Kreisfreie Stadt</t>
  </si>
  <si>
    <t>07315</t>
  </si>
  <si>
    <t xml:space="preserve">      Mainz, Kreisfreie Stadt</t>
  </si>
  <si>
    <t>07316</t>
  </si>
  <si>
    <t xml:space="preserve">      Neustadt an der Weinstraße, Kreisfreie Stadt</t>
  </si>
  <si>
    <t>07317</t>
  </si>
  <si>
    <t xml:space="preserve">      Pirmasens, Kreisfreie Stadt</t>
  </si>
  <si>
    <t>07318</t>
  </si>
  <si>
    <t xml:space="preserve">      Speyer, Kreisfreie Stadt</t>
  </si>
  <si>
    <t>07319</t>
  </si>
  <si>
    <t xml:space="preserve">      Worms, Kreisfreie Stadt</t>
  </si>
  <si>
    <t>07320</t>
  </si>
  <si>
    <t xml:space="preserve">      Zweibrücken, Kreisfreie Stadt</t>
  </si>
  <si>
    <t>07331</t>
  </si>
  <si>
    <t xml:space="preserve">      Alzey-Worms, Landkreis</t>
  </si>
  <si>
    <t>07332</t>
  </si>
  <si>
    <t xml:space="preserve">      Bad Dürkheim, Landkreis</t>
  </si>
  <si>
    <t>07333</t>
  </si>
  <si>
    <t xml:space="preserve">      Donnersbergkreis</t>
  </si>
  <si>
    <t>07334</t>
  </si>
  <si>
    <t xml:space="preserve">      Germersheim, Landkreis</t>
  </si>
  <si>
    <t>07335</t>
  </si>
  <si>
    <t xml:space="preserve">      Kaiserslautern, Landkreis</t>
  </si>
  <si>
    <t>07336</t>
  </si>
  <si>
    <t xml:space="preserve">      Kusel, Landkreis</t>
  </si>
  <si>
    <t>07337</t>
  </si>
  <si>
    <t xml:space="preserve">      Südliche Weinstraße, Landkreis</t>
  </si>
  <si>
    <t>07338</t>
  </si>
  <si>
    <t xml:space="preserve">      Rhein-Pfalz-Kreis</t>
  </si>
  <si>
    <t>07339</t>
  </si>
  <si>
    <t xml:space="preserve">      Mainz-Bingen, Landkreis</t>
  </si>
  <si>
    <t>07340</t>
  </si>
  <si>
    <t xml:space="preserve">      Südwestpfalz, Landkreis</t>
  </si>
  <si>
    <t>08</t>
  </si>
  <si>
    <t xml:space="preserve">  Baden-Württemberg</t>
  </si>
  <si>
    <t>081</t>
  </si>
  <si>
    <t xml:space="preserve">    Stuttgart, Regierungsbezirk</t>
  </si>
  <si>
    <t>08111</t>
  </si>
  <si>
    <t xml:space="preserve">      Stuttgart, Landeshauptstadt, Kreisfreie Stadt</t>
  </si>
  <si>
    <t>08115</t>
  </si>
  <si>
    <t xml:space="preserve">      Böblingen, Landkreis</t>
  </si>
  <si>
    <t>08116</t>
  </si>
  <si>
    <t xml:space="preserve">      Esslingen, Landkreis</t>
  </si>
  <si>
    <t>08117</t>
  </si>
  <si>
    <t xml:space="preserve">      Göppingen, Landkreis</t>
  </si>
  <si>
    <t>08118</t>
  </si>
  <si>
    <t xml:space="preserve">      Ludwigsburg, Landkreis</t>
  </si>
  <si>
    <t>08119</t>
  </si>
  <si>
    <t xml:space="preserve">      Rems-Murr-Kreis</t>
  </si>
  <si>
    <t>08121</t>
  </si>
  <si>
    <t xml:space="preserve">      Heilbronn, Kreisfreie Stadt</t>
  </si>
  <si>
    <t>08125</t>
  </si>
  <si>
    <t xml:space="preserve">      Heilbronn, Landkreis</t>
  </si>
  <si>
    <t>08126</t>
  </si>
  <si>
    <t xml:space="preserve">      Hohenlohekreis</t>
  </si>
  <si>
    <t>08127</t>
  </si>
  <si>
    <t xml:space="preserve">      Schwäbisch Hall, Landkreis</t>
  </si>
  <si>
    <t>08128</t>
  </si>
  <si>
    <t xml:space="preserve">      Main-Tauber-Kreis</t>
  </si>
  <si>
    <t>08135</t>
  </si>
  <si>
    <t xml:space="preserve">      Heidenheim, Landkreis</t>
  </si>
  <si>
    <t>08136</t>
  </si>
  <si>
    <t xml:space="preserve">      Ostalbkreis</t>
  </si>
  <si>
    <t>082</t>
  </si>
  <si>
    <t xml:space="preserve">    Karlsruhe, Regierungsbezirk</t>
  </si>
  <si>
    <t>08211</t>
  </si>
  <si>
    <t xml:space="preserve">      Baden-Baden, Kreisfreie Stadt</t>
  </si>
  <si>
    <t>08212</t>
  </si>
  <si>
    <t xml:space="preserve">      Karlsruhe, Kreisfreie Stadt</t>
  </si>
  <si>
    <t>08215</t>
  </si>
  <si>
    <t xml:space="preserve">      Karlsruhe, Landkreis</t>
  </si>
  <si>
    <t>08216</t>
  </si>
  <si>
    <t xml:space="preserve">      Rastatt, Landkreis</t>
  </si>
  <si>
    <t>08221</t>
  </si>
  <si>
    <t xml:space="preserve">      Heidelberg, Kreisfreie Stadt</t>
  </si>
  <si>
    <t>08222</t>
  </si>
  <si>
    <t xml:space="preserve">      Mannheim, Universitätsstadt, Kreisfreie Stadt</t>
  </si>
  <si>
    <t>08225</t>
  </si>
  <si>
    <t xml:space="preserve">      Neckar-Odenwald-Kreis</t>
  </si>
  <si>
    <t>08226</t>
  </si>
  <si>
    <t xml:space="preserve">      Rhein-Neckar-Kreis</t>
  </si>
  <si>
    <t>08231</t>
  </si>
  <si>
    <t xml:space="preserve">      Pforzheim, Kreisfreie Stadt</t>
  </si>
  <si>
    <t>08235</t>
  </si>
  <si>
    <t xml:space="preserve">      Calw, Landkreis</t>
  </si>
  <si>
    <t>08236</t>
  </si>
  <si>
    <t xml:space="preserve">      Enzkreis</t>
  </si>
  <si>
    <t>08237</t>
  </si>
  <si>
    <t xml:space="preserve">      Freudenstadt, Landkreis</t>
  </si>
  <si>
    <t>083</t>
  </si>
  <si>
    <t xml:space="preserve">    Freiburg, Regierungsbezirk</t>
  </si>
  <si>
    <t>08311</t>
  </si>
  <si>
    <t xml:space="preserve">      Freiburg im Breisgau, Kreisfreie Stadt</t>
  </si>
  <si>
    <t>08315</t>
  </si>
  <si>
    <t xml:space="preserve">      Breisgau-Hochschwarzwald, Landkreis</t>
  </si>
  <si>
    <t>08316</t>
  </si>
  <si>
    <t xml:space="preserve">      Emmendingen, Landkreis</t>
  </si>
  <si>
    <t>08317</t>
  </si>
  <si>
    <t xml:space="preserve">      Ortenaukreis</t>
  </si>
  <si>
    <t>08325</t>
  </si>
  <si>
    <t xml:space="preserve">      Rottweil, Landkreis</t>
  </si>
  <si>
    <t>08326</t>
  </si>
  <si>
    <t xml:space="preserve">      Schwarzwald-Baar-Kreis</t>
  </si>
  <si>
    <t>08327</t>
  </si>
  <si>
    <t xml:space="preserve">      Tuttlingen, Landkreis</t>
  </si>
  <si>
    <t>08335</t>
  </si>
  <si>
    <t xml:space="preserve">      Konstanz, Landkreis</t>
  </si>
  <si>
    <t>08336</t>
  </si>
  <si>
    <t xml:space="preserve">      Lörrach, Landkreis</t>
  </si>
  <si>
    <t>08337</t>
  </si>
  <si>
    <t xml:space="preserve">      Waldshut, Landkreis</t>
  </si>
  <si>
    <t>084</t>
  </si>
  <si>
    <t xml:space="preserve">    Tübingen, Regierungsbezirk</t>
  </si>
  <si>
    <t>08415</t>
  </si>
  <si>
    <t xml:space="preserve">      Reutlingen, Landkreis</t>
  </si>
  <si>
    <t>08416</t>
  </si>
  <si>
    <t xml:space="preserve">      Tübingen, Landkreis</t>
  </si>
  <si>
    <t>08417</t>
  </si>
  <si>
    <t xml:space="preserve">      Zollernalbkreis</t>
  </si>
  <si>
    <t>08421</t>
  </si>
  <si>
    <t xml:space="preserve">      Ulm, Universitätsstadt, Kreisfreie Stadt</t>
  </si>
  <si>
    <t>08425</t>
  </si>
  <si>
    <t xml:space="preserve">      Alb-Donau-Kreis</t>
  </si>
  <si>
    <t>08426</t>
  </si>
  <si>
    <t xml:space="preserve">      Biberach, Landkreis</t>
  </si>
  <si>
    <t>08435</t>
  </si>
  <si>
    <t xml:space="preserve">      Bodenseekreis</t>
  </si>
  <si>
    <t>08436</t>
  </si>
  <si>
    <t xml:space="preserve">      Ravensburg, Landkreis</t>
  </si>
  <si>
    <t>08437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</si>
  <si>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</si>
  <si>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</si>
  <si>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</si>
  <si>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</si>
  <si>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</si>
  <si>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>09161</t>
  </si>
  <si>
    <t xml:space="preserve">      Ingolstadt</t>
  </si>
  <si>
    <t>09162</t>
  </si>
  <si>
    <t xml:space="preserve">      München, Landeshauptstadt</t>
  </si>
  <si>
    <t>09163</t>
  </si>
  <si>
    <t xml:space="preserve">      Rosenheim</t>
  </si>
  <si>
    <t>09171</t>
  </si>
  <si>
    <t xml:space="preserve">      Altötting, Landkreis</t>
  </si>
  <si>
    <t>09172</t>
  </si>
  <si>
    <t xml:space="preserve">      Berchtesgadener Land, Landkreis</t>
  </si>
  <si>
    <t>09173</t>
  </si>
  <si>
    <t xml:space="preserve">      Bad Tölz-Wolfratshausen, Landkreis</t>
  </si>
  <si>
    <t>09174</t>
  </si>
  <si>
    <t xml:space="preserve">      Dachau, Landkreis</t>
  </si>
  <si>
    <t>09175</t>
  </si>
  <si>
    <t xml:space="preserve">      Ebersberg, Landkreis</t>
  </si>
  <si>
    <t>09176</t>
  </si>
  <si>
    <t xml:space="preserve">      Eichstätt, Landkreis</t>
  </si>
  <si>
    <t>09177</t>
  </si>
  <si>
    <t xml:space="preserve">      Erding, Landkreis</t>
  </si>
  <si>
    <t>09178</t>
  </si>
  <si>
    <t xml:space="preserve">      Freising, Landkreis</t>
  </si>
  <si>
    <t>09179</t>
  </si>
  <si>
    <t xml:space="preserve">      Fürstenfeldbruck, Landkreis</t>
  </si>
  <si>
    <t>09180</t>
  </si>
  <si>
    <t xml:space="preserve">      Garmisch-Partenkirchen, Landkreis</t>
  </si>
  <si>
    <t>09181</t>
  </si>
  <si>
    <t xml:space="preserve">      Landsberg am Lech, Landkreis</t>
  </si>
  <si>
    <t>09182</t>
  </si>
  <si>
    <t xml:space="preserve">      Miesbach, Landkreis</t>
  </si>
  <si>
    <t>09183</t>
  </si>
  <si>
    <t xml:space="preserve">      Mühldorf a.Inn, Landkreis</t>
  </si>
  <si>
    <t>09184</t>
  </si>
  <si>
    <t xml:space="preserve">      München, Landkreis</t>
  </si>
  <si>
    <t>09185</t>
  </si>
  <si>
    <t xml:space="preserve">      Neuburg-Schrobenhausen, Landkreis</t>
  </si>
  <si>
    <t>09186</t>
  </si>
  <si>
    <t xml:space="preserve">      Pfaffenhofen a.d.Ilm, Landkreis</t>
  </si>
  <si>
    <t>09187</t>
  </si>
  <si>
    <t xml:space="preserve">      Rosenheim, Landkreis</t>
  </si>
  <si>
    <t>09188</t>
  </si>
  <si>
    <t xml:space="preserve">      Starnberg, Landkreis</t>
  </si>
  <si>
    <t>09189</t>
  </si>
  <si>
    <t xml:space="preserve">      Traunstein, Landkreis</t>
  </si>
  <si>
    <t>09190</t>
  </si>
  <si>
    <t xml:space="preserve">      Weilheim-Schongau, Landkreis</t>
  </si>
  <si>
    <t>092</t>
  </si>
  <si>
    <t xml:space="preserve">    Niederbayern, Regierungsbezirk</t>
  </si>
  <si>
    <t>09261</t>
  </si>
  <si>
    <t xml:space="preserve">      Landshut</t>
  </si>
  <si>
    <t>09262</t>
  </si>
  <si>
    <t xml:space="preserve">      Passau</t>
  </si>
  <si>
    <t>09263</t>
  </si>
  <si>
    <t xml:space="preserve">      Straubing</t>
  </si>
  <si>
    <t>09271</t>
  </si>
  <si>
    <t xml:space="preserve">      Deggendorf, Landkreis</t>
  </si>
  <si>
    <t>09272</t>
  </si>
  <si>
    <t xml:space="preserve">      Freyung-Grafenau, Landkreis</t>
  </si>
  <si>
    <t>09273</t>
  </si>
  <si>
    <t xml:space="preserve">      Kelheim, Landkreis</t>
  </si>
  <si>
    <t>09274</t>
  </si>
  <si>
    <t xml:space="preserve">      Landshut, Landkreis</t>
  </si>
  <si>
    <t>09275</t>
  </si>
  <si>
    <t xml:space="preserve">      Passau, Landkreis</t>
  </si>
  <si>
    <t>09276</t>
  </si>
  <si>
    <t xml:space="preserve">      Regen, Landkreis</t>
  </si>
  <si>
    <t>09277</t>
  </si>
  <si>
    <t xml:space="preserve">      Rottal-Inn, Landkreis</t>
  </si>
  <si>
    <t>09278</t>
  </si>
  <si>
    <t xml:space="preserve">      Straubing-Bogen, Landkreis</t>
  </si>
  <si>
    <t>09279</t>
  </si>
  <si>
    <t xml:space="preserve">      Dingolfing-Landau, Landkreis</t>
  </si>
  <si>
    <t>093</t>
  </si>
  <si>
    <t xml:space="preserve">    Oberpfalz, Regierungsbezirk</t>
  </si>
  <si>
    <t>09361</t>
  </si>
  <si>
    <t xml:space="preserve">      Amberg</t>
  </si>
  <si>
    <t>09362</t>
  </si>
  <si>
    <t xml:space="preserve">      Regensburg</t>
  </si>
  <si>
    <t>09363</t>
  </si>
  <si>
    <t xml:space="preserve">      Weiden i.d.OPf.</t>
  </si>
  <si>
    <t>09371</t>
  </si>
  <si>
    <t xml:space="preserve">      Amberg-Sulzbach, Landkreis</t>
  </si>
  <si>
    <t>09372</t>
  </si>
  <si>
    <t xml:space="preserve">      Cham, Landkreis</t>
  </si>
  <si>
    <t>09373</t>
  </si>
  <si>
    <t xml:space="preserve">      Neumarkt i.d.OPf., Landkreis</t>
  </si>
  <si>
    <t>09374</t>
  </si>
  <si>
    <t xml:space="preserve">      Neustadt a.d.Waldnaab, Landkreis</t>
  </si>
  <si>
    <t>09375</t>
  </si>
  <si>
    <t xml:space="preserve">      Regensburg, Landkreis</t>
  </si>
  <si>
    <t>09376</t>
  </si>
  <si>
    <t xml:space="preserve">      Schwandorf, Landkreis</t>
  </si>
  <si>
    <t>09377</t>
  </si>
  <si>
    <t xml:space="preserve">      Tirschenreuth, Landkreis</t>
  </si>
  <si>
    <t>094</t>
  </si>
  <si>
    <t xml:space="preserve">    Oberfranken, Regierungsbezirk</t>
  </si>
  <si>
    <t>09461</t>
  </si>
  <si>
    <t xml:space="preserve">      Bamberg</t>
  </si>
  <si>
    <t>09462</t>
  </si>
  <si>
    <t xml:space="preserve">      Bayreuth</t>
  </si>
  <si>
    <t>09463</t>
  </si>
  <si>
    <t xml:space="preserve">      Coburg</t>
  </si>
  <si>
    <t>09464</t>
  </si>
  <si>
    <t xml:space="preserve">      Hof</t>
  </si>
  <si>
    <t>09471</t>
  </si>
  <si>
    <t xml:space="preserve">      Bamberg, Landkreis</t>
  </si>
  <si>
    <t>09472</t>
  </si>
  <si>
    <t xml:space="preserve">      Bayreuth, Landkreis</t>
  </si>
  <si>
    <t>09473</t>
  </si>
  <si>
    <t xml:space="preserve">      Coburg, Landkreis</t>
  </si>
  <si>
    <t>09474</t>
  </si>
  <si>
    <t xml:space="preserve">      Forchheim, Landkreis</t>
  </si>
  <si>
    <t>09475</t>
  </si>
  <si>
    <t xml:space="preserve">      Hof, Landkreis</t>
  </si>
  <si>
    <t>09476</t>
  </si>
  <si>
    <t xml:space="preserve">      Kronach, Landkreis</t>
  </si>
  <si>
    <t>09477</t>
  </si>
  <si>
    <t xml:space="preserve">      Kulmbach, Landkreis</t>
  </si>
  <si>
    <t>09478</t>
  </si>
  <si>
    <t xml:space="preserve">      Lichtenfels, Landkreis</t>
  </si>
  <si>
    <t>09479</t>
  </si>
  <si>
    <t xml:space="preserve">      Wunsiedel i.Fichtelgebirge, Landkreis</t>
  </si>
  <si>
    <t>095</t>
  </si>
  <si>
    <t xml:space="preserve">    Mittelfranken, Regierungsbezirk</t>
  </si>
  <si>
    <t>09561</t>
  </si>
  <si>
    <t xml:space="preserve">      Ansbach</t>
  </si>
  <si>
    <t>09562</t>
  </si>
  <si>
    <t xml:space="preserve">      Erlangen</t>
  </si>
  <si>
    <t>09563</t>
  </si>
  <si>
    <t xml:space="preserve">      Fürth</t>
  </si>
  <si>
    <t>09564</t>
  </si>
  <si>
    <t xml:space="preserve">      Nürnberg</t>
  </si>
  <si>
    <t>09565</t>
  </si>
  <si>
    <t xml:space="preserve">      Schwabach</t>
  </si>
  <si>
    <t>09571</t>
  </si>
  <si>
    <t xml:space="preserve">      Ansbach, Landkreis</t>
  </si>
  <si>
    <t>09572</t>
  </si>
  <si>
    <t xml:space="preserve">      Erlangen-Höchstadt, Landkreis</t>
  </si>
  <si>
    <t>09573</t>
  </si>
  <si>
    <t xml:space="preserve">      Fürth, Landkreis</t>
  </si>
  <si>
    <t>09574</t>
  </si>
  <si>
    <t xml:space="preserve">      Nürnberger Land, Landkreis</t>
  </si>
  <si>
    <t>09575</t>
  </si>
  <si>
    <t xml:space="preserve">      Neustadt a.d.Aisch-Bad Windsheim, Landkreis</t>
  </si>
  <si>
    <t>09576</t>
  </si>
  <si>
    <t xml:space="preserve">      Roth, Landkreis</t>
  </si>
  <si>
    <t>09577</t>
  </si>
  <si>
    <t xml:space="preserve">      Weißenburg-Gunzenhausen, Landkreis</t>
  </si>
  <si>
    <t>096</t>
  </si>
  <si>
    <t xml:space="preserve">    Unterfranken, Regierungsbezirk</t>
  </si>
  <si>
    <t>09661</t>
  </si>
  <si>
    <t xml:space="preserve">      Aschaffenburg</t>
  </si>
  <si>
    <t>09662</t>
  </si>
  <si>
    <t xml:space="preserve">      Schweinfurt</t>
  </si>
  <si>
    <t>09663</t>
  </si>
  <si>
    <t xml:space="preserve">      Würzburg</t>
  </si>
  <si>
    <t>09671</t>
  </si>
  <si>
    <t xml:space="preserve">      Aschaffenburg, Landkreis</t>
  </si>
  <si>
    <t>09672</t>
  </si>
  <si>
    <t xml:space="preserve">      Bad Kissingen, Landkreis</t>
  </si>
  <si>
    <t>09673</t>
  </si>
  <si>
    <t xml:space="preserve">      Rhön-Grabfeld, Landkreis</t>
  </si>
  <si>
    <t>09674</t>
  </si>
  <si>
    <t xml:space="preserve">      Haßberge, Landkreis</t>
  </si>
  <si>
    <t>09675</t>
  </si>
  <si>
    <t xml:space="preserve">      Kitzingen, Landkreis</t>
  </si>
  <si>
    <t>09676</t>
  </si>
  <si>
    <t xml:space="preserve">      Miltenberg, Landkreis</t>
  </si>
  <si>
    <t>09677</t>
  </si>
  <si>
    <t xml:space="preserve">      Main-Spessart, Landkreis</t>
  </si>
  <si>
    <t>09678</t>
  </si>
  <si>
    <t xml:space="preserve">      Schweinfurt, Landkreis</t>
  </si>
  <si>
    <t>09679</t>
  </si>
  <si>
    <t xml:space="preserve">      Würzburg, Landkreis</t>
  </si>
  <si>
    <t>097</t>
  </si>
  <si>
    <t xml:space="preserve">    Schwaben, Regierungsbezirk</t>
  </si>
  <si>
    <t>09761</t>
  </si>
  <si>
    <t xml:space="preserve">      Augsburg</t>
  </si>
  <si>
    <t>09762</t>
  </si>
  <si>
    <t xml:space="preserve">      Kaufbeuren</t>
  </si>
  <si>
    <t>09763</t>
  </si>
  <si>
    <t xml:space="preserve">      Kempten (Allgäu)</t>
  </si>
  <si>
    <t>09764</t>
  </si>
  <si>
    <t xml:space="preserve">      Memmingen</t>
  </si>
  <si>
    <t>09771</t>
  </si>
  <si>
    <t xml:space="preserve">      Aichach-Friedberg, Landkreis</t>
  </si>
  <si>
    <t>09772</t>
  </si>
  <si>
    <t xml:space="preserve">      Augsburg, Landkreis</t>
  </si>
  <si>
    <t>09773</t>
  </si>
  <si>
    <t xml:space="preserve">      Dillingen a.d.Donau, Landkreis</t>
  </si>
  <si>
    <t>09774</t>
  </si>
  <si>
    <t xml:space="preserve">      Günzburg, Landkreis</t>
  </si>
  <si>
    <t>09775</t>
  </si>
  <si>
    <t xml:space="preserve">      Neu-Ulm, Landkreis</t>
  </si>
  <si>
    <t>09776</t>
  </si>
  <si>
    <t xml:space="preserve">      Lindau (Bodensee), Landkreis</t>
  </si>
  <si>
    <t>09777</t>
  </si>
  <si>
    <t xml:space="preserve">      Ostallgäu, Landkreis</t>
  </si>
  <si>
    <t>09778</t>
  </si>
  <si>
    <t xml:space="preserve">      Unterallgäu, Landkreis</t>
  </si>
  <si>
    <t>09779</t>
  </si>
  <si>
    <t xml:space="preserve">      Donau-Ries, Landkreis</t>
  </si>
  <si>
    <t>09780</t>
  </si>
  <si>
    <t xml:space="preserve">      Oberallgäu, Landkreis</t>
  </si>
  <si>
    <t>10</t>
  </si>
  <si>
    <t xml:space="preserve">  Saarland</t>
  </si>
  <si>
    <t>10041</t>
  </si>
  <si>
    <t xml:space="preserve">      Saarbrücken, Regionalverband</t>
  </si>
  <si>
    <t>10041100</t>
  </si>
  <si>
    <t xml:space="preserve">      Saarbrücken, Landeshauptstadt</t>
  </si>
  <si>
    <t>10042</t>
  </si>
  <si>
    <t xml:space="preserve">      Merzig-Wadern, Landkreis</t>
  </si>
  <si>
    <t>10043</t>
  </si>
  <si>
    <t xml:space="preserve">      Neunkirchen, Landkreis</t>
  </si>
  <si>
    <t>10044</t>
  </si>
  <si>
    <t xml:space="preserve">      Saarlouis, Landkreis</t>
  </si>
  <si>
    <t>10045</t>
  </si>
  <si>
    <t xml:space="preserve">      Saarpfalz-Kreis</t>
  </si>
  <si>
    <t>10046</t>
  </si>
  <si>
    <t xml:space="preserve">      St. Wendel, Landkreis</t>
  </si>
  <si>
    <t>11</t>
  </si>
  <si>
    <t xml:space="preserve">  Berlin</t>
  </si>
  <si>
    <t>12</t>
  </si>
  <si>
    <t xml:space="preserve">  Brandenburg</t>
  </si>
  <si>
    <t>12051</t>
  </si>
  <si>
    <t xml:space="preserve">      Brandenburg an der Havel, Kreisfreie Stadt</t>
  </si>
  <si>
    <t>12052</t>
  </si>
  <si>
    <t xml:space="preserve">      Cottbus, Kreisfreie Stadt</t>
  </si>
  <si>
    <t>12053</t>
  </si>
  <si>
    <t xml:space="preserve">      Frankfurt (Oder), Kreisfreie Stadt</t>
  </si>
  <si>
    <t>12054</t>
  </si>
  <si>
    <t xml:space="preserve">      Potsdam, Kreisfreie Stadt</t>
  </si>
  <si>
    <t>12060</t>
  </si>
  <si>
    <t xml:space="preserve">      Barnim, Landkreis</t>
  </si>
  <si>
    <t>12061</t>
  </si>
  <si>
    <t xml:space="preserve">      Dahme-Spreewald, Landkreis</t>
  </si>
  <si>
    <t>12062</t>
  </si>
  <si>
    <t xml:space="preserve">      Elbe-Elster, Landkreis</t>
  </si>
  <si>
    <t>12063</t>
  </si>
  <si>
    <t xml:space="preserve">      Havelland, Landkreis</t>
  </si>
  <si>
    <t>12064</t>
  </si>
  <si>
    <t xml:space="preserve">      Märkisch-Oderland, Landkreis</t>
  </si>
  <si>
    <t>12065</t>
  </si>
  <si>
    <t xml:space="preserve">      Oberhavel, Landkreis</t>
  </si>
  <si>
    <t>12066</t>
  </si>
  <si>
    <t xml:space="preserve">      Oberspreewald-Lausitz, Landkreis</t>
  </si>
  <si>
    <t>12067</t>
  </si>
  <si>
    <t xml:space="preserve">      Oder-Spree, Landkreis</t>
  </si>
  <si>
    <t>12068</t>
  </si>
  <si>
    <t xml:space="preserve">      Ostprignitz-Ruppin, Landkreis</t>
  </si>
  <si>
    <t>12069</t>
  </si>
  <si>
    <t xml:space="preserve">      Potsdam-Mittelmark, Landkreis</t>
  </si>
  <si>
    <t>12070</t>
  </si>
  <si>
    <t xml:space="preserve">      Prignitz, Landkreis</t>
  </si>
  <si>
    <t>12071</t>
  </si>
  <si>
    <t xml:space="preserve">      Spree-Neiße, Landkreis</t>
  </si>
  <si>
    <t>12072</t>
  </si>
  <si>
    <t xml:space="preserve">      Teltow-Fläming, Landkreis</t>
  </si>
  <si>
    <t>12073</t>
  </si>
  <si>
    <t xml:space="preserve">      Uckermark, Landkreis</t>
  </si>
  <si>
    <t>13</t>
  </si>
  <si>
    <t xml:space="preserve">  Mecklenburg-Vorpommern</t>
  </si>
  <si>
    <t>13001</t>
  </si>
  <si>
    <t xml:space="preserve">      Kreisfreie Stadt Greifswald, Hansestadt</t>
  </si>
  <si>
    <t>13002</t>
  </si>
  <si>
    <t xml:space="preserve">      Kreisfreie Stadt Neubrandenburg, Stadt</t>
  </si>
  <si>
    <t>13003</t>
  </si>
  <si>
    <t xml:space="preserve">      Kreisfreie Stadt Rostock, Hansestadt</t>
  </si>
  <si>
    <t>13004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</si>
  <si>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</si>
  <si>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</si>
  <si>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</si>
  <si>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</si>
  <si>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</si>
  <si>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</si>
  <si>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</si>
  <si>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</si>
  <si>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</si>
  <si>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</si>
  <si>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</si>
  <si>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</si>
  <si>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</si>
  <si>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</si>
  <si>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</si>
  <si>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</si>
  <si>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</si>
  <si>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</si>
  <si>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</si>
  <si>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</si>
  <si>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</si>
  <si>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</si>
  <si>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</si>
  <si>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</si>
  <si>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</si>
  <si>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</si>
  <si>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</si>
  <si>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</si>
  <si>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</si>
  <si>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13071</t>
  </si>
  <si>
    <t xml:space="preserve">      Landkreis Mecklenburgische Seenplatte</t>
  </si>
  <si>
    <t>13072</t>
  </si>
  <si>
    <t xml:space="preserve">      Landkreis Rostock</t>
  </si>
  <si>
    <t>13073</t>
  </si>
  <si>
    <t xml:space="preserve">      Landkreis Vorpommern-Rügen</t>
  </si>
  <si>
    <t>13074</t>
  </si>
  <si>
    <t>13075</t>
  </si>
  <si>
    <t xml:space="preserve">      Landkreis Vorpommern-Greifswald</t>
  </si>
  <si>
    <t>13076</t>
  </si>
  <si>
    <t xml:space="preserve">      Landkreis Ludwigslust-Parchim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</si>
  <si>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</si>
  <si>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</si>
  <si>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</si>
  <si>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</si>
  <si>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</si>
  <si>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</si>
  <si>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</si>
  <si>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</si>
  <si>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</si>
  <si>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</si>
  <si>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</si>
  <si>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</si>
  <si>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</si>
  <si>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</si>
  <si>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</si>
  <si>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</si>
  <si>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</si>
  <si>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</si>
  <si>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</si>
  <si>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</si>
  <si>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</si>
  <si>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</si>
  <si>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</si>
  <si>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</si>
  <si>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</si>
  <si>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</si>
  <si>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</si>
  <si>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</si>
  <si>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</si>
  <si>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</si>
  <si>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</si>
  <si>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</si>
  <si>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</si>
  <si>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</si>
  <si>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</si>
  <si>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</si>
  <si>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</si>
  <si>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 xml:space="preserve">      Bautzen, Landkreis</t>
  </si>
  <si>
    <t>14280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</si>
  <si>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</si>
  <si>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</si>
  <si>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</si>
  <si>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</si>
  <si>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</si>
  <si>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</si>
  <si>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</si>
  <si>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</si>
  <si>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</si>
  <si>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</si>
  <si>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</si>
  <si>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</si>
  <si>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</si>
  <si>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</si>
  <si>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</si>
  <si>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</si>
  <si>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</si>
  <si>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</si>
  <si>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</si>
  <si>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</si>
  <si>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</si>
  <si>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</si>
  <si>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</si>
  <si>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</si>
  <si>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</si>
  <si>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</si>
  <si>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</si>
  <si>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</si>
  <si>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NUTS 2-Region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</si>
  <si>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</si>
  <si>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</si>
  <si>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</si>
  <si>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</si>
  <si>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</si>
  <si>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Mittelsachsen, Landkreis</t>
  </si>
  <si>
    <t>14523</t>
  </si>
  <si>
    <t>14524</t>
  </si>
  <si>
    <t xml:space="preserve">      Zwickau, Landkreis</t>
  </si>
  <si>
    <t>146</t>
  </si>
  <si>
    <t xml:space="preserve">    Dresden, NUTS 2-Region</t>
  </si>
  <si>
    <t>14612</t>
  </si>
  <si>
    <t xml:space="preserve">      Dresden, Stadt</t>
  </si>
  <si>
    <t>14625</t>
  </si>
  <si>
    <t>14626</t>
  </si>
  <si>
    <t xml:space="preserve">      Görlitz, Landkreis</t>
  </si>
  <si>
    <t>14627</t>
  </si>
  <si>
    <t>14628</t>
  </si>
  <si>
    <t xml:space="preserve">      Sächsische Schweiz-Osterzgebirge, Landkreis</t>
  </si>
  <si>
    <t>147</t>
  </si>
  <si>
    <t xml:space="preserve">    Leipzig, NUTS 2-Region</t>
  </si>
  <si>
    <t>14713</t>
  </si>
  <si>
    <t xml:space="preserve">      Leipzig, Stadt</t>
  </si>
  <si>
    <t>14729</t>
  </si>
  <si>
    <t xml:space="preserve">      Leipzig, Landkreis</t>
  </si>
  <si>
    <t>14730</t>
  </si>
  <si>
    <t xml:space="preserve">      Nordsachsen, Landkreis</t>
  </si>
  <si>
    <t>15</t>
  </si>
  <si>
    <t xml:space="preserve">  Sachsen-Anhalt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</si>
  <si>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</si>
  <si>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</si>
  <si>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</si>
  <si>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</si>
  <si>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</si>
  <si>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</si>
  <si>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</si>
  <si>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</si>
  <si>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</si>
  <si>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</si>
  <si>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</si>
  <si>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</si>
  <si>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</si>
  <si>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</si>
  <si>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</si>
  <si>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</si>
  <si>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</si>
  <si>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</si>
  <si>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</si>
  <si>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</si>
  <si>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</si>
  <si>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</si>
  <si>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</si>
  <si>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</si>
  <si>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</si>
  <si>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</si>
  <si>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</si>
  <si>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</si>
  <si>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</si>
  <si>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</si>
  <si>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</si>
  <si>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</si>
  <si>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</si>
  <si>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</si>
  <si>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</si>
  <si>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</si>
  <si>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</si>
  <si>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</si>
  <si>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</si>
  <si>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</si>
  <si>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</si>
  <si>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</si>
  <si>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</si>
  <si>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</si>
  <si>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</si>
  <si>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</si>
  <si>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</si>
  <si>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</si>
  <si>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</si>
  <si>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</si>
  <si>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</si>
  <si>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</si>
  <si>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</si>
  <si>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</si>
  <si>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</si>
  <si>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</si>
  <si>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</si>
  <si>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</si>
  <si>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</si>
  <si>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</si>
  <si>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</si>
  <si>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</si>
  <si>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</si>
  <si>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</si>
  <si>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</si>
  <si>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</si>
  <si>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</si>
  <si>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</si>
  <si>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</si>
  <si>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</si>
  <si>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</si>
  <si>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</si>
  <si>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</si>
  <si>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</si>
  <si>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</si>
  <si>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</si>
  <si>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</si>
  <si>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</si>
  <si>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</si>
  <si>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</si>
  <si>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</si>
  <si>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16051</t>
  </si>
  <si>
    <t xml:space="preserve">      Erfurt, krsfr. Stadt</t>
  </si>
  <si>
    <t>16052</t>
  </si>
  <si>
    <t xml:space="preserve">      Gera, krsfr. Stadt</t>
  </si>
  <si>
    <t>16053</t>
  </si>
  <si>
    <t xml:space="preserve">      Jena, krsfr. Stadt</t>
  </si>
  <si>
    <t>16054</t>
  </si>
  <si>
    <t xml:space="preserve">      Suhl, krsfr. Stadt</t>
  </si>
  <si>
    <t>16055</t>
  </si>
  <si>
    <t xml:space="preserve">      Weimar, krsfr. Stadt</t>
  </si>
  <si>
    <t>16056</t>
  </si>
  <si>
    <t xml:space="preserve">      Eisenach, krsfr.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</si>
  <si>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</si>
  <si>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</si>
  <si>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</si>
  <si>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</si>
  <si>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</si>
  <si>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</si>
  <si>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</si>
  <si>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</si>
  <si>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</si>
  <si>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</si>
  <si>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</si>
  <si>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</si>
  <si>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</si>
  <si>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</si>
  <si>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</si>
  <si>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</si>
  <si>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</si>
  <si>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</si>
  <si>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</si>
  <si>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</si>
  <si>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</si>
  <si>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</si>
  <si>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</si>
  <si>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</si>
  <si>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</si>
  <si>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</si>
  <si>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</si>
  <si>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</si>
  <si>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</si>
  <si>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</si>
  <si>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</si>
  <si>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</si>
  <si>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</si>
  <si>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</si>
  <si>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______________</t>
  </si>
  <si>
    <t>zu "gesamte Tabelle":</t>
  </si>
  <si>
    <t>Baden-Württemberg (Berichtsjahr 1995-2010): Gebietsstand</t>
  </si>
  <si>
    <t>01.01.1979</t>
  </si>
  <si>
    <t>Baden-Württemberg (ab Berichtsjahr 2011): Gebietsstand</t>
  </si>
  <si>
    <t>01.01.2011</t>
  </si>
  <si>
    <t>Berechnungsstand: August 2015</t>
  </si>
  <si>
    <t>© Dieses Angebot der Statistischen Ämter des Bundes und der
Länder ist lizensiert unter der Datenlizenz Deutschland -
Namensnennung - Version 2.0. Düsseldorf, 2017. | Stand: 16.01.2017 / 14:56:17</t>
  </si>
  <si>
    <t>© Dieses Angebot der Statistischen Ämter des Bundes und der
Länder ist lizensiert unter der Datenlizenz Deutschland -
Namensnennung - Version 2.0. Düsseldorf, 2017. | Stand: 16.01.2017 / 14:47:56</t>
  </si>
  <si>
    <t>eingeflossen.</t>
  </si>
  <si>
    <t>Korrekturen; diese sind auch nicht in das Bundesergebnis</t>
  </si>
  <si>
    <t>Veröffentlichungen ergeben sich durch nachträgliche</t>
  </si>
  <si>
    <t>Rheinland-Pfalz (2012): Eventuelle Abweichungen zu anderen</t>
  </si>
  <si>
    <t>Gründen gibt es Abweichungen zu anderen Veröffentlichungen</t>
  </si>
  <si>
    <t>Schleswig-Holstein (2002, 2003): aus programmtechnischen</t>
  </si>
  <si>
    <t>01.01.2001</t>
  </si>
  <si>
    <t>Berlin (1995 bis 2000): bezogen auf den Gebietsstand</t>
  </si>
  <si>
    <t>weiblich</t>
  </si>
  <si>
    <t>männlich</t>
  </si>
  <si>
    <t>Geschlecht</t>
  </si>
  <si>
    <t>Kreise und kreisfreie Städte</t>
  </si>
  <si>
    <t>Gestorbene (Anzahl)</t>
  </si>
  <si>
    <t>Statistik der Sterbefälle</t>
  </si>
  <si>
    <t>Sterbefälle: Gestorbene nach Geschlecht - Jahressumme -
regionale Tiefe: Kreise und krfr. Städte</t>
  </si>
  <si>
    <t>© Dieses Angebot der Statistischen Ämter des Bundes und der
Länder ist lizensiert unter der Datenlizenz Deutschland -
Namensnennung - Version 2.0. Düsseldorf, 2017. | Stand: 16.01.2017 / 14:37:11</t>
  </si>
  <si>
    <t>01.01.2009</t>
  </si>
  <si>
    <t>Baden-Württemberg (Berichtsjahr 2008-2010): Gebietsstand</t>
  </si>
  <si>
    <t>2011</t>
  </si>
  <si>
    <t>Berichtsjahr (ab 2011): Ergebnisse auf Grundlage des Zensus</t>
  </si>
  <si>
    <t>zu "gesamter Tabelle":</t>
  </si>
  <si>
    <t>75 Jahre und mehr</t>
  </si>
  <si>
    <t>65 bis unter 75 Jahre</t>
  </si>
  <si>
    <t>60 bis unter 65 Jahre</t>
  </si>
  <si>
    <t>55 bis unter 60 Jahre</t>
  </si>
  <si>
    <t>50 bis unter 55 Jahre</t>
  </si>
  <si>
    <t>45 bis unter 50 Jahre</t>
  </si>
  <si>
    <t>40 bis unter 45 Jahre</t>
  </si>
  <si>
    <t>35 bis unter 40 Jahre</t>
  </si>
  <si>
    <t>30 bis unter 35 Jahre</t>
  </si>
  <si>
    <t>25 bis unter 30 Jahre</t>
  </si>
  <si>
    <t>20 bis unter 25 Jahre</t>
  </si>
  <si>
    <t>18 bis unter 20 Jahre</t>
  </si>
  <si>
    <t>15 bis unter 18 Jahre</t>
  </si>
  <si>
    <t>10 bis unter 15 Jahre</t>
  </si>
  <si>
    <t>6 bis unter 10 Jahre</t>
  </si>
  <si>
    <t>3 bis unter 6 Jahre</t>
  </si>
  <si>
    <t>unter 3 Jahre</t>
  </si>
  <si>
    <t>31.12.2014</t>
  </si>
  <si>
    <t>Kreise und kreisfreie Städte
Altersgruppen (unter 3 bis 75 u.m.)</t>
  </si>
  <si>
    <t>Bevölkerungsstand (Anzahl)</t>
  </si>
  <si>
    <t>Fortschreibung des Bevölkerungsstandes</t>
  </si>
  <si>
    <t>Bevölkerungsstand: Bevölkerung nach Geschlecht
und Altersgruppen (17) - Stichtag 31.12. -
regionale Tiefe: Kreise und krfr. Städte</t>
  </si>
  <si>
    <t>© Dieses Angebot der Statistischen Ämter des Bundes und der
Länder ist lizensiert unter der Datenlizenz Deutschland -
Namensnennung - Version 2.0. Düsseldorf, 2017. | Stand: 16.01.2017 / 14:07:16</t>
  </si>
  <si>
    <t>bis 2006 einschl. Fachabteilung "Geriatrie"</t>
  </si>
  <si>
    <t>zu "Innere Medizin":</t>
  </si>
  <si>
    <t>Bayern (2005): einschl. Betten für gesunde Neugeborene</t>
  </si>
  <si>
    <t>Fachabteilung Frauenheilkunde und Geburtshilfe":</t>
  </si>
  <si>
    <t>zu "aufgestellte Betten im Jahresdurchschnitt in der</t>
  </si>
  <si>
    <t>zu "aufgestellte Betten im Jahresdurchschnitt insgesamt":</t>
  </si>
  <si>
    <t>schließlich teilstationärer Versorgung (10 Plätze)</t>
  </si>
  <si>
    <t>Kinder- und Jugendpsychiatrie/-psychotherapie mit aus-</t>
  </si>
  <si>
    <t>Bremen (Zeile 2, 3, 4): darunter eine reine Tagesklinik für</t>
  </si>
  <si>
    <t>zu "Anzahl der Einrichtungen":</t>
  </si>
  <si>
    <t>vor</t>
  </si>
  <si>
    <t>Hessen (2006, 2007): Kreistabelle liegt nur auf Landesebene</t>
  </si>
  <si>
    <t>teilstationären Plätzen in Bremerhaven (04012)</t>
  </si>
  <si>
    <t>Bremen: einschl. einer reinen Tagesklinik mit 10</t>
  </si>
  <si>
    <t>Anzahl</t>
  </si>
  <si>
    <t>Psychotherapeutische Medizin</t>
  </si>
  <si>
    <t>Psychiatrie und Psychotherapie</t>
  </si>
  <si>
    <t>Kinder-u.Jugendpsychiatrie u.-psychotherapie</t>
  </si>
  <si>
    <t>übrige Fachbereiche</t>
  </si>
  <si>
    <t>Urologie</t>
  </si>
  <si>
    <t>Orthopädie</t>
  </si>
  <si>
    <t>Neurologie</t>
  </si>
  <si>
    <t>Kinderheilkunde</t>
  </si>
  <si>
    <t>Geriatrie</t>
  </si>
  <si>
    <t>Innere Medizin</t>
  </si>
  <si>
    <t>Haut- und Geschlechtskrankheiten</t>
  </si>
  <si>
    <t>Hals-, Nasen-, Ohrenheilkunde</t>
  </si>
  <si>
    <t>Frauenheilkunde und Geburtshilfe</t>
  </si>
  <si>
    <t>chirurgische Fachabteilungen zusammen</t>
  </si>
  <si>
    <t>Augenheilkunde</t>
  </si>
  <si>
    <t>psychiatrische Fachabteilungen</t>
  </si>
  <si>
    <t>allgemeine Fachabteilungen</t>
  </si>
  <si>
    <t>aufgestellte Betten im Jahresdurchschnitt</t>
  </si>
  <si>
    <t>aufgestellte Betten in Krankenhäusern (JD)</t>
  </si>
  <si>
    <t>Krankenhäuser</t>
  </si>
  <si>
    <t>Krankenhausstatistik: Grunddaten</t>
  </si>
  <si>
    <t>Grunddaten der Krankenhäuser - Stichtag 31.12. -
regionale Tiefe: Kreise und krfr. Städte (ab 2004)</t>
  </si>
  <si>
    <t>© Dieses Angebot der Statistischen Ämter des Bundes und der
Länder ist lizensiert unter der Datenlizenz Deutschland -
Namensnennung - Version 2.0. Düsseldorf, 2017. | Stand: 16.01.2017 / 23:47:02</t>
  </si>
  <si>
    <t>Erwerbstätige im Jahresdurchschnitt</t>
  </si>
  <si>
    <t>Erwerbstätige nach Wirtschaftsbereichen
- Jahresdurchschnitt - (WZ2008)
regionale Tiefe: Kreise und krfr. Städte</t>
  </si>
  <si>
    <t>20 to 40</t>
  </si>
  <si>
    <t>pre retirees</t>
  </si>
  <si>
    <t>retirees</t>
  </si>
  <si>
    <t>total</t>
  </si>
  <si>
    <t>men</t>
  </si>
  <si>
    <t>women</t>
  </si>
  <si>
    <t>bis 100 m²</t>
  </si>
  <si>
    <t>59.788 </t>
  </si>
  <si>
    <t>40.000 </t>
  </si>
  <si>
    <t>93.000 </t>
  </si>
  <si>
    <t>66.500 </t>
  </si>
  <si>
    <t>100 - 140 m²</t>
  </si>
  <si>
    <t>81.888 </t>
  </si>
  <si>
    <t>53.000 </t>
  </si>
  <si>
    <t>149.000 </t>
  </si>
  <si>
    <t>139.019 </t>
  </si>
  <si>
    <t>99.900 </t>
  </si>
  <si>
    <t>180.000 </t>
  </si>
  <si>
    <t>140 - 180 m²</t>
  </si>
  <si>
    <t>172.000 </t>
  </si>
  <si>
    <t>178.651 </t>
  </si>
  <si>
    <t>194.000 </t>
  </si>
  <si>
    <t>ab 180 m²</t>
  </si>
  <si>
    <t>378.610 </t>
  </si>
  <si>
    <t>219.000 </t>
  </si>
  <si>
    <t>575.000 </t>
  </si>
  <si>
    <t>375.206 </t>
  </si>
  <si>
    <t>surface</t>
  </si>
  <si>
    <t>average/m2</t>
  </si>
  <si>
    <t>rent prices for Stendal</t>
  </si>
  <si>
    <t>aveage/m2</t>
  </si>
  <si>
    <t>rent prices Germany on average</t>
  </si>
  <si>
    <t>Germay</t>
  </si>
  <si>
    <t>population</t>
  </si>
  <si>
    <t>perons per bed</t>
  </si>
  <si>
    <t>beds</t>
  </si>
  <si>
    <t xml:space="preserve">Stendal </t>
  </si>
  <si>
    <t>Cloppenburg</t>
  </si>
  <si>
    <t>geriatrie</t>
  </si>
  <si>
    <t>gyn</t>
  </si>
  <si>
    <t>ger/ person</t>
  </si>
  <si>
    <t>totaal</t>
  </si>
  <si>
    <t>20 tot 40</t>
  </si>
  <si>
    <t>life expectancy, average</t>
  </si>
  <si>
    <t>Schleswig-Holstein</t>
  </si>
  <si>
    <t>Flensburg</t>
  </si>
  <si>
    <t>Kiel</t>
  </si>
  <si>
    <t>Lübeck</t>
  </si>
  <si>
    <t>Neumünster</t>
  </si>
  <si>
    <t>Dithmarschen</t>
  </si>
  <si>
    <t>Herzogtum Lauenburg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</si>
  <si>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</si>
  <si>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</si>
  <si>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</si>
  <si>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</si>
  <si>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</si>
  <si>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</si>
  <si>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</si>
  <si>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</si>
  <si>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</si>
  <si>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Hamburg</t>
  </si>
  <si>
    <t>Niedersachsen</t>
  </si>
  <si>
    <t>Braunschweig</t>
  </si>
  <si>
    <t>Salzgitter</t>
  </si>
  <si>
    <t>Wolfsburg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</si>
  <si>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</si>
  <si>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</si>
  <si>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</si>
  <si>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</si>
  <si>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</si>
  <si>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</si>
  <si>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</si>
  <si>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</si>
  <si>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Region Hannover</t>
  </si>
  <si>
    <t>Diepholz</t>
  </si>
  <si>
    <t>Hameln-Pyrmont</t>
  </si>
  <si>
    <t>Hildesheim</t>
  </si>
  <si>
    <t>Holzminden</t>
  </si>
  <si>
    <t>Nienburg ( 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</si>
  <si>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</si>
  <si>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</si>
  <si>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</si>
  <si>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</si>
  <si>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</si>
  <si>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</si>
  <si>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</si>
  <si>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</si>
  <si>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Soltau-Fallingbostel</t>
  </si>
  <si>
    <t>Stade</t>
  </si>
  <si>
    <t>Uelzen</t>
  </si>
  <si>
    <t>Verden</t>
  </si>
  <si>
    <t>Delmenhorst</t>
  </si>
  <si>
    <t>Emden</t>
  </si>
  <si>
    <t>Oldenburg (Oldenburg)</t>
  </si>
  <si>
    <t>Osnabrück</t>
  </si>
  <si>
    <t>Wilhelmshaven</t>
  </si>
  <si>
    <t>Ammerland</t>
  </si>
  <si>
    <t>Aurich</t>
  </si>
  <si>
    <t>Emsland</t>
  </si>
  <si>
    <t>Friesland</t>
  </si>
  <si>
    <t>Grafschaft Bentheim</t>
  </si>
  <si>
    <t>Leer</t>
  </si>
  <si>
    <t>Oldenburg</t>
  </si>
  <si>
    <t>Vechta</t>
  </si>
  <si>
    <t>Wesermarsch</t>
  </si>
  <si>
    <t>Wittmund</t>
  </si>
  <si>
    <t>Bremen</t>
  </si>
  <si>
    <t>Bremerhaven</t>
  </si>
  <si>
    <t>Nordrhein-Westfalen</t>
  </si>
  <si>
    <t>Düsseldorf</t>
  </si>
  <si>
    <t>Duisburg</t>
  </si>
  <si>
    <t>Essen</t>
  </si>
  <si>
    <t>Krefeld</t>
  </si>
  <si>
    <t>Mönchengladbach</t>
  </si>
  <si>
    <t>Mülheim an der Ruhr</t>
  </si>
  <si>
    <t>Oberhausen</t>
  </si>
  <si>
    <t>Remscheid</t>
  </si>
  <si>
    <t>Solingen</t>
  </si>
  <si>
    <t>Wuppertal</t>
  </si>
  <si>
    <t>Kleve</t>
  </si>
  <si>
    <t>Mettmann</t>
  </si>
  <si>
    <t>Rhein-Kreis Neuss</t>
  </si>
  <si>
    <t>Viersen</t>
  </si>
  <si>
    <t>Wesel</t>
  </si>
  <si>
    <t>Bonn</t>
  </si>
  <si>
    <t>Köln</t>
  </si>
  <si>
    <t>Leverkusen</t>
  </si>
  <si>
    <t>Aachen</t>
  </si>
  <si>
    <t>Düren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</si>
  <si>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</si>
  <si>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</si>
  <si>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</si>
  <si>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</si>
  <si>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</si>
  <si>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</si>
  <si>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Bottrop</t>
  </si>
  <si>
    <t>Gelsenkirchen</t>
  </si>
  <si>
    <t>Münster</t>
  </si>
  <si>
    <t>Borken</t>
  </si>
  <si>
    <t>Coesfeld</t>
  </si>
  <si>
    <t>Recklinghausen</t>
  </si>
  <si>
    <t>Steinfurt</t>
  </si>
  <si>
    <t>Warendorf</t>
  </si>
  <si>
    <t>Bielefeld</t>
  </si>
  <si>
    <t>Gütersloh</t>
  </si>
  <si>
    <t>Herford</t>
  </si>
  <si>
    <t>Höxter</t>
  </si>
  <si>
    <t>Lippe</t>
  </si>
  <si>
    <t>Minden-Lübbecke</t>
  </si>
  <si>
    <t>Paderborn</t>
  </si>
  <si>
    <t>Bochum</t>
  </si>
  <si>
    <t>Dortmund</t>
  </si>
  <si>
    <t>Hagen</t>
  </si>
  <si>
    <t>Hamm</t>
  </si>
  <si>
    <t>Herne</t>
  </si>
  <si>
    <t>Ennepe-Ruhr-Kreis</t>
  </si>
  <si>
    <t>Hochsauerlandkreis</t>
  </si>
  <si>
    <t>Märkischer Kreis</t>
  </si>
  <si>
    <t>Olpe</t>
  </si>
  <si>
    <t>Siegen-Wittgenstein</t>
  </si>
  <si>
    <t>Soest</t>
  </si>
  <si>
    <t>Unna</t>
  </si>
  <si>
    <t>Hessen</t>
  </si>
  <si>
    <t>Darmstadt</t>
  </si>
  <si>
    <t>Frankfurt am Main</t>
  </si>
  <si>
    <t>Offenbach am Main</t>
  </si>
  <si>
    <t>Wiesbaden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</si>
  <si>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</si>
  <si>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</si>
  <si>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</si>
  <si>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</si>
  <si>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</si>
  <si>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</si>
  <si>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</si>
  <si>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</t>
  </si>
  <si>
    <t>Rheingau-Taunus-Kreis</t>
  </si>
  <si>
    <t>Wetteraukreis</t>
  </si>
  <si>
    <t>Gießen</t>
  </si>
  <si>
    <t>Lahn-Dill-Kreis</t>
  </si>
  <si>
    <t>Limburg-Weilburg</t>
  </si>
  <si>
    <t>Marburg-Biedenkopf</t>
  </si>
  <si>
    <t>Vogelsbergkreis</t>
  </si>
  <si>
    <t>Kassel</t>
  </si>
  <si>
    <t>Fulda</t>
  </si>
  <si>
    <t>Hersfeld-Rotenburg</t>
  </si>
  <si>
    <t>Schwalm-Eder-Kreis</t>
  </si>
  <si>
    <t>Waldeck-Frankenberg</t>
  </si>
  <si>
    <t>Werra-Meißner-Kreis</t>
  </si>
  <si>
    <t>Rheinland-Pfalz</t>
  </si>
  <si>
    <t>Koblenz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</si>
  <si>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</si>
  <si>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</si>
  <si>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</si>
  <si>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</si>
  <si>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</si>
  <si>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</si>
  <si>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</si>
  <si>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Rhein-Hunsrück-Kreis</t>
  </si>
  <si>
    <t>Rhein-Lahn-Kreis</t>
  </si>
  <si>
    <t>Westerwaldkreis</t>
  </si>
  <si>
    <t>Trier</t>
  </si>
  <si>
    <t>Bernkastel-Wittlich</t>
  </si>
  <si>
    <t>EifelkreisBitburg-Prüm</t>
  </si>
  <si>
    <t>Vulkaneifel</t>
  </si>
  <si>
    <t>Trier-Saarburg</t>
  </si>
  <si>
    <t>Frankenthal (Pfalz)</t>
  </si>
  <si>
    <t>Kaiserslautern</t>
  </si>
  <si>
    <t>Landau in der Pfalz</t>
  </si>
  <si>
    <t>Ludwigshafen am Rhein</t>
  </si>
  <si>
    <t>Mainz</t>
  </si>
  <si>
    <t>Neustadt an der Weinstraßefreie</t>
  </si>
  <si>
    <t>Pirmasens</t>
  </si>
  <si>
    <t>Speyer</t>
  </si>
  <si>
    <t>Worms</t>
  </si>
  <si>
    <t>Zweibrücken</t>
  </si>
  <si>
    <t>Alzey-Worms</t>
  </si>
  <si>
    <t>Bad Dürkheim</t>
  </si>
  <si>
    <t>Donnersbergkreis</t>
  </si>
  <si>
    <t>Germersheim</t>
  </si>
  <si>
    <t>Kusel</t>
  </si>
  <si>
    <t>Südliche Weinstraße</t>
  </si>
  <si>
    <t>Rhein-Pfalz-Kreis</t>
  </si>
  <si>
    <t>Mainz-Bingen</t>
  </si>
  <si>
    <t>Südwestpfalz</t>
  </si>
  <si>
    <t>Baden-Württemberg</t>
  </si>
  <si>
    <t>Stuttgart</t>
  </si>
  <si>
    <t>Böblingen</t>
  </si>
  <si>
    <t>Esslingen</t>
  </si>
  <si>
    <t>Göppingen</t>
  </si>
  <si>
    <t>Ludwigsburg</t>
  </si>
  <si>
    <t>Rems-Murr-Kreis</t>
  </si>
  <si>
    <t>Heilbronn</t>
  </si>
  <si>
    <t>Hohenlohekreis</t>
  </si>
  <si>
    <t>SchwäbischHall</t>
  </si>
  <si>
    <t>Main-Tauber-Kreis</t>
  </si>
  <si>
    <t>Heidenheim</t>
  </si>
  <si>
    <t>Ostalbkreis</t>
  </si>
  <si>
    <t>Baden-Baden</t>
  </si>
  <si>
    <t>Karlsruhe</t>
  </si>
  <si>
    <t>Rastatt</t>
  </si>
  <si>
    <t>Heidelberg</t>
  </si>
  <si>
    <t>Mannheim</t>
  </si>
  <si>
    <t>Neckar-Odenwald-Kreis</t>
  </si>
  <si>
    <t>Rhein-Neckar-Kreis</t>
  </si>
  <si>
    <t>Pforzheim</t>
  </si>
  <si>
    <t>Calw</t>
  </si>
  <si>
    <t>Enzkreis</t>
  </si>
  <si>
    <t>Freudenstadt</t>
  </si>
  <si>
    <t>Freiburg im Breisgau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</si>
  <si>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</si>
  <si>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</si>
  <si>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</si>
  <si>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</si>
  <si>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</si>
  <si>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</si>
  <si>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</si>
  <si>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</si>
  <si>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</si>
  <si>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</si>
  <si>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</t>
  </si>
  <si>
    <t>Zollernalbkreis</t>
  </si>
  <si>
    <t>Ulm</t>
  </si>
  <si>
    <t>Alb-Donau-Kreis</t>
  </si>
  <si>
    <t>Biberach</t>
  </si>
  <si>
    <t>Bodenseekreis</t>
  </si>
  <si>
    <t>Ravensburg</t>
  </si>
  <si>
    <t>Sigmaringen</t>
  </si>
  <si>
    <t>Bayern</t>
  </si>
  <si>
    <t>Ingolstadt</t>
  </si>
  <si>
    <t>München</t>
  </si>
  <si>
    <t>Rosenheim</t>
  </si>
  <si>
    <t>Altötting</t>
  </si>
  <si>
    <t>Berchtesgadener Land</t>
  </si>
  <si>
    <t>Bad Tölz-Wolfratshausen</t>
  </si>
  <si>
    <t>Dachau</t>
  </si>
  <si>
    <t>Ebersberg</t>
  </si>
  <si>
    <t>Eichstätt</t>
  </si>
  <si>
    <t>Erding</t>
  </si>
  <si>
    <t>Freising</t>
  </si>
  <si>
    <t>Fürstenfeldbruck</t>
  </si>
  <si>
    <t>Garmisch-Partenkirchen</t>
  </si>
  <si>
    <t>Landsberg am Lech</t>
  </si>
  <si>
    <t>Miesbach</t>
  </si>
  <si>
    <t>Mühldorf am Inn</t>
  </si>
  <si>
    <t>Neuburg-Schrobenhausen</t>
  </si>
  <si>
    <t>Pfaffenhofen a.d. Ilm</t>
  </si>
  <si>
    <t>Starnberg</t>
  </si>
  <si>
    <t>Traunstein</t>
  </si>
  <si>
    <t>Weilheim-Schongau</t>
  </si>
  <si>
    <t>Landshut</t>
  </si>
  <si>
    <t>Passau</t>
  </si>
  <si>
    <t>Straubing</t>
  </si>
  <si>
    <t>Deggendorf</t>
  </si>
  <si>
    <t>Freyung-Grafenau</t>
  </si>
  <si>
    <t>Kelheim</t>
  </si>
  <si>
    <t>Regen</t>
  </si>
  <si>
    <t>Rottal-Inn</t>
  </si>
  <si>
    <t>Straubing-Bogen</t>
  </si>
  <si>
    <t>Dingolfing-Landau</t>
  </si>
  <si>
    <t>Amberg</t>
  </si>
  <si>
    <t>Regensburg</t>
  </si>
  <si>
    <t>Weiden i. d. OPf.</t>
  </si>
  <si>
    <t>Amberg-Sulzbach</t>
  </si>
  <si>
    <t>Cham</t>
  </si>
  <si>
    <t>Neumarkt i.d. OPf.</t>
  </si>
  <si>
    <t>Neustadt a.d. Waldnaab</t>
  </si>
  <si>
    <t>Schwandorf</t>
  </si>
  <si>
    <t>Tirschenreuth</t>
  </si>
  <si>
    <t>Bamberg</t>
  </si>
  <si>
    <t>Bayreuth</t>
  </si>
  <si>
    <t>Coburg</t>
  </si>
  <si>
    <t>Hof</t>
  </si>
  <si>
    <t>Forchheim</t>
  </si>
  <si>
    <t>Kronach</t>
  </si>
  <si>
    <t>Kulmbach</t>
  </si>
  <si>
    <t>Lichtenfels</t>
  </si>
  <si>
    <t>Wunsiedel im Fichtelgebirge</t>
  </si>
  <si>
    <t>Ansbach</t>
  </si>
  <si>
    <t>Erlangen</t>
  </si>
  <si>
    <t>Fürth</t>
  </si>
  <si>
    <t>Nürnberg</t>
  </si>
  <si>
    <t>Schwabach</t>
  </si>
  <si>
    <t>Erlangen-Höchstadt</t>
  </si>
  <si>
    <t>Nürnberger Land</t>
  </si>
  <si>
    <t>Neustadt/Aisch-Bad Windsheim</t>
  </si>
  <si>
    <t>Roth</t>
  </si>
  <si>
    <t>Weißenburg-Gunzenhausen</t>
  </si>
  <si>
    <t>Aschaffenburg</t>
  </si>
  <si>
    <t>Schweinfurt</t>
  </si>
  <si>
    <t>Würzburg</t>
  </si>
  <si>
    <t>Bad Kissingen</t>
  </si>
  <si>
    <t>Rhön-Grabfeld</t>
  </si>
  <si>
    <t>Haßberge</t>
  </si>
  <si>
    <t>Kitzingen</t>
  </si>
  <si>
    <t>Miltenberg</t>
  </si>
  <si>
    <t>Main-Spessart</t>
  </si>
  <si>
    <t>Augsburg</t>
  </si>
  <si>
    <t>Kaufbeuren</t>
  </si>
  <si>
    <t>Kempten (Allgäu)</t>
  </si>
  <si>
    <t>Memmingen</t>
  </si>
  <si>
    <t>Aichach-Friedberg</t>
  </si>
  <si>
    <t>Dillingen a.d. Donau</t>
  </si>
  <si>
    <t>Günzburg</t>
  </si>
  <si>
    <t>Neu-Ulm</t>
  </si>
  <si>
    <t>Lindau (Bodensee)</t>
  </si>
  <si>
    <t>Ostallgäu</t>
  </si>
  <si>
    <t>Unterallgäu</t>
  </si>
  <si>
    <t>Donau-Ries</t>
  </si>
  <si>
    <t>Oberallgäu</t>
  </si>
  <si>
    <t>Saarland</t>
  </si>
  <si>
    <t>Stadtverband Saarbrücken</t>
  </si>
  <si>
    <t>Merzig-Wadern</t>
  </si>
  <si>
    <t>Neunkirchen</t>
  </si>
  <si>
    <t>Saarlouis</t>
  </si>
  <si>
    <t>Saarpfalz-Kreis</t>
  </si>
  <si>
    <t>St. Wendel</t>
  </si>
  <si>
    <t>Berlin</t>
  </si>
  <si>
    <t>Brandenburg</t>
  </si>
  <si>
    <t>Brandenburg an der Havel</t>
  </si>
  <si>
    <t>Cottbus</t>
  </si>
  <si>
    <t>Frankfurt (Oder)</t>
  </si>
  <si>
    <t>Potsdam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</si>
  <si>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</si>
  <si>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</si>
  <si>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</si>
  <si>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</si>
  <si>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</si>
  <si>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</si>
  <si>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</si>
  <si>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</si>
  <si>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</si>
  <si>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</si>
  <si>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</si>
  <si>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</si>
  <si>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</si>
  <si>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</si>
  <si>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Mecklenburg-Vorpommern</t>
  </si>
  <si>
    <t>Greifswald</t>
  </si>
  <si>
    <t>Neubrandenburg</t>
  </si>
  <si>
    <t>Rostock</t>
  </si>
  <si>
    <t>Schwerin</t>
  </si>
  <si>
    <t>Stralsund</t>
  </si>
  <si>
    <t>Wismar</t>
  </si>
  <si>
    <t>Bad Doberan</t>
  </si>
  <si>
    <t>Demmin</t>
  </si>
  <si>
    <t>Güstrow</t>
  </si>
  <si>
    <t>Ludwigslust</t>
  </si>
  <si>
    <t>Mecklenburg-Strelitz</t>
  </si>
  <si>
    <t>Müritz</t>
  </si>
  <si>
    <t>Nordvorpommern</t>
  </si>
  <si>
    <t>Nordwestmecklenburg</t>
  </si>
  <si>
    <t>Ostvorpommern</t>
  </si>
  <si>
    <t>Parchim</t>
  </si>
  <si>
    <t>Rügen</t>
  </si>
  <si>
    <t>Uecker-Randow</t>
  </si>
  <si>
    <t>Sachsen</t>
  </si>
  <si>
    <t>Chemnitz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</si>
  <si>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</si>
  <si>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</si>
  <si>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</si>
  <si>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</si>
  <si>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</si>
  <si>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</si>
  <si>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</si>
  <si>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</si>
  <si>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Sächs. Schweiz-Osterzgebirge</t>
  </si>
  <si>
    <t>Leipzig</t>
  </si>
  <si>
    <t>Nordsachsen</t>
  </si>
  <si>
    <t>Sachsen-Anhalt</t>
  </si>
  <si>
    <t>Dessau-Roßlau</t>
  </si>
  <si>
    <t>Halle (Saale)</t>
  </si>
  <si>
    <t>Magdeburg</t>
  </si>
  <si>
    <t>Altmarkkreis Salzwedel</t>
  </si>
  <si>
    <t>Anhalt-Bitterfeld</t>
  </si>
  <si>
    <t>Börde</t>
  </si>
  <si>
    <t>Burgenlandkreis</t>
  </si>
  <si>
    <t>Harz</t>
  </si>
  <si>
    <t>Jerichower Land</t>
  </si>
  <si>
    <t>Mansfeld-Südharz</t>
  </si>
  <si>
    <t>Saalekreis</t>
  </si>
  <si>
    <t>Salzlandkreis</t>
  </si>
  <si>
    <t>Stendal</t>
  </si>
  <si>
    <t>Wittenberg</t>
  </si>
  <si>
    <t>Thüringen</t>
  </si>
  <si>
    <t>Erfurt</t>
  </si>
  <si>
    <t>Gera</t>
  </si>
  <si>
    <t>Jena</t>
  </si>
  <si>
    <t>Suhl</t>
  </si>
  <si>
    <t>Weimar</t>
  </si>
  <si>
    <t>Eisenach</t>
  </si>
  <si>
    <t>Eichsfeld</t>
  </si>
  <si>
    <t>Nordhausen</t>
  </si>
  <si>
    <t>Wartburgkreis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</si>
  <si>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</si>
  <si>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</si>
  <si>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</si>
  <si>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</si>
  <si>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</si>
  <si>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</si>
  <si>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</si>
  <si>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Weimarer-Land</t>
  </si>
  <si>
    <t>Sonneberg</t>
  </si>
  <si>
    <t>Saalfeld-Rudolstadt</t>
  </si>
  <si>
    <t>Saale-Holzland-Kreis</t>
  </si>
  <si>
    <t>Saale-Orla-Kreis</t>
  </si>
  <si>
    <t>Greiz</t>
  </si>
  <si>
    <t>Altenburger Land</t>
  </si>
  <si>
    <t>verschil</t>
  </si>
  <si>
    <t>life quality</t>
  </si>
  <si>
    <t>total movers</t>
  </si>
  <si>
    <t>percenage</t>
  </si>
  <si>
    <t>stendal 20-40</t>
  </si>
  <si>
    <t>pop</t>
  </si>
  <si>
    <t>population density</t>
  </si>
  <si>
    <t>&lt;20</t>
  </si>
  <si>
    <t>adults and pre retirees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</si>
</sst>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indexed="8"/>
      <name val="Calibri"/>
      <family val="2"/>
      <scheme val="minor"/>
    </font>
    <font>
      <sz val="9"/>
      <color indexed="8"/>
      <name val="Inherit"/>
    </font>
    <font>
      <sz val="1"/>
      <color indexed="8"/>
      <name val="Inherit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0" xfId="0"/>
    <xf numFmtId="1" fontId="1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7" fillId="0" borderId="0" xfId="1"/>
    <xf numFmtId="49" fontId="6" fillId="0" borderId="0" xfId="1" applyNumberFormat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49" fontId="1" fillId="0" borderId="1" xfId="1" applyNumberFormat="1" applyFont="1" applyBorder="1" applyAlignment="1">
      <alignment horizontal="left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left"/>
    </xf>
    <xf numFmtId="0" fontId="0" fillId="0" borderId="0" xfId="0"/>
    <xf numFmtId="164" fontId="1" fillId="0" borderId="0" xfId="0" applyNumberFormat="1" applyFont="1" applyAlignment="1">
      <alignment horizontal="right"/>
    </xf>
    <xf numFmtId="0" fontId="0" fillId="0" borderId="0" xfId="1" applyFont="1"/>
    <xf numFmtId="1" fontId="7" fillId="0" borderId="0" xfId="1" applyNumberFormat="1"/>
    <xf numFmtId="0" fontId="8" fillId="0" borderId="0" xfId="0" applyFont="1" applyAlignment="1">
      <alignment horizontal="left" vertical="top" wrapText="1"/>
    </xf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right"/>
    </xf>
    <xf numFmtId="1" fontId="0" fillId="0" borderId="0" xfId="0" applyNumberForma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/>
    <xf numFmtId="0" fontId="1" fillId="0" borderId="0" xfId="1" applyFont="1" applyAlignment="1">
      <alignment horizontal="left" vertical="top" wrapText="1"/>
    </xf>
    <xf numFmtId="0" fontId="7" fillId="0" borderId="0" xfId="1"/>
    <xf numFmtId="0" fontId="1" fillId="0" borderId="0" xfId="1" applyFont="1" applyAlignment="1">
      <alignment horizontal="center" vertical="center" wrapText="1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1" fontId="3" fillId="0" borderId="0" xfId="0" applyNumberFormat="1" applyFont="1"/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</cellXfs>
  <cellStyles count="2">
    <cellStyle name="Normaal" xfId="0" builtinId="0"/>
    <cellStyle name="Standa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workbookViewId="0">
      <pane xSplit="2" ySplit="5" topLeftCell="C66" activePane="bottomRight" state="frozen"/>
      <selection pane="topRight"/>
      <selection pane="bottomLeft"/>
      <selection pane="bottomRight" activeCell="B73" sqref="A73:XFD73"/>
    </sheetView>
  </sheetViews>
  <sheetFormatPr baseColWidth="10" defaultColWidth="8.83203125" defaultRowHeight="14" x14ac:dyDescent="0"/>
  <cols>
    <col min="1" max="1" width="8.83203125" style="16"/>
    <col min="2" max="2" width="46.6640625" style="16" customWidth="1"/>
    <col min="3" max="16384" width="8.83203125" style="16"/>
  </cols>
  <sheetData>
    <row r="1" spans="1:10">
      <c r="A1" s="1" t="s">
        <v>1150</v>
      </c>
    </row>
    <row r="2" spans="1:10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10">
      <c r="A3" s="45" t="s">
        <v>2</v>
      </c>
      <c r="B3" s="44"/>
      <c r="C3" s="45" t="s">
        <v>1149</v>
      </c>
      <c r="D3" s="44"/>
      <c r="E3" s="44"/>
      <c r="F3" s="44"/>
      <c r="G3" s="44"/>
      <c r="H3" s="44"/>
      <c r="I3" s="44"/>
      <c r="J3" s="44"/>
    </row>
    <row r="4" spans="1:10" ht="84">
      <c r="A4" s="44"/>
      <c r="B4" s="44"/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</row>
    <row r="5" spans="1:10">
      <c r="A5" s="44"/>
      <c r="B5" s="44"/>
      <c r="C5" s="17" t="s">
        <v>12</v>
      </c>
      <c r="D5" s="17" t="s">
        <v>12</v>
      </c>
      <c r="E5" s="17" t="s">
        <v>12</v>
      </c>
      <c r="F5" s="17" t="s">
        <v>12</v>
      </c>
      <c r="G5" s="17" t="s">
        <v>12</v>
      </c>
      <c r="H5" s="17" t="s">
        <v>12</v>
      </c>
      <c r="I5" s="17" t="s">
        <v>12</v>
      </c>
      <c r="J5" s="17" t="s">
        <v>12</v>
      </c>
    </row>
    <row r="6" spans="1:10">
      <c r="A6" s="46">
        <v>2014</v>
      </c>
      <c r="B6" s="44"/>
      <c r="C6" s="44"/>
      <c r="D6" s="44"/>
      <c r="E6" s="44"/>
      <c r="F6" s="44"/>
      <c r="G6" s="44"/>
      <c r="H6" s="44"/>
      <c r="I6" s="44"/>
      <c r="J6" s="44"/>
    </row>
    <row r="7" spans="1:10">
      <c r="A7" s="17" t="s">
        <v>13</v>
      </c>
      <c r="B7" s="17" t="s">
        <v>14</v>
      </c>
      <c r="C7" s="26">
        <v>42703</v>
      </c>
      <c r="D7" s="26">
        <v>651</v>
      </c>
      <c r="E7" s="26">
        <v>8064</v>
      </c>
      <c r="F7" s="26">
        <v>7491</v>
      </c>
      <c r="G7" s="26">
        <v>2443</v>
      </c>
      <c r="H7" s="26">
        <v>11054</v>
      </c>
      <c r="I7" s="26">
        <v>7292</v>
      </c>
      <c r="J7" s="26">
        <v>13199</v>
      </c>
    </row>
    <row r="8" spans="1:10">
      <c r="A8" s="17" t="s">
        <v>15</v>
      </c>
      <c r="B8" s="17" t="s">
        <v>16</v>
      </c>
      <c r="C8" s="26">
        <v>1337.4</v>
      </c>
      <c r="D8" s="26">
        <v>34.799999999999997</v>
      </c>
      <c r="E8" s="26">
        <v>180.3</v>
      </c>
      <c r="F8" s="26">
        <v>162.30000000000001</v>
      </c>
      <c r="G8" s="26">
        <v>80.400000000000006</v>
      </c>
      <c r="H8" s="26">
        <v>385</v>
      </c>
      <c r="I8" s="26">
        <v>197.9</v>
      </c>
      <c r="J8" s="26">
        <v>458.9</v>
      </c>
    </row>
    <row r="9" spans="1:10">
      <c r="A9" s="17" t="s">
        <v>17</v>
      </c>
      <c r="B9" s="17" t="s">
        <v>18</v>
      </c>
      <c r="C9" s="26">
        <v>58</v>
      </c>
      <c r="D9" s="26">
        <v>0</v>
      </c>
      <c r="E9" s="26">
        <v>6.3</v>
      </c>
      <c r="F9" s="26">
        <v>5.5</v>
      </c>
      <c r="G9" s="26">
        <v>1.4</v>
      </c>
      <c r="H9" s="26">
        <v>18.3</v>
      </c>
      <c r="I9" s="26">
        <v>9.3000000000000007</v>
      </c>
      <c r="J9" s="26">
        <v>22.6</v>
      </c>
    </row>
    <row r="10" spans="1:10">
      <c r="A10" s="17" t="s">
        <v>19</v>
      </c>
      <c r="B10" s="17" t="s">
        <v>20</v>
      </c>
      <c r="C10" s="26">
        <v>166</v>
      </c>
      <c r="D10" s="26">
        <v>0.1</v>
      </c>
      <c r="E10" s="26">
        <v>15.5</v>
      </c>
      <c r="F10" s="26">
        <v>13.5</v>
      </c>
      <c r="G10" s="26">
        <v>4.5999999999999996</v>
      </c>
      <c r="H10" s="26">
        <v>40.700000000000003</v>
      </c>
      <c r="I10" s="26">
        <v>31.5</v>
      </c>
      <c r="J10" s="26">
        <v>73.599999999999994</v>
      </c>
    </row>
    <row r="11" spans="1:10">
      <c r="A11" s="17" t="s">
        <v>21</v>
      </c>
      <c r="B11" s="17" t="s">
        <v>22</v>
      </c>
      <c r="C11" s="26">
        <v>122.4</v>
      </c>
      <c r="D11" s="26">
        <v>0.2</v>
      </c>
      <c r="E11" s="26">
        <v>16.600000000000001</v>
      </c>
      <c r="F11" s="26">
        <v>15.1</v>
      </c>
      <c r="G11" s="26">
        <v>5.2</v>
      </c>
      <c r="H11" s="26">
        <v>33.200000000000003</v>
      </c>
      <c r="I11" s="26">
        <v>22.9</v>
      </c>
      <c r="J11" s="26">
        <v>44.2</v>
      </c>
    </row>
    <row r="12" spans="1:10">
      <c r="A12" s="17" t="s">
        <v>23</v>
      </c>
      <c r="B12" s="17" t="s">
        <v>24</v>
      </c>
      <c r="C12" s="26">
        <v>48.5</v>
      </c>
      <c r="D12" s="26">
        <v>0.5</v>
      </c>
      <c r="E12" s="26">
        <v>6.3</v>
      </c>
      <c r="F12" s="26">
        <v>5.6</v>
      </c>
      <c r="G12" s="26">
        <v>2.7</v>
      </c>
      <c r="H12" s="26">
        <v>15.6</v>
      </c>
      <c r="I12" s="26">
        <v>8.6999999999999993</v>
      </c>
      <c r="J12" s="26">
        <v>14.7</v>
      </c>
    </row>
    <row r="13" spans="1:10">
      <c r="A13" s="17" t="s">
        <v>25</v>
      </c>
      <c r="B13" s="17" t="s">
        <v>26</v>
      </c>
      <c r="C13" s="26">
        <v>58.2</v>
      </c>
      <c r="D13" s="26">
        <v>3.5</v>
      </c>
      <c r="E13" s="26">
        <v>8.4</v>
      </c>
      <c r="F13" s="26">
        <v>7.6</v>
      </c>
      <c r="G13" s="26">
        <v>4.5</v>
      </c>
      <c r="H13" s="26">
        <v>16.3</v>
      </c>
      <c r="I13" s="26">
        <v>6.3</v>
      </c>
      <c r="J13" s="26">
        <v>19.2</v>
      </c>
    </row>
    <row r="14" spans="1:10">
      <c r="A14" s="17" t="s">
        <v>27</v>
      </c>
      <c r="B14" s="17" t="s">
        <v>28</v>
      </c>
      <c r="C14" s="26">
        <v>67.5</v>
      </c>
      <c r="D14" s="26">
        <v>2.2000000000000002</v>
      </c>
      <c r="E14" s="26">
        <v>10.4</v>
      </c>
      <c r="F14" s="26">
        <v>9.3000000000000007</v>
      </c>
      <c r="G14" s="26">
        <v>4.5999999999999996</v>
      </c>
      <c r="H14" s="26">
        <v>18.2</v>
      </c>
      <c r="I14" s="26">
        <v>9</v>
      </c>
      <c r="J14" s="26">
        <v>23.2</v>
      </c>
    </row>
    <row r="15" spans="1:10">
      <c r="A15" s="17" t="s">
        <v>29</v>
      </c>
      <c r="B15" s="17" t="s">
        <v>30</v>
      </c>
      <c r="C15" s="26">
        <v>87.8</v>
      </c>
      <c r="D15" s="26">
        <v>3.9</v>
      </c>
      <c r="E15" s="26">
        <v>8.5</v>
      </c>
      <c r="F15" s="26">
        <v>7.1</v>
      </c>
      <c r="G15" s="26">
        <v>6.9</v>
      </c>
      <c r="H15" s="26">
        <v>28.7</v>
      </c>
      <c r="I15" s="26">
        <v>9.8000000000000007</v>
      </c>
      <c r="J15" s="26">
        <v>29.9</v>
      </c>
    </row>
    <row r="16" spans="1:10">
      <c r="A16" s="17" t="s">
        <v>31</v>
      </c>
      <c r="B16" s="17" t="s">
        <v>32</v>
      </c>
      <c r="C16" s="26">
        <v>87.6</v>
      </c>
      <c r="D16" s="26">
        <v>2.7</v>
      </c>
      <c r="E16" s="26">
        <v>9.1999999999999993</v>
      </c>
      <c r="F16" s="26">
        <v>8</v>
      </c>
      <c r="G16" s="26">
        <v>5.0999999999999996</v>
      </c>
      <c r="H16" s="26">
        <v>27.4</v>
      </c>
      <c r="I16" s="26">
        <v>10.9</v>
      </c>
      <c r="J16" s="26">
        <v>32.299999999999997</v>
      </c>
    </row>
    <row r="17" spans="1:10">
      <c r="A17" s="17" t="s">
        <v>33</v>
      </c>
      <c r="B17" s="17" t="s">
        <v>34</v>
      </c>
      <c r="C17" s="26">
        <v>123.6</v>
      </c>
      <c r="D17" s="26">
        <v>3.4</v>
      </c>
      <c r="E17" s="26">
        <v>23.5</v>
      </c>
      <c r="F17" s="26">
        <v>21.3</v>
      </c>
      <c r="G17" s="26">
        <v>8.1</v>
      </c>
      <c r="H17" s="26">
        <v>38.6</v>
      </c>
      <c r="I17" s="26">
        <v>17.600000000000001</v>
      </c>
      <c r="J17" s="26">
        <v>32.4</v>
      </c>
    </row>
    <row r="18" spans="1:10">
      <c r="A18" s="17" t="s">
        <v>35</v>
      </c>
      <c r="B18" s="17" t="s">
        <v>36</v>
      </c>
      <c r="C18" s="26">
        <v>42.3</v>
      </c>
      <c r="D18" s="26">
        <v>1.9</v>
      </c>
      <c r="E18" s="26">
        <v>4.3</v>
      </c>
      <c r="F18" s="26">
        <v>4</v>
      </c>
      <c r="G18" s="26">
        <v>3.7</v>
      </c>
      <c r="H18" s="26">
        <v>11.5</v>
      </c>
      <c r="I18" s="26">
        <v>5.2</v>
      </c>
      <c r="J18" s="26">
        <v>15.9</v>
      </c>
    </row>
    <row r="19" spans="1:10">
      <c r="A19" s="17" t="s">
        <v>37</v>
      </c>
      <c r="B19" s="17" t="s">
        <v>38</v>
      </c>
      <c r="C19" s="26">
        <v>112.3</v>
      </c>
      <c r="D19" s="26">
        <v>4.5999999999999996</v>
      </c>
      <c r="E19" s="26">
        <v>13</v>
      </c>
      <c r="F19" s="26">
        <v>11.3</v>
      </c>
      <c r="G19" s="26">
        <v>8.8000000000000007</v>
      </c>
      <c r="H19" s="26">
        <v>29.9</v>
      </c>
      <c r="I19" s="26">
        <v>13.7</v>
      </c>
      <c r="J19" s="26">
        <v>42.4</v>
      </c>
    </row>
    <row r="20" spans="1:10">
      <c r="A20" s="17" t="s">
        <v>39</v>
      </c>
      <c r="B20" s="17" t="s">
        <v>40</v>
      </c>
      <c r="C20" s="26">
        <v>81</v>
      </c>
      <c r="D20" s="26">
        <v>4.5</v>
      </c>
      <c r="E20" s="26">
        <v>8.6</v>
      </c>
      <c r="F20" s="26">
        <v>7.6</v>
      </c>
      <c r="G20" s="26">
        <v>6.4</v>
      </c>
      <c r="H20" s="26">
        <v>22.8</v>
      </c>
      <c r="I20" s="26">
        <v>9.9</v>
      </c>
      <c r="J20" s="26">
        <v>28.8</v>
      </c>
    </row>
    <row r="21" spans="1:10">
      <c r="A21" s="17" t="s">
        <v>41</v>
      </c>
      <c r="B21" s="17" t="s">
        <v>42</v>
      </c>
      <c r="C21" s="26">
        <v>118.7</v>
      </c>
      <c r="D21" s="26">
        <v>2.7</v>
      </c>
      <c r="E21" s="26">
        <v>20.2</v>
      </c>
      <c r="F21" s="26">
        <v>18.899999999999999</v>
      </c>
      <c r="G21" s="26">
        <v>7.8</v>
      </c>
      <c r="H21" s="26">
        <v>36.1</v>
      </c>
      <c r="I21" s="26">
        <v>18.2</v>
      </c>
      <c r="J21" s="26">
        <v>33.700000000000003</v>
      </c>
    </row>
    <row r="22" spans="1:10">
      <c r="A22" s="17" t="s">
        <v>43</v>
      </c>
      <c r="B22" s="17" t="s">
        <v>44</v>
      </c>
      <c r="C22" s="26">
        <v>54.8</v>
      </c>
      <c r="D22" s="26">
        <v>2.7</v>
      </c>
      <c r="E22" s="26">
        <v>9.3000000000000007</v>
      </c>
      <c r="F22" s="26">
        <v>7.7</v>
      </c>
      <c r="G22" s="26">
        <v>4.0999999999999996</v>
      </c>
      <c r="H22" s="26">
        <v>11.8</v>
      </c>
      <c r="I22" s="26">
        <v>8.3000000000000007</v>
      </c>
      <c r="J22" s="26">
        <v>18.5</v>
      </c>
    </row>
    <row r="23" spans="1:10">
      <c r="A23" s="17" t="s">
        <v>45</v>
      </c>
      <c r="B23" s="17" t="s">
        <v>46</v>
      </c>
      <c r="C23" s="26">
        <v>108.7</v>
      </c>
      <c r="D23" s="26">
        <v>1.7</v>
      </c>
      <c r="E23" s="26">
        <v>20.3</v>
      </c>
      <c r="F23" s="26">
        <v>19.600000000000001</v>
      </c>
      <c r="G23" s="26">
        <v>6.6</v>
      </c>
      <c r="H23" s="26">
        <v>35.9</v>
      </c>
      <c r="I23" s="26">
        <v>16.600000000000001</v>
      </c>
      <c r="J23" s="26">
        <v>27.5</v>
      </c>
    </row>
    <row r="24" spans="1:10">
      <c r="A24" s="17" t="s">
        <v>47</v>
      </c>
      <c r="B24" s="17" t="s">
        <v>48</v>
      </c>
      <c r="C24" s="26">
        <v>1192.9000000000001</v>
      </c>
      <c r="D24" s="26">
        <v>2.2999999999999998</v>
      </c>
      <c r="E24" s="26">
        <v>116.2</v>
      </c>
      <c r="F24" s="26">
        <v>103.4</v>
      </c>
      <c r="G24" s="26">
        <v>37.299999999999997</v>
      </c>
      <c r="H24" s="26">
        <v>392.2</v>
      </c>
      <c r="I24" s="26">
        <v>306.60000000000002</v>
      </c>
      <c r="J24" s="26">
        <v>338.4</v>
      </c>
    </row>
    <row r="25" spans="1:10">
      <c r="A25" s="17" t="s">
        <v>49</v>
      </c>
      <c r="B25" s="17" t="s">
        <v>50</v>
      </c>
      <c r="C25" s="26">
        <v>3932</v>
      </c>
      <c r="D25" s="26">
        <v>111.2</v>
      </c>
      <c r="E25" s="26">
        <v>691.6</v>
      </c>
      <c r="F25" s="26">
        <v>635.9</v>
      </c>
      <c r="G25" s="26">
        <v>241.1</v>
      </c>
      <c r="H25" s="26">
        <v>1009.4</v>
      </c>
      <c r="I25" s="26">
        <v>606.29999999999995</v>
      </c>
      <c r="J25" s="26">
        <v>1272.2</v>
      </c>
    </row>
    <row r="26" spans="1:10">
      <c r="A26" s="17" t="s">
        <v>51</v>
      </c>
      <c r="B26" s="17" t="s">
        <v>52</v>
      </c>
      <c r="C26" s="26">
        <v>813.1</v>
      </c>
      <c r="D26" s="26">
        <v>11.2</v>
      </c>
      <c r="E26" s="26">
        <v>192.7</v>
      </c>
      <c r="F26" s="26">
        <v>181</v>
      </c>
      <c r="G26" s="26">
        <v>36.6</v>
      </c>
      <c r="H26" s="26">
        <v>177.2</v>
      </c>
      <c r="I26" s="26">
        <v>136.1</v>
      </c>
      <c r="J26" s="26">
        <v>259.39999999999998</v>
      </c>
    </row>
    <row r="27" spans="1:10">
      <c r="A27" s="17" t="s">
        <v>53</v>
      </c>
      <c r="B27" s="17" t="s">
        <v>54</v>
      </c>
      <c r="C27" s="26">
        <v>162.5</v>
      </c>
      <c r="D27" s="26">
        <v>0.2</v>
      </c>
      <c r="E27" s="26">
        <v>24.1</v>
      </c>
      <c r="F27" s="26">
        <v>21.9</v>
      </c>
      <c r="G27" s="26">
        <v>5.5</v>
      </c>
      <c r="H27" s="26">
        <v>38.700000000000003</v>
      </c>
      <c r="I27" s="26">
        <v>41.4</v>
      </c>
      <c r="J27" s="26">
        <v>52.5</v>
      </c>
    </row>
    <row r="28" spans="1:10">
      <c r="A28" s="17" t="s">
        <v>55</v>
      </c>
      <c r="B28" s="17" t="s">
        <v>56</v>
      </c>
      <c r="C28" s="26">
        <v>57.9</v>
      </c>
      <c r="D28" s="26">
        <v>0.3</v>
      </c>
      <c r="E28" s="26">
        <v>26.2</v>
      </c>
      <c r="F28" s="26">
        <v>25</v>
      </c>
      <c r="G28" s="26">
        <v>1.8</v>
      </c>
      <c r="H28" s="26">
        <v>10.4</v>
      </c>
      <c r="I28" s="26">
        <v>6</v>
      </c>
      <c r="J28" s="26">
        <v>13.1</v>
      </c>
    </row>
    <row r="29" spans="1:10">
      <c r="A29" s="17" t="s">
        <v>57</v>
      </c>
      <c r="B29" s="17" t="s">
        <v>58</v>
      </c>
      <c r="C29" s="26">
        <v>129.1</v>
      </c>
      <c r="D29" s="26">
        <v>0.2</v>
      </c>
      <c r="E29" s="26">
        <v>65.099999999999994</v>
      </c>
      <c r="F29" s="26">
        <v>64.099999999999994</v>
      </c>
      <c r="G29" s="26">
        <v>2.4</v>
      </c>
      <c r="H29" s="26">
        <v>18.3</v>
      </c>
      <c r="I29" s="26">
        <v>23.3</v>
      </c>
      <c r="J29" s="26">
        <v>19.8</v>
      </c>
    </row>
    <row r="30" spans="1:10">
      <c r="A30" s="17" t="s">
        <v>59</v>
      </c>
      <c r="B30" s="17" t="s">
        <v>60</v>
      </c>
      <c r="C30" s="26">
        <v>57.7</v>
      </c>
      <c r="D30" s="26">
        <v>1.9</v>
      </c>
      <c r="E30" s="26">
        <v>7.8</v>
      </c>
      <c r="F30" s="26">
        <v>7.3</v>
      </c>
      <c r="G30" s="26">
        <v>4.7</v>
      </c>
      <c r="H30" s="26">
        <v>13.7</v>
      </c>
      <c r="I30" s="26">
        <v>10.8</v>
      </c>
      <c r="J30" s="26">
        <v>18.8</v>
      </c>
    </row>
    <row r="31" spans="1:10">
      <c r="A31" s="17" t="s">
        <v>61</v>
      </c>
      <c r="B31" s="17" t="s">
        <v>62</v>
      </c>
      <c r="C31" s="26">
        <v>137.80000000000001</v>
      </c>
      <c r="D31" s="26">
        <v>1.4</v>
      </c>
      <c r="E31" s="26">
        <v>19.5</v>
      </c>
      <c r="F31" s="26">
        <v>18.3</v>
      </c>
      <c r="G31" s="26">
        <v>5.8</v>
      </c>
      <c r="H31" s="26">
        <v>30.4</v>
      </c>
      <c r="I31" s="26">
        <v>21.7</v>
      </c>
      <c r="J31" s="26">
        <v>58.9</v>
      </c>
    </row>
    <row r="32" spans="1:10">
      <c r="A32" s="17" t="s">
        <v>63</v>
      </c>
      <c r="B32" s="17" t="s">
        <v>64</v>
      </c>
      <c r="C32" s="26">
        <v>62.8</v>
      </c>
      <c r="D32" s="26">
        <v>0.8</v>
      </c>
      <c r="E32" s="26">
        <v>10.9</v>
      </c>
      <c r="F32" s="26">
        <v>9.6999999999999993</v>
      </c>
      <c r="G32" s="26">
        <v>3.2</v>
      </c>
      <c r="H32" s="26">
        <v>17.100000000000001</v>
      </c>
      <c r="I32" s="26">
        <v>7.7</v>
      </c>
      <c r="J32" s="26">
        <v>23.1</v>
      </c>
    </row>
    <row r="33" spans="1:10">
      <c r="A33" s="17" t="s">
        <v>65</v>
      </c>
      <c r="B33" s="17" t="s">
        <v>66</v>
      </c>
      <c r="C33" s="26">
        <v>30</v>
      </c>
      <c r="D33" s="26">
        <v>1</v>
      </c>
      <c r="E33" s="26">
        <v>4.8</v>
      </c>
      <c r="F33" s="26">
        <v>3.6</v>
      </c>
      <c r="G33" s="26">
        <v>1.9</v>
      </c>
      <c r="H33" s="26">
        <v>7</v>
      </c>
      <c r="I33" s="26">
        <v>3.3</v>
      </c>
      <c r="J33" s="26">
        <v>12</v>
      </c>
    </row>
    <row r="34" spans="1:10">
      <c r="A34" s="17" t="s">
        <v>67</v>
      </c>
      <c r="B34" s="17" t="s">
        <v>68</v>
      </c>
      <c r="C34" s="26">
        <v>59.5</v>
      </c>
      <c r="D34" s="26">
        <v>2.6</v>
      </c>
      <c r="E34" s="26">
        <v>13.2</v>
      </c>
      <c r="F34" s="26">
        <v>12.7</v>
      </c>
      <c r="G34" s="26">
        <v>3.5</v>
      </c>
      <c r="H34" s="26">
        <v>13.7</v>
      </c>
      <c r="I34" s="26">
        <v>7.9</v>
      </c>
      <c r="J34" s="26">
        <v>18.600000000000001</v>
      </c>
    </row>
    <row r="35" spans="1:10">
      <c r="A35" s="17" t="s">
        <v>69</v>
      </c>
      <c r="B35" s="17" t="s">
        <v>70</v>
      </c>
      <c r="C35" s="26">
        <v>35.299999999999997</v>
      </c>
      <c r="D35" s="26">
        <v>0.4</v>
      </c>
      <c r="E35" s="26">
        <v>8.6</v>
      </c>
      <c r="F35" s="26">
        <v>8</v>
      </c>
      <c r="G35" s="26">
        <v>1.8</v>
      </c>
      <c r="H35" s="26">
        <v>8.3000000000000007</v>
      </c>
      <c r="I35" s="26">
        <v>3.4</v>
      </c>
      <c r="J35" s="26">
        <v>12.8</v>
      </c>
    </row>
    <row r="36" spans="1:10">
      <c r="A36" s="17" t="s">
        <v>71</v>
      </c>
      <c r="B36" s="17" t="s">
        <v>72</v>
      </c>
      <c r="C36" s="26">
        <v>44.5</v>
      </c>
      <c r="D36" s="26">
        <v>1</v>
      </c>
      <c r="E36" s="26">
        <v>7.8</v>
      </c>
      <c r="F36" s="26">
        <v>6.5</v>
      </c>
      <c r="G36" s="26">
        <v>3.2</v>
      </c>
      <c r="H36" s="26">
        <v>11.9</v>
      </c>
      <c r="I36" s="26">
        <v>5.8</v>
      </c>
      <c r="J36" s="26">
        <v>14.9</v>
      </c>
    </row>
    <row r="37" spans="1:10">
      <c r="A37" s="17" t="s">
        <v>73</v>
      </c>
      <c r="B37" s="17" t="s">
        <v>74</v>
      </c>
      <c r="C37" s="26">
        <v>36</v>
      </c>
      <c r="D37" s="26">
        <v>1.3</v>
      </c>
      <c r="E37" s="26">
        <v>4.7</v>
      </c>
      <c r="F37" s="26">
        <v>3.9</v>
      </c>
      <c r="G37" s="26">
        <v>2.7</v>
      </c>
      <c r="H37" s="26">
        <v>7.7</v>
      </c>
      <c r="I37" s="26">
        <v>4.8</v>
      </c>
      <c r="J37" s="26">
        <v>14.9</v>
      </c>
    </row>
    <row r="38" spans="1:10">
      <c r="A38" s="17" t="s">
        <v>75</v>
      </c>
      <c r="B38" s="17" t="s">
        <v>76</v>
      </c>
      <c r="C38" s="26">
        <v>1096.9000000000001</v>
      </c>
      <c r="D38" s="26">
        <v>17.7</v>
      </c>
      <c r="E38" s="26">
        <v>169.1</v>
      </c>
      <c r="F38" s="26">
        <v>153.1</v>
      </c>
      <c r="G38" s="26">
        <v>55.9</v>
      </c>
      <c r="H38" s="26">
        <v>291.60000000000002</v>
      </c>
      <c r="I38" s="26">
        <v>192</v>
      </c>
      <c r="J38" s="26">
        <v>370.4</v>
      </c>
    </row>
    <row r="39" spans="1:10">
      <c r="A39" s="17" t="s">
        <v>77</v>
      </c>
      <c r="B39" s="17" t="s">
        <v>78</v>
      </c>
      <c r="C39" s="26">
        <v>657.2</v>
      </c>
      <c r="D39" s="26">
        <v>3.9</v>
      </c>
      <c r="E39" s="26">
        <v>84.3</v>
      </c>
      <c r="F39" s="26">
        <v>74.400000000000006</v>
      </c>
      <c r="G39" s="26">
        <v>27.9</v>
      </c>
      <c r="H39" s="26">
        <v>179.8</v>
      </c>
      <c r="I39" s="26">
        <v>138.19999999999999</v>
      </c>
      <c r="J39" s="26">
        <v>223.2</v>
      </c>
    </row>
    <row r="40" spans="1:10">
      <c r="A40" s="17" t="s">
        <v>79</v>
      </c>
      <c r="B40" s="17" t="s">
        <v>80</v>
      </c>
      <c r="C40" s="26">
        <v>411.7</v>
      </c>
      <c r="D40" s="26">
        <v>0.1</v>
      </c>
      <c r="E40" s="26">
        <v>50.9</v>
      </c>
      <c r="F40" s="26">
        <v>43.5</v>
      </c>
      <c r="G40" s="26">
        <v>10.6</v>
      </c>
      <c r="H40" s="26">
        <v>95.9</v>
      </c>
      <c r="I40" s="26">
        <v>98.9</v>
      </c>
      <c r="J40" s="26">
        <v>155.19999999999999</v>
      </c>
    </row>
    <row r="41" spans="1:10">
      <c r="A41" s="17" t="s">
        <v>81</v>
      </c>
      <c r="B41" s="17" t="s">
        <v>82</v>
      </c>
      <c r="C41" s="26">
        <v>97.1</v>
      </c>
      <c r="D41" s="26">
        <v>5.4</v>
      </c>
      <c r="E41" s="26">
        <v>17.3</v>
      </c>
      <c r="F41" s="26">
        <v>15.9</v>
      </c>
      <c r="G41" s="26">
        <v>6.8</v>
      </c>
      <c r="H41" s="26">
        <v>29.1</v>
      </c>
      <c r="I41" s="26">
        <v>12</v>
      </c>
      <c r="J41" s="26">
        <v>26.5</v>
      </c>
    </row>
    <row r="42" spans="1:10">
      <c r="A42" s="17" t="s">
        <v>83</v>
      </c>
      <c r="B42" s="17" t="s">
        <v>84</v>
      </c>
      <c r="C42" s="26">
        <v>70.400000000000006</v>
      </c>
      <c r="D42" s="26">
        <v>1.5</v>
      </c>
      <c r="E42" s="26">
        <v>12.9</v>
      </c>
      <c r="F42" s="26">
        <v>11.8</v>
      </c>
      <c r="G42" s="26">
        <v>4</v>
      </c>
      <c r="H42" s="26">
        <v>16.3</v>
      </c>
      <c r="I42" s="26">
        <v>10.7</v>
      </c>
      <c r="J42" s="26">
        <v>25</v>
      </c>
    </row>
    <row r="43" spans="1:10">
      <c r="A43" s="17" t="s">
        <v>85</v>
      </c>
      <c r="B43" s="17" t="s">
        <v>86</v>
      </c>
      <c r="C43" s="26">
        <v>123.2</v>
      </c>
      <c r="D43" s="26">
        <v>2</v>
      </c>
      <c r="E43" s="26">
        <v>23.7</v>
      </c>
      <c r="F43" s="26">
        <v>22.2</v>
      </c>
      <c r="G43" s="26">
        <v>7.4</v>
      </c>
      <c r="H43" s="26">
        <v>30.9</v>
      </c>
      <c r="I43" s="26">
        <v>14.5</v>
      </c>
      <c r="J43" s="26">
        <v>44.7</v>
      </c>
    </row>
    <row r="44" spans="1:10">
      <c r="A44" s="17" t="s">
        <v>87</v>
      </c>
      <c r="B44" s="17" t="s">
        <v>88</v>
      </c>
      <c r="C44" s="26">
        <v>29.9</v>
      </c>
      <c r="D44" s="26">
        <v>0.7</v>
      </c>
      <c r="E44" s="26">
        <v>9.3000000000000007</v>
      </c>
      <c r="F44" s="26">
        <v>8.8000000000000007</v>
      </c>
      <c r="G44" s="26">
        <v>1.9</v>
      </c>
      <c r="H44" s="26">
        <v>6.6</v>
      </c>
      <c r="I44" s="26">
        <v>3</v>
      </c>
      <c r="J44" s="26">
        <v>8.3000000000000007</v>
      </c>
    </row>
    <row r="45" spans="1:10">
      <c r="A45" s="17" t="s">
        <v>89</v>
      </c>
      <c r="B45" s="17" t="s">
        <v>90</v>
      </c>
      <c r="C45" s="26">
        <v>56.1</v>
      </c>
      <c r="D45" s="26">
        <v>3.2</v>
      </c>
      <c r="E45" s="26">
        <v>10.4</v>
      </c>
      <c r="F45" s="26">
        <v>9.4</v>
      </c>
      <c r="G45" s="26">
        <v>4.2</v>
      </c>
      <c r="H45" s="26">
        <v>13.7</v>
      </c>
      <c r="I45" s="26">
        <v>6</v>
      </c>
      <c r="J45" s="26">
        <v>18.600000000000001</v>
      </c>
    </row>
    <row r="46" spans="1:10">
      <c r="A46" s="17" t="s">
        <v>91</v>
      </c>
      <c r="B46" s="17" t="s">
        <v>92</v>
      </c>
      <c r="C46" s="26">
        <v>62.9</v>
      </c>
      <c r="D46" s="26">
        <v>0.9</v>
      </c>
      <c r="E46" s="26">
        <v>11.2</v>
      </c>
      <c r="F46" s="26">
        <v>10.6</v>
      </c>
      <c r="G46" s="26">
        <v>3.8</v>
      </c>
      <c r="H46" s="26">
        <v>15.1</v>
      </c>
      <c r="I46" s="26">
        <v>7.7</v>
      </c>
      <c r="J46" s="26">
        <v>24.1</v>
      </c>
    </row>
    <row r="47" spans="1:10">
      <c r="A47" s="17" t="s">
        <v>93</v>
      </c>
      <c r="B47" s="17" t="s">
        <v>94</v>
      </c>
      <c r="C47" s="26">
        <v>718.1</v>
      </c>
      <c r="D47" s="26">
        <v>32.200000000000003</v>
      </c>
      <c r="E47" s="26">
        <v>96.2</v>
      </c>
      <c r="F47" s="26">
        <v>87.2</v>
      </c>
      <c r="G47" s="26">
        <v>54.4</v>
      </c>
      <c r="H47" s="26">
        <v>201.2</v>
      </c>
      <c r="I47" s="26">
        <v>88.2</v>
      </c>
      <c r="J47" s="26">
        <v>245.9</v>
      </c>
    </row>
    <row r="48" spans="1:10">
      <c r="A48" s="17" t="s">
        <v>95</v>
      </c>
      <c r="B48" s="17" t="s">
        <v>96</v>
      </c>
      <c r="C48" s="26">
        <v>79.8</v>
      </c>
      <c r="D48" s="26">
        <v>1.9</v>
      </c>
      <c r="E48" s="26">
        <v>14.5</v>
      </c>
      <c r="F48" s="26">
        <v>12.1</v>
      </c>
      <c r="G48" s="26">
        <v>5.0999999999999996</v>
      </c>
      <c r="H48" s="26">
        <v>18.8</v>
      </c>
      <c r="I48" s="26">
        <v>9.1999999999999993</v>
      </c>
      <c r="J48" s="26">
        <v>30.4</v>
      </c>
    </row>
    <row r="49" spans="1:10">
      <c r="A49" s="17" t="s">
        <v>97</v>
      </c>
      <c r="B49" s="17" t="s">
        <v>98</v>
      </c>
      <c r="C49" s="26">
        <v>71.7</v>
      </c>
      <c r="D49" s="26">
        <v>5.4</v>
      </c>
      <c r="E49" s="26">
        <v>7.5</v>
      </c>
      <c r="F49" s="26">
        <v>6.6</v>
      </c>
      <c r="G49" s="26">
        <v>6</v>
      </c>
      <c r="H49" s="26">
        <v>19.899999999999999</v>
      </c>
      <c r="I49" s="26">
        <v>7.4</v>
      </c>
      <c r="J49" s="26">
        <v>25.5</v>
      </c>
    </row>
    <row r="50" spans="1:10">
      <c r="A50" s="17" t="s">
        <v>99</v>
      </c>
      <c r="B50" s="17" t="s">
        <v>100</v>
      </c>
      <c r="C50" s="26">
        <v>87.2</v>
      </c>
      <c r="D50" s="26">
        <v>3.1</v>
      </c>
      <c r="E50" s="26">
        <v>7.9</v>
      </c>
      <c r="F50" s="26">
        <v>7.1</v>
      </c>
      <c r="G50" s="26">
        <v>7.9</v>
      </c>
      <c r="H50" s="26">
        <v>30.6</v>
      </c>
      <c r="I50" s="26">
        <v>11.9</v>
      </c>
      <c r="J50" s="26">
        <v>25.7</v>
      </c>
    </row>
    <row r="51" spans="1:10">
      <c r="A51" s="17" t="s">
        <v>101</v>
      </c>
      <c r="B51" s="17" t="s">
        <v>102</v>
      </c>
      <c r="C51" s="26">
        <v>19.8</v>
      </c>
      <c r="D51" s="26">
        <v>1.7</v>
      </c>
      <c r="E51" s="26">
        <v>3.4</v>
      </c>
      <c r="F51" s="26">
        <v>3.2</v>
      </c>
      <c r="G51" s="26">
        <v>1.4</v>
      </c>
      <c r="H51" s="26">
        <v>4.8</v>
      </c>
      <c r="I51" s="26">
        <v>2.2999999999999998</v>
      </c>
      <c r="J51" s="26">
        <v>6.3</v>
      </c>
    </row>
    <row r="52" spans="1:10">
      <c r="A52" s="17" t="s">
        <v>103</v>
      </c>
      <c r="B52" s="17" t="s">
        <v>104</v>
      </c>
      <c r="C52" s="26">
        <v>79.599999999999994</v>
      </c>
      <c r="D52" s="26">
        <v>1.9</v>
      </c>
      <c r="E52" s="26">
        <v>9.9</v>
      </c>
      <c r="F52" s="26">
        <v>9</v>
      </c>
      <c r="G52" s="26">
        <v>4.7</v>
      </c>
      <c r="H52" s="26">
        <v>20.5</v>
      </c>
      <c r="I52" s="26">
        <v>11.3</v>
      </c>
      <c r="J52" s="26">
        <v>31.3</v>
      </c>
    </row>
    <row r="53" spans="1:10">
      <c r="A53" s="17" t="s">
        <v>105</v>
      </c>
      <c r="B53" s="17" t="s">
        <v>106</v>
      </c>
      <c r="C53" s="26">
        <v>38.299999999999997</v>
      </c>
      <c r="D53" s="26">
        <v>1.5</v>
      </c>
      <c r="E53" s="26">
        <v>4.4000000000000004</v>
      </c>
      <c r="F53" s="26">
        <v>4</v>
      </c>
      <c r="G53" s="26">
        <v>2.9</v>
      </c>
      <c r="H53" s="26">
        <v>11.4</v>
      </c>
      <c r="I53" s="26">
        <v>4.9000000000000004</v>
      </c>
      <c r="J53" s="26">
        <v>13.1</v>
      </c>
    </row>
    <row r="54" spans="1:10">
      <c r="A54" s="17" t="s">
        <v>107</v>
      </c>
      <c r="B54" s="17" t="s">
        <v>108</v>
      </c>
      <c r="C54" s="26">
        <v>80.599999999999994</v>
      </c>
      <c r="D54" s="26">
        <v>4.5</v>
      </c>
      <c r="E54" s="26">
        <v>10.5</v>
      </c>
      <c r="F54" s="26">
        <v>9.6</v>
      </c>
      <c r="G54" s="26">
        <v>6.9</v>
      </c>
      <c r="H54" s="26">
        <v>22.3</v>
      </c>
      <c r="I54" s="26">
        <v>8.3000000000000007</v>
      </c>
      <c r="J54" s="26">
        <v>28.1</v>
      </c>
    </row>
    <row r="55" spans="1:10">
      <c r="A55" s="17" t="s">
        <v>109</v>
      </c>
      <c r="B55" s="17" t="s">
        <v>110</v>
      </c>
      <c r="C55" s="26">
        <v>70.400000000000006</v>
      </c>
      <c r="D55" s="26">
        <v>2.6</v>
      </c>
      <c r="E55" s="26">
        <v>9.4</v>
      </c>
      <c r="F55" s="26">
        <v>8.5</v>
      </c>
      <c r="G55" s="26">
        <v>4.7</v>
      </c>
      <c r="H55" s="26">
        <v>18.100000000000001</v>
      </c>
      <c r="I55" s="26">
        <v>7.7</v>
      </c>
      <c r="J55" s="26">
        <v>28</v>
      </c>
    </row>
    <row r="56" spans="1:10">
      <c r="A56" s="17" t="s">
        <v>111</v>
      </c>
      <c r="B56" s="17" t="s">
        <v>112</v>
      </c>
      <c r="C56" s="26">
        <v>88.1</v>
      </c>
      <c r="D56" s="26">
        <v>5.3</v>
      </c>
      <c r="E56" s="26">
        <v>13.2</v>
      </c>
      <c r="F56" s="26">
        <v>12.1</v>
      </c>
      <c r="G56" s="26">
        <v>7.2</v>
      </c>
      <c r="H56" s="26">
        <v>25.4</v>
      </c>
      <c r="I56" s="26">
        <v>12.1</v>
      </c>
      <c r="J56" s="26">
        <v>24.8</v>
      </c>
    </row>
    <row r="57" spans="1:10">
      <c r="A57" s="17" t="s">
        <v>113</v>
      </c>
      <c r="B57" s="17" t="s">
        <v>114</v>
      </c>
      <c r="C57" s="26">
        <v>42.1</v>
      </c>
      <c r="D57" s="26">
        <v>2.2999999999999998</v>
      </c>
      <c r="E57" s="26">
        <v>4.7</v>
      </c>
      <c r="F57" s="26">
        <v>4.4000000000000004</v>
      </c>
      <c r="G57" s="26">
        <v>2.9</v>
      </c>
      <c r="H57" s="26">
        <v>11.4</v>
      </c>
      <c r="I57" s="26">
        <v>4.3</v>
      </c>
      <c r="J57" s="26">
        <v>16.5</v>
      </c>
    </row>
    <row r="58" spans="1:10">
      <c r="A58" s="17" t="s">
        <v>115</v>
      </c>
      <c r="B58" s="17" t="s">
        <v>116</v>
      </c>
      <c r="C58" s="26">
        <v>60.5</v>
      </c>
      <c r="D58" s="26">
        <v>2</v>
      </c>
      <c r="E58" s="26">
        <v>11.1</v>
      </c>
      <c r="F58" s="26">
        <v>10.5</v>
      </c>
      <c r="G58" s="26">
        <v>4.5999999999999996</v>
      </c>
      <c r="H58" s="26">
        <v>18</v>
      </c>
      <c r="I58" s="26">
        <v>8.8000000000000007</v>
      </c>
      <c r="J58" s="26">
        <v>16.100000000000001</v>
      </c>
    </row>
    <row r="59" spans="1:10">
      <c r="A59" s="17" t="s">
        <v>117</v>
      </c>
      <c r="B59" s="17" t="s">
        <v>118</v>
      </c>
      <c r="C59" s="26">
        <v>1303.8</v>
      </c>
      <c r="D59" s="26">
        <v>50.1</v>
      </c>
      <c r="E59" s="26">
        <v>233.6</v>
      </c>
      <c r="F59" s="26">
        <v>214.6</v>
      </c>
      <c r="G59" s="26">
        <v>94.3</v>
      </c>
      <c r="H59" s="26">
        <v>339.5</v>
      </c>
      <c r="I59" s="26">
        <v>190</v>
      </c>
      <c r="J59" s="26">
        <v>396.4</v>
      </c>
    </row>
    <row r="60" spans="1:10">
      <c r="A60" s="17" t="s">
        <v>119</v>
      </c>
      <c r="B60" s="17" t="s">
        <v>120</v>
      </c>
      <c r="C60" s="26">
        <v>33.200000000000003</v>
      </c>
      <c r="D60" s="26">
        <v>0.2</v>
      </c>
      <c r="E60" s="26">
        <v>3.7</v>
      </c>
      <c r="F60" s="26">
        <v>3.3</v>
      </c>
      <c r="G60" s="26">
        <v>1.7</v>
      </c>
      <c r="H60" s="26">
        <v>8.3000000000000007</v>
      </c>
      <c r="I60" s="26">
        <v>7.8</v>
      </c>
      <c r="J60" s="26">
        <v>11.6</v>
      </c>
    </row>
    <row r="61" spans="1:10">
      <c r="A61" s="17" t="s">
        <v>121</v>
      </c>
      <c r="B61" s="17" t="s">
        <v>122</v>
      </c>
      <c r="C61" s="26">
        <v>41.9</v>
      </c>
      <c r="D61" s="26">
        <v>0.2</v>
      </c>
      <c r="E61" s="26">
        <v>12.9</v>
      </c>
      <c r="F61" s="26">
        <v>12.7</v>
      </c>
      <c r="G61" s="26">
        <v>1.5</v>
      </c>
      <c r="H61" s="26">
        <v>10.1</v>
      </c>
      <c r="I61" s="26">
        <v>7.7</v>
      </c>
      <c r="J61" s="26">
        <v>9.4</v>
      </c>
    </row>
    <row r="62" spans="1:10">
      <c r="A62" s="17" t="s">
        <v>123</v>
      </c>
      <c r="B62" s="17" t="s">
        <v>124</v>
      </c>
      <c r="C62" s="26">
        <v>112.2</v>
      </c>
      <c r="D62" s="26">
        <v>0.2</v>
      </c>
      <c r="E62" s="26">
        <v>7.7</v>
      </c>
      <c r="F62" s="26">
        <v>5.8</v>
      </c>
      <c r="G62" s="26">
        <v>4.0999999999999996</v>
      </c>
      <c r="H62" s="26">
        <v>28.9</v>
      </c>
      <c r="I62" s="26">
        <v>23.9</v>
      </c>
      <c r="J62" s="26">
        <v>47.4</v>
      </c>
    </row>
    <row r="63" spans="1:10">
      <c r="A63" s="17" t="s">
        <v>125</v>
      </c>
      <c r="B63" s="17" t="s">
        <v>126</v>
      </c>
      <c r="C63" s="26">
        <v>124</v>
      </c>
      <c r="D63" s="26">
        <v>0.2</v>
      </c>
      <c r="E63" s="26">
        <v>15.5</v>
      </c>
      <c r="F63" s="26">
        <v>13.7</v>
      </c>
      <c r="G63" s="26">
        <v>5.4</v>
      </c>
      <c r="H63" s="26">
        <v>33.5</v>
      </c>
      <c r="I63" s="26">
        <v>25.8</v>
      </c>
      <c r="J63" s="26">
        <v>43.6</v>
      </c>
    </row>
    <row r="64" spans="1:10">
      <c r="A64" s="17" t="s">
        <v>127</v>
      </c>
      <c r="B64" s="17" t="s">
        <v>128</v>
      </c>
      <c r="C64" s="26">
        <v>45.6</v>
      </c>
      <c r="D64" s="26">
        <v>0.1</v>
      </c>
      <c r="E64" s="26">
        <v>4.5999999999999996</v>
      </c>
      <c r="F64" s="26">
        <v>3.6</v>
      </c>
      <c r="G64" s="26">
        <v>2</v>
      </c>
      <c r="H64" s="26">
        <v>9.5</v>
      </c>
      <c r="I64" s="26">
        <v>6.1</v>
      </c>
      <c r="J64" s="26">
        <v>23.2</v>
      </c>
    </row>
    <row r="65" spans="1:10">
      <c r="A65" s="17" t="s">
        <v>129</v>
      </c>
      <c r="B65" s="17" t="s">
        <v>130</v>
      </c>
      <c r="C65" s="26">
        <v>56.5</v>
      </c>
      <c r="D65" s="26">
        <v>4.4000000000000004</v>
      </c>
      <c r="E65" s="26">
        <v>8.8000000000000007</v>
      </c>
      <c r="F65" s="26">
        <v>8.3000000000000007</v>
      </c>
      <c r="G65" s="26">
        <v>5.3</v>
      </c>
      <c r="H65" s="26">
        <v>17.600000000000001</v>
      </c>
      <c r="I65" s="26">
        <v>5.6</v>
      </c>
      <c r="J65" s="26">
        <v>14.8</v>
      </c>
    </row>
    <row r="66" spans="1:10">
      <c r="A66" s="17" t="s">
        <v>131</v>
      </c>
      <c r="B66" s="17" t="s">
        <v>132</v>
      </c>
      <c r="C66" s="26">
        <v>82.3</v>
      </c>
      <c r="D66" s="26">
        <v>3.5</v>
      </c>
      <c r="E66" s="26">
        <v>10</v>
      </c>
      <c r="F66" s="26">
        <v>9.1999999999999993</v>
      </c>
      <c r="G66" s="26">
        <v>7.3</v>
      </c>
      <c r="H66" s="26">
        <v>25</v>
      </c>
      <c r="I66" s="26">
        <v>10.7</v>
      </c>
      <c r="J66" s="26">
        <v>25.8</v>
      </c>
    </row>
    <row r="67" spans="1:10">
      <c r="A67" s="17" t="s">
        <v>133</v>
      </c>
      <c r="B67" s="17" t="s">
        <v>134</v>
      </c>
      <c r="C67" s="26">
        <v>84</v>
      </c>
      <c r="D67" s="26">
        <v>7</v>
      </c>
      <c r="E67" s="26">
        <v>19.2</v>
      </c>
      <c r="F67" s="26">
        <v>18.2</v>
      </c>
      <c r="G67" s="26">
        <v>8.3000000000000007</v>
      </c>
      <c r="H67" s="26">
        <v>19.7</v>
      </c>
      <c r="I67" s="26">
        <v>9.9</v>
      </c>
      <c r="J67" s="26">
        <v>19.899999999999999</v>
      </c>
    </row>
    <row r="68" spans="1:10">
      <c r="A68" s="17" t="s">
        <v>135</v>
      </c>
      <c r="B68" s="17" t="s">
        <v>136</v>
      </c>
      <c r="C68" s="26">
        <v>178.4</v>
      </c>
      <c r="D68" s="26">
        <v>8.1</v>
      </c>
      <c r="E68" s="26">
        <v>40.200000000000003</v>
      </c>
      <c r="F68" s="26">
        <v>37.1</v>
      </c>
      <c r="G68" s="26">
        <v>16.600000000000001</v>
      </c>
      <c r="H68" s="26">
        <v>42</v>
      </c>
      <c r="I68" s="26">
        <v>22.1</v>
      </c>
      <c r="J68" s="26">
        <v>49.4</v>
      </c>
    </row>
    <row r="69" spans="1:10">
      <c r="A69" s="17" t="s">
        <v>137</v>
      </c>
      <c r="B69" s="17" t="s">
        <v>138</v>
      </c>
      <c r="C69" s="26">
        <v>41.1</v>
      </c>
      <c r="D69" s="26">
        <v>1.6</v>
      </c>
      <c r="E69" s="26">
        <v>5.9</v>
      </c>
      <c r="F69" s="26">
        <v>5.3</v>
      </c>
      <c r="G69" s="26">
        <v>2.7</v>
      </c>
      <c r="H69" s="26">
        <v>11.2</v>
      </c>
      <c r="I69" s="26">
        <v>6.1</v>
      </c>
      <c r="J69" s="26">
        <v>13.6</v>
      </c>
    </row>
    <row r="70" spans="1:10">
      <c r="A70" s="17" t="s">
        <v>139</v>
      </c>
      <c r="B70" s="17" t="s">
        <v>140</v>
      </c>
      <c r="C70" s="26">
        <v>68.2</v>
      </c>
      <c r="D70" s="26">
        <v>2.8</v>
      </c>
      <c r="E70" s="26">
        <v>13.4</v>
      </c>
      <c r="F70" s="26">
        <v>11.8</v>
      </c>
      <c r="G70" s="26">
        <v>5.4</v>
      </c>
      <c r="H70" s="26">
        <v>19</v>
      </c>
      <c r="I70" s="26">
        <v>8.8000000000000007</v>
      </c>
      <c r="J70" s="26">
        <v>18.7</v>
      </c>
    </row>
    <row r="71" spans="1:10">
      <c r="A71" s="17" t="s">
        <v>141</v>
      </c>
      <c r="B71" s="17" t="s">
        <v>142</v>
      </c>
      <c r="C71" s="26">
        <v>71.5</v>
      </c>
      <c r="D71" s="26">
        <v>2.8</v>
      </c>
      <c r="E71" s="26">
        <v>7.6</v>
      </c>
      <c r="F71" s="26">
        <v>6.7</v>
      </c>
      <c r="G71" s="26">
        <v>5.5</v>
      </c>
      <c r="H71" s="26">
        <v>21</v>
      </c>
      <c r="I71" s="26">
        <v>11.7</v>
      </c>
      <c r="J71" s="26">
        <v>22.8</v>
      </c>
    </row>
    <row r="72" spans="1:10">
      <c r="A72" s="17" t="s">
        <v>143</v>
      </c>
      <c r="B72" s="17" t="s">
        <v>144</v>
      </c>
      <c r="C72" s="26">
        <v>48.9</v>
      </c>
      <c r="D72" s="26">
        <v>2.8</v>
      </c>
      <c r="E72" s="26">
        <v>8.4</v>
      </c>
      <c r="F72" s="26">
        <v>7.7</v>
      </c>
      <c r="G72" s="26">
        <v>4.4000000000000004</v>
      </c>
      <c r="H72" s="26">
        <v>13.3</v>
      </c>
      <c r="I72" s="26">
        <v>6.5</v>
      </c>
      <c r="J72" s="26">
        <v>13.5</v>
      </c>
    </row>
    <row r="73" spans="1:10">
      <c r="A73" s="17" t="s">
        <v>145</v>
      </c>
      <c r="B73" s="17" t="s">
        <v>146</v>
      </c>
      <c r="C73" s="26">
        <v>163.5</v>
      </c>
      <c r="D73" s="26">
        <v>6.6</v>
      </c>
      <c r="E73" s="26">
        <v>39.700000000000003</v>
      </c>
      <c r="F73" s="26">
        <v>37.700000000000003</v>
      </c>
      <c r="G73" s="26">
        <v>12.5</v>
      </c>
      <c r="H73" s="26">
        <v>41.7</v>
      </c>
      <c r="I73" s="26">
        <v>21.1</v>
      </c>
      <c r="J73" s="26">
        <v>42</v>
      </c>
    </row>
    <row r="74" spans="1:10">
      <c r="A74" s="17" t="s">
        <v>147</v>
      </c>
      <c r="B74" s="17" t="s">
        <v>148</v>
      </c>
      <c r="C74" s="26">
        <v>89.3</v>
      </c>
      <c r="D74" s="26">
        <v>6</v>
      </c>
      <c r="E74" s="26">
        <v>22.8</v>
      </c>
      <c r="F74" s="26">
        <v>21.7</v>
      </c>
      <c r="G74" s="26">
        <v>6.8</v>
      </c>
      <c r="H74" s="26">
        <v>21</v>
      </c>
      <c r="I74" s="26">
        <v>10.199999999999999</v>
      </c>
      <c r="J74" s="26">
        <v>22.4</v>
      </c>
    </row>
    <row r="75" spans="1:10">
      <c r="A75" s="17" t="s">
        <v>149</v>
      </c>
      <c r="B75" s="17" t="s">
        <v>150</v>
      </c>
      <c r="C75" s="26">
        <v>38.700000000000003</v>
      </c>
      <c r="D75" s="26">
        <v>1.9</v>
      </c>
      <c r="E75" s="26">
        <v>11.1</v>
      </c>
      <c r="F75" s="26">
        <v>10</v>
      </c>
      <c r="G75" s="26">
        <v>2.7</v>
      </c>
      <c r="H75" s="26">
        <v>9.3000000000000007</v>
      </c>
      <c r="I75" s="26">
        <v>3.5</v>
      </c>
      <c r="J75" s="26">
        <v>10.199999999999999</v>
      </c>
    </row>
    <row r="76" spans="1:10">
      <c r="A76" s="17" t="s">
        <v>151</v>
      </c>
      <c r="B76" s="17" t="s">
        <v>152</v>
      </c>
      <c r="C76" s="26">
        <v>24.6</v>
      </c>
      <c r="D76" s="26">
        <v>1.7</v>
      </c>
      <c r="E76" s="26">
        <v>2.1</v>
      </c>
      <c r="F76" s="26">
        <v>1.9</v>
      </c>
      <c r="G76" s="26">
        <v>2</v>
      </c>
      <c r="H76" s="26">
        <v>8.3000000000000007</v>
      </c>
      <c r="I76" s="26">
        <v>2.5</v>
      </c>
      <c r="J76" s="26">
        <v>7.9</v>
      </c>
    </row>
    <row r="77" spans="1:10">
      <c r="A77" s="17" t="s">
        <v>153</v>
      </c>
      <c r="B77" s="17" t="s">
        <v>154</v>
      </c>
      <c r="C77" s="26">
        <v>418.3</v>
      </c>
      <c r="D77" s="26">
        <v>0.3</v>
      </c>
      <c r="E77" s="26">
        <v>65.7</v>
      </c>
      <c r="F77" s="26">
        <v>60.1</v>
      </c>
      <c r="G77" s="26">
        <v>14.9</v>
      </c>
      <c r="H77" s="26">
        <v>122</v>
      </c>
      <c r="I77" s="26">
        <v>85.3</v>
      </c>
      <c r="J77" s="26">
        <v>130</v>
      </c>
    </row>
    <row r="78" spans="1:10">
      <c r="A78" s="17" t="s">
        <v>155</v>
      </c>
      <c r="B78" s="17" t="s">
        <v>156</v>
      </c>
      <c r="C78" s="26">
        <v>350.1</v>
      </c>
      <c r="D78" s="26">
        <v>0.2</v>
      </c>
      <c r="E78" s="26">
        <v>55.5</v>
      </c>
      <c r="F78" s="26">
        <v>50.7</v>
      </c>
      <c r="G78" s="26">
        <v>12</v>
      </c>
      <c r="H78" s="26">
        <v>101.3</v>
      </c>
      <c r="I78" s="26">
        <v>74.2</v>
      </c>
      <c r="J78" s="26">
        <v>107</v>
      </c>
    </row>
    <row r="79" spans="1:10">
      <c r="A79" s="17" t="s">
        <v>157</v>
      </c>
      <c r="B79" s="17" t="s">
        <v>158</v>
      </c>
      <c r="C79" s="26">
        <v>68.2</v>
      </c>
      <c r="D79" s="26">
        <v>0.1</v>
      </c>
      <c r="E79" s="26">
        <v>10.3</v>
      </c>
      <c r="F79" s="26">
        <v>9.4</v>
      </c>
      <c r="G79" s="26">
        <v>2.9</v>
      </c>
      <c r="H79" s="26">
        <v>20.7</v>
      </c>
      <c r="I79" s="26">
        <v>11.1</v>
      </c>
      <c r="J79" s="26">
        <v>23.1</v>
      </c>
    </row>
    <row r="80" spans="1:10">
      <c r="A80" s="17" t="s">
        <v>159</v>
      </c>
      <c r="B80" s="17" t="s">
        <v>160</v>
      </c>
      <c r="C80" s="26">
        <v>9118.6</v>
      </c>
      <c r="D80" s="26">
        <v>86.5</v>
      </c>
      <c r="E80" s="26">
        <v>1654.8</v>
      </c>
      <c r="F80" s="26">
        <v>1508.7</v>
      </c>
      <c r="G80" s="26">
        <v>451.2</v>
      </c>
      <c r="H80" s="26">
        <v>2412.1999999999998</v>
      </c>
      <c r="I80" s="26">
        <v>1624.2</v>
      </c>
      <c r="J80" s="26">
        <v>2889.7</v>
      </c>
    </row>
    <row r="81" spans="1:10">
      <c r="A81" s="17" t="s">
        <v>161</v>
      </c>
      <c r="B81" s="17" t="s">
        <v>162</v>
      </c>
      <c r="C81" s="26">
        <v>2689</v>
      </c>
      <c r="D81" s="26">
        <v>21.5</v>
      </c>
      <c r="E81" s="26">
        <v>429.8</v>
      </c>
      <c r="F81" s="26">
        <v>386.1</v>
      </c>
      <c r="G81" s="26">
        <v>127.4</v>
      </c>
      <c r="H81" s="26">
        <v>748.4</v>
      </c>
      <c r="I81" s="26">
        <v>552.70000000000005</v>
      </c>
      <c r="J81" s="26">
        <v>809.1</v>
      </c>
    </row>
    <row r="82" spans="1:10">
      <c r="A82" s="17" t="s">
        <v>163</v>
      </c>
      <c r="B82" s="17" t="s">
        <v>164</v>
      </c>
      <c r="C82" s="26">
        <v>507.5</v>
      </c>
      <c r="D82" s="26">
        <v>0.8</v>
      </c>
      <c r="E82" s="26">
        <v>44</v>
      </c>
      <c r="F82" s="26">
        <v>38</v>
      </c>
      <c r="G82" s="26">
        <v>13.4</v>
      </c>
      <c r="H82" s="26">
        <v>151.19999999999999</v>
      </c>
      <c r="I82" s="26">
        <v>155.4</v>
      </c>
      <c r="J82" s="26">
        <v>142.69999999999999</v>
      </c>
    </row>
    <row r="83" spans="1:10">
      <c r="A83" s="17" t="s">
        <v>165</v>
      </c>
      <c r="B83" s="17" t="s">
        <v>166</v>
      </c>
      <c r="C83" s="26">
        <v>225.4</v>
      </c>
      <c r="D83" s="26">
        <v>0.3</v>
      </c>
      <c r="E83" s="26">
        <v>42.6</v>
      </c>
      <c r="F83" s="26">
        <v>38.6</v>
      </c>
      <c r="G83" s="26">
        <v>10.9</v>
      </c>
      <c r="H83" s="26">
        <v>58.6</v>
      </c>
      <c r="I83" s="26">
        <v>43</v>
      </c>
      <c r="J83" s="26">
        <v>70</v>
      </c>
    </row>
    <row r="84" spans="1:10">
      <c r="A84" s="17" t="s">
        <v>167</v>
      </c>
      <c r="B84" s="17" t="s">
        <v>168</v>
      </c>
      <c r="C84" s="26">
        <v>325.10000000000002</v>
      </c>
      <c r="D84" s="26">
        <v>0.4</v>
      </c>
      <c r="E84" s="26">
        <v>30.8</v>
      </c>
      <c r="F84" s="26">
        <v>23</v>
      </c>
      <c r="G84" s="26">
        <v>14.8</v>
      </c>
      <c r="H84" s="26">
        <v>84.8</v>
      </c>
      <c r="I84" s="26">
        <v>84</v>
      </c>
      <c r="J84" s="26">
        <v>110.3</v>
      </c>
    </row>
    <row r="85" spans="1:10">
      <c r="A85" s="17" t="s">
        <v>169</v>
      </c>
      <c r="B85" s="17" t="s">
        <v>170</v>
      </c>
      <c r="C85" s="26">
        <v>119.4</v>
      </c>
      <c r="D85" s="26">
        <v>0.6</v>
      </c>
      <c r="E85" s="26">
        <v>25.5</v>
      </c>
      <c r="F85" s="26">
        <v>23.5</v>
      </c>
      <c r="G85" s="26">
        <v>5</v>
      </c>
      <c r="H85" s="26">
        <v>31.1</v>
      </c>
      <c r="I85" s="26">
        <v>20.5</v>
      </c>
      <c r="J85" s="26">
        <v>36.700000000000003</v>
      </c>
    </row>
    <row r="86" spans="1:10">
      <c r="A86" s="17" t="s">
        <v>171</v>
      </c>
      <c r="B86" s="17" t="s">
        <v>172</v>
      </c>
      <c r="C86" s="26">
        <v>129.4</v>
      </c>
      <c r="D86" s="26">
        <v>0.6</v>
      </c>
      <c r="E86" s="26">
        <v>18.399999999999999</v>
      </c>
      <c r="F86" s="26">
        <v>17.899999999999999</v>
      </c>
      <c r="G86" s="26">
        <v>7.1</v>
      </c>
      <c r="H86" s="26">
        <v>35.4</v>
      </c>
      <c r="I86" s="26">
        <v>27</v>
      </c>
      <c r="J86" s="26">
        <v>40.9</v>
      </c>
    </row>
    <row r="87" spans="1:10">
      <c r="A87" s="17" t="s">
        <v>173</v>
      </c>
      <c r="B87" s="17" t="s">
        <v>174</v>
      </c>
      <c r="C87" s="26">
        <v>81.900000000000006</v>
      </c>
      <c r="D87" s="26">
        <v>0.2</v>
      </c>
      <c r="E87" s="26">
        <v>15.7</v>
      </c>
      <c r="F87" s="26">
        <v>14.5</v>
      </c>
      <c r="G87" s="26">
        <v>5</v>
      </c>
      <c r="H87" s="26">
        <v>22.8</v>
      </c>
      <c r="I87" s="26">
        <v>15.6</v>
      </c>
      <c r="J87" s="26">
        <v>22.7</v>
      </c>
    </row>
    <row r="88" spans="1:10">
      <c r="A88" s="17" t="s">
        <v>175</v>
      </c>
      <c r="B88" s="17" t="s">
        <v>176</v>
      </c>
      <c r="C88" s="26">
        <v>93.5</v>
      </c>
      <c r="D88" s="26">
        <v>0.1</v>
      </c>
      <c r="E88" s="26">
        <v>14.7</v>
      </c>
      <c r="F88" s="26">
        <v>11.6</v>
      </c>
      <c r="G88" s="26">
        <v>7</v>
      </c>
      <c r="H88" s="26">
        <v>24.9</v>
      </c>
      <c r="I88" s="26">
        <v>19</v>
      </c>
      <c r="J88" s="26">
        <v>27.9</v>
      </c>
    </row>
    <row r="89" spans="1:10">
      <c r="A89" s="17" t="s">
        <v>177</v>
      </c>
      <c r="B89" s="17" t="s">
        <v>178</v>
      </c>
      <c r="C89" s="26">
        <v>58.7</v>
      </c>
      <c r="D89" s="26">
        <v>0.1</v>
      </c>
      <c r="E89" s="26">
        <v>18.399999999999999</v>
      </c>
      <c r="F89" s="26">
        <v>17.8</v>
      </c>
      <c r="G89" s="26">
        <v>2.7</v>
      </c>
      <c r="H89" s="26">
        <v>11.6</v>
      </c>
      <c r="I89" s="26">
        <v>10.199999999999999</v>
      </c>
      <c r="J89" s="26">
        <v>15.8</v>
      </c>
    </row>
    <row r="90" spans="1:10">
      <c r="A90" s="17" t="s">
        <v>179</v>
      </c>
      <c r="B90" s="17" t="s">
        <v>180</v>
      </c>
      <c r="C90" s="26">
        <v>72</v>
      </c>
      <c r="D90" s="26">
        <v>0.1</v>
      </c>
      <c r="E90" s="26">
        <v>19.600000000000001</v>
      </c>
      <c r="F90" s="26">
        <v>18.2</v>
      </c>
      <c r="G90" s="26">
        <v>3.3</v>
      </c>
      <c r="H90" s="26">
        <v>17</v>
      </c>
      <c r="I90" s="26">
        <v>9.3000000000000007</v>
      </c>
      <c r="J90" s="26">
        <v>22.6</v>
      </c>
    </row>
    <row r="91" spans="1:10">
      <c r="A91" s="17" t="s">
        <v>181</v>
      </c>
      <c r="B91" s="17" t="s">
        <v>182</v>
      </c>
      <c r="C91" s="26">
        <v>167.7</v>
      </c>
      <c r="D91" s="26">
        <v>0.2</v>
      </c>
      <c r="E91" s="26">
        <v>33</v>
      </c>
      <c r="F91" s="26">
        <v>31</v>
      </c>
      <c r="G91" s="26">
        <v>6.6</v>
      </c>
      <c r="H91" s="26">
        <v>41.2</v>
      </c>
      <c r="I91" s="26">
        <v>29.3</v>
      </c>
      <c r="J91" s="26">
        <v>57.4</v>
      </c>
    </row>
    <row r="92" spans="1:10">
      <c r="A92" s="17" t="s">
        <v>183</v>
      </c>
      <c r="B92" s="17" t="s">
        <v>184</v>
      </c>
      <c r="C92" s="26">
        <v>141.6</v>
      </c>
      <c r="D92" s="26">
        <v>8.5</v>
      </c>
      <c r="E92" s="26">
        <v>19.3</v>
      </c>
      <c r="F92" s="26">
        <v>18</v>
      </c>
      <c r="G92" s="26">
        <v>9.8000000000000007</v>
      </c>
      <c r="H92" s="26">
        <v>37.4</v>
      </c>
      <c r="I92" s="26">
        <v>19.399999999999999</v>
      </c>
      <c r="J92" s="26">
        <v>47.2</v>
      </c>
    </row>
    <row r="93" spans="1:10">
      <c r="A93" s="17" t="s">
        <v>185</v>
      </c>
      <c r="B93" s="17" t="s">
        <v>186</v>
      </c>
      <c r="C93" s="26">
        <v>244.1</v>
      </c>
      <c r="D93" s="26">
        <v>1</v>
      </c>
      <c r="E93" s="26">
        <v>54.5</v>
      </c>
      <c r="F93" s="26">
        <v>52.6</v>
      </c>
      <c r="G93" s="26">
        <v>12.1</v>
      </c>
      <c r="H93" s="26">
        <v>77.2</v>
      </c>
      <c r="I93" s="26">
        <v>39.1</v>
      </c>
      <c r="J93" s="26">
        <v>60.2</v>
      </c>
    </row>
    <row r="94" spans="1:10">
      <c r="A94" s="17" t="s">
        <v>187</v>
      </c>
      <c r="B94" s="17" t="s">
        <v>188</v>
      </c>
      <c r="C94" s="26">
        <v>200.5</v>
      </c>
      <c r="D94" s="26">
        <v>2.2000000000000002</v>
      </c>
      <c r="E94" s="26">
        <v>37.700000000000003</v>
      </c>
      <c r="F94" s="26">
        <v>31.3</v>
      </c>
      <c r="G94" s="26">
        <v>9.6</v>
      </c>
      <c r="H94" s="26">
        <v>65.3</v>
      </c>
      <c r="I94" s="26">
        <v>30.6</v>
      </c>
      <c r="J94" s="26">
        <v>55</v>
      </c>
    </row>
    <row r="95" spans="1:10">
      <c r="A95" s="17" t="s">
        <v>189</v>
      </c>
      <c r="B95" s="17" t="s">
        <v>190</v>
      </c>
      <c r="C95" s="26">
        <v>127.5</v>
      </c>
      <c r="D95" s="26">
        <v>3.6</v>
      </c>
      <c r="E95" s="26">
        <v>24</v>
      </c>
      <c r="F95" s="26">
        <v>22.5</v>
      </c>
      <c r="G95" s="26">
        <v>8.1</v>
      </c>
      <c r="H95" s="26">
        <v>37.1</v>
      </c>
      <c r="I95" s="26">
        <v>17.100000000000001</v>
      </c>
      <c r="J95" s="26">
        <v>37.6</v>
      </c>
    </row>
    <row r="96" spans="1:10">
      <c r="A96" s="17" t="s">
        <v>191</v>
      </c>
      <c r="B96" s="17" t="s">
        <v>192</v>
      </c>
      <c r="C96" s="26">
        <v>194.8</v>
      </c>
      <c r="D96" s="26">
        <v>3</v>
      </c>
      <c r="E96" s="26">
        <v>31.5</v>
      </c>
      <c r="F96" s="26">
        <v>27.6</v>
      </c>
      <c r="G96" s="26">
        <v>12.2</v>
      </c>
      <c r="H96" s="26">
        <v>52.7</v>
      </c>
      <c r="I96" s="26">
        <v>33.4</v>
      </c>
      <c r="J96" s="26">
        <v>62</v>
      </c>
    </row>
    <row r="97" spans="1:10">
      <c r="A97" s="17" t="s">
        <v>193</v>
      </c>
      <c r="B97" s="17" t="s">
        <v>194</v>
      </c>
      <c r="C97" s="26">
        <v>2294.1999999999998</v>
      </c>
      <c r="D97" s="26">
        <v>16.2</v>
      </c>
      <c r="E97" s="26">
        <v>324.60000000000002</v>
      </c>
      <c r="F97" s="26">
        <v>288.89999999999998</v>
      </c>
      <c r="G97" s="26">
        <v>106.6</v>
      </c>
      <c r="H97" s="26">
        <v>615</v>
      </c>
      <c r="I97" s="26">
        <v>464</v>
      </c>
      <c r="J97" s="26">
        <v>767.8</v>
      </c>
    </row>
    <row r="98" spans="1:10">
      <c r="A98" s="17" t="s">
        <v>195</v>
      </c>
      <c r="B98" s="17" t="s">
        <v>196</v>
      </c>
      <c r="C98" s="26">
        <v>233.4</v>
      </c>
      <c r="D98" s="26">
        <v>0.2</v>
      </c>
      <c r="E98" s="26">
        <v>11.4</v>
      </c>
      <c r="F98" s="26">
        <v>10.4</v>
      </c>
      <c r="G98" s="26">
        <v>5.0999999999999996</v>
      </c>
      <c r="H98" s="26">
        <v>56.9</v>
      </c>
      <c r="I98" s="26">
        <v>47.4</v>
      </c>
      <c r="J98" s="26">
        <v>112.5</v>
      </c>
    </row>
    <row r="99" spans="1:10">
      <c r="A99" s="17" t="s">
        <v>197</v>
      </c>
      <c r="B99" s="17" t="s">
        <v>198</v>
      </c>
      <c r="C99" s="26">
        <v>718.4</v>
      </c>
      <c r="D99" s="26">
        <v>0.5</v>
      </c>
      <c r="E99" s="26">
        <v>70.5</v>
      </c>
      <c r="F99" s="26">
        <v>59.5</v>
      </c>
      <c r="G99" s="26">
        <v>21.7</v>
      </c>
      <c r="H99" s="26">
        <v>211.6</v>
      </c>
      <c r="I99" s="26">
        <v>194.8</v>
      </c>
      <c r="J99" s="26">
        <v>219.4</v>
      </c>
    </row>
    <row r="100" spans="1:10">
      <c r="A100" s="17" t="s">
        <v>199</v>
      </c>
      <c r="B100" s="17" t="s">
        <v>200</v>
      </c>
      <c r="C100" s="26">
        <v>83.8</v>
      </c>
      <c r="D100" s="26">
        <v>0.1</v>
      </c>
      <c r="E100" s="26">
        <v>18.8</v>
      </c>
      <c r="F100" s="26">
        <v>15.3</v>
      </c>
      <c r="G100" s="26">
        <v>3.5</v>
      </c>
      <c r="H100" s="26">
        <v>22</v>
      </c>
      <c r="I100" s="26">
        <v>15.9</v>
      </c>
      <c r="J100" s="26">
        <v>23.4</v>
      </c>
    </row>
    <row r="101" spans="1:10">
      <c r="A101" s="17" t="s">
        <v>201</v>
      </c>
      <c r="B101" s="17" t="s">
        <v>202</v>
      </c>
      <c r="C101" s="26">
        <v>293.39999999999998</v>
      </c>
      <c r="D101" s="26">
        <v>1.2</v>
      </c>
      <c r="E101" s="26">
        <v>47.9</v>
      </c>
      <c r="F101" s="26">
        <v>43.9</v>
      </c>
      <c r="G101" s="26">
        <v>13.1</v>
      </c>
      <c r="H101" s="26">
        <v>74.8</v>
      </c>
      <c r="I101" s="26">
        <v>49.7</v>
      </c>
      <c r="J101" s="26">
        <v>106.8</v>
      </c>
    </row>
    <row r="102" spans="1:10">
      <c r="A102" s="17" t="s">
        <v>203</v>
      </c>
      <c r="B102" s="17" t="s">
        <v>204</v>
      </c>
      <c r="C102" s="16" t="s">
        <v>205</v>
      </c>
      <c r="D102" s="16" t="s">
        <v>205</v>
      </c>
      <c r="E102" s="16" t="s">
        <v>205</v>
      </c>
      <c r="F102" s="16" t="s">
        <v>205</v>
      </c>
      <c r="G102" s="16" t="s">
        <v>205</v>
      </c>
      <c r="H102" s="16" t="s">
        <v>205</v>
      </c>
      <c r="I102" s="16" t="s">
        <v>205</v>
      </c>
      <c r="J102" s="16" t="s">
        <v>205</v>
      </c>
    </row>
    <row r="103" spans="1:10">
      <c r="A103" s="17" t="s">
        <v>206</v>
      </c>
      <c r="B103" s="17" t="s">
        <v>207</v>
      </c>
      <c r="C103" s="16" t="s">
        <v>208</v>
      </c>
      <c r="D103" s="16" t="s">
        <v>208</v>
      </c>
      <c r="E103" s="16" t="s">
        <v>208</v>
      </c>
      <c r="F103" s="16" t="s">
        <v>208</v>
      </c>
      <c r="G103" s="16" t="s">
        <v>208</v>
      </c>
      <c r="H103" s="16" t="s">
        <v>208</v>
      </c>
      <c r="I103" s="16" t="s">
        <v>208</v>
      </c>
      <c r="J103" s="16" t="s">
        <v>208</v>
      </c>
    </row>
    <row r="104" spans="1:10">
      <c r="A104" s="17" t="s">
        <v>209</v>
      </c>
      <c r="B104" s="17" t="s">
        <v>210</v>
      </c>
      <c r="C104" s="26">
        <v>116.2</v>
      </c>
      <c r="D104" s="26">
        <v>2.2000000000000002</v>
      </c>
      <c r="E104" s="26">
        <v>22.5</v>
      </c>
      <c r="F104" s="26">
        <v>19.600000000000001</v>
      </c>
      <c r="G104" s="26">
        <v>6.9</v>
      </c>
      <c r="H104" s="26">
        <v>22.8</v>
      </c>
      <c r="I104" s="26">
        <v>26.1</v>
      </c>
      <c r="J104" s="26">
        <v>35.6</v>
      </c>
    </row>
    <row r="105" spans="1:10">
      <c r="A105" s="17" t="s">
        <v>211</v>
      </c>
      <c r="B105" s="17" t="s">
        <v>212</v>
      </c>
      <c r="C105" s="26">
        <v>189.7</v>
      </c>
      <c r="D105" s="26">
        <v>1.9</v>
      </c>
      <c r="E105" s="26">
        <v>30.6</v>
      </c>
      <c r="F105" s="26">
        <v>23.9</v>
      </c>
      <c r="G105" s="26">
        <v>12.4</v>
      </c>
      <c r="H105" s="26">
        <v>60.9</v>
      </c>
      <c r="I105" s="26">
        <v>29.7</v>
      </c>
      <c r="J105" s="26">
        <v>54.1</v>
      </c>
    </row>
    <row r="106" spans="1:10">
      <c r="A106" s="17" t="s">
        <v>213</v>
      </c>
      <c r="B106" s="17" t="s">
        <v>214</v>
      </c>
      <c r="C106" s="26">
        <v>79.5</v>
      </c>
      <c r="D106" s="26">
        <v>1.6</v>
      </c>
      <c r="E106" s="26">
        <v>14.2</v>
      </c>
      <c r="F106" s="26">
        <v>13.3</v>
      </c>
      <c r="G106" s="26">
        <v>5.7</v>
      </c>
      <c r="H106" s="26">
        <v>20.6</v>
      </c>
      <c r="I106" s="26">
        <v>11.3</v>
      </c>
      <c r="J106" s="26">
        <v>26.1</v>
      </c>
    </row>
    <row r="107" spans="1:10">
      <c r="A107" s="17" t="s">
        <v>215</v>
      </c>
      <c r="B107" s="17" t="s">
        <v>216</v>
      </c>
      <c r="C107" s="26">
        <v>102.4</v>
      </c>
      <c r="D107" s="26">
        <v>2.5</v>
      </c>
      <c r="E107" s="26">
        <v>16.7</v>
      </c>
      <c r="F107" s="26">
        <v>15.3</v>
      </c>
      <c r="G107" s="26">
        <v>8.3000000000000007</v>
      </c>
      <c r="H107" s="26">
        <v>26.8</v>
      </c>
      <c r="I107" s="26">
        <v>14.9</v>
      </c>
      <c r="J107" s="26">
        <v>33.299999999999997</v>
      </c>
    </row>
    <row r="108" spans="1:10">
      <c r="A108" s="17" t="s">
        <v>217</v>
      </c>
      <c r="B108" s="17" t="s">
        <v>218</v>
      </c>
      <c r="C108" s="26">
        <v>137.80000000000001</v>
      </c>
      <c r="D108" s="26">
        <v>1.4</v>
      </c>
      <c r="E108" s="26">
        <v>40.5</v>
      </c>
      <c r="F108" s="26">
        <v>39.1</v>
      </c>
      <c r="G108" s="26">
        <v>7.3</v>
      </c>
      <c r="H108" s="26">
        <v>27.6</v>
      </c>
      <c r="I108" s="26">
        <v>23.8</v>
      </c>
      <c r="J108" s="26">
        <v>37.1</v>
      </c>
    </row>
    <row r="109" spans="1:10">
      <c r="A109" s="17" t="s">
        <v>219</v>
      </c>
      <c r="B109" s="17" t="s">
        <v>220</v>
      </c>
      <c r="C109" s="26">
        <v>111.2</v>
      </c>
      <c r="D109" s="26">
        <v>0.9</v>
      </c>
      <c r="E109" s="26">
        <v>17.3</v>
      </c>
      <c r="F109" s="26">
        <v>16.8</v>
      </c>
      <c r="G109" s="26">
        <v>7.3</v>
      </c>
      <c r="H109" s="26">
        <v>28.9</v>
      </c>
      <c r="I109" s="26">
        <v>16.899999999999999</v>
      </c>
      <c r="J109" s="26">
        <v>39.9</v>
      </c>
    </row>
    <row r="110" spans="1:10">
      <c r="A110" s="17" t="s">
        <v>221</v>
      </c>
      <c r="B110" s="17" t="s">
        <v>222</v>
      </c>
      <c r="C110" s="26">
        <v>228.5</v>
      </c>
      <c r="D110" s="26">
        <v>3.7</v>
      </c>
      <c r="E110" s="26">
        <v>34.299999999999997</v>
      </c>
      <c r="F110" s="26">
        <v>31.8</v>
      </c>
      <c r="G110" s="26">
        <v>15.3</v>
      </c>
      <c r="H110" s="26">
        <v>62.1</v>
      </c>
      <c r="I110" s="26">
        <v>33.4</v>
      </c>
      <c r="J110" s="26">
        <v>79.7</v>
      </c>
    </row>
    <row r="111" spans="1:10">
      <c r="A111" s="17" t="s">
        <v>223</v>
      </c>
      <c r="B111" s="17" t="s">
        <v>224</v>
      </c>
      <c r="C111" s="26">
        <v>1258.4000000000001</v>
      </c>
      <c r="D111" s="26">
        <v>22.8</v>
      </c>
      <c r="E111" s="26">
        <v>228.2</v>
      </c>
      <c r="F111" s="26">
        <v>201.6</v>
      </c>
      <c r="G111" s="26">
        <v>75.2</v>
      </c>
      <c r="H111" s="26">
        <v>324.39999999999998</v>
      </c>
      <c r="I111" s="26">
        <v>190.3</v>
      </c>
      <c r="J111" s="26">
        <v>417.5</v>
      </c>
    </row>
    <row r="112" spans="1:10">
      <c r="A112" s="17" t="s">
        <v>225</v>
      </c>
      <c r="B112" s="17" t="s">
        <v>226</v>
      </c>
      <c r="C112" s="26">
        <v>47.4</v>
      </c>
      <c r="D112" s="26">
        <v>0.5</v>
      </c>
      <c r="E112" s="26">
        <v>9</v>
      </c>
      <c r="F112" s="26">
        <v>5.0999999999999996</v>
      </c>
      <c r="G112" s="26">
        <v>2.7</v>
      </c>
      <c r="H112" s="26">
        <v>11.6</v>
      </c>
      <c r="I112" s="26">
        <v>6.7</v>
      </c>
      <c r="J112" s="26">
        <v>16.899999999999999</v>
      </c>
    </row>
    <row r="113" spans="1:10">
      <c r="A113" s="17" t="s">
        <v>227</v>
      </c>
      <c r="B113" s="17" t="s">
        <v>228</v>
      </c>
      <c r="C113" s="26">
        <v>112.4</v>
      </c>
      <c r="D113" s="26">
        <v>0.1</v>
      </c>
      <c r="E113" s="26">
        <v>15.4</v>
      </c>
      <c r="F113" s="26">
        <v>13</v>
      </c>
      <c r="G113" s="26">
        <v>6.6</v>
      </c>
      <c r="H113" s="26">
        <v>26</v>
      </c>
      <c r="I113" s="26">
        <v>21.6</v>
      </c>
      <c r="J113" s="26">
        <v>42.8</v>
      </c>
    </row>
    <row r="114" spans="1:10">
      <c r="A114" s="17" t="s">
        <v>229</v>
      </c>
      <c r="B114" s="17" t="s">
        <v>230</v>
      </c>
      <c r="C114" s="26">
        <v>216.2</v>
      </c>
      <c r="D114" s="26">
        <v>1.2</v>
      </c>
      <c r="E114" s="26">
        <v>15.6</v>
      </c>
      <c r="F114" s="26">
        <v>12.8</v>
      </c>
      <c r="G114" s="26">
        <v>6.5</v>
      </c>
      <c r="H114" s="26">
        <v>55.7</v>
      </c>
      <c r="I114" s="26">
        <v>45.9</v>
      </c>
      <c r="J114" s="26">
        <v>91.3</v>
      </c>
    </row>
    <row r="115" spans="1:10">
      <c r="A115" s="17" t="s">
        <v>231</v>
      </c>
      <c r="B115" s="17" t="s">
        <v>232</v>
      </c>
      <c r="C115" s="26">
        <v>200.3</v>
      </c>
      <c r="D115" s="26">
        <v>6</v>
      </c>
      <c r="E115" s="26">
        <v>51.3</v>
      </c>
      <c r="F115" s="26">
        <v>48.8</v>
      </c>
      <c r="G115" s="26">
        <v>17</v>
      </c>
      <c r="H115" s="26">
        <v>52.6</v>
      </c>
      <c r="I115" s="26">
        <v>22.6</v>
      </c>
      <c r="J115" s="26">
        <v>50.8</v>
      </c>
    </row>
    <row r="116" spans="1:10">
      <c r="A116" s="17" t="s">
        <v>233</v>
      </c>
      <c r="B116" s="17" t="s">
        <v>234</v>
      </c>
      <c r="C116" s="26">
        <v>95.8</v>
      </c>
      <c r="D116" s="26">
        <v>3.9</v>
      </c>
      <c r="E116" s="26">
        <v>17.600000000000001</v>
      </c>
      <c r="F116" s="26">
        <v>16.899999999999999</v>
      </c>
      <c r="G116" s="26">
        <v>6</v>
      </c>
      <c r="H116" s="26">
        <v>25.5</v>
      </c>
      <c r="I116" s="26">
        <v>11.4</v>
      </c>
      <c r="J116" s="26">
        <v>31.4</v>
      </c>
    </row>
    <row r="117" spans="1:10">
      <c r="A117" s="17" t="s">
        <v>235</v>
      </c>
      <c r="B117" s="17" t="s">
        <v>236</v>
      </c>
      <c r="C117" s="26">
        <v>244.6</v>
      </c>
      <c r="D117" s="26">
        <v>2</v>
      </c>
      <c r="E117" s="26">
        <v>38.799999999999997</v>
      </c>
      <c r="F117" s="26">
        <v>29.2</v>
      </c>
      <c r="G117" s="26">
        <v>15.5</v>
      </c>
      <c r="H117" s="26">
        <v>61.5</v>
      </c>
      <c r="I117" s="26">
        <v>39.200000000000003</v>
      </c>
      <c r="J117" s="26">
        <v>87.6</v>
      </c>
    </row>
    <row r="118" spans="1:10">
      <c r="A118" s="17" t="s">
        <v>237</v>
      </c>
      <c r="B118" s="17" t="s">
        <v>238</v>
      </c>
      <c r="C118" s="26">
        <v>214.1</v>
      </c>
      <c r="D118" s="26">
        <v>4.9000000000000004</v>
      </c>
      <c r="E118" s="26">
        <v>45.9</v>
      </c>
      <c r="F118" s="26">
        <v>42.2</v>
      </c>
      <c r="G118" s="26">
        <v>13.6</v>
      </c>
      <c r="H118" s="26">
        <v>62.4</v>
      </c>
      <c r="I118" s="26">
        <v>26.8</v>
      </c>
      <c r="J118" s="26">
        <v>60.3</v>
      </c>
    </row>
    <row r="119" spans="1:10">
      <c r="A119" s="17" t="s">
        <v>239</v>
      </c>
      <c r="B119" s="17" t="s">
        <v>240</v>
      </c>
      <c r="C119" s="26">
        <v>127.6</v>
      </c>
      <c r="D119" s="26">
        <v>4.2</v>
      </c>
      <c r="E119" s="26">
        <v>34.6</v>
      </c>
      <c r="F119" s="26">
        <v>33.799999999999997</v>
      </c>
      <c r="G119" s="26">
        <v>7.3</v>
      </c>
      <c r="H119" s="26">
        <v>29.1</v>
      </c>
      <c r="I119" s="26">
        <v>16.2</v>
      </c>
      <c r="J119" s="26">
        <v>36.299999999999997</v>
      </c>
    </row>
    <row r="120" spans="1:10">
      <c r="A120" s="17" t="s">
        <v>241</v>
      </c>
      <c r="B120" s="17" t="s">
        <v>242</v>
      </c>
      <c r="C120" s="26">
        <v>1074</v>
      </c>
      <c r="D120" s="26">
        <v>13.6</v>
      </c>
      <c r="E120" s="26">
        <v>257.60000000000002</v>
      </c>
      <c r="F120" s="26">
        <v>246.3</v>
      </c>
      <c r="G120" s="26">
        <v>54.8</v>
      </c>
      <c r="H120" s="26">
        <v>271.3</v>
      </c>
      <c r="I120" s="26">
        <v>149.19999999999999</v>
      </c>
      <c r="J120" s="26">
        <v>327.60000000000002</v>
      </c>
    </row>
    <row r="121" spans="1:10">
      <c r="A121" s="17" t="s">
        <v>243</v>
      </c>
      <c r="B121" s="17" t="s">
        <v>244</v>
      </c>
      <c r="C121" s="26">
        <v>196.1</v>
      </c>
      <c r="D121" s="26">
        <v>0.6</v>
      </c>
      <c r="E121" s="26">
        <v>29.8</v>
      </c>
      <c r="F121" s="26">
        <v>26.8</v>
      </c>
      <c r="G121" s="26">
        <v>6.6</v>
      </c>
      <c r="H121" s="26">
        <v>53</v>
      </c>
      <c r="I121" s="26">
        <v>32.299999999999997</v>
      </c>
      <c r="J121" s="26">
        <v>73.7</v>
      </c>
    </row>
    <row r="122" spans="1:10">
      <c r="A122" s="17" t="s">
        <v>245</v>
      </c>
      <c r="B122" s="17" t="s">
        <v>246</v>
      </c>
      <c r="C122" s="26">
        <v>207.5</v>
      </c>
      <c r="D122" s="26">
        <v>2.9</v>
      </c>
      <c r="E122" s="26">
        <v>66.2</v>
      </c>
      <c r="F122" s="26">
        <v>64.599999999999994</v>
      </c>
      <c r="G122" s="26">
        <v>11.3</v>
      </c>
      <c r="H122" s="26">
        <v>53.5</v>
      </c>
      <c r="I122" s="26">
        <v>30.9</v>
      </c>
      <c r="J122" s="26">
        <v>42.6</v>
      </c>
    </row>
    <row r="123" spans="1:10">
      <c r="A123" s="17" t="s">
        <v>247</v>
      </c>
      <c r="B123" s="17" t="s">
        <v>248</v>
      </c>
      <c r="C123" s="26">
        <v>124.9</v>
      </c>
      <c r="D123" s="26">
        <v>1</v>
      </c>
      <c r="E123" s="26">
        <v>37.4</v>
      </c>
      <c r="F123" s="26">
        <v>35.299999999999997</v>
      </c>
      <c r="G123" s="26">
        <v>7.1</v>
      </c>
      <c r="H123" s="26">
        <v>31.7</v>
      </c>
      <c r="I123" s="26">
        <v>15.9</v>
      </c>
      <c r="J123" s="26">
        <v>31.8</v>
      </c>
    </row>
    <row r="124" spans="1:10">
      <c r="A124" s="17" t="s">
        <v>249</v>
      </c>
      <c r="B124" s="17" t="s">
        <v>250</v>
      </c>
      <c r="C124" s="26">
        <v>63.5</v>
      </c>
      <c r="D124" s="26">
        <v>2</v>
      </c>
      <c r="E124" s="26">
        <v>13.4</v>
      </c>
      <c r="F124" s="26">
        <v>12.9</v>
      </c>
      <c r="G124" s="26">
        <v>4.2</v>
      </c>
      <c r="H124" s="26">
        <v>15.4</v>
      </c>
      <c r="I124" s="26">
        <v>6.4</v>
      </c>
      <c r="J124" s="26">
        <v>22.1</v>
      </c>
    </row>
    <row r="125" spans="1:10">
      <c r="A125" s="17" t="s">
        <v>251</v>
      </c>
      <c r="B125" s="17" t="s">
        <v>252</v>
      </c>
      <c r="C125" s="26">
        <v>158.19999999999999</v>
      </c>
      <c r="D125" s="26">
        <v>2.1</v>
      </c>
      <c r="E125" s="26">
        <v>37.200000000000003</v>
      </c>
      <c r="F125" s="26">
        <v>35.700000000000003</v>
      </c>
      <c r="G125" s="26">
        <v>8.8000000000000007</v>
      </c>
      <c r="H125" s="26">
        <v>37</v>
      </c>
      <c r="I125" s="26">
        <v>19</v>
      </c>
      <c r="J125" s="26">
        <v>54.1</v>
      </c>
    </row>
    <row r="126" spans="1:10">
      <c r="A126" s="17" t="s">
        <v>253</v>
      </c>
      <c r="B126" s="17" t="s">
        <v>254</v>
      </c>
      <c r="C126" s="26">
        <v>165.4</v>
      </c>
      <c r="D126" s="26">
        <v>2.4</v>
      </c>
      <c r="E126" s="26">
        <v>40.1</v>
      </c>
      <c r="F126" s="26">
        <v>38.200000000000003</v>
      </c>
      <c r="G126" s="26">
        <v>8.1999999999999993</v>
      </c>
      <c r="H126" s="26">
        <v>39.4</v>
      </c>
      <c r="I126" s="26">
        <v>22.7</v>
      </c>
      <c r="J126" s="26">
        <v>52.5</v>
      </c>
    </row>
    <row r="127" spans="1:10">
      <c r="A127" s="17" t="s">
        <v>255</v>
      </c>
      <c r="B127" s="17" t="s">
        <v>256</v>
      </c>
      <c r="C127" s="26">
        <v>158.5</v>
      </c>
      <c r="D127" s="26">
        <v>2.5</v>
      </c>
      <c r="E127" s="26">
        <v>33.5</v>
      </c>
      <c r="F127" s="26">
        <v>32.9</v>
      </c>
      <c r="G127" s="26">
        <v>8.6</v>
      </c>
      <c r="H127" s="26">
        <v>41.3</v>
      </c>
      <c r="I127" s="26">
        <v>21.9</v>
      </c>
      <c r="J127" s="26">
        <v>50.7</v>
      </c>
    </row>
    <row r="128" spans="1:10">
      <c r="A128" s="17" t="s">
        <v>257</v>
      </c>
      <c r="B128" s="17" t="s">
        <v>258</v>
      </c>
      <c r="C128" s="26">
        <v>1803</v>
      </c>
      <c r="D128" s="26">
        <v>12.4</v>
      </c>
      <c r="E128" s="26">
        <v>414.6</v>
      </c>
      <c r="F128" s="26">
        <v>385.8</v>
      </c>
      <c r="G128" s="26">
        <v>87.3</v>
      </c>
      <c r="H128" s="26">
        <v>453.2</v>
      </c>
      <c r="I128" s="26">
        <v>267.89999999999998</v>
      </c>
      <c r="J128" s="26">
        <v>567.70000000000005</v>
      </c>
    </row>
    <row r="129" spans="1:10">
      <c r="A129" s="17" t="s">
        <v>259</v>
      </c>
      <c r="B129" s="17" t="s">
        <v>260</v>
      </c>
      <c r="C129" s="26">
        <v>186.8</v>
      </c>
      <c r="D129" s="26">
        <v>0.1</v>
      </c>
      <c r="E129" s="26">
        <v>23.9</v>
      </c>
      <c r="F129" s="26">
        <v>21.5</v>
      </c>
      <c r="G129" s="26">
        <v>8.9</v>
      </c>
      <c r="H129" s="26">
        <v>47.5</v>
      </c>
      <c r="I129" s="26">
        <v>32.4</v>
      </c>
      <c r="J129" s="26">
        <v>74</v>
      </c>
    </row>
    <row r="130" spans="1:10">
      <c r="A130" s="17" t="s">
        <v>261</v>
      </c>
      <c r="B130" s="17" t="s">
        <v>262</v>
      </c>
      <c r="C130" s="26">
        <v>315.89999999999998</v>
      </c>
      <c r="D130" s="26">
        <v>0.3</v>
      </c>
      <c r="E130" s="26">
        <v>33.1</v>
      </c>
      <c r="F130" s="26">
        <v>27.7</v>
      </c>
      <c r="G130" s="26">
        <v>13.8</v>
      </c>
      <c r="H130" s="26">
        <v>95.5</v>
      </c>
      <c r="I130" s="26">
        <v>66.099999999999994</v>
      </c>
      <c r="J130" s="26">
        <v>107.1</v>
      </c>
    </row>
    <row r="131" spans="1:10">
      <c r="A131" s="17" t="s">
        <v>263</v>
      </c>
      <c r="B131" s="17" t="s">
        <v>264</v>
      </c>
      <c r="C131" s="26">
        <v>97.5</v>
      </c>
      <c r="D131" s="26">
        <v>0.2</v>
      </c>
      <c r="E131" s="26">
        <v>19.399999999999999</v>
      </c>
      <c r="F131" s="26">
        <v>17.5</v>
      </c>
      <c r="G131" s="26">
        <v>4</v>
      </c>
      <c r="H131" s="26">
        <v>26.4</v>
      </c>
      <c r="I131" s="26">
        <v>15</v>
      </c>
      <c r="J131" s="26">
        <v>32.6</v>
      </c>
    </row>
    <row r="132" spans="1:10">
      <c r="A132" s="17" t="s">
        <v>265</v>
      </c>
      <c r="B132" s="17" t="s">
        <v>266</v>
      </c>
      <c r="C132" s="26">
        <v>79.8</v>
      </c>
      <c r="D132" s="26">
        <v>0.4</v>
      </c>
      <c r="E132" s="26">
        <v>11.9</v>
      </c>
      <c r="F132" s="26">
        <v>10.7</v>
      </c>
      <c r="G132" s="26">
        <v>4.4000000000000004</v>
      </c>
      <c r="H132" s="26">
        <v>22.5</v>
      </c>
      <c r="I132" s="26">
        <v>11.7</v>
      </c>
      <c r="J132" s="26">
        <v>29</v>
      </c>
    </row>
    <row r="133" spans="1:10">
      <c r="A133" s="17" t="s">
        <v>267</v>
      </c>
      <c r="B133" s="17" t="s">
        <v>268</v>
      </c>
      <c r="C133" s="26">
        <v>62.3</v>
      </c>
      <c r="D133" s="26">
        <v>0.1</v>
      </c>
      <c r="E133" s="26">
        <v>10.3</v>
      </c>
      <c r="F133" s="26">
        <v>5.8</v>
      </c>
      <c r="G133" s="26">
        <v>4.5999999999999996</v>
      </c>
      <c r="H133" s="26">
        <v>15.4</v>
      </c>
      <c r="I133" s="26">
        <v>9.6</v>
      </c>
      <c r="J133" s="26">
        <v>22.4</v>
      </c>
    </row>
    <row r="134" spans="1:10">
      <c r="A134" s="17" t="s">
        <v>269</v>
      </c>
      <c r="B134" s="17" t="s">
        <v>270</v>
      </c>
      <c r="C134" s="26">
        <v>145</v>
      </c>
      <c r="D134" s="26">
        <v>0.7</v>
      </c>
      <c r="E134" s="26">
        <v>39.9</v>
      </c>
      <c r="F134" s="26">
        <v>38.299999999999997</v>
      </c>
      <c r="G134" s="26">
        <v>6.8</v>
      </c>
      <c r="H134" s="26">
        <v>33.9</v>
      </c>
      <c r="I134" s="26">
        <v>18.399999999999999</v>
      </c>
      <c r="J134" s="26">
        <v>45.3</v>
      </c>
    </row>
    <row r="135" spans="1:10">
      <c r="A135" s="17" t="s">
        <v>271</v>
      </c>
      <c r="B135" s="17" t="s">
        <v>272</v>
      </c>
      <c r="C135" s="26">
        <v>145.1</v>
      </c>
      <c r="D135" s="26">
        <v>2.7</v>
      </c>
      <c r="E135" s="26">
        <v>41.1</v>
      </c>
      <c r="F135" s="26">
        <v>39.1</v>
      </c>
      <c r="G135" s="26">
        <v>8</v>
      </c>
      <c r="H135" s="26">
        <v>32.4</v>
      </c>
      <c r="I135" s="26">
        <v>17.899999999999999</v>
      </c>
      <c r="J135" s="26">
        <v>43</v>
      </c>
    </row>
    <row r="136" spans="1:10">
      <c r="A136" s="17" t="s">
        <v>273</v>
      </c>
      <c r="B136" s="17" t="s">
        <v>274</v>
      </c>
      <c r="C136" s="26">
        <v>214.6</v>
      </c>
      <c r="D136" s="26">
        <v>1.3</v>
      </c>
      <c r="E136" s="26">
        <v>84.2</v>
      </c>
      <c r="F136" s="26">
        <v>82</v>
      </c>
      <c r="G136" s="26">
        <v>9.1999999999999993</v>
      </c>
      <c r="H136" s="26">
        <v>40.5</v>
      </c>
      <c r="I136" s="26">
        <v>25.4</v>
      </c>
      <c r="J136" s="26">
        <v>53.9</v>
      </c>
    </row>
    <row r="137" spans="1:10">
      <c r="A137" s="17" t="s">
        <v>275</v>
      </c>
      <c r="B137" s="17" t="s">
        <v>276</v>
      </c>
      <c r="C137" s="26">
        <v>77.099999999999994</v>
      </c>
      <c r="D137" s="26">
        <v>0.8</v>
      </c>
      <c r="E137" s="26">
        <v>32</v>
      </c>
      <c r="F137" s="26">
        <v>31.4</v>
      </c>
      <c r="G137" s="26">
        <v>4</v>
      </c>
      <c r="H137" s="26">
        <v>14.3</v>
      </c>
      <c r="I137" s="26">
        <v>8</v>
      </c>
      <c r="J137" s="26">
        <v>18</v>
      </c>
    </row>
    <row r="138" spans="1:10">
      <c r="A138" s="17" t="s">
        <v>277</v>
      </c>
      <c r="B138" s="17" t="s">
        <v>278</v>
      </c>
      <c r="C138" s="26">
        <v>153.1</v>
      </c>
      <c r="D138" s="26">
        <v>0.7</v>
      </c>
      <c r="E138" s="26">
        <v>45.4</v>
      </c>
      <c r="F138" s="26">
        <v>44.2</v>
      </c>
      <c r="G138" s="26">
        <v>7.7</v>
      </c>
      <c r="H138" s="26">
        <v>36.799999999999997</v>
      </c>
      <c r="I138" s="26">
        <v>19</v>
      </c>
      <c r="J138" s="26">
        <v>43.4</v>
      </c>
    </row>
    <row r="139" spans="1:10">
      <c r="A139" s="17" t="s">
        <v>279</v>
      </c>
      <c r="B139" s="17" t="s">
        <v>280</v>
      </c>
      <c r="C139" s="26">
        <v>153</v>
      </c>
      <c r="D139" s="26">
        <v>3.7</v>
      </c>
      <c r="E139" s="26">
        <v>39.9</v>
      </c>
      <c r="F139" s="26">
        <v>38.6</v>
      </c>
      <c r="G139" s="26">
        <v>7.9</v>
      </c>
      <c r="H139" s="26">
        <v>36</v>
      </c>
      <c r="I139" s="26">
        <v>20.100000000000001</v>
      </c>
      <c r="J139" s="26">
        <v>45.4</v>
      </c>
    </row>
    <row r="140" spans="1:10">
      <c r="A140" s="17" t="s">
        <v>281</v>
      </c>
      <c r="B140" s="17" t="s">
        <v>282</v>
      </c>
      <c r="C140" s="26">
        <v>172.8</v>
      </c>
      <c r="D140" s="26">
        <v>1.3</v>
      </c>
      <c r="E140" s="26">
        <v>33.5</v>
      </c>
      <c r="F140" s="26">
        <v>29.1</v>
      </c>
      <c r="G140" s="26">
        <v>8.1999999999999993</v>
      </c>
      <c r="H140" s="26">
        <v>51.9</v>
      </c>
      <c r="I140" s="26">
        <v>24.3</v>
      </c>
      <c r="J140" s="26">
        <v>53.6</v>
      </c>
    </row>
    <row r="141" spans="1:10">
      <c r="A141" s="17" t="s">
        <v>283</v>
      </c>
      <c r="B141" s="17" t="s">
        <v>284</v>
      </c>
      <c r="C141" s="26">
        <v>3310.5</v>
      </c>
      <c r="D141" s="26">
        <v>30.4</v>
      </c>
      <c r="E141" s="26">
        <v>547.29999999999995</v>
      </c>
      <c r="F141" s="26">
        <v>510</v>
      </c>
      <c r="G141" s="26">
        <v>168.8</v>
      </c>
      <c r="H141" s="26">
        <v>909.6</v>
      </c>
      <c r="I141" s="26">
        <v>686.2</v>
      </c>
      <c r="J141" s="26">
        <v>968.1</v>
      </c>
    </row>
    <row r="142" spans="1:10">
      <c r="A142" s="17" t="s">
        <v>285</v>
      </c>
      <c r="B142" s="17" t="s">
        <v>286</v>
      </c>
      <c r="C142" s="26">
        <v>2165.3000000000002</v>
      </c>
      <c r="D142" s="26">
        <v>14.2</v>
      </c>
      <c r="E142" s="26">
        <v>294.3</v>
      </c>
      <c r="F142" s="26">
        <v>269.8</v>
      </c>
      <c r="G142" s="26">
        <v>102.6</v>
      </c>
      <c r="H142" s="26">
        <v>628.6</v>
      </c>
      <c r="I142" s="26">
        <v>533.29999999999995</v>
      </c>
      <c r="J142" s="26">
        <v>592.29999999999995</v>
      </c>
    </row>
    <row r="143" spans="1:10">
      <c r="A143" s="17" t="s">
        <v>287</v>
      </c>
      <c r="B143" s="17" t="s">
        <v>288</v>
      </c>
      <c r="C143" s="26">
        <v>130.30000000000001</v>
      </c>
      <c r="D143" s="26">
        <v>0.2</v>
      </c>
      <c r="E143" s="26">
        <v>20.6</v>
      </c>
      <c r="F143" s="26">
        <v>19.399999999999999</v>
      </c>
      <c r="G143" s="26">
        <v>3.8</v>
      </c>
      <c r="H143" s="26">
        <v>32.700000000000003</v>
      </c>
      <c r="I143" s="26">
        <v>26.3</v>
      </c>
      <c r="J143" s="26">
        <v>46.7</v>
      </c>
    </row>
    <row r="144" spans="1:10">
      <c r="A144" s="17" t="s">
        <v>289</v>
      </c>
      <c r="B144" s="17" t="s">
        <v>290</v>
      </c>
      <c r="C144" s="26">
        <v>668.4</v>
      </c>
      <c r="D144" s="26">
        <v>0.5</v>
      </c>
      <c r="E144" s="26">
        <v>51.4</v>
      </c>
      <c r="F144" s="26">
        <v>44.5</v>
      </c>
      <c r="G144" s="26">
        <v>19</v>
      </c>
      <c r="H144" s="26">
        <v>209.2</v>
      </c>
      <c r="I144" s="26">
        <v>228.9</v>
      </c>
      <c r="J144" s="26">
        <v>159.4</v>
      </c>
    </row>
    <row r="145" spans="1:10">
      <c r="A145" s="17" t="s">
        <v>291</v>
      </c>
      <c r="B145" s="17" t="s">
        <v>292</v>
      </c>
      <c r="C145" s="26">
        <v>65.900000000000006</v>
      </c>
      <c r="D145" s="26">
        <v>0.1</v>
      </c>
      <c r="E145" s="26">
        <v>8.1999999999999993</v>
      </c>
      <c r="F145" s="26">
        <v>7</v>
      </c>
      <c r="G145" s="26">
        <v>3.8</v>
      </c>
      <c r="H145" s="26">
        <v>16.7</v>
      </c>
      <c r="I145" s="26">
        <v>16.5</v>
      </c>
      <c r="J145" s="26">
        <v>20.7</v>
      </c>
    </row>
    <row r="146" spans="1:10">
      <c r="A146" s="17" t="s">
        <v>293</v>
      </c>
      <c r="B146" s="17" t="s">
        <v>294</v>
      </c>
      <c r="C146" s="26">
        <v>182</v>
      </c>
      <c r="D146" s="26">
        <v>0.5</v>
      </c>
      <c r="E146" s="26">
        <v>17.399999999999999</v>
      </c>
      <c r="F146" s="26">
        <v>15.2</v>
      </c>
      <c r="G146" s="26">
        <v>6.9</v>
      </c>
      <c r="H146" s="26">
        <v>44.3</v>
      </c>
      <c r="I146" s="26">
        <v>43</v>
      </c>
      <c r="J146" s="26">
        <v>69.900000000000006</v>
      </c>
    </row>
    <row r="147" spans="1:10">
      <c r="A147" s="17" t="s">
        <v>295</v>
      </c>
      <c r="B147" s="17" t="s">
        <v>296</v>
      </c>
      <c r="C147" s="26">
        <v>104.9</v>
      </c>
      <c r="D147" s="26">
        <v>1.7</v>
      </c>
      <c r="E147" s="26">
        <v>19.2</v>
      </c>
      <c r="F147" s="26">
        <v>17.2</v>
      </c>
      <c r="G147" s="26">
        <v>8.1</v>
      </c>
      <c r="H147" s="26">
        <v>29.9</v>
      </c>
      <c r="I147" s="26">
        <v>15.3</v>
      </c>
      <c r="J147" s="26">
        <v>30.6</v>
      </c>
    </row>
    <row r="148" spans="1:10">
      <c r="A148" s="17" t="s">
        <v>297</v>
      </c>
      <c r="B148" s="17" t="s">
        <v>298</v>
      </c>
      <c r="C148" s="26">
        <v>105.2</v>
      </c>
      <c r="D148" s="26">
        <v>2</v>
      </c>
      <c r="E148" s="26">
        <v>19.899999999999999</v>
      </c>
      <c r="F148" s="26">
        <v>19</v>
      </c>
      <c r="G148" s="26">
        <v>7.6</v>
      </c>
      <c r="H148" s="26">
        <v>30.5</v>
      </c>
      <c r="I148" s="26">
        <v>17.399999999999999</v>
      </c>
      <c r="J148" s="26">
        <v>27.9</v>
      </c>
    </row>
    <row r="149" spans="1:10">
      <c r="A149" s="17" t="s">
        <v>299</v>
      </c>
      <c r="B149" s="17" t="s">
        <v>300</v>
      </c>
      <c r="C149" s="26">
        <v>117.3</v>
      </c>
      <c r="D149" s="26">
        <v>1.2</v>
      </c>
      <c r="E149" s="26">
        <v>27.4</v>
      </c>
      <c r="F149" s="26">
        <v>25.8</v>
      </c>
      <c r="G149" s="26">
        <v>5.8</v>
      </c>
      <c r="H149" s="26">
        <v>36.5</v>
      </c>
      <c r="I149" s="26">
        <v>20.3</v>
      </c>
      <c r="J149" s="26">
        <v>26.1</v>
      </c>
    </row>
    <row r="150" spans="1:10">
      <c r="A150" s="17" t="s">
        <v>301</v>
      </c>
      <c r="B150" s="17" t="s">
        <v>302</v>
      </c>
      <c r="C150" s="26">
        <v>118</v>
      </c>
      <c r="D150" s="26">
        <v>0.6</v>
      </c>
      <c r="E150" s="26">
        <v>14.7</v>
      </c>
      <c r="F150" s="26">
        <v>14.1</v>
      </c>
      <c r="G150" s="26">
        <v>5.3</v>
      </c>
      <c r="H150" s="26">
        <v>32.200000000000003</v>
      </c>
      <c r="I150" s="26">
        <v>30</v>
      </c>
      <c r="J150" s="26">
        <v>35.200000000000003</v>
      </c>
    </row>
    <row r="151" spans="1:10">
      <c r="A151" s="17" t="s">
        <v>303</v>
      </c>
      <c r="B151" s="17" t="s">
        <v>304</v>
      </c>
      <c r="C151" s="26">
        <v>175.9</v>
      </c>
      <c r="D151" s="26">
        <v>1.8</v>
      </c>
      <c r="E151" s="26">
        <v>39.200000000000003</v>
      </c>
      <c r="F151" s="26">
        <v>37.1</v>
      </c>
      <c r="G151" s="26">
        <v>12.7</v>
      </c>
      <c r="H151" s="26">
        <v>43.8</v>
      </c>
      <c r="I151" s="26">
        <v>32</v>
      </c>
      <c r="J151" s="26">
        <v>46.4</v>
      </c>
    </row>
    <row r="152" spans="1:10">
      <c r="A152" s="17" t="s">
        <v>305</v>
      </c>
      <c r="B152" s="17" t="s">
        <v>306</v>
      </c>
      <c r="C152" s="26">
        <v>115.9</v>
      </c>
      <c r="D152" s="26">
        <v>0.6</v>
      </c>
      <c r="E152" s="26">
        <v>10.6</v>
      </c>
      <c r="F152" s="26">
        <v>9.6999999999999993</v>
      </c>
      <c r="G152" s="26">
        <v>5.4</v>
      </c>
      <c r="H152" s="26">
        <v>41.5</v>
      </c>
      <c r="I152" s="26">
        <v>31.4</v>
      </c>
      <c r="J152" s="26">
        <v>26.4</v>
      </c>
    </row>
    <row r="153" spans="1:10">
      <c r="A153" s="17" t="s">
        <v>307</v>
      </c>
      <c r="B153" s="17" t="s">
        <v>308</v>
      </c>
      <c r="C153" s="26">
        <v>38.700000000000003</v>
      </c>
      <c r="D153" s="26">
        <v>0.8</v>
      </c>
      <c r="E153" s="26">
        <v>10.6</v>
      </c>
      <c r="F153" s="26">
        <v>10.3</v>
      </c>
      <c r="G153" s="26">
        <v>2.7</v>
      </c>
      <c r="H153" s="26">
        <v>8.1</v>
      </c>
      <c r="I153" s="26">
        <v>5.0999999999999996</v>
      </c>
      <c r="J153" s="26">
        <v>11.5</v>
      </c>
    </row>
    <row r="154" spans="1:10">
      <c r="A154" s="17" t="s">
        <v>309</v>
      </c>
      <c r="B154" s="17" t="s">
        <v>310</v>
      </c>
      <c r="C154" s="26">
        <v>158.30000000000001</v>
      </c>
      <c r="D154" s="26">
        <v>0.6</v>
      </c>
      <c r="E154" s="26">
        <v>24.5</v>
      </c>
      <c r="F154" s="26">
        <v>22.4</v>
      </c>
      <c r="G154" s="26">
        <v>9.6</v>
      </c>
      <c r="H154" s="26">
        <v>55.1</v>
      </c>
      <c r="I154" s="26">
        <v>36.4</v>
      </c>
      <c r="J154" s="26">
        <v>32.1</v>
      </c>
    </row>
    <row r="155" spans="1:10">
      <c r="A155" s="17" t="s">
        <v>311</v>
      </c>
      <c r="B155" s="17" t="s">
        <v>312</v>
      </c>
      <c r="C155" s="26">
        <v>64.900000000000006</v>
      </c>
      <c r="D155" s="26">
        <v>1.6</v>
      </c>
      <c r="E155" s="26">
        <v>10.199999999999999</v>
      </c>
      <c r="F155" s="26">
        <v>9.5</v>
      </c>
      <c r="G155" s="26">
        <v>4.2</v>
      </c>
      <c r="H155" s="26">
        <v>16.600000000000001</v>
      </c>
      <c r="I155" s="26">
        <v>10.7</v>
      </c>
      <c r="J155" s="26">
        <v>21.6</v>
      </c>
    </row>
    <row r="156" spans="1:10">
      <c r="A156" s="17" t="s">
        <v>313</v>
      </c>
      <c r="B156" s="17" t="s">
        <v>314</v>
      </c>
      <c r="C156" s="26">
        <v>119.6</v>
      </c>
      <c r="D156" s="26">
        <v>1.9</v>
      </c>
      <c r="E156" s="26">
        <v>20.5</v>
      </c>
      <c r="F156" s="26">
        <v>18.7</v>
      </c>
      <c r="G156" s="26">
        <v>7.7</v>
      </c>
      <c r="H156" s="26">
        <v>31.6</v>
      </c>
      <c r="I156" s="26">
        <v>20.2</v>
      </c>
      <c r="J156" s="26">
        <v>37.700000000000003</v>
      </c>
    </row>
    <row r="157" spans="1:10">
      <c r="A157" s="17" t="s">
        <v>315</v>
      </c>
      <c r="B157" s="17" t="s">
        <v>316</v>
      </c>
      <c r="C157" s="26">
        <v>507.3</v>
      </c>
      <c r="D157" s="26">
        <v>5.4</v>
      </c>
      <c r="E157" s="26">
        <v>116.4</v>
      </c>
      <c r="F157" s="26">
        <v>111</v>
      </c>
      <c r="G157" s="26">
        <v>29.2</v>
      </c>
      <c r="H157" s="26">
        <v>116.1</v>
      </c>
      <c r="I157" s="26">
        <v>67.599999999999994</v>
      </c>
      <c r="J157" s="26">
        <v>172.5</v>
      </c>
    </row>
    <row r="158" spans="1:10">
      <c r="A158" s="17" t="s">
        <v>317</v>
      </c>
      <c r="B158" s="17" t="s">
        <v>318</v>
      </c>
      <c r="C158" s="26">
        <v>133.69999999999999</v>
      </c>
      <c r="D158" s="26">
        <v>1</v>
      </c>
      <c r="E158" s="26">
        <v>21.8</v>
      </c>
      <c r="F158" s="26">
        <v>20</v>
      </c>
      <c r="G158" s="26">
        <v>6.4</v>
      </c>
      <c r="H158" s="26">
        <v>34.799999999999997</v>
      </c>
      <c r="I158" s="26">
        <v>19.899999999999999</v>
      </c>
      <c r="J158" s="26">
        <v>49.7</v>
      </c>
    </row>
    <row r="159" spans="1:10">
      <c r="A159" s="17" t="s">
        <v>319</v>
      </c>
      <c r="B159" s="17" t="s">
        <v>320</v>
      </c>
      <c r="C159" s="26">
        <v>125.5</v>
      </c>
      <c r="D159" s="26">
        <v>0.7</v>
      </c>
      <c r="E159" s="26">
        <v>38.4</v>
      </c>
      <c r="F159" s="26">
        <v>37.1</v>
      </c>
      <c r="G159" s="26">
        <v>6.8</v>
      </c>
      <c r="H159" s="26">
        <v>27.5</v>
      </c>
      <c r="I159" s="26">
        <v>16.5</v>
      </c>
      <c r="J159" s="26">
        <v>35.6</v>
      </c>
    </row>
    <row r="160" spans="1:10">
      <c r="A160" s="17" t="s">
        <v>321</v>
      </c>
      <c r="B160" s="17" t="s">
        <v>322</v>
      </c>
      <c r="C160" s="26">
        <v>75.400000000000006</v>
      </c>
      <c r="D160" s="26">
        <v>0.9</v>
      </c>
      <c r="E160" s="26">
        <v>12.3</v>
      </c>
      <c r="F160" s="26">
        <v>11.6</v>
      </c>
      <c r="G160" s="26">
        <v>7.1</v>
      </c>
      <c r="H160" s="26">
        <v>19.7</v>
      </c>
      <c r="I160" s="26">
        <v>10.9</v>
      </c>
      <c r="J160" s="26">
        <v>24.5</v>
      </c>
    </row>
    <row r="161" spans="1:10">
      <c r="A161" s="17" t="s">
        <v>323</v>
      </c>
      <c r="B161" s="17" t="s">
        <v>324</v>
      </c>
      <c r="C161" s="26">
        <v>126.3</v>
      </c>
      <c r="D161" s="26">
        <v>1.3</v>
      </c>
      <c r="E161" s="26">
        <v>32.799999999999997</v>
      </c>
      <c r="F161" s="26">
        <v>31.8</v>
      </c>
      <c r="G161" s="26">
        <v>5.7</v>
      </c>
      <c r="H161" s="26">
        <v>23.4</v>
      </c>
      <c r="I161" s="26">
        <v>15.9</v>
      </c>
      <c r="J161" s="26">
        <v>47.2</v>
      </c>
    </row>
    <row r="162" spans="1:10">
      <c r="A162" s="17" t="s">
        <v>325</v>
      </c>
      <c r="B162" s="17" t="s">
        <v>326</v>
      </c>
      <c r="C162" s="26">
        <v>46.4</v>
      </c>
      <c r="D162" s="26">
        <v>1.6</v>
      </c>
      <c r="E162" s="26">
        <v>11</v>
      </c>
      <c r="F162" s="26">
        <v>10.5</v>
      </c>
      <c r="G162" s="26">
        <v>3.3</v>
      </c>
      <c r="H162" s="26">
        <v>10.7</v>
      </c>
      <c r="I162" s="26">
        <v>4.4000000000000004</v>
      </c>
      <c r="J162" s="26">
        <v>15.4</v>
      </c>
    </row>
    <row r="163" spans="1:10">
      <c r="A163" s="17" t="s">
        <v>327</v>
      </c>
      <c r="B163" s="17" t="s">
        <v>328</v>
      </c>
      <c r="C163" s="26">
        <v>637.9</v>
      </c>
      <c r="D163" s="26">
        <v>10.8</v>
      </c>
      <c r="E163" s="26">
        <v>136.6</v>
      </c>
      <c r="F163" s="26">
        <v>129.1</v>
      </c>
      <c r="G163" s="26">
        <v>37</v>
      </c>
      <c r="H163" s="26">
        <v>165</v>
      </c>
      <c r="I163" s="26">
        <v>85.3</v>
      </c>
      <c r="J163" s="26">
        <v>203.3</v>
      </c>
    </row>
    <row r="164" spans="1:10">
      <c r="A164" s="17" t="s">
        <v>329</v>
      </c>
      <c r="B164" s="17" t="s">
        <v>330</v>
      </c>
      <c r="C164" s="26">
        <v>151.5</v>
      </c>
      <c r="D164" s="26">
        <v>0.2</v>
      </c>
      <c r="E164" s="26">
        <v>21.9</v>
      </c>
      <c r="F164" s="26">
        <v>19.100000000000001</v>
      </c>
      <c r="G164" s="26">
        <v>5.3</v>
      </c>
      <c r="H164" s="26">
        <v>38.1</v>
      </c>
      <c r="I164" s="26">
        <v>29.2</v>
      </c>
      <c r="J164" s="26">
        <v>56.9</v>
      </c>
    </row>
    <row r="165" spans="1:10">
      <c r="A165" s="17" t="s">
        <v>331</v>
      </c>
      <c r="B165" s="17" t="s">
        <v>332</v>
      </c>
      <c r="C165" s="26">
        <v>125.2</v>
      </c>
      <c r="D165" s="26">
        <v>2.1</v>
      </c>
      <c r="E165" s="26">
        <v>25.9</v>
      </c>
      <c r="F165" s="26">
        <v>24.6</v>
      </c>
      <c r="G165" s="26">
        <v>9.1</v>
      </c>
      <c r="H165" s="26">
        <v>33.700000000000003</v>
      </c>
      <c r="I165" s="26">
        <v>19.399999999999999</v>
      </c>
      <c r="J165" s="26">
        <v>34.9</v>
      </c>
    </row>
    <row r="166" spans="1:10">
      <c r="A166" s="17" t="s">
        <v>333</v>
      </c>
      <c r="B166" s="17" t="s">
        <v>334</v>
      </c>
      <c r="C166" s="26">
        <v>63</v>
      </c>
      <c r="D166" s="26">
        <v>1.1000000000000001</v>
      </c>
      <c r="E166" s="26">
        <v>12.3</v>
      </c>
      <c r="F166" s="26">
        <v>11.8</v>
      </c>
      <c r="G166" s="26">
        <v>4.4000000000000004</v>
      </c>
      <c r="H166" s="26">
        <v>21.1</v>
      </c>
      <c r="I166" s="26">
        <v>6.6</v>
      </c>
      <c r="J166" s="26">
        <v>17.5</v>
      </c>
    </row>
    <row r="167" spans="1:10">
      <c r="A167" s="17" t="s">
        <v>335</v>
      </c>
      <c r="B167" s="17" t="s">
        <v>336</v>
      </c>
      <c r="C167" s="26">
        <v>95.5</v>
      </c>
      <c r="D167" s="26">
        <v>1.7</v>
      </c>
      <c r="E167" s="26">
        <v>29.4</v>
      </c>
      <c r="F167" s="26">
        <v>28.5</v>
      </c>
      <c r="G167" s="26">
        <v>4.9000000000000004</v>
      </c>
      <c r="H167" s="26">
        <v>24.2</v>
      </c>
      <c r="I167" s="26">
        <v>10.199999999999999</v>
      </c>
      <c r="J167" s="26">
        <v>25.1</v>
      </c>
    </row>
    <row r="168" spans="1:10">
      <c r="A168" s="17" t="s">
        <v>337</v>
      </c>
      <c r="B168" s="17" t="s">
        <v>338</v>
      </c>
      <c r="C168" s="26">
        <v>76</v>
      </c>
      <c r="D168" s="26">
        <v>2.1</v>
      </c>
      <c r="E168" s="26">
        <v>17.3</v>
      </c>
      <c r="F168" s="26">
        <v>16.600000000000001</v>
      </c>
      <c r="G168" s="26">
        <v>4.4000000000000004</v>
      </c>
      <c r="H168" s="26">
        <v>19.5</v>
      </c>
      <c r="I168" s="26">
        <v>8.3000000000000007</v>
      </c>
      <c r="J168" s="26">
        <v>24.6</v>
      </c>
    </row>
    <row r="169" spans="1:10">
      <c r="A169" s="17" t="s">
        <v>339</v>
      </c>
      <c r="B169" s="17" t="s">
        <v>340</v>
      </c>
      <c r="C169" s="26">
        <v>83.7</v>
      </c>
      <c r="D169" s="26">
        <v>2.2999999999999998</v>
      </c>
      <c r="E169" s="26">
        <v>22</v>
      </c>
      <c r="F169" s="26">
        <v>21.1</v>
      </c>
      <c r="G169" s="26">
        <v>5.5</v>
      </c>
      <c r="H169" s="26">
        <v>18.7</v>
      </c>
      <c r="I169" s="26">
        <v>7.5</v>
      </c>
      <c r="J169" s="26">
        <v>27.7</v>
      </c>
    </row>
    <row r="170" spans="1:10">
      <c r="A170" s="17" t="s">
        <v>341</v>
      </c>
      <c r="B170" s="17" t="s">
        <v>342</v>
      </c>
      <c r="C170" s="26">
        <v>43</v>
      </c>
      <c r="D170" s="26">
        <v>1.4</v>
      </c>
      <c r="E170" s="26">
        <v>7.8</v>
      </c>
      <c r="F170" s="26">
        <v>7.4</v>
      </c>
      <c r="G170" s="26">
        <v>3.4</v>
      </c>
      <c r="H170" s="26">
        <v>9.6999999999999993</v>
      </c>
      <c r="I170" s="26">
        <v>4.0999999999999996</v>
      </c>
      <c r="J170" s="26">
        <v>16.5</v>
      </c>
    </row>
    <row r="171" spans="1:10">
      <c r="A171" s="17" t="s">
        <v>343</v>
      </c>
      <c r="B171" s="17" t="s">
        <v>344</v>
      </c>
      <c r="C171" s="26">
        <v>1969.7</v>
      </c>
      <c r="D171" s="26">
        <v>42.9</v>
      </c>
      <c r="E171" s="26">
        <v>389.8</v>
      </c>
      <c r="F171" s="26">
        <v>364.9</v>
      </c>
      <c r="G171" s="26">
        <v>123</v>
      </c>
      <c r="H171" s="26">
        <v>493.5</v>
      </c>
      <c r="I171" s="26">
        <v>263.89999999999998</v>
      </c>
      <c r="J171" s="26">
        <v>656.7</v>
      </c>
    </row>
    <row r="172" spans="1:10">
      <c r="A172" s="17" t="s">
        <v>345</v>
      </c>
      <c r="B172" s="17" t="s">
        <v>346</v>
      </c>
      <c r="C172" s="26">
        <v>727.5</v>
      </c>
      <c r="D172" s="26">
        <v>10.5</v>
      </c>
      <c r="E172" s="26">
        <v>143.6</v>
      </c>
      <c r="F172" s="26">
        <v>135.19999999999999</v>
      </c>
      <c r="G172" s="26">
        <v>49.6</v>
      </c>
      <c r="H172" s="26">
        <v>183.7</v>
      </c>
      <c r="I172" s="26">
        <v>93.3</v>
      </c>
      <c r="J172" s="26">
        <v>246.8</v>
      </c>
    </row>
    <row r="173" spans="1:10">
      <c r="A173" s="17" t="s">
        <v>347</v>
      </c>
      <c r="B173" s="17" t="s">
        <v>348</v>
      </c>
      <c r="C173" s="26">
        <v>102.8</v>
      </c>
      <c r="D173" s="26">
        <v>0.3</v>
      </c>
      <c r="E173" s="26">
        <v>9.3000000000000007</v>
      </c>
      <c r="F173" s="26">
        <v>7.9</v>
      </c>
      <c r="G173" s="26">
        <v>3.1</v>
      </c>
      <c r="H173" s="26">
        <v>27</v>
      </c>
      <c r="I173" s="26">
        <v>20</v>
      </c>
      <c r="J173" s="26">
        <v>43.1</v>
      </c>
    </row>
    <row r="174" spans="1:10">
      <c r="A174" s="17" t="s">
        <v>349</v>
      </c>
      <c r="B174" s="17" t="s">
        <v>350</v>
      </c>
      <c r="C174" s="26">
        <v>51.1</v>
      </c>
      <c r="D174" s="26">
        <v>1.3</v>
      </c>
      <c r="E174" s="26">
        <v>7.8</v>
      </c>
      <c r="F174" s="26">
        <v>7.5</v>
      </c>
      <c r="G174" s="26">
        <v>4</v>
      </c>
      <c r="H174" s="26">
        <v>14.9</v>
      </c>
      <c r="I174" s="26">
        <v>5.9</v>
      </c>
      <c r="J174" s="26">
        <v>17.2</v>
      </c>
    </row>
    <row r="175" spans="1:10">
      <c r="A175" s="17" t="s">
        <v>351</v>
      </c>
      <c r="B175" s="17" t="s">
        <v>352</v>
      </c>
      <c r="C175" s="26">
        <v>54.1</v>
      </c>
      <c r="D175" s="26">
        <v>0.6</v>
      </c>
      <c r="E175" s="26">
        <v>15.7</v>
      </c>
      <c r="F175" s="26">
        <v>15.3</v>
      </c>
      <c r="G175" s="26">
        <v>4.4000000000000004</v>
      </c>
      <c r="H175" s="26">
        <v>12.1</v>
      </c>
      <c r="I175" s="26">
        <v>6.2</v>
      </c>
      <c r="J175" s="26">
        <v>15.1</v>
      </c>
    </row>
    <row r="176" spans="1:10">
      <c r="A176" s="17" t="s">
        <v>353</v>
      </c>
      <c r="B176" s="17" t="s">
        <v>354</v>
      </c>
      <c r="C176" s="26">
        <v>74.3</v>
      </c>
      <c r="D176" s="26">
        <v>1.8</v>
      </c>
      <c r="E176" s="26">
        <v>14.4</v>
      </c>
      <c r="F176" s="26">
        <v>13.6</v>
      </c>
      <c r="G176" s="26">
        <v>4.0999999999999996</v>
      </c>
      <c r="H176" s="26">
        <v>18.5</v>
      </c>
      <c r="I176" s="26">
        <v>9.6</v>
      </c>
      <c r="J176" s="26">
        <v>26</v>
      </c>
    </row>
    <row r="177" spans="1:10">
      <c r="A177" s="17" t="s">
        <v>355</v>
      </c>
      <c r="B177" s="17" t="s">
        <v>356</v>
      </c>
      <c r="C177" s="26">
        <v>38</v>
      </c>
      <c r="D177" s="26">
        <v>0.4</v>
      </c>
      <c r="E177" s="26">
        <v>8.6999999999999993</v>
      </c>
      <c r="F177" s="26">
        <v>8.1</v>
      </c>
      <c r="G177" s="26">
        <v>2.8</v>
      </c>
      <c r="H177" s="26">
        <v>7.5</v>
      </c>
      <c r="I177" s="26">
        <v>4.0999999999999996</v>
      </c>
      <c r="J177" s="26">
        <v>14.5</v>
      </c>
    </row>
    <row r="178" spans="1:10">
      <c r="A178" s="17" t="s">
        <v>357</v>
      </c>
      <c r="B178" s="17" t="s">
        <v>358</v>
      </c>
      <c r="C178" s="26">
        <v>30.4</v>
      </c>
      <c r="D178" s="26">
        <v>1.4</v>
      </c>
      <c r="E178" s="26">
        <v>3</v>
      </c>
      <c r="F178" s="26">
        <v>2.8</v>
      </c>
      <c r="G178" s="26">
        <v>2.5</v>
      </c>
      <c r="H178" s="26">
        <v>7.9</v>
      </c>
      <c r="I178" s="26">
        <v>3.8</v>
      </c>
      <c r="J178" s="26">
        <v>11.8</v>
      </c>
    </row>
    <row r="179" spans="1:10">
      <c r="A179" s="17" t="s">
        <v>359</v>
      </c>
      <c r="B179" s="17" t="s">
        <v>360</v>
      </c>
      <c r="C179" s="26">
        <v>97.4</v>
      </c>
      <c r="D179" s="26">
        <v>1.3</v>
      </c>
      <c r="E179" s="26">
        <v>20.399999999999999</v>
      </c>
      <c r="F179" s="26">
        <v>18.899999999999999</v>
      </c>
      <c r="G179" s="26">
        <v>5.9</v>
      </c>
      <c r="H179" s="26">
        <v>26.2</v>
      </c>
      <c r="I179" s="26">
        <v>9.9</v>
      </c>
      <c r="J179" s="26">
        <v>33.6</v>
      </c>
    </row>
    <row r="180" spans="1:10">
      <c r="A180" s="17" t="s">
        <v>361</v>
      </c>
      <c r="B180" s="17" t="s">
        <v>362</v>
      </c>
      <c r="C180" s="26">
        <v>82</v>
      </c>
      <c r="D180" s="26">
        <v>0.8</v>
      </c>
      <c r="E180" s="26">
        <v>19.7</v>
      </c>
      <c r="F180" s="26">
        <v>18.600000000000001</v>
      </c>
      <c r="G180" s="26">
        <v>5.8</v>
      </c>
      <c r="H180" s="26">
        <v>18.8</v>
      </c>
      <c r="I180" s="26">
        <v>10.1</v>
      </c>
      <c r="J180" s="26">
        <v>26.8</v>
      </c>
    </row>
    <row r="181" spans="1:10">
      <c r="A181" s="17" t="s">
        <v>363</v>
      </c>
      <c r="B181" s="17" t="s">
        <v>364</v>
      </c>
      <c r="C181" s="26">
        <v>52.4</v>
      </c>
      <c r="D181" s="26">
        <v>1</v>
      </c>
      <c r="E181" s="26">
        <v>10.6</v>
      </c>
      <c r="F181" s="26">
        <v>10.199999999999999</v>
      </c>
      <c r="G181" s="26">
        <v>4.7</v>
      </c>
      <c r="H181" s="26">
        <v>13.8</v>
      </c>
      <c r="I181" s="26">
        <v>6</v>
      </c>
      <c r="J181" s="26">
        <v>16.3</v>
      </c>
    </row>
    <row r="182" spans="1:10">
      <c r="A182" s="17" t="s">
        <v>365</v>
      </c>
      <c r="B182" s="17" t="s">
        <v>366</v>
      </c>
      <c r="C182" s="26">
        <v>48.8</v>
      </c>
      <c r="D182" s="26">
        <v>0.8</v>
      </c>
      <c r="E182" s="26">
        <v>10</v>
      </c>
      <c r="F182" s="26">
        <v>9.6</v>
      </c>
      <c r="G182" s="26">
        <v>3.4</v>
      </c>
      <c r="H182" s="26">
        <v>11.8</v>
      </c>
      <c r="I182" s="26">
        <v>5</v>
      </c>
      <c r="J182" s="26">
        <v>17.8</v>
      </c>
    </row>
    <row r="183" spans="1:10">
      <c r="A183" s="17" t="s">
        <v>367</v>
      </c>
      <c r="B183" s="17" t="s">
        <v>368</v>
      </c>
      <c r="C183" s="26">
        <v>96.2</v>
      </c>
      <c r="D183" s="26">
        <v>0.8</v>
      </c>
      <c r="E183" s="26">
        <v>24</v>
      </c>
      <c r="F183" s="26">
        <v>22.7</v>
      </c>
      <c r="G183" s="26">
        <v>8.9</v>
      </c>
      <c r="H183" s="26">
        <v>25.2</v>
      </c>
      <c r="I183" s="26">
        <v>12.6</v>
      </c>
      <c r="J183" s="26">
        <v>24.7</v>
      </c>
    </row>
    <row r="184" spans="1:10">
      <c r="A184" s="17" t="s">
        <v>369</v>
      </c>
      <c r="B184" s="17" t="s">
        <v>370</v>
      </c>
      <c r="C184" s="26">
        <v>257.60000000000002</v>
      </c>
      <c r="D184" s="26">
        <v>8.1</v>
      </c>
      <c r="E184" s="26">
        <v>50</v>
      </c>
      <c r="F184" s="26">
        <v>46.8</v>
      </c>
      <c r="G184" s="26">
        <v>18.3</v>
      </c>
      <c r="H184" s="26">
        <v>67.2</v>
      </c>
      <c r="I184" s="26">
        <v>27.1</v>
      </c>
      <c r="J184" s="26">
        <v>86.7</v>
      </c>
    </row>
    <row r="185" spans="1:10">
      <c r="A185" s="17" t="s">
        <v>371</v>
      </c>
      <c r="B185" s="17" t="s">
        <v>372</v>
      </c>
      <c r="C185" s="26">
        <v>79.3</v>
      </c>
      <c r="D185" s="26">
        <v>0.3</v>
      </c>
      <c r="E185" s="26">
        <v>9.5</v>
      </c>
      <c r="F185" s="26">
        <v>7.9</v>
      </c>
      <c r="G185" s="26">
        <v>3</v>
      </c>
      <c r="H185" s="26">
        <v>22.5</v>
      </c>
      <c r="I185" s="26">
        <v>9.9</v>
      </c>
      <c r="J185" s="26">
        <v>34.200000000000003</v>
      </c>
    </row>
    <row r="186" spans="1:10">
      <c r="A186" s="17" t="s">
        <v>373</v>
      </c>
      <c r="B186" s="17" t="s">
        <v>374</v>
      </c>
      <c r="C186" s="26">
        <v>57.5</v>
      </c>
      <c r="D186" s="26">
        <v>2.6</v>
      </c>
      <c r="E186" s="26">
        <v>15.2</v>
      </c>
      <c r="F186" s="26">
        <v>14.5</v>
      </c>
      <c r="G186" s="26">
        <v>4.9000000000000004</v>
      </c>
      <c r="H186" s="26">
        <v>13</v>
      </c>
      <c r="I186" s="26">
        <v>5.7</v>
      </c>
      <c r="J186" s="26">
        <v>16</v>
      </c>
    </row>
    <row r="187" spans="1:10">
      <c r="A187" s="17" t="s">
        <v>375</v>
      </c>
      <c r="B187" s="17" t="s">
        <v>376</v>
      </c>
      <c r="C187" s="26">
        <v>41.6</v>
      </c>
      <c r="D187" s="26">
        <v>2.2000000000000002</v>
      </c>
      <c r="E187" s="26">
        <v>10.199999999999999</v>
      </c>
      <c r="F187" s="26">
        <v>9.6999999999999993</v>
      </c>
      <c r="G187" s="26">
        <v>3.7</v>
      </c>
      <c r="H187" s="26">
        <v>10.1</v>
      </c>
      <c r="I187" s="26">
        <v>4.2</v>
      </c>
      <c r="J187" s="26">
        <v>11.3</v>
      </c>
    </row>
    <row r="188" spans="1:10">
      <c r="A188" s="17" t="s">
        <v>377</v>
      </c>
      <c r="B188" s="17" t="s">
        <v>378</v>
      </c>
      <c r="C188" s="26">
        <v>30.8</v>
      </c>
      <c r="D188" s="26">
        <v>0.8</v>
      </c>
      <c r="E188" s="26">
        <v>6.4</v>
      </c>
      <c r="F188" s="26">
        <v>6.1</v>
      </c>
      <c r="G188" s="26">
        <v>2.1</v>
      </c>
      <c r="H188" s="26">
        <v>7.9</v>
      </c>
      <c r="I188" s="26">
        <v>2.2000000000000002</v>
      </c>
      <c r="J188" s="26">
        <v>11.4</v>
      </c>
    </row>
    <row r="189" spans="1:10">
      <c r="A189" s="17" t="s">
        <v>379</v>
      </c>
      <c r="B189" s="17" t="s">
        <v>380</v>
      </c>
      <c r="C189" s="26">
        <v>48.4</v>
      </c>
      <c r="D189" s="26">
        <v>2.2000000000000002</v>
      </c>
      <c r="E189" s="26">
        <v>8.8000000000000007</v>
      </c>
      <c r="F189" s="26">
        <v>8.5</v>
      </c>
      <c r="G189" s="26">
        <v>4.5</v>
      </c>
      <c r="H189" s="26">
        <v>13.7</v>
      </c>
      <c r="I189" s="26">
        <v>5.2</v>
      </c>
      <c r="J189" s="26">
        <v>13.9</v>
      </c>
    </row>
    <row r="190" spans="1:10">
      <c r="A190" s="17" t="s">
        <v>381</v>
      </c>
      <c r="B190" s="17" t="s">
        <v>382</v>
      </c>
      <c r="C190" s="26">
        <v>984.7</v>
      </c>
      <c r="D190" s="26">
        <v>24.3</v>
      </c>
      <c r="E190" s="26">
        <v>196.2</v>
      </c>
      <c r="F190" s="26">
        <v>183</v>
      </c>
      <c r="G190" s="26">
        <v>55.1</v>
      </c>
      <c r="H190" s="26">
        <v>242.7</v>
      </c>
      <c r="I190" s="26">
        <v>143.4</v>
      </c>
      <c r="J190" s="26">
        <v>323.10000000000002</v>
      </c>
    </row>
    <row r="191" spans="1:10">
      <c r="A191" s="17" t="s">
        <v>383</v>
      </c>
      <c r="B191" s="17" t="s">
        <v>384</v>
      </c>
      <c r="C191" s="26">
        <v>22.9</v>
      </c>
      <c r="D191" s="26">
        <v>0.2</v>
      </c>
      <c r="E191" s="26">
        <v>6.1</v>
      </c>
      <c r="F191" s="26">
        <v>5.8</v>
      </c>
      <c r="G191" s="26">
        <v>1.2</v>
      </c>
      <c r="H191" s="26">
        <v>5.5</v>
      </c>
      <c r="I191" s="26">
        <v>2.8</v>
      </c>
      <c r="J191" s="26">
        <v>6.9</v>
      </c>
    </row>
    <row r="192" spans="1:10">
      <c r="A192" s="17" t="s">
        <v>385</v>
      </c>
      <c r="B192" s="17" t="s">
        <v>386</v>
      </c>
      <c r="C192" s="26">
        <v>67.900000000000006</v>
      </c>
      <c r="D192" s="26">
        <v>0.1</v>
      </c>
      <c r="E192" s="26">
        <v>11</v>
      </c>
      <c r="F192" s="26">
        <v>10.199999999999999</v>
      </c>
      <c r="G192" s="26">
        <v>2.1</v>
      </c>
      <c r="H192" s="26">
        <v>16.100000000000001</v>
      </c>
      <c r="I192" s="26">
        <v>13</v>
      </c>
      <c r="J192" s="26">
        <v>25.6</v>
      </c>
    </row>
    <row r="193" spans="1:10">
      <c r="A193" s="17" t="s">
        <v>387</v>
      </c>
      <c r="B193" s="17" t="s">
        <v>388</v>
      </c>
      <c r="C193" s="26">
        <v>30.4</v>
      </c>
      <c r="D193" s="26">
        <v>0.4</v>
      </c>
      <c r="E193" s="26">
        <v>3.6</v>
      </c>
      <c r="F193" s="26">
        <v>3.2</v>
      </c>
      <c r="G193" s="26">
        <v>1.1000000000000001</v>
      </c>
      <c r="H193" s="26">
        <v>7.8</v>
      </c>
      <c r="I193" s="26">
        <v>5.0999999999999996</v>
      </c>
      <c r="J193" s="26">
        <v>12.5</v>
      </c>
    </row>
    <row r="194" spans="1:10">
      <c r="A194" s="17" t="s">
        <v>389</v>
      </c>
      <c r="B194" s="17" t="s">
        <v>390</v>
      </c>
      <c r="C194" s="26">
        <v>123.4</v>
      </c>
      <c r="D194" s="26">
        <v>0.3</v>
      </c>
      <c r="E194" s="26">
        <v>46.9</v>
      </c>
      <c r="F194" s="26">
        <v>44.9</v>
      </c>
      <c r="G194" s="26">
        <v>5.2</v>
      </c>
      <c r="H194" s="26">
        <v>23.2</v>
      </c>
      <c r="I194" s="26">
        <v>17.100000000000001</v>
      </c>
      <c r="J194" s="26">
        <v>30.9</v>
      </c>
    </row>
    <row r="195" spans="1:10">
      <c r="A195" s="17" t="s">
        <v>391</v>
      </c>
      <c r="B195" s="17" t="s">
        <v>392</v>
      </c>
      <c r="C195" s="26">
        <v>153.9</v>
      </c>
      <c r="D195" s="26">
        <v>0.3</v>
      </c>
      <c r="E195" s="26">
        <v>11.1</v>
      </c>
      <c r="F195" s="26">
        <v>9.1999999999999993</v>
      </c>
      <c r="G195" s="26">
        <v>4.5</v>
      </c>
      <c r="H195" s="26">
        <v>43.2</v>
      </c>
      <c r="I195" s="26">
        <v>29.8</v>
      </c>
      <c r="J195" s="26">
        <v>64.900000000000006</v>
      </c>
    </row>
    <row r="196" spans="1:10">
      <c r="A196" s="17" t="s">
        <v>393</v>
      </c>
      <c r="B196" s="17" t="s">
        <v>394</v>
      </c>
      <c r="C196" s="26">
        <v>28.2</v>
      </c>
      <c r="D196" s="26">
        <v>0.7</v>
      </c>
      <c r="E196" s="26">
        <v>2.4</v>
      </c>
      <c r="F196" s="26">
        <v>2.1</v>
      </c>
      <c r="G196" s="26">
        <v>1.9</v>
      </c>
      <c r="H196" s="26">
        <v>7.1</v>
      </c>
      <c r="I196" s="26">
        <v>4.4000000000000004</v>
      </c>
      <c r="J196" s="26">
        <v>11.6</v>
      </c>
    </row>
    <row r="197" spans="1:10">
      <c r="A197" s="17" t="s">
        <v>395</v>
      </c>
      <c r="B197" s="17" t="s">
        <v>396</v>
      </c>
      <c r="C197" s="26">
        <v>26.7</v>
      </c>
      <c r="D197" s="26">
        <v>0.1</v>
      </c>
      <c r="E197" s="26">
        <v>5.8</v>
      </c>
      <c r="F197" s="26">
        <v>5.4</v>
      </c>
      <c r="G197" s="26">
        <v>1.1000000000000001</v>
      </c>
      <c r="H197" s="26">
        <v>6.8</v>
      </c>
      <c r="I197" s="26">
        <v>3.5</v>
      </c>
      <c r="J197" s="26">
        <v>9.4</v>
      </c>
    </row>
    <row r="198" spans="1:10">
      <c r="A198" s="17" t="s">
        <v>397</v>
      </c>
      <c r="B198" s="17" t="s">
        <v>398</v>
      </c>
      <c r="C198" s="26">
        <v>38.4</v>
      </c>
      <c r="D198" s="26">
        <v>0</v>
      </c>
      <c r="E198" s="26">
        <v>6</v>
      </c>
      <c r="F198" s="26">
        <v>5.6</v>
      </c>
      <c r="G198" s="26">
        <v>1.3</v>
      </c>
      <c r="H198" s="26">
        <v>9.1</v>
      </c>
      <c r="I198" s="26">
        <v>6.4</v>
      </c>
      <c r="J198" s="26">
        <v>15.6</v>
      </c>
    </row>
    <row r="199" spans="1:10">
      <c r="A199" s="17" t="s">
        <v>399</v>
      </c>
      <c r="B199" s="17" t="s">
        <v>400</v>
      </c>
      <c r="C199" s="26">
        <v>43.7</v>
      </c>
      <c r="D199" s="26">
        <v>0.5</v>
      </c>
      <c r="E199" s="26">
        <v>8.4</v>
      </c>
      <c r="F199" s="26">
        <v>7</v>
      </c>
      <c r="G199" s="26">
        <v>2.6</v>
      </c>
      <c r="H199" s="26">
        <v>12.4</v>
      </c>
      <c r="I199" s="26">
        <v>6.9</v>
      </c>
      <c r="J199" s="26">
        <v>12.9</v>
      </c>
    </row>
    <row r="200" spans="1:10">
      <c r="A200" s="17" t="s">
        <v>401</v>
      </c>
      <c r="B200" s="17" t="s">
        <v>402</v>
      </c>
      <c r="C200" s="26">
        <v>22.2</v>
      </c>
      <c r="D200" s="26">
        <v>0.1</v>
      </c>
      <c r="E200" s="26">
        <v>5.6</v>
      </c>
      <c r="F200" s="26">
        <v>5.3</v>
      </c>
      <c r="G200" s="26">
        <v>0.9</v>
      </c>
      <c r="H200" s="26">
        <v>5.4</v>
      </c>
      <c r="I200" s="26">
        <v>2.5</v>
      </c>
      <c r="J200" s="26">
        <v>7.7</v>
      </c>
    </row>
    <row r="201" spans="1:10">
      <c r="A201" s="17" t="s">
        <v>403</v>
      </c>
      <c r="B201" s="17" t="s">
        <v>404</v>
      </c>
      <c r="C201" s="26">
        <v>45.3</v>
      </c>
      <c r="D201" s="26">
        <v>3.1</v>
      </c>
      <c r="E201" s="26">
        <v>6.7</v>
      </c>
      <c r="F201" s="26">
        <v>6.3</v>
      </c>
      <c r="G201" s="26">
        <v>4.0999999999999996</v>
      </c>
      <c r="H201" s="26">
        <v>10.5</v>
      </c>
      <c r="I201" s="26">
        <v>8.1999999999999993</v>
      </c>
      <c r="J201" s="26">
        <v>12.7</v>
      </c>
    </row>
    <row r="202" spans="1:10">
      <c r="A202" s="17" t="s">
        <v>405</v>
      </c>
      <c r="B202" s="17" t="s">
        <v>406</v>
      </c>
      <c r="C202" s="26">
        <v>47.1</v>
      </c>
      <c r="D202" s="26">
        <v>2.7</v>
      </c>
      <c r="E202" s="26">
        <v>6.9</v>
      </c>
      <c r="F202" s="26">
        <v>6.4</v>
      </c>
      <c r="G202" s="26">
        <v>3.1</v>
      </c>
      <c r="H202" s="26">
        <v>12.6</v>
      </c>
      <c r="I202" s="26">
        <v>6.4</v>
      </c>
      <c r="J202" s="26">
        <v>15.4</v>
      </c>
    </row>
    <row r="203" spans="1:10">
      <c r="A203" s="17" t="s">
        <v>407</v>
      </c>
      <c r="B203" s="17" t="s">
        <v>408</v>
      </c>
      <c r="C203" s="26">
        <v>30.5</v>
      </c>
      <c r="D203" s="26">
        <v>0.8</v>
      </c>
      <c r="E203" s="26">
        <v>8.9</v>
      </c>
      <c r="F203" s="26">
        <v>8.6</v>
      </c>
      <c r="G203" s="26">
        <v>1.6</v>
      </c>
      <c r="H203" s="26">
        <v>5.8</v>
      </c>
      <c r="I203" s="26">
        <v>3.4</v>
      </c>
      <c r="J203" s="26">
        <v>10</v>
      </c>
    </row>
    <row r="204" spans="1:10">
      <c r="A204" s="17" t="s">
        <v>409</v>
      </c>
      <c r="B204" s="17" t="s">
        <v>410</v>
      </c>
      <c r="C204" s="26">
        <v>58.9</v>
      </c>
      <c r="D204" s="26">
        <v>1.8</v>
      </c>
      <c r="E204" s="26">
        <v>23.3</v>
      </c>
      <c r="F204" s="26">
        <v>22.3</v>
      </c>
      <c r="G204" s="26">
        <v>3.2</v>
      </c>
      <c r="H204" s="26">
        <v>11.6</v>
      </c>
      <c r="I204" s="26">
        <v>5.7</v>
      </c>
      <c r="J204" s="26">
        <v>13.3</v>
      </c>
    </row>
    <row r="205" spans="1:10">
      <c r="A205" s="17" t="s">
        <v>411</v>
      </c>
      <c r="B205" s="17" t="s">
        <v>412</v>
      </c>
      <c r="C205" s="26">
        <v>34.700000000000003</v>
      </c>
      <c r="D205" s="26">
        <v>0.5</v>
      </c>
      <c r="E205" s="26">
        <v>5.0999999999999996</v>
      </c>
      <c r="F205" s="26">
        <v>4.5</v>
      </c>
      <c r="G205" s="26">
        <v>3.6</v>
      </c>
      <c r="H205" s="26">
        <v>9.3000000000000007</v>
      </c>
      <c r="I205" s="26">
        <v>3.4</v>
      </c>
      <c r="J205" s="26">
        <v>12.8</v>
      </c>
    </row>
    <row r="206" spans="1:10">
      <c r="A206" s="17" t="s">
        <v>413</v>
      </c>
      <c r="B206" s="17" t="s">
        <v>414</v>
      </c>
      <c r="C206" s="26">
        <v>20.100000000000001</v>
      </c>
      <c r="D206" s="26">
        <v>0.5</v>
      </c>
      <c r="E206" s="26">
        <v>3.6</v>
      </c>
      <c r="F206" s="26">
        <v>3.4</v>
      </c>
      <c r="G206" s="26">
        <v>1.4</v>
      </c>
      <c r="H206" s="26">
        <v>4.5</v>
      </c>
      <c r="I206" s="26">
        <v>2.5</v>
      </c>
      <c r="J206" s="26">
        <v>7.6</v>
      </c>
    </row>
    <row r="207" spans="1:10">
      <c r="A207" s="17" t="s">
        <v>415</v>
      </c>
      <c r="B207" s="17" t="s">
        <v>416</v>
      </c>
      <c r="C207" s="26">
        <v>44.1</v>
      </c>
      <c r="D207" s="26">
        <v>2.6</v>
      </c>
      <c r="E207" s="26">
        <v>8.1</v>
      </c>
      <c r="F207" s="26">
        <v>7.9</v>
      </c>
      <c r="G207" s="26">
        <v>3.5</v>
      </c>
      <c r="H207" s="26">
        <v>11.6</v>
      </c>
      <c r="I207" s="26">
        <v>4.4000000000000004</v>
      </c>
      <c r="J207" s="26">
        <v>14</v>
      </c>
    </row>
    <row r="208" spans="1:10">
      <c r="A208" s="17" t="s">
        <v>417</v>
      </c>
      <c r="B208" s="17" t="s">
        <v>418</v>
      </c>
      <c r="C208" s="26">
        <v>44</v>
      </c>
      <c r="D208" s="26">
        <v>5.9</v>
      </c>
      <c r="E208" s="26">
        <v>5.7</v>
      </c>
      <c r="F208" s="26">
        <v>4.7</v>
      </c>
      <c r="G208" s="26">
        <v>4.5</v>
      </c>
      <c r="H208" s="26">
        <v>11.3</v>
      </c>
      <c r="I208" s="26">
        <v>5.5</v>
      </c>
      <c r="J208" s="26">
        <v>11.2</v>
      </c>
    </row>
    <row r="209" spans="1:10">
      <c r="A209" s="17" t="s">
        <v>419</v>
      </c>
      <c r="B209" s="17" t="s">
        <v>420</v>
      </c>
      <c r="C209" s="26">
        <v>77.7</v>
      </c>
      <c r="D209" s="26">
        <v>3</v>
      </c>
      <c r="E209" s="26">
        <v>16.3</v>
      </c>
      <c r="F209" s="26">
        <v>15.6</v>
      </c>
      <c r="G209" s="26">
        <v>5.5</v>
      </c>
      <c r="H209" s="26">
        <v>21.1</v>
      </c>
      <c r="I209" s="26">
        <v>10.3</v>
      </c>
      <c r="J209" s="26">
        <v>21.5</v>
      </c>
    </row>
    <row r="210" spans="1:10">
      <c r="A210" s="17" t="s">
        <v>421</v>
      </c>
      <c r="B210" s="17" t="s">
        <v>422</v>
      </c>
      <c r="C210" s="26">
        <v>24.6</v>
      </c>
      <c r="D210" s="26">
        <v>0.7</v>
      </c>
      <c r="E210" s="26">
        <v>4.5999999999999996</v>
      </c>
      <c r="F210" s="26">
        <v>4.5</v>
      </c>
      <c r="G210" s="26">
        <v>2.6</v>
      </c>
      <c r="H210" s="26">
        <v>7.9</v>
      </c>
      <c r="I210" s="26">
        <v>2.1</v>
      </c>
      <c r="J210" s="26">
        <v>6.7</v>
      </c>
    </row>
    <row r="211" spans="1:10">
      <c r="A211" s="17" t="s">
        <v>423</v>
      </c>
      <c r="B211" s="17" t="s">
        <v>424</v>
      </c>
      <c r="C211" s="26">
        <v>6016</v>
      </c>
      <c r="D211" s="26">
        <v>70</v>
      </c>
      <c r="E211" s="26">
        <v>1565.2</v>
      </c>
      <c r="F211" s="26">
        <v>1500.3</v>
      </c>
      <c r="G211" s="26">
        <v>317.3</v>
      </c>
      <c r="H211" s="26">
        <v>1469</v>
      </c>
      <c r="I211" s="26">
        <v>929.6</v>
      </c>
      <c r="J211" s="26">
        <v>1664.9</v>
      </c>
    </row>
    <row r="212" spans="1:10">
      <c r="A212" s="17" t="s">
        <v>425</v>
      </c>
      <c r="B212" s="17" t="s">
        <v>426</v>
      </c>
      <c r="C212" s="26">
        <v>2312.3000000000002</v>
      </c>
      <c r="D212" s="26">
        <v>23.6</v>
      </c>
      <c r="E212" s="26">
        <v>631.79999999999995</v>
      </c>
      <c r="F212" s="26">
        <v>608.29999999999995</v>
      </c>
      <c r="G212" s="26">
        <v>118</v>
      </c>
      <c r="H212" s="26">
        <v>548.9</v>
      </c>
      <c r="I212" s="26">
        <v>407.1</v>
      </c>
      <c r="J212" s="26">
        <v>582.9</v>
      </c>
    </row>
    <row r="213" spans="1:10">
      <c r="A213" s="17" t="s">
        <v>427</v>
      </c>
      <c r="B213" s="17" t="s">
        <v>428</v>
      </c>
      <c r="C213" s="26">
        <v>504.3</v>
      </c>
      <c r="D213" s="26">
        <v>0.9</v>
      </c>
      <c r="E213" s="26">
        <v>79.400000000000006</v>
      </c>
      <c r="F213" s="26">
        <v>73</v>
      </c>
      <c r="G213" s="26">
        <v>16.5</v>
      </c>
      <c r="H213" s="26">
        <v>109.4</v>
      </c>
      <c r="I213" s="26">
        <v>138.19999999999999</v>
      </c>
      <c r="J213" s="26">
        <v>159.9</v>
      </c>
    </row>
    <row r="214" spans="1:10">
      <c r="A214" s="17" t="s">
        <v>429</v>
      </c>
      <c r="B214" s="17" t="s">
        <v>430</v>
      </c>
      <c r="C214" s="26">
        <v>221.9</v>
      </c>
      <c r="D214" s="26">
        <v>0.9</v>
      </c>
      <c r="E214" s="26">
        <v>78.5</v>
      </c>
      <c r="F214" s="26">
        <v>77.3</v>
      </c>
      <c r="G214" s="26">
        <v>8.9</v>
      </c>
      <c r="H214" s="26">
        <v>52.6</v>
      </c>
      <c r="I214" s="26">
        <v>39.299999999999997</v>
      </c>
      <c r="J214" s="26">
        <v>41.8</v>
      </c>
    </row>
    <row r="215" spans="1:10">
      <c r="A215" s="17" t="s">
        <v>431</v>
      </c>
      <c r="B215" s="17" t="s">
        <v>432</v>
      </c>
      <c r="C215" s="26">
        <v>266.60000000000002</v>
      </c>
      <c r="D215" s="26">
        <v>1.4</v>
      </c>
      <c r="E215" s="26">
        <v>79.5</v>
      </c>
      <c r="F215" s="26">
        <v>77.3</v>
      </c>
      <c r="G215" s="26">
        <v>14.9</v>
      </c>
      <c r="H215" s="26">
        <v>68.7</v>
      </c>
      <c r="I215" s="26">
        <v>42.9</v>
      </c>
      <c r="J215" s="26">
        <v>59.1</v>
      </c>
    </row>
    <row r="216" spans="1:10">
      <c r="A216" s="17" t="s">
        <v>433</v>
      </c>
      <c r="B216" s="17" t="s">
        <v>434</v>
      </c>
      <c r="C216" s="26">
        <v>121.7</v>
      </c>
      <c r="D216" s="26">
        <v>1</v>
      </c>
      <c r="E216" s="26">
        <v>35.6</v>
      </c>
      <c r="F216" s="26">
        <v>34.4</v>
      </c>
      <c r="G216" s="26">
        <v>9.3000000000000007</v>
      </c>
      <c r="H216" s="26">
        <v>27.2</v>
      </c>
      <c r="I216" s="26">
        <v>16.8</v>
      </c>
      <c r="J216" s="26">
        <v>31.7</v>
      </c>
    </row>
    <row r="217" spans="1:10">
      <c r="A217" s="17" t="s">
        <v>435</v>
      </c>
      <c r="B217" s="17" t="s">
        <v>436</v>
      </c>
      <c r="C217" s="26">
        <v>255.5</v>
      </c>
      <c r="D217" s="26">
        <v>3.2</v>
      </c>
      <c r="E217" s="26">
        <v>69.900000000000006</v>
      </c>
      <c r="F217" s="26">
        <v>68</v>
      </c>
      <c r="G217" s="26">
        <v>14</v>
      </c>
      <c r="H217" s="26">
        <v>65.599999999999994</v>
      </c>
      <c r="I217" s="26">
        <v>41.9</v>
      </c>
      <c r="J217" s="26">
        <v>61</v>
      </c>
    </row>
    <row r="218" spans="1:10">
      <c r="A218" s="17" t="s">
        <v>437</v>
      </c>
      <c r="B218" s="17" t="s">
        <v>438</v>
      </c>
      <c r="C218" s="26">
        <v>194.6</v>
      </c>
      <c r="D218" s="26">
        <v>2.2999999999999998</v>
      </c>
      <c r="E218" s="26">
        <v>53.4</v>
      </c>
      <c r="F218" s="26">
        <v>51.8</v>
      </c>
      <c r="G218" s="26">
        <v>12.9</v>
      </c>
      <c r="H218" s="26">
        <v>45.8</v>
      </c>
      <c r="I218" s="26">
        <v>29.8</v>
      </c>
      <c r="J218" s="26">
        <v>50.3</v>
      </c>
    </row>
    <row r="219" spans="1:10">
      <c r="A219" s="17" t="s">
        <v>439</v>
      </c>
      <c r="B219" s="17" t="s">
        <v>440</v>
      </c>
      <c r="C219" s="26">
        <v>103.6</v>
      </c>
      <c r="D219" s="26">
        <v>0.6</v>
      </c>
      <c r="E219" s="26">
        <v>15.3</v>
      </c>
      <c r="F219" s="26">
        <v>13.3</v>
      </c>
      <c r="G219" s="26">
        <v>3.6</v>
      </c>
      <c r="H219" s="26">
        <v>36.200000000000003</v>
      </c>
      <c r="I219" s="26">
        <v>18.3</v>
      </c>
      <c r="J219" s="26">
        <v>29.5</v>
      </c>
    </row>
    <row r="220" spans="1:10">
      <c r="A220" s="17" t="s">
        <v>441</v>
      </c>
      <c r="B220" s="17" t="s">
        <v>442</v>
      </c>
      <c r="C220" s="26">
        <v>164.5</v>
      </c>
      <c r="D220" s="26">
        <v>3.7</v>
      </c>
      <c r="E220" s="26">
        <v>61.9</v>
      </c>
      <c r="F220" s="26">
        <v>59.6</v>
      </c>
      <c r="G220" s="26">
        <v>9.5</v>
      </c>
      <c r="H220" s="26">
        <v>35.700000000000003</v>
      </c>
      <c r="I220" s="26">
        <v>22.6</v>
      </c>
      <c r="J220" s="26">
        <v>31.1</v>
      </c>
    </row>
    <row r="221" spans="1:10">
      <c r="A221" s="17" t="s">
        <v>443</v>
      </c>
      <c r="B221" s="17" t="s">
        <v>444</v>
      </c>
      <c r="C221" s="26">
        <v>69.2</v>
      </c>
      <c r="D221" s="26">
        <v>2</v>
      </c>
      <c r="E221" s="26">
        <v>25.3</v>
      </c>
      <c r="F221" s="26">
        <v>24.8</v>
      </c>
      <c r="G221" s="26">
        <v>3.7</v>
      </c>
      <c r="H221" s="26">
        <v>20.5</v>
      </c>
      <c r="I221" s="26">
        <v>5.5</v>
      </c>
      <c r="J221" s="26">
        <v>12.3</v>
      </c>
    </row>
    <row r="222" spans="1:10">
      <c r="A222" s="17" t="s">
        <v>445</v>
      </c>
      <c r="B222" s="17" t="s">
        <v>446</v>
      </c>
      <c r="C222" s="26">
        <v>107.9</v>
      </c>
      <c r="D222" s="26">
        <v>2.8</v>
      </c>
      <c r="E222" s="26">
        <v>33.700000000000003</v>
      </c>
      <c r="F222" s="26">
        <v>32.200000000000003</v>
      </c>
      <c r="G222" s="26">
        <v>7.4</v>
      </c>
      <c r="H222" s="26">
        <v>22.8</v>
      </c>
      <c r="I222" s="26">
        <v>17.100000000000001</v>
      </c>
      <c r="J222" s="26">
        <v>24</v>
      </c>
    </row>
    <row r="223" spans="1:10">
      <c r="A223" s="17" t="s">
        <v>447</v>
      </c>
      <c r="B223" s="17" t="s">
        <v>448</v>
      </c>
      <c r="C223" s="26">
        <v>73.5</v>
      </c>
      <c r="D223" s="26">
        <v>1.7</v>
      </c>
      <c r="E223" s="26">
        <v>23.1</v>
      </c>
      <c r="F223" s="26">
        <v>22.8</v>
      </c>
      <c r="G223" s="26">
        <v>4.5</v>
      </c>
      <c r="H223" s="26">
        <v>15.5</v>
      </c>
      <c r="I223" s="26">
        <v>7.4</v>
      </c>
      <c r="J223" s="26">
        <v>21.2</v>
      </c>
    </row>
    <row r="224" spans="1:10">
      <c r="A224" s="17" t="s">
        <v>449</v>
      </c>
      <c r="B224" s="17" t="s">
        <v>450</v>
      </c>
      <c r="C224" s="26">
        <v>63.8</v>
      </c>
      <c r="D224" s="26">
        <v>0.8</v>
      </c>
      <c r="E224" s="26">
        <v>21.7</v>
      </c>
      <c r="F224" s="26">
        <v>20.8</v>
      </c>
      <c r="G224" s="26">
        <v>3</v>
      </c>
      <c r="H224" s="26">
        <v>13.9</v>
      </c>
      <c r="I224" s="26">
        <v>8.6999999999999993</v>
      </c>
      <c r="J224" s="26">
        <v>15.8</v>
      </c>
    </row>
    <row r="225" spans="1:10">
      <c r="A225" s="17" t="s">
        <v>451</v>
      </c>
      <c r="B225" s="17" t="s">
        <v>452</v>
      </c>
      <c r="C225" s="26">
        <v>165.3</v>
      </c>
      <c r="D225" s="26">
        <v>2.2000000000000002</v>
      </c>
      <c r="E225" s="26">
        <v>54.4</v>
      </c>
      <c r="F225" s="26">
        <v>52.9</v>
      </c>
      <c r="G225" s="26">
        <v>9.9</v>
      </c>
      <c r="H225" s="26">
        <v>34.9</v>
      </c>
      <c r="I225" s="26">
        <v>18.7</v>
      </c>
      <c r="J225" s="26">
        <v>45.1</v>
      </c>
    </row>
    <row r="226" spans="1:10">
      <c r="A226" s="17" t="s">
        <v>453</v>
      </c>
      <c r="B226" s="17" t="s">
        <v>454</v>
      </c>
      <c r="C226" s="26">
        <v>1515.5</v>
      </c>
      <c r="D226" s="26">
        <v>9.1</v>
      </c>
      <c r="E226" s="26">
        <v>343.1</v>
      </c>
      <c r="F226" s="26">
        <v>323.8</v>
      </c>
      <c r="G226" s="26">
        <v>75.599999999999994</v>
      </c>
      <c r="H226" s="26">
        <v>395.1</v>
      </c>
      <c r="I226" s="26">
        <v>254</v>
      </c>
      <c r="J226" s="26">
        <v>438.6</v>
      </c>
    </row>
    <row r="227" spans="1:10">
      <c r="A227" s="17" t="s">
        <v>455</v>
      </c>
      <c r="B227" s="17" t="s">
        <v>456</v>
      </c>
      <c r="C227" s="26">
        <v>40.4</v>
      </c>
      <c r="D227" s="26">
        <v>0.2</v>
      </c>
      <c r="E227" s="26">
        <v>5.8</v>
      </c>
      <c r="F227" s="26">
        <v>5.0999999999999996</v>
      </c>
      <c r="G227" s="26">
        <v>2</v>
      </c>
      <c r="H227" s="26">
        <v>13</v>
      </c>
      <c r="I227" s="26">
        <v>6.3</v>
      </c>
      <c r="J227" s="26">
        <v>13</v>
      </c>
    </row>
    <row r="228" spans="1:10">
      <c r="A228" s="17" t="s">
        <v>457</v>
      </c>
      <c r="B228" s="17" t="s">
        <v>458</v>
      </c>
      <c r="C228" s="26">
        <v>238.3</v>
      </c>
      <c r="D228" s="26">
        <v>0.2</v>
      </c>
      <c r="E228" s="26">
        <v>26.4</v>
      </c>
      <c r="F228" s="26">
        <v>23.6</v>
      </c>
      <c r="G228" s="26">
        <v>8</v>
      </c>
      <c r="H228" s="26">
        <v>69.7</v>
      </c>
      <c r="I228" s="26">
        <v>52</v>
      </c>
      <c r="J228" s="26">
        <v>82</v>
      </c>
    </row>
    <row r="229" spans="1:10">
      <c r="A229" s="17" t="s">
        <v>459</v>
      </c>
      <c r="B229" s="17" t="s">
        <v>460</v>
      </c>
      <c r="C229" s="26">
        <v>195.2</v>
      </c>
      <c r="D229" s="26">
        <v>1.6</v>
      </c>
      <c r="E229" s="26">
        <v>51.8</v>
      </c>
      <c r="F229" s="26">
        <v>48.9</v>
      </c>
      <c r="G229" s="26">
        <v>12.6</v>
      </c>
      <c r="H229" s="26">
        <v>49.3</v>
      </c>
      <c r="I229" s="26">
        <v>33.5</v>
      </c>
      <c r="J229" s="26">
        <v>46.4</v>
      </c>
    </row>
    <row r="230" spans="1:10">
      <c r="A230" s="17" t="s">
        <v>461</v>
      </c>
      <c r="B230" s="17" t="s">
        <v>462</v>
      </c>
      <c r="C230" s="26">
        <v>112.9</v>
      </c>
      <c r="D230" s="26">
        <v>1.1000000000000001</v>
      </c>
      <c r="E230" s="26">
        <v>44.6</v>
      </c>
      <c r="F230" s="26">
        <v>43.4</v>
      </c>
      <c r="G230" s="26">
        <v>6.7</v>
      </c>
      <c r="H230" s="26">
        <v>23.5</v>
      </c>
      <c r="I230" s="26">
        <v>13.8</v>
      </c>
      <c r="J230" s="26">
        <v>23.3</v>
      </c>
    </row>
    <row r="231" spans="1:10">
      <c r="A231" s="17" t="s">
        <v>463</v>
      </c>
      <c r="B231" s="17" t="s">
        <v>464</v>
      </c>
      <c r="C231" s="26">
        <v>116.5</v>
      </c>
      <c r="D231" s="26">
        <v>0.3</v>
      </c>
      <c r="E231" s="26">
        <v>12.1</v>
      </c>
      <c r="F231" s="26">
        <v>10.9</v>
      </c>
      <c r="G231" s="26">
        <v>2.5</v>
      </c>
      <c r="H231" s="26">
        <v>24.2</v>
      </c>
      <c r="I231" s="26">
        <v>22.1</v>
      </c>
      <c r="J231" s="26">
        <v>55.4</v>
      </c>
    </row>
    <row r="232" spans="1:10">
      <c r="A232" s="17" t="s">
        <v>465</v>
      </c>
      <c r="B232" s="17" t="s">
        <v>466</v>
      </c>
      <c r="C232" s="26">
        <v>238.5</v>
      </c>
      <c r="D232" s="26">
        <v>0.4</v>
      </c>
      <c r="E232" s="26">
        <v>48.8</v>
      </c>
      <c r="F232" s="26">
        <v>44.1</v>
      </c>
      <c r="G232" s="26">
        <v>10.3</v>
      </c>
      <c r="H232" s="26">
        <v>61.5</v>
      </c>
      <c r="I232" s="26">
        <v>53.9</v>
      </c>
      <c r="J232" s="26">
        <v>63.6</v>
      </c>
    </row>
    <row r="233" spans="1:10">
      <c r="A233" s="17" t="s">
        <v>467</v>
      </c>
      <c r="B233" s="17" t="s">
        <v>468</v>
      </c>
      <c r="C233" s="26">
        <v>66.099999999999994</v>
      </c>
      <c r="D233" s="26">
        <v>1.3</v>
      </c>
      <c r="E233" s="26">
        <v>19.8</v>
      </c>
      <c r="F233" s="26">
        <v>18.899999999999999</v>
      </c>
      <c r="G233" s="26">
        <v>4.5999999999999996</v>
      </c>
      <c r="H233" s="26">
        <v>12.4</v>
      </c>
      <c r="I233" s="26">
        <v>6.3</v>
      </c>
      <c r="J233" s="26">
        <v>21.6</v>
      </c>
    </row>
    <row r="234" spans="1:10">
      <c r="A234" s="17" t="s">
        <v>469</v>
      </c>
      <c r="B234" s="17" t="s">
        <v>470</v>
      </c>
      <c r="C234" s="26">
        <v>225.2</v>
      </c>
      <c r="D234" s="26">
        <v>2.1</v>
      </c>
      <c r="E234" s="26">
        <v>44.5</v>
      </c>
      <c r="F234" s="26">
        <v>42.4</v>
      </c>
      <c r="G234" s="26">
        <v>13.3</v>
      </c>
      <c r="H234" s="26">
        <v>72.900000000000006</v>
      </c>
      <c r="I234" s="26">
        <v>33.4</v>
      </c>
      <c r="J234" s="26">
        <v>59</v>
      </c>
    </row>
    <row r="235" spans="1:10">
      <c r="A235" s="17" t="s">
        <v>471</v>
      </c>
      <c r="B235" s="17" t="s">
        <v>472</v>
      </c>
      <c r="C235" s="26">
        <v>76.7</v>
      </c>
      <c r="D235" s="26">
        <v>0.1</v>
      </c>
      <c r="E235" s="26">
        <v>18.3</v>
      </c>
      <c r="F235" s="26">
        <v>17.100000000000001</v>
      </c>
      <c r="G235" s="26">
        <v>3</v>
      </c>
      <c r="H235" s="26">
        <v>20.3</v>
      </c>
      <c r="I235" s="26">
        <v>12</v>
      </c>
      <c r="J235" s="26">
        <v>23</v>
      </c>
    </row>
    <row r="236" spans="1:10">
      <c r="A236" s="17" t="s">
        <v>473</v>
      </c>
      <c r="B236" s="17" t="s">
        <v>474</v>
      </c>
      <c r="C236" s="26">
        <v>64.400000000000006</v>
      </c>
      <c r="D236" s="26">
        <v>0.7</v>
      </c>
      <c r="E236" s="26">
        <v>16</v>
      </c>
      <c r="F236" s="26">
        <v>15.4</v>
      </c>
      <c r="G236" s="26">
        <v>4.3</v>
      </c>
      <c r="H236" s="26">
        <v>16.399999999999999</v>
      </c>
      <c r="I236" s="26">
        <v>6.4</v>
      </c>
      <c r="J236" s="26">
        <v>20.6</v>
      </c>
    </row>
    <row r="237" spans="1:10">
      <c r="A237" s="17" t="s">
        <v>475</v>
      </c>
      <c r="B237" s="17" t="s">
        <v>476</v>
      </c>
      <c r="C237" s="26">
        <v>79.5</v>
      </c>
      <c r="D237" s="26">
        <v>0.6</v>
      </c>
      <c r="E237" s="26">
        <v>33.6</v>
      </c>
      <c r="F237" s="26">
        <v>32.9</v>
      </c>
      <c r="G237" s="26">
        <v>4.4000000000000004</v>
      </c>
      <c r="H237" s="26">
        <v>16.8</v>
      </c>
      <c r="I237" s="26">
        <v>7.9</v>
      </c>
      <c r="J237" s="26">
        <v>16.2</v>
      </c>
    </row>
    <row r="238" spans="1:10">
      <c r="A238" s="17" t="s">
        <v>477</v>
      </c>
      <c r="B238" s="17" t="s">
        <v>478</v>
      </c>
      <c r="C238" s="26">
        <v>61.8</v>
      </c>
      <c r="D238" s="26">
        <v>0.5</v>
      </c>
      <c r="E238" s="26">
        <v>21.5</v>
      </c>
      <c r="F238" s="26">
        <v>21.2</v>
      </c>
      <c r="G238" s="26">
        <v>3.9</v>
      </c>
      <c r="H238" s="26">
        <v>15</v>
      </c>
      <c r="I238" s="26">
        <v>6.4</v>
      </c>
      <c r="J238" s="26">
        <v>14.4</v>
      </c>
    </row>
    <row r="239" spans="1:10">
      <c r="A239" s="17" t="s">
        <v>479</v>
      </c>
      <c r="B239" s="17" t="s">
        <v>480</v>
      </c>
      <c r="C239" s="26">
        <v>1191.7</v>
      </c>
      <c r="D239" s="26">
        <v>17.8</v>
      </c>
      <c r="E239" s="26">
        <v>308.39999999999998</v>
      </c>
      <c r="F239" s="26">
        <v>295.8</v>
      </c>
      <c r="G239" s="26">
        <v>66.7</v>
      </c>
      <c r="H239" s="26">
        <v>298.60000000000002</v>
      </c>
      <c r="I239" s="26">
        <v>146.9</v>
      </c>
      <c r="J239" s="26">
        <v>353.5</v>
      </c>
    </row>
    <row r="240" spans="1:10">
      <c r="A240" s="17" t="s">
        <v>481</v>
      </c>
      <c r="B240" s="17" t="s">
        <v>482</v>
      </c>
      <c r="C240" s="26">
        <v>168.4</v>
      </c>
      <c r="D240" s="26">
        <v>0.5</v>
      </c>
      <c r="E240" s="26">
        <v>14.3</v>
      </c>
      <c r="F240" s="26">
        <v>12.5</v>
      </c>
      <c r="G240" s="26">
        <v>4.4000000000000004</v>
      </c>
      <c r="H240" s="26">
        <v>45.3</v>
      </c>
      <c r="I240" s="26">
        <v>25.6</v>
      </c>
      <c r="J240" s="26">
        <v>78.400000000000006</v>
      </c>
    </row>
    <row r="241" spans="1:10">
      <c r="A241" s="17" t="s">
        <v>483</v>
      </c>
      <c r="B241" s="17" t="s">
        <v>484</v>
      </c>
      <c r="C241" s="26">
        <v>115.3</v>
      </c>
      <c r="D241" s="26">
        <v>4.0999999999999996</v>
      </c>
      <c r="E241" s="26">
        <v>26.4</v>
      </c>
      <c r="F241" s="26">
        <v>25.4</v>
      </c>
      <c r="G241" s="26">
        <v>8.6</v>
      </c>
      <c r="H241" s="26">
        <v>32.9</v>
      </c>
      <c r="I241" s="26">
        <v>13.5</v>
      </c>
      <c r="J241" s="26">
        <v>29.8</v>
      </c>
    </row>
    <row r="242" spans="1:10">
      <c r="A242" s="17" t="s">
        <v>485</v>
      </c>
      <c r="B242" s="17" t="s">
        <v>486</v>
      </c>
      <c r="C242" s="26">
        <v>70.7</v>
      </c>
      <c r="D242" s="26">
        <v>1.7</v>
      </c>
      <c r="E242" s="26">
        <v>19.8</v>
      </c>
      <c r="F242" s="26">
        <v>19.3</v>
      </c>
      <c r="G242" s="26">
        <v>5.2</v>
      </c>
      <c r="H242" s="26">
        <v>15.7</v>
      </c>
      <c r="I242" s="26">
        <v>8</v>
      </c>
      <c r="J242" s="26">
        <v>20.2</v>
      </c>
    </row>
    <row r="243" spans="1:10">
      <c r="A243" s="17" t="s">
        <v>487</v>
      </c>
      <c r="B243" s="17" t="s">
        <v>488</v>
      </c>
      <c r="C243" s="26">
        <v>236.8</v>
      </c>
      <c r="D243" s="26">
        <v>4.2</v>
      </c>
      <c r="E243" s="26">
        <v>66.400000000000006</v>
      </c>
      <c r="F243" s="26">
        <v>63.8</v>
      </c>
      <c r="G243" s="26">
        <v>15.1</v>
      </c>
      <c r="H243" s="26">
        <v>61.4</v>
      </c>
      <c r="I243" s="26">
        <v>27.2</v>
      </c>
      <c r="J243" s="26">
        <v>62.6</v>
      </c>
    </row>
    <row r="244" spans="1:10">
      <c r="A244" s="17" t="s">
        <v>489</v>
      </c>
      <c r="B244" s="17" t="s">
        <v>490</v>
      </c>
      <c r="C244" s="26">
        <v>74.5</v>
      </c>
      <c r="D244" s="26">
        <v>0.8</v>
      </c>
      <c r="E244" s="26">
        <v>28.4</v>
      </c>
      <c r="F244" s="26">
        <v>27.5</v>
      </c>
      <c r="G244" s="26">
        <v>5.0999999999999996</v>
      </c>
      <c r="H244" s="26">
        <v>14.8</v>
      </c>
      <c r="I244" s="26">
        <v>8.4</v>
      </c>
      <c r="J244" s="26">
        <v>17</v>
      </c>
    </row>
    <row r="245" spans="1:10">
      <c r="A245" s="17" t="s">
        <v>491</v>
      </c>
      <c r="B245" s="17" t="s">
        <v>492</v>
      </c>
      <c r="C245" s="26">
        <v>118.6</v>
      </c>
      <c r="D245" s="26">
        <v>1.1000000000000001</v>
      </c>
      <c r="E245" s="26">
        <v>38.6</v>
      </c>
      <c r="F245" s="26">
        <v>37.6</v>
      </c>
      <c r="G245" s="26">
        <v>5.5</v>
      </c>
      <c r="H245" s="26">
        <v>25.2</v>
      </c>
      <c r="I245" s="26">
        <v>15.9</v>
      </c>
      <c r="J245" s="26">
        <v>32.299999999999997</v>
      </c>
    </row>
    <row r="246" spans="1:10">
      <c r="A246" s="17" t="s">
        <v>493</v>
      </c>
      <c r="B246" s="17" t="s">
        <v>494</v>
      </c>
      <c r="C246" s="26">
        <v>83</v>
      </c>
      <c r="D246" s="26">
        <v>0.5</v>
      </c>
      <c r="E246" s="26">
        <v>40.4</v>
      </c>
      <c r="F246" s="26">
        <v>39.9</v>
      </c>
      <c r="G246" s="26">
        <v>4</v>
      </c>
      <c r="H246" s="26">
        <v>14.1</v>
      </c>
      <c r="I246" s="26">
        <v>7.2</v>
      </c>
      <c r="J246" s="26">
        <v>16.7</v>
      </c>
    </row>
    <row r="247" spans="1:10">
      <c r="A247" s="17" t="s">
        <v>495</v>
      </c>
      <c r="B247" s="17" t="s">
        <v>496</v>
      </c>
      <c r="C247" s="26">
        <v>142.30000000000001</v>
      </c>
      <c r="D247" s="26">
        <v>2.2000000000000002</v>
      </c>
      <c r="E247" s="26">
        <v>27.6</v>
      </c>
      <c r="F247" s="26">
        <v>26</v>
      </c>
      <c r="G247" s="26">
        <v>6.9</v>
      </c>
      <c r="H247" s="26">
        <v>40.6</v>
      </c>
      <c r="I247" s="26">
        <v>19.100000000000001</v>
      </c>
      <c r="J247" s="26">
        <v>45.9</v>
      </c>
    </row>
    <row r="248" spans="1:10">
      <c r="A248" s="17" t="s">
        <v>497</v>
      </c>
      <c r="B248" s="17" t="s">
        <v>498</v>
      </c>
      <c r="C248" s="26">
        <v>105.4</v>
      </c>
      <c r="D248" s="26">
        <v>1.4</v>
      </c>
      <c r="E248" s="26">
        <v>27</v>
      </c>
      <c r="F248" s="26">
        <v>25.4</v>
      </c>
      <c r="G248" s="26">
        <v>6.1</v>
      </c>
      <c r="H248" s="26">
        <v>28.4</v>
      </c>
      <c r="I248" s="26">
        <v>13.9</v>
      </c>
      <c r="J248" s="26">
        <v>28.6</v>
      </c>
    </row>
    <row r="249" spans="1:10">
      <c r="A249" s="17" t="s">
        <v>499</v>
      </c>
      <c r="B249" s="17" t="s">
        <v>500</v>
      </c>
      <c r="C249" s="26">
        <v>76.7</v>
      </c>
      <c r="D249" s="26">
        <v>1.2</v>
      </c>
      <c r="E249" s="26">
        <v>19.600000000000001</v>
      </c>
      <c r="F249" s="26">
        <v>18.399999999999999</v>
      </c>
      <c r="G249" s="26">
        <v>5.7</v>
      </c>
      <c r="H249" s="26">
        <v>20.2</v>
      </c>
      <c r="I249" s="26">
        <v>8</v>
      </c>
      <c r="J249" s="26">
        <v>21.9</v>
      </c>
    </row>
    <row r="250" spans="1:10">
      <c r="A250" s="17" t="s">
        <v>501</v>
      </c>
      <c r="B250" s="17" t="s">
        <v>502</v>
      </c>
      <c r="C250" s="26">
        <v>996.5</v>
      </c>
      <c r="D250" s="26">
        <v>19.399999999999999</v>
      </c>
      <c r="E250" s="26">
        <v>281.89999999999998</v>
      </c>
      <c r="F250" s="26">
        <v>272.39999999999998</v>
      </c>
      <c r="G250" s="26">
        <v>57</v>
      </c>
      <c r="H250" s="26">
        <v>226.5</v>
      </c>
      <c r="I250" s="26">
        <v>121.6</v>
      </c>
      <c r="J250" s="26">
        <v>290</v>
      </c>
    </row>
    <row r="251" spans="1:10">
      <c r="A251" s="17" t="s">
        <v>503</v>
      </c>
      <c r="B251" s="17" t="s">
        <v>504</v>
      </c>
      <c r="C251" s="26">
        <v>151.80000000000001</v>
      </c>
      <c r="D251" s="26">
        <v>1.4</v>
      </c>
      <c r="E251" s="26">
        <v>43.5</v>
      </c>
      <c r="F251" s="26">
        <v>42.4</v>
      </c>
      <c r="G251" s="26">
        <v>9</v>
      </c>
      <c r="H251" s="26">
        <v>34.6</v>
      </c>
      <c r="I251" s="26">
        <v>20.7</v>
      </c>
      <c r="J251" s="26">
        <v>42.5</v>
      </c>
    </row>
    <row r="252" spans="1:10">
      <c r="A252" s="17" t="s">
        <v>505</v>
      </c>
      <c r="B252" s="17" t="s">
        <v>506</v>
      </c>
      <c r="C252" s="26">
        <v>108.8</v>
      </c>
      <c r="D252" s="26">
        <v>0.5</v>
      </c>
      <c r="E252" s="26">
        <v>20.5</v>
      </c>
      <c r="F252" s="26">
        <v>19.399999999999999</v>
      </c>
      <c r="G252" s="26">
        <v>5</v>
      </c>
      <c r="H252" s="26">
        <v>22.8</v>
      </c>
      <c r="I252" s="26">
        <v>12.4</v>
      </c>
      <c r="J252" s="26">
        <v>47.5</v>
      </c>
    </row>
    <row r="253" spans="1:10">
      <c r="A253" s="17" t="s">
        <v>507</v>
      </c>
      <c r="B253" s="17" t="s">
        <v>508</v>
      </c>
      <c r="C253" s="26">
        <v>91</v>
      </c>
      <c r="D253" s="26">
        <v>0.8</v>
      </c>
      <c r="E253" s="26">
        <v>31.5</v>
      </c>
      <c r="F253" s="26">
        <v>30.7</v>
      </c>
      <c r="G253" s="26">
        <v>6.1</v>
      </c>
      <c r="H253" s="26">
        <v>22.2</v>
      </c>
      <c r="I253" s="26">
        <v>9.5</v>
      </c>
      <c r="J253" s="26">
        <v>20.9</v>
      </c>
    </row>
    <row r="254" spans="1:10">
      <c r="A254" s="17" t="s">
        <v>509</v>
      </c>
      <c r="B254" s="17" t="s">
        <v>510</v>
      </c>
      <c r="C254" s="26">
        <v>119.8</v>
      </c>
      <c r="D254" s="26">
        <v>0.3</v>
      </c>
      <c r="E254" s="26">
        <v>20.9</v>
      </c>
      <c r="F254" s="26">
        <v>19.8</v>
      </c>
      <c r="G254" s="26">
        <v>3.3</v>
      </c>
      <c r="H254" s="26">
        <v>33.5</v>
      </c>
      <c r="I254" s="26">
        <v>23.7</v>
      </c>
      <c r="J254" s="26">
        <v>38.1</v>
      </c>
    </row>
    <row r="255" spans="1:10">
      <c r="A255" s="17" t="s">
        <v>511</v>
      </c>
      <c r="B255" s="17" t="s">
        <v>512</v>
      </c>
      <c r="C255" s="26">
        <v>76.2</v>
      </c>
      <c r="D255" s="26">
        <v>2.6</v>
      </c>
      <c r="E255" s="26">
        <v>25.2</v>
      </c>
      <c r="F255" s="26">
        <v>24.5</v>
      </c>
      <c r="G255" s="26">
        <v>6.1</v>
      </c>
      <c r="H255" s="26">
        <v>16.899999999999999</v>
      </c>
      <c r="I255" s="26">
        <v>7.1</v>
      </c>
      <c r="J255" s="26">
        <v>18.2</v>
      </c>
    </row>
    <row r="256" spans="1:10">
      <c r="A256" s="17" t="s">
        <v>513</v>
      </c>
      <c r="B256" s="17" t="s">
        <v>514</v>
      </c>
      <c r="C256" s="26">
        <v>105.3</v>
      </c>
      <c r="D256" s="26">
        <v>3.1</v>
      </c>
      <c r="E256" s="26">
        <v>41.8</v>
      </c>
      <c r="F256" s="26">
        <v>39.9</v>
      </c>
      <c r="G256" s="26">
        <v>7</v>
      </c>
      <c r="H256" s="26">
        <v>19.100000000000001</v>
      </c>
      <c r="I256" s="26">
        <v>9.9</v>
      </c>
      <c r="J256" s="26">
        <v>24.3</v>
      </c>
    </row>
    <row r="257" spans="1:10">
      <c r="A257" s="17" t="s">
        <v>515</v>
      </c>
      <c r="B257" s="17" t="s">
        <v>516</v>
      </c>
      <c r="C257" s="26">
        <v>120.4</v>
      </c>
      <c r="D257" s="26">
        <v>3.8</v>
      </c>
      <c r="E257" s="26">
        <v>40.1</v>
      </c>
      <c r="F257" s="26">
        <v>38.9</v>
      </c>
      <c r="G257" s="26">
        <v>6.1</v>
      </c>
      <c r="H257" s="26">
        <v>26.8</v>
      </c>
      <c r="I257" s="26">
        <v>13.3</v>
      </c>
      <c r="J257" s="26">
        <v>30.4</v>
      </c>
    </row>
    <row r="258" spans="1:10">
      <c r="A258" s="17" t="s">
        <v>517</v>
      </c>
      <c r="B258" s="17" t="s">
        <v>518</v>
      </c>
      <c r="C258" s="26">
        <v>158</v>
      </c>
      <c r="D258" s="26">
        <v>5.3</v>
      </c>
      <c r="E258" s="26">
        <v>38.4</v>
      </c>
      <c r="F258" s="26">
        <v>37.4</v>
      </c>
      <c r="G258" s="26">
        <v>9.4</v>
      </c>
      <c r="H258" s="26">
        <v>36.799999999999997</v>
      </c>
      <c r="I258" s="26">
        <v>19.600000000000001</v>
      </c>
      <c r="J258" s="26">
        <v>48.5</v>
      </c>
    </row>
    <row r="259" spans="1:10">
      <c r="A259" s="17" t="s">
        <v>519</v>
      </c>
      <c r="B259" s="17" t="s">
        <v>520</v>
      </c>
      <c r="C259" s="26">
        <v>65.3</v>
      </c>
      <c r="D259" s="26">
        <v>1.6</v>
      </c>
      <c r="E259" s="26">
        <v>20.100000000000001</v>
      </c>
      <c r="F259" s="26">
        <v>19.5</v>
      </c>
      <c r="G259" s="26">
        <v>5</v>
      </c>
      <c r="H259" s="26">
        <v>13.7</v>
      </c>
      <c r="I259" s="26">
        <v>5.4</v>
      </c>
      <c r="J259" s="26">
        <v>19.5</v>
      </c>
    </row>
    <row r="260" spans="1:10">
      <c r="A260" s="17" t="s">
        <v>521</v>
      </c>
      <c r="B260" s="17" t="s">
        <v>522</v>
      </c>
      <c r="C260" s="26">
        <v>7183.1</v>
      </c>
      <c r="D260" s="26">
        <v>142.4</v>
      </c>
      <c r="E260" s="26">
        <v>1559.5</v>
      </c>
      <c r="F260" s="26">
        <v>1484.5</v>
      </c>
      <c r="G260" s="26">
        <v>423.8</v>
      </c>
      <c r="H260" s="26">
        <v>1837.8</v>
      </c>
      <c r="I260" s="26">
        <v>1173.7</v>
      </c>
      <c r="J260" s="26">
        <v>2046</v>
      </c>
    </row>
    <row r="261" spans="1:10">
      <c r="A261" s="17" t="s">
        <v>523</v>
      </c>
      <c r="B261" s="17" t="s">
        <v>524</v>
      </c>
      <c r="C261" s="26">
        <v>2676.8</v>
      </c>
      <c r="D261" s="26">
        <v>39.799999999999997</v>
      </c>
      <c r="E261" s="26">
        <v>438.7</v>
      </c>
      <c r="F261" s="26">
        <v>412.9</v>
      </c>
      <c r="G261" s="26">
        <v>137.1</v>
      </c>
      <c r="H261" s="26">
        <v>747.2</v>
      </c>
      <c r="I261" s="26">
        <v>548.6</v>
      </c>
      <c r="J261" s="26">
        <v>765.4</v>
      </c>
    </row>
    <row r="262" spans="1:10">
      <c r="A262" s="17" t="s">
        <v>525</v>
      </c>
      <c r="B262" s="17" t="s">
        <v>526</v>
      </c>
      <c r="C262" s="26">
        <v>118.1</v>
      </c>
      <c r="D262" s="26">
        <v>0.3</v>
      </c>
      <c r="E262" s="26">
        <v>47.6</v>
      </c>
      <c r="F262" s="26">
        <v>46.4</v>
      </c>
      <c r="G262" s="26">
        <v>3</v>
      </c>
      <c r="H262" s="26">
        <v>22.2</v>
      </c>
      <c r="I262" s="26">
        <v>19</v>
      </c>
      <c r="J262" s="26">
        <v>26</v>
      </c>
    </row>
    <row r="263" spans="1:10">
      <c r="A263" s="17" t="s">
        <v>527</v>
      </c>
      <c r="B263" s="17" t="s">
        <v>528</v>
      </c>
      <c r="C263" s="26">
        <v>1048.0999999999999</v>
      </c>
      <c r="D263" s="26">
        <v>0.8</v>
      </c>
      <c r="E263" s="26">
        <v>114.5</v>
      </c>
      <c r="F263" s="26">
        <v>105.5</v>
      </c>
      <c r="G263" s="26">
        <v>28.7</v>
      </c>
      <c r="H263" s="26">
        <v>270.2</v>
      </c>
      <c r="I263" s="26">
        <v>307.8</v>
      </c>
      <c r="J263" s="26">
        <v>326.3</v>
      </c>
    </row>
    <row r="264" spans="1:10">
      <c r="A264" s="17" t="s">
        <v>529</v>
      </c>
      <c r="B264" s="17" t="s">
        <v>530</v>
      </c>
      <c r="C264" s="26">
        <v>47.2</v>
      </c>
      <c r="D264" s="26">
        <v>0.1</v>
      </c>
      <c r="E264" s="26">
        <v>5.5</v>
      </c>
      <c r="F264" s="26">
        <v>4.9000000000000004</v>
      </c>
      <c r="G264" s="26">
        <v>2</v>
      </c>
      <c r="H264" s="26">
        <v>11.6</v>
      </c>
      <c r="I264" s="26">
        <v>9.1</v>
      </c>
      <c r="J264" s="26">
        <v>18.8</v>
      </c>
    </row>
    <row r="265" spans="1:10">
      <c r="A265" s="17" t="s">
        <v>531</v>
      </c>
      <c r="B265" s="17" t="s">
        <v>532</v>
      </c>
      <c r="C265" s="26">
        <v>60.8</v>
      </c>
      <c r="D265" s="26">
        <v>1.8</v>
      </c>
      <c r="E265" s="26">
        <v>20.2</v>
      </c>
      <c r="F265" s="26">
        <v>18.399999999999999</v>
      </c>
      <c r="G265" s="26">
        <v>5.0999999999999996</v>
      </c>
      <c r="H265" s="26">
        <v>11.1</v>
      </c>
      <c r="I265" s="26">
        <v>6.7</v>
      </c>
      <c r="J265" s="26">
        <v>15.8</v>
      </c>
    </row>
    <row r="266" spans="1:10">
      <c r="A266" s="17" t="s">
        <v>533</v>
      </c>
      <c r="B266" s="17" t="s">
        <v>534</v>
      </c>
      <c r="C266" s="26">
        <v>51.5</v>
      </c>
      <c r="D266" s="26">
        <v>1.3</v>
      </c>
      <c r="E266" s="26">
        <v>7.9</v>
      </c>
      <c r="F266" s="26">
        <v>7.3</v>
      </c>
      <c r="G266" s="26">
        <v>3.6</v>
      </c>
      <c r="H266" s="26">
        <v>14.8</v>
      </c>
      <c r="I266" s="26">
        <v>5.6</v>
      </c>
      <c r="J266" s="26">
        <v>18.3</v>
      </c>
    </row>
    <row r="267" spans="1:10">
      <c r="A267" s="17" t="s">
        <v>535</v>
      </c>
      <c r="B267" s="17" t="s">
        <v>536</v>
      </c>
      <c r="C267" s="26">
        <v>56</v>
      </c>
      <c r="D267" s="26">
        <v>1.9</v>
      </c>
      <c r="E267" s="26">
        <v>10.6</v>
      </c>
      <c r="F267" s="26">
        <v>10.199999999999999</v>
      </c>
      <c r="G267" s="26">
        <v>4.9000000000000004</v>
      </c>
      <c r="H267" s="26">
        <v>14.9</v>
      </c>
      <c r="I267" s="26">
        <v>7.2</v>
      </c>
      <c r="J267" s="26">
        <v>16.5</v>
      </c>
    </row>
    <row r="268" spans="1:10">
      <c r="A268" s="17" t="s">
        <v>537</v>
      </c>
      <c r="B268" s="17" t="s">
        <v>538</v>
      </c>
      <c r="C268" s="26">
        <v>57.6</v>
      </c>
      <c r="D268" s="26">
        <v>1.5</v>
      </c>
      <c r="E268" s="26">
        <v>9.6</v>
      </c>
      <c r="F268" s="26">
        <v>9</v>
      </c>
      <c r="G268" s="26">
        <v>4.5999999999999996</v>
      </c>
      <c r="H268" s="26">
        <v>16.8</v>
      </c>
      <c r="I268" s="26">
        <v>8.5</v>
      </c>
      <c r="J268" s="26">
        <v>16.5</v>
      </c>
    </row>
    <row r="269" spans="1:10">
      <c r="A269" s="17" t="s">
        <v>539</v>
      </c>
      <c r="B269" s="17" t="s">
        <v>540</v>
      </c>
      <c r="C269" s="26">
        <v>54</v>
      </c>
      <c r="D269" s="26">
        <v>1.8</v>
      </c>
      <c r="E269" s="26">
        <v>7.6</v>
      </c>
      <c r="F269" s="26">
        <v>7.3</v>
      </c>
      <c r="G269" s="26">
        <v>3.3</v>
      </c>
      <c r="H269" s="26">
        <v>19.100000000000001</v>
      </c>
      <c r="I269" s="26">
        <v>7.4</v>
      </c>
      <c r="J269" s="26">
        <v>14.7</v>
      </c>
    </row>
    <row r="270" spans="1:10">
      <c r="A270" s="17" t="s">
        <v>541</v>
      </c>
      <c r="B270" s="17" t="s">
        <v>542</v>
      </c>
      <c r="C270" s="26">
        <v>53.4</v>
      </c>
      <c r="D270" s="26">
        <v>1.6</v>
      </c>
      <c r="E270" s="26">
        <v>13.1</v>
      </c>
      <c r="F270" s="26">
        <v>12.3</v>
      </c>
      <c r="G270" s="26">
        <v>4.2</v>
      </c>
      <c r="H270" s="26">
        <v>11.2</v>
      </c>
      <c r="I270" s="26">
        <v>8.5</v>
      </c>
      <c r="J270" s="26">
        <v>14.8</v>
      </c>
    </row>
    <row r="271" spans="1:10">
      <c r="A271" s="17" t="s">
        <v>543</v>
      </c>
      <c r="B271" s="17" t="s">
        <v>544</v>
      </c>
      <c r="C271" s="26">
        <v>58.5</v>
      </c>
      <c r="D271" s="26">
        <v>2.8</v>
      </c>
      <c r="E271" s="26">
        <v>7.5</v>
      </c>
      <c r="F271" s="26">
        <v>6.4</v>
      </c>
      <c r="G271" s="26">
        <v>4.5999999999999996</v>
      </c>
      <c r="H271" s="26">
        <v>19.7</v>
      </c>
      <c r="I271" s="26">
        <v>7.7</v>
      </c>
      <c r="J271" s="26">
        <v>16.2</v>
      </c>
    </row>
    <row r="272" spans="1:10">
      <c r="A272" s="17" t="s">
        <v>545</v>
      </c>
      <c r="B272" s="17" t="s">
        <v>546</v>
      </c>
      <c r="C272" s="26">
        <v>101.1</v>
      </c>
      <c r="D272" s="26">
        <v>1.9</v>
      </c>
      <c r="E272" s="26">
        <v>12.5</v>
      </c>
      <c r="F272" s="26">
        <v>11.5</v>
      </c>
      <c r="G272" s="26">
        <v>5.2</v>
      </c>
      <c r="H272" s="26">
        <v>45.7</v>
      </c>
      <c r="I272" s="26">
        <v>13.8</v>
      </c>
      <c r="J272" s="26">
        <v>21.9</v>
      </c>
    </row>
    <row r="273" spans="1:10">
      <c r="A273" s="17" t="s">
        <v>547</v>
      </c>
      <c r="B273" s="17" t="s">
        <v>548</v>
      </c>
      <c r="C273" s="26">
        <v>74.599999999999994</v>
      </c>
      <c r="D273" s="26">
        <v>0.9</v>
      </c>
      <c r="E273" s="26">
        <v>9.8000000000000007</v>
      </c>
      <c r="F273" s="26">
        <v>9</v>
      </c>
      <c r="G273" s="26">
        <v>6.7</v>
      </c>
      <c r="H273" s="26">
        <v>23.6</v>
      </c>
      <c r="I273" s="26">
        <v>11.3</v>
      </c>
      <c r="J273" s="26">
        <v>22.4</v>
      </c>
    </row>
    <row r="274" spans="1:10">
      <c r="A274" s="17" t="s">
        <v>549</v>
      </c>
      <c r="B274" s="17" t="s">
        <v>550</v>
      </c>
      <c r="C274" s="26">
        <v>42.8</v>
      </c>
      <c r="D274" s="26">
        <v>0.8</v>
      </c>
      <c r="E274" s="26">
        <v>3.3</v>
      </c>
      <c r="F274" s="26">
        <v>3</v>
      </c>
      <c r="G274" s="26">
        <v>2.7</v>
      </c>
      <c r="H274" s="26">
        <v>14</v>
      </c>
      <c r="I274" s="26">
        <v>4.8</v>
      </c>
      <c r="J274" s="26">
        <v>17.100000000000001</v>
      </c>
    </row>
    <row r="275" spans="1:10">
      <c r="A275" s="17" t="s">
        <v>551</v>
      </c>
      <c r="B275" s="17" t="s">
        <v>552</v>
      </c>
      <c r="C275" s="26">
        <v>52.3</v>
      </c>
      <c r="D275" s="26">
        <v>1.6</v>
      </c>
      <c r="E275" s="26">
        <v>10.1</v>
      </c>
      <c r="F275" s="26">
        <v>9.8000000000000007</v>
      </c>
      <c r="G275" s="26">
        <v>3.7</v>
      </c>
      <c r="H275" s="26">
        <v>13.6</v>
      </c>
      <c r="I275" s="26">
        <v>6.4</v>
      </c>
      <c r="J275" s="26">
        <v>16.899999999999999</v>
      </c>
    </row>
    <row r="276" spans="1:10">
      <c r="A276" s="17" t="s">
        <v>553</v>
      </c>
      <c r="B276" s="17" t="s">
        <v>554</v>
      </c>
      <c r="C276" s="26">
        <v>48.4</v>
      </c>
      <c r="D276" s="26">
        <v>2.1</v>
      </c>
      <c r="E276" s="26">
        <v>7.6</v>
      </c>
      <c r="F276" s="26">
        <v>7.3</v>
      </c>
      <c r="G276" s="26">
        <v>3.7</v>
      </c>
      <c r="H276" s="26">
        <v>15.7</v>
      </c>
      <c r="I276" s="26">
        <v>6</v>
      </c>
      <c r="J276" s="26">
        <v>13.2</v>
      </c>
    </row>
    <row r="277" spans="1:10">
      <c r="A277" s="17" t="s">
        <v>555</v>
      </c>
      <c r="B277" s="17" t="s">
        <v>556</v>
      </c>
      <c r="C277" s="26">
        <v>53.5</v>
      </c>
      <c r="D277" s="26">
        <v>2.5</v>
      </c>
      <c r="E277" s="26">
        <v>14.2</v>
      </c>
      <c r="F277" s="26">
        <v>13.6</v>
      </c>
      <c r="G277" s="26">
        <v>4.5</v>
      </c>
      <c r="H277" s="26">
        <v>12.1</v>
      </c>
      <c r="I277" s="26">
        <v>5.2</v>
      </c>
      <c r="J277" s="26">
        <v>14.9</v>
      </c>
    </row>
    <row r="278" spans="1:10">
      <c r="A278" s="17" t="s">
        <v>557</v>
      </c>
      <c r="B278" s="17" t="s">
        <v>558</v>
      </c>
      <c r="C278" s="26">
        <v>261.39999999999998</v>
      </c>
      <c r="D278" s="26">
        <v>1</v>
      </c>
      <c r="E278" s="26">
        <v>36.799999999999997</v>
      </c>
      <c r="F278" s="26">
        <v>35</v>
      </c>
      <c r="G278" s="26">
        <v>11.2</v>
      </c>
      <c r="H278" s="26">
        <v>99.9</v>
      </c>
      <c r="I278" s="26">
        <v>62.3</v>
      </c>
      <c r="J278" s="26">
        <v>50.1</v>
      </c>
    </row>
    <row r="279" spans="1:10">
      <c r="A279" s="17" t="s">
        <v>559</v>
      </c>
      <c r="B279" s="17" t="s">
        <v>560</v>
      </c>
      <c r="C279" s="26">
        <v>44.1</v>
      </c>
      <c r="D279" s="26">
        <v>1.6</v>
      </c>
      <c r="E279" s="26">
        <v>10</v>
      </c>
      <c r="F279" s="26">
        <v>9.3000000000000007</v>
      </c>
      <c r="G279" s="26">
        <v>5.5</v>
      </c>
      <c r="H279" s="26">
        <v>9.5</v>
      </c>
      <c r="I279" s="26">
        <v>4.5999999999999996</v>
      </c>
      <c r="J279" s="26">
        <v>12.8</v>
      </c>
    </row>
    <row r="280" spans="1:10">
      <c r="A280" s="17" t="s">
        <v>561</v>
      </c>
      <c r="B280" s="17" t="s">
        <v>562</v>
      </c>
      <c r="C280" s="26">
        <v>52</v>
      </c>
      <c r="D280" s="26">
        <v>1.9</v>
      </c>
      <c r="E280" s="26">
        <v>12.1</v>
      </c>
      <c r="F280" s="26">
        <v>11.2</v>
      </c>
      <c r="G280" s="26">
        <v>4.5</v>
      </c>
      <c r="H280" s="26">
        <v>14.3</v>
      </c>
      <c r="I280" s="26">
        <v>5.4</v>
      </c>
      <c r="J280" s="26">
        <v>13.7</v>
      </c>
    </row>
    <row r="281" spans="1:10">
      <c r="A281" s="17" t="s">
        <v>563</v>
      </c>
      <c r="B281" s="17" t="s">
        <v>564</v>
      </c>
      <c r="C281" s="26">
        <v>115.9</v>
      </c>
      <c r="D281" s="26">
        <v>4.4000000000000004</v>
      </c>
      <c r="E281" s="26">
        <v>24.2</v>
      </c>
      <c r="F281" s="26">
        <v>23.2</v>
      </c>
      <c r="G281" s="26">
        <v>9.1999999999999993</v>
      </c>
      <c r="H281" s="26">
        <v>30.9</v>
      </c>
      <c r="I281" s="26">
        <v>12.8</v>
      </c>
      <c r="J281" s="26">
        <v>34.4</v>
      </c>
    </row>
    <row r="282" spans="1:10">
      <c r="A282" s="17" t="s">
        <v>565</v>
      </c>
      <c r="B282" s="17" t="s">
        <v>566</v>
      </c>
      <c r="C282" s="26">
        <v>65.3</v>
      </c>
      <c r="D282" s="26">
        <v>0.7</v>
      </c>
      <c r="E282" s="26">
        <v>10.7</v>
      </c>
      <c r="F282" s="26">
        <v>10.4</v>
      </c>
      <c r="G282" s="26">
        <v>3.8</v>
      </c>
      <c r="H282" s="26">
        <v>16.5</v>
      </c>
      <c r="I282" s="26">
        <v>12.5</v>
      </c>
      <c r="J282" s="26">
        <v>21</v>
      </c>
    </row>
    <row r="283" spans="1:10">
      <c r="A283" s="17" t="s">
        <v>567</v>
      </c>
      <c r="B283" s="17" t="s">
        <v>568</v>
      </c>
      <c r="C283" s="26">
        <v>92</v>
      </c>
      <c r="D283" s="26">
        <v>3.7</v>
      </c>
      <c r="E283" s="26">
        <v>24</v>
      </c>
      <c r="F283" s="26">
        <v>23.2</v>
      </c>
      <c r="G283" s="26">
        <v>7.5</v>
      </c>
      <c r="H283" s="26">
        <v>23.2</v>
      </c>
      <c r="I283" s="26">
        <v>9.1999999999999993</v>
      </c>
      <c r="J283" s="26">
        <v>24.3</v>
      </c>
    </row>
    <row r="284" spans="1:10">
      <c r="A284" s="17" t="s">
        <v>569</v>
      </c>
      <c r="B284" s="17" t="s">
        <v>570</v>
      </c>
      <c r="C284" s="26">
        <v>68.3</v>
      </c>
      <c r="D284" s="26">
        <v>2.5</v>
      </c>
      <c r="E284" s="26">
        <v>19.3</v>
      </c>
      <c r="F284" s="26">
        <v>18.600000000000001</v>
      </c>
      <c r="G284" s="26">
        <v>4.8</v>
      </c>
      <c r="H284" s="26">
        <v>16.3</v>
      </c>
      <c r="I284" s="26">
        <v>6.8</v>
      </c>
      <c r="J284" s="26">
        <v>18.5</v>
      </c>
    </row>
    <row r="285" spans="1:10">
      <c r="A285" s="17" t="s">
        <v>571</v>
      </c>
      <c r="B285" s="17" t="s">
        <v>572</v>
      </c>
      <c r="C285" s="26">
        <v>648.20000000000005</v>
      </c>
      <c r="D285" s="26">
        <v>25</v>
      </c>
      <c r="E285" s="26">
        <v>161.9</v>
      </c>
      <c r="F285" s="26">
        <v>155.19999999999999</v>
      </c>
      <c r="G285" s="26">
        <v>53.1</v>
      </c>
      <c r="H285" s="26">
        <v>151.69999999999999</v>
      </c>
      <c r="I285" s="26">
        <v>78.3</v>
      </c>
      <c r="J285" s="26">
        <v>178.1</v>
      </c>
    </row>
    <row r="286" spans="1:10">
      <c r="A286" s="17" t="s">
        <v>573</v>
      </c>
      <c r="B286" s="17" t="s">
        <v>574</v>
      </c>
      <c r="C286" s="26">
        <v>55.7</v>
      </c>
      <c r="D286" s="26">
        <v>0.2</v>
      </c>
      <c r="E286" s="26">
        <v>6.4</v>
      </c>
      <c r="F286" s="26">
        <v>5.8</v>
      </c>
      <c r="G286" s="26">
        <v>1.4</v>
      </c>
      <c r="H286" s="26">
        <v>14.2</v>
      </c>
      <c r="I286" s="26">
        <v>10.9</v>
      </c>
      <c r="J286" s="26">
        <v>22.6</v>
      </c>
    </row>
    <row r="287" spans="1:10">
      <c r="A287" s="17" t="s">
        <v>575</v>
      </c>
      <c r="B287" s="17" t="s">
        <v>576</v>
      </c>
      <c r="C287" s="26">
        <v>50.7</v>
      </c>
      <c r="D287" s="26">
        <v>0.1</v>
      </c>
      <c r="E287" s="26">
        <v>7.8</v>
      </c>
      <c r="F287" s="26">
        <v>7.3</v>
      </c>
      <c r="G287" s="26">
        <v>2.9</v>
      </c>
      <c r="H287" s="26">
        <v>13.7</v>
      </c>
      <c r="I287" s="26">
        <v>6.9</v>
      </c>
      <c r="J287" s="26">
        <v>19.3</v>
      </c>
    </row>
    <row r="288" spans="1:10">
      <c r="A288" s="17" t="s">
        <v>577</v>
      </c>
      <c r="B288" s="17" t="s">
        <v>578</v>
      </c>
      <c r="C288" s="26">
        <v>39.299999999999997</v>
      </c>
      <c r="D288" s="26">
        <v>0.2</v>
      </c>
      <c r="E288" s="26">
        <v>6.7</v>
      </c>
      <c r="F288" s="26">
        <v>6.2</v>
      </c>
      <c r="G288" s="26">
        <v>1.3</v>
      </c>
      <c r="H288" s="26">
        <v>11.3</v>
      </c>
      <c r="I288" s="26">
        <v>5.5</v>
      </c>
      <c r="J288" s="26">
        <v>14.3</v>
      </c>
    </row>
    <row r="289" spans="1:10">
      <c r="A289" s="17" t="s">
        <v>579</v>
      </c>
      <c r="B289" s="17" t="s">
        <v>580</v>
      </c>
      <c r="C289" s="26">
        <v>67.8</v>
      </c>
      <c r="D289" s="26">
        <v>2.2000000000000002</v>
      </c>
      <c r="E289" s="26">
        <v>14.8</v>
      </c>
      <c r="F289" s="26">
        <v>13.9</v>
      </c>
      <c r="G289" s="26">
        <v>7.5</v>
      </c>
      <c r="H289" s="26">
        <v>15.2</v>
      </c>
      <c r="I289" s="26">
        <v>9.1999999999999993</v>
      </c>
      <c r="J289" s="26">
        <v>18.8</v>
      </c>
    </row>
    <row r="290" spans="1:10">
      <c r="A290" s="17" t="s">
        <v>581</v>
      </c>
      <c r="B290" s="17" t="s">
        <v>582</v>
      </c>
      <c r="C290" s="26">
        <v>36</v>
      </c>
      <c r="D290" s="26">
        <v>1.5</v>
      </c>
      <c r="E290" s="26">
        <v>8</v>
      </c>
      <c r="F290" s="26">
        <v>7.7</v>
      </c>
      <c r="G290" s="26">
        <v>4</v>
      </c>
      <c r="H290" s="26">
        <v>8.8000000000000007</v>
      </c>
      <c r="I290" s="26">
        <v>2.6</v>
      </c>
      <c r="J290" s="26">
        <v>11.2</v>
      </c>
    </row>
    <row r="291" spans="1:10">
      <c r="A291" s="17" t="s">
        <v>583</v>
      </c>
      <c r="B291" s="17" t="s">
        <v>584</v>
      </c>
      <c r="C291" s="26">
        <v>53.2</v>
      </c>
      <c r="D291" s="26">
        <v>2.2999999999999998</v>
      </c>
      <c r="E291" s="26">
        <v>14.4</v>
      </c>
      <c r="F291" s="26">
        <v>13.9</v>
      </c>
      <c r="G291" s="26">
        <v>4.9000000000000004</v>
      </c>
      <c r="H291" s="26">
        <v>12.1</v>
      </c>
      <c r="I291" s="26">
        <v>5.8</v>
      </c>
      <c r="J291" s="26">
        <v>13.8</v>
      </c>
    </row>
    <row r="292" spans="1:10">
      <c r="A292" s="17" t="s">
        <v>585</v>
      </c>
      <c r="B292" s="17" t="s">
        <v>586</v>
      </c>
      <c r="C292" s="26">
        <v>62.1</v>
      </c>
      <c r="D292" s="26">
        <v>3.6</v>
      </c>
      <c r="E292" s="26">
        <v>15.9</v>
      </c>
      <c r="F292" s="26">
        <v>14.9</v>
      </c>
      <c r="G292" s="26">
        <v>7</v>
      </c>
      <c r="H292" s="26">
        <v>14.2</v>
      </c>
      <c r="I292" s="26">
        <v>9.1999999999999993</v>
      </c>
      <c r="J292" s="26">
        <v>12.3</v>
      </c>
    </row>
    <row r="293" spans="1:10">
      <c r="A293" s="17" t="s">
        <v>587</v>
      </c>
      <c r="B293" s="17" t="s">
        <v>588</v>
      </c>
      <c r="C293" s="26">
        <v>85.7</v>
      </c>
      <c r="D293" s="26">
        <v>3.8</v>
      </c>
      <c r="E293" s="26">
        <v>23.4</v>
      </c>
      <c r="F293" s="26">
        <v>22.2</v>
      </c>
      <c r="G293" s="26">
        <v>7.5</v>
      </c>
      <c r="H293" s="26">
        <v>22.2</v>
      </c>
      <c r="I293" s="26">
        <v>7</v>
      </c>
      <c r="J293" s="26">
        <v>21.7</v>
      </c>
    </row>
    <row r="294" spans="1:10">
      <c r="A294" s="17" t="s">
        <v>589</v>
      </c>
      <c r="B294" s="17" t="s">
        <v>590</v>
      </c>
      <c r="C294" s="26">
        <v>38.799999999999997</v>
      </c>
      <c r="D294" s="26">
        <v>1.4</v>
      </c>
      <c r="E294" s="26">
        <v>10.5</v>
      </c>
      <c r="F294" s="26">
        <v>10.199999999999999</v>
      </c>
      <c r="G294" s="26">
        <v>3.6</v>
      </c>
      <c r="H294" s="26">
        <v>8.6</v>
      </c>
      <c r="I294" s="26">
        <v>4.3</v>
      </c>
      <c r="J294" s="26">
        <v>10.4</v>
      </c>
    </row>
    <row r="295" spans="1:10">
      <c r="A295" s="17" t="s">
        <v>591</v>
      </c>
      <c r="B295" s="17" t="s">
        <v>592</v>
      </c>
      <c r="C295" s="26">
        <v>55.1</v>
      </c>
      <c r="D295" s="26">
        <v>3.6</v>
      </c>
      <c r="E295" s="26">
        <v>12.4</v>
      </c>
      <c r="F295" s="26">
        <v>11.9</v>
      </c>
      <c r="G295" s="26">
        <v>5.7</v>
      </c>
      <c r="H295" s="26">
        <v>12.8</v>
      </c>
      <c r="I295" s="26">
        <v>6.3</v>
      </c>
      <c r="J295" s="26">
        <v>14.4</v>
      </c>
    </row>
    <row r="296" spans="1:10">
      <c r="A296" s="17" t="s">
        <v>593</v>
      </c>
      <c r="B296" s="17" t="s">
        <v>594</v>
      </c>
      <c r="C296" s="26">
        <v>36.299999999999997</v>
      </c>
      <c r="D296" s="26">
        <v>3.1</v>
      </c>
      <c r="E296" s="26">
        <v>9.4</v>
      </c>
      <c r="F296" s="26">
        <v>9.1999999999999993</v>
      </c>
      <c r="G296" s="26">
        <v>4.0999999999999996</v>
      </c>
      <c r="H296" s="26">
        <v>7</v>
      </c>
      <c r="I296" s="26">
        <v>2.9</v>
      </c>
      <c r="J296" s="26">
        <v>9.8000000000000007</v>
      </c>
    </row>
    <row r="297" spans="1:10">
      <c r="A297" s="17" t="s">
        <v>595</v>
      </c>
      <c r="B297" s="17" t="s">
        <v>596</v>
      </c>
      <c r="C297" s="26">
        <v>67.400000000000006</v>
      </c>
      <c r="D297" s="26">
        <v>3.1</v>
      </c>
      <c r="E297" s="26">
        <v>32.1</v>
      </c>
      <c r="F297" s="26">
        <v>31.8</v>
      </c>
      <c r="G297" s="26">
        <v>3.4</v>
      </c>
      <c r="H297" s="26">
        <v>11.5</v>
      </c>
      <c r="I297" s="26">
        <v>7.8</v>
      </c>
      <c r="J297" s="26">
        <v>9.6</v>
      </c>
    </row>
    <row r="298" spans="1:10">
      <c r="A298" s="17" t="s">
        <v>597</v>
      </c>
      <c r="B298" s="17" t="s">
        <v>598</v>
      </c>
      <c r="C298" s="26">
        <v>606.5</v>
      </c>
      <c r="D298" s="26">
        <v>16.100000000000001</v>
      </c>
      <c r="E298" s="26">
        <v>161</v>
      </c>
      <c r="F298" s="26">
        <v>154.69999999999999</v>
      </c>
      <c r="G298" s="26">
        <v>42.3</v>
      </c>
      <c r="H298" s="26">
        <v>139.30000000000001</v>
      </c>
      <c r="I298" s="26">
        <v>77.5</v>
      </c>
      <c r="J298" s="26">
        <v>170.3</v>
      </c>
    </row>
    <row r="299" spans="1:10">
      <c r="A299" s="17" t="s">
        <v>599</v>
      </c>
      <c r="B299" s="17" t="s">
        <v>600</v>
      </c>
      <c r="C299" s="26">
        <v>34.1</v>
      </c>
      <c r="D299" s="26">
        <v>0.1</v>
      </c>
      <c r="E299" s="26">
        <v>9.6999999999999993</v>
      </c>
      <c r="F299" s="26">
        <v>9.6</v>
      </c>
      <c r="G299" s="26">
        <v>1.5</v>
      </c>
      <c r="H299" s="26">
        <v>6.1</v>
      </c>
      <c r="I299" s="26">
        <v>4.8</v>
      </c>
      <c r="J299" s="26">
        <v>11.9</v>
      </c>
    </row>
    <row r="300" spans="1:10">
      <c r="A300" s="17" t="s">
        <v>601</v>
      </c>
      <c r="B300" s="17" t="s">
        <v>602</v>
      </c>
      <c r="C300" s="26">
        <v>148</v>
      </c>
      <c r="D300" s="26">
        <v>0.3</v>
      </c>
      <c r="E300" s="26">
        <v>33.200000000000003</v>
      </c>
      <c r="F300" s="26">
        <v>31.7</v>
      </c>
      <c r="G300" s="26">
        <v>3.1</v>
      </c>
      <c r="H300" s="26">
        <v>34.6</v>
      </c>
      <c r="I300" s="26">
        <v>26.2</v>
      </c>
      <c r="J300" s="26">
        <v>50.7</v>
      </c>
    </row>
    <row r="301" spans="1:10">
      <c r="A301" s="17" t="s">
        <v>603</v>
      </c>
      <c r="B301" s="17" t="s">
        <v>604</v>
      </c>
      <c r="C301" s="26">
        <v>40.5</v>
      </c>
      <c r="D301" s="26">
        <v>0.2</v>
      </c>
      <c r="E301" s="26">
        <v>6.6</v>
      </c>
      <c r="F301" s="26">
        <v>6.2</v>
      </c>
      <c r="G301" s="26">
        <v>1.5</v>
      </c>
      <c r="H301" s="26">
        <v>14.2</v>
      </c>
      <c r="I301" s="26">
        <v>6.1</v>
      </c>
      <c r="J301" s="26">
        <v>11.9</v>
      </c>
    </row>
    <row r="302" spans="1:10">
      <c r="A302" s="17" t="s">
        <v>605</v>
      </c>
      <c r="B302" s="17" t="s">
        <v>606</v>
      </c>
      <c r="C302" s="26">
        <v>39.200000000000003</v>
      </c>
      <c r="D302" s="26">
        <v>1.5</v>
      </c>
      <c r="E302" s="26">
        <v>11</v>
      </c>
      <c r="F302" s="26">
        <v>10</v>
      </c>
      <c r="G302" s="26">
        <v>3.6</v>
      </c>
      <c r="H302" s="26">
        <v>8.6</v>
      </c>
      <c r="I302" s="26">
        <v>3.7</v>
      </c>
      <c r="J302" s="26">
        <v>10.9</v>
      </c>
    </row>
    <row r="303" spans="1:10">
      <c r="A303" s="17" t="s">
        <v>607</v>
      </c>
      <c r="B303" s="17" t="s">
        <v>608</v>
      </c>
      <c r="C303" s="26">
        <v>70.5</v>
      </c>
      <c r="D303" s="26">
        <v>3.2</v>
      </c>
      <c r="E303" s="26">
        <v>21.1</v>
      </c>
      <c r="F303" s="26">
        <v>20.6</v>
      </c>
      <c r="G303" s="26">
        <v>7.5</v>
      </c>
      <c r="H303" s="26">
        <v>15.5</v>
      </c>
      <c r="I303" s="26">
        <v>6.2</v>
      </c>
      <c r="J303" s="26">
        <v>17</v>
      </c>
    </row>
    <row r="304" spans="1:10">
      <c r="A304" s="17" t="s">
        <v>609</v>
      </c>
      <c r="B304" s="17" t="s">
        <v>610</v>
      </c>
      <c r="C304" s="26">
        <v>64</v>
      </c>
      <c r="D304" s="26">
        <v>1.9</v>
      </c>
      <c r="E304" s="26">
        <v>16.7</v>
      </c>
      <c r="F304" s="26">
        <v>16.3</v>
      </c>
      <c r="G304" s="26">
        <v>8.6</v>
      </c>
      <c r="H304" s="26">
        <v>13.9</v>
      </c>
      <c r="I304" s="26">
        <v>7.3</v>
      </c>
      <c r="J304" s="26">
        <v>15.7</v>
      </c>
    </row>
    <row r="305" spans="1:10">
      <c r="A305" s="17" t="s">
        <v>611</v>
      </c>
      <c r="B305" s="17" t="s">
        <v>612</v>
      </c>
      <c r="C305" s="26">
        <v>38.1</v>
      </c>
      <c r="D305" s="26">
        <v>1.9</v>
      </c>
      <c r="E305" s="26">
        <v>13.6</v>
      </c>
      <c r="F305" s="26">
        <v>13.1</v>
      </c>
      <c r="G305" s="26">
        <v>2.9</v>
      </c>
      <c r="H305" s="26">
        <v>6.7</v>
      </c>
      <c r="I305" s="26">
        <v>3</v>
      </c>
      <c r="J305" s="26">
        <v>10</v>
      </c>
    </row>
    <row r="306" spans="1:10">
      <c r="A306" s="17" t="s">
        <v>613</v>
      </c>
      <c r="B306" s="17" t="s">
        <v>614</v>
      </c>
      <c r="C306" s="26">
        <v>63.4</v>
      </c>
      <c r="D306" s="26">
        <v>2.5</v>
      </c>
      <c r="E306" s="26">
        <v>15.4</v>
      </c>
      <c r="F306" s="26">
        <v>14.9</v>
      </c>
      <c r="G306" s="26">
        <v>5.6</v>
      </c>
      <c r="H306" s="26">
        <v>16.399999999999999</v>
      </c>
      <c r="I306" s="26">
        <v>8</v>
      </c>
      <c r="J306" s="26">
        <v>15.4</v>
      </c>
    </row>
    <row r="307" spans="1:10">
      <c r="A307" s="17" t="s">
        <v>615</v>
      </c>
      <c r="B307" s="17" t="s">
        <v>616</v>
      </c>
      <c r="C307" s="26">
        <v>74.900000000000006</v>
      </c>
      <c r="D307" s="26">
        <v>2.6</v>
      </c>
      <c r="E307" s="26">
        <v>23</v>
      </c>
      <c r="F307" s="26">
        <v>21.9</v>
      </c>
      <c r="G307" s="26">
        <v>4.5</v>
      </c>
      <c r="H307" s="26">
        <v>16.8</v>
      </c>
      <c r="I307" s="26">
        <v>9.1999999999999993</v>
      </c>
      <c r="J307" s="26">
        <v>18.8</v>
      </c>
    </row>
    <row r="308" spans="1:10">
      <c r="A308" s="17" t="s">
        <v>617</v>
      </c>
      <c r="B308" s="17" t="s">
        <v>618</v>
      </c>
      <c r="C308" s="26">
        <v>33.799999999999997</v>
      </c>
      <c r="D308" s="26">
        <v>1.8</v>
      </c>
      <c r="E308" s="26">
        <v>10.7</v>
      </c>
      <c r="F308" s="26">
        <v>10.4</v>
      </c>
      <c r="G308" s="26">
        <v>3.6</v>
      </c>
      <c r="H308" s="26">
        <v>6.6</v>
      </c>
      <c r="I308" s="26">
        <v>3</v>
      </c>
      <c r="J308" s="26">
        <v>8</v>
      </c>
    </row>
    <row r="309" spans="1:10">
      <c r="A309" s="17" t="s">
        <v>619</v>
      </c>
      <c r="B309" s="17" t="s">
        <v>620</v>
      </c>
      <c r="C309" s="26">
        <v>572.20000000000005</v>
      </c>
      <c r="D309" s="26">
        <v>10</v>
      </c>
      <c r="E309" s="26">
        <v>149.6</v>
      </c>
      <c r="F309" s="26">
        <v>142.4</v>
      </c>
      <c r="G309" s="26">
        <v>34.5</v>
      </c>
      <c r="H309" s="26">
        <v>134.30000000000001</v>
      </c>
      <c r="I309" s="26">
        <v>76.599999999999994</v>
      </c>
      <c r="J309" s="26">
        <v>167.2</v>
      </c>
    </row>
    <row r="310" spans="1:10">
      <c r="A310" s="17" t="s">
        <v>621</v>
      </c>
      <c r="B310" s="17" t="s">
        <v>622</v>
      </c>
      <c r="C310" s="26">
        <v>70.3</v>
      </c>
      <c r="D310" s="26">
        <v>0.2</v>
      </c>
      <c r="E310" s="26">
        <v>16.100000000000001</v>
      </c>
      <c r="F310" s="26">
        <v>14.9</v>
      </c>
      <c r="G310" s="26">
        <v>2.6</v>
      </c>
      <c r="H310" s="26">
        <v>16.8</v>
      </c>
      <c r="I310" s="26">
        <v>9.9</v>
      </c>
      <c r="J310" s="26">
        <v>24.8</v>
      </c>
    </row>
    <row r="311" spans="1:10">
      <c r="A311" s="17" t="s">
        <v>623</v>
      </c>
      <c r="B311" s="17" t="s">
        <v>624</v>
      </c>
      <c r="C311" s="26">
        <v>64.2</v>
      </c>
      <c r="D311" s="26">
        <v>0.3</v>
      </c>
      <c r="E311" s="26">
        <v>9</v>
      </c>
      <c r="F311" s="26">
        <v>7.5</v>
      </c>
      <c r="G311" s="26">
        <v>2.9</v>
      </c>
      <c r="H311" s="26">
        <v>13.3</v>
      </c>
      <c r="I311" s="26">
        <v>10.6</v>
      </c>
      <c r="J311" s="26">
        <v>28.1</v>
      </c>
    </row>
    <row r="312" spans="1:10">
      <c r="A312" s="17" t="s">
        <v>625</v>
      </c>
      <c r="B312" s="17" t="s">
        <v>626</v>
      </c>
      <c r="C312" s="26">
        <v>42.9</v>
      </c>
      <c r="D312" s="26">
        <v>0.1</v>
      </c>
      <c r="E312" s="26">
        <v>9.9</v>
      </c>
      <c r="F312" s="26">
        <v>9.3000000000000007</v>
      </c>
      <c r="G312" s="26">
        <v>1</v>
      </c>
      <c r="H312" s="26">
        <v>7.4</v>
      </c>
      <c r="I312" s="26">
        <v>11.9</v>
      </c>
      <c r="J312" s="26">
        <v>12.5</v>
      </c>
    </row>
    <row r="313" spans="1:10">
      <c r="A313" s="17" t="s">
        <v>627</v>
      </c>
      <c r="B313" s="17" t="s">
        <v>628</v>
      </c>
      <c r="C313" s="26">
        <v>33.799999999999997</v>
      </c>
      <c r="D313" s="26">
        <v>0.1</v>
      </c>
      <c r="E313" s="26">
        <v>4.7</v>
      </c>
      <c r="F313" s="26">
        <v>4.4000000000000004</v>
      </c>
      <c r="G313" s="26">
        <v>0.9</v>
      </c>
      <c r="H313" s="26">
        <v>10</v>
      </c>
      <c r="I313" s="26">
        <v>5.8</v>
      </c>
      <c r="J313" s="26">
        <v>12.2</v>
      </c>
    </row>
    <row r="314" spans="1:10">
      <c r="A314" s="17" t="s">
        <v>629</v>
      </c>
      <c r="B314" s="17" t="s">
        <v>630</v>
      </c>
      <c r="C314" s="26">
        <v>51.9</v>
      </c>
      <c r="D314" s="26">
        <v>1.5</v>
      </c>
      <c r="E314" s="26">
        <v>13.5</v>
      </c>
      <c r="F314" s="26">
        <v>13.2</v>
      </c>
      <c r="G314" s="26">
        <v>5.4</v>
      </c>
      <c r="H314" s="26">
        <v>15</v>
      </c>
      <c r="I314" s="26">
        <v>5.9</v>
      </c>
      <c r="J314" s="26">
        <v>10.5</v>
      </c>
    </row>
    <row r="315" spans="1:10">
      <c r="A315" s="17" t="s">
        <v>631</v>
      </c>
      <c r="B315" s="17" t="s">
        <v>632</v>
      </c>
      <c r="C315" s="26">
        <v>34.5</v>
      </c>
      <c r="D315" s="26">
        <v>1.6</v>
      </c>
      <c r="E315" s="26">
        <v>8.4</v>
      </c>
      <c r="F315" s="26">
        <v>8.1</v>
      </c>
      <c r="G315" s="26">
        <v>3.2</v>
      </c>
      <c r="H315" s="26">
        <v>8.9</v>
      </c>
      <c r="I315" s="26">
        <v>3.9</v>
      </c>
      <c r="J315" s="26">
        <v>8.5</v>
      </c>
    </row>
    <row r="316" spans="1:10">
      <c r="A316" s="17" t="s">
        <v>633</v>
      </c>
      <c r="B316" s="17" t="s">
        <v>634</v>
      </c>
      <c r="C316" s="26">
        <v>37.299999999999997</v>
      </c>
      <c r="D316" s="26">
        <v>0.9</v>
      </c>
      <c r="E316" s="26">
        <v>14.8</v>
      </c>
      <c r="F316" s="26">
        <v>14.3</v>
      </c>
      <c r="G316" s="26">
        <v>2.5</v>
      </c>
      <c r="H316" s="26">
        <v>8.4</v>
      </c>
      <c r="I316" s="26">
        <v>2.7</v>
      </c>
      <c r="J316" s="26">
        <v>8.1</v>
      </c>
    </row>
    <row r="317" spans="1:10">
      <c r="A317" s="17" t="s">
        <v>635</v>
      </c>
      <c r="B317" s="17" t="s">
        <v>636</v>
      </c>
      <c r="C317" s="26">
        <v>43.2</v>
      </c>
      <c r="D317" s="26">
        <v>1.1000000000000001</v>
      </c>
      <c r="E317" s="26">
        <v>10.3</v>
      </c>
      <c r="F317" s="26">
        <v>10</v>
      </c>
      <c r="G317" s="26">
        <v>3.5</v>
      </c>
      <c r="H317" s="26">
        <v>10.6</v>
      </c>
      <c r="I317" s="26">
        <v>5.8</v>
      </c>
      <c r="J317" s="26">
        <v>11.9</v>
      </c>
    </row>
    <row r="318" spans="1:10">
      <c r="A318" s="17" t="s">
        <v>637</v>
      </c>
      <c r="B318" s="17" t="s">
        <v>638</v>
      </c>
      <c r="C318" s="26">
        <v>47.8</v>
      </c>
      <c r="D318" s="26">
        <v>1.3</v>
      </c>
      <c r="E318" s="26">
        <v>17.2</v>
      </c>
      <c r="F318" s="26">
        <v>16.7</v>
      </c>
      <c r="G318" s="26">
        <v>3.4</v>
      </c>
      <c r="H318" s="26">
        <v>11.7</v>
      </c>
      <c r="I318" s="26">
        <v>3.3</v>
      </c>
      <c r="J318" s="26">
        <v>10.9</v>
      </c>
    </row>
    <row r="319" spans="1:10">
      <c r="A319" s="17" t="s">
        <v>639</v>
      </c>
      <c r="B319" s="17" t="s">
        <v>640</v>
      </c>
      <c r="C319" s="26">
        <v>33.4</v>
      </c>
      <c r="D319" s="26">
        <v>0.7</v>
      </c>
      <c r="E319" s="26">
        <v>13.1</v>
      </c>
      <c r="F319" s="26">
        <v>12.5</v>
      </c>
      <c r="G319" s="26">
        <v>1.9</v>
      </c>
      <c r="H319" s="26">
        <v>5.9</v>
      </c>
      <c r="I319" s="26">
        <v>3.9</v>
      </c>
      <c r="J319" s="26">
        <v>7.9</v>
      </c>
    </row>
    <row r="320" spans="1:10">
      <c r="A320" s="17" t="s">
        <v>641</v>
      </c>
      <c r="B320" s="17" t="s">
        <v>642</v>
      </c>
      <c r="C320" s="26">
        <v>37.1</v>
      </c>
      <c r="D320" s="26">
        <v>0.9</v>
      </c>
      <c r="E320" s="26">
        <v>9.9</v>
      </c>
      <c r="F320" s="26">
        <v>9.5</v>
      </c>
      <c r="G320" s="26">
        <v>3</v>
      </c>
      <c r="H320" s="26">
        <v>8.6</v>
      </c>
      <c r="I320" s="26">
        <v>4.2</v>
      </c>
      <c r="J320" s="26">
        <v>10.5</v>
      </c>
    </row>
    <row r="321" spans="1:10">
      <c r="A321" s="17" t="s">
        <v>643</v>
      </c>
      <c r="B321" s="17" t="s">
        <v>644</v>
      </c>
      <c r="C321" s="26">
        <v>37.5</v>
      </c>
      <c r="D321" s="26">
        <v>0.6</v>
      </c>
      <c r="E321" s="26">
        <v>10</v>
      </c>
      <c r="F321" s="26">
        <v>9.6999999999999993</v>
      </c>
      <c r="G321" s="26">
        <v>2.2999999999999998</v>
      </c>
      <c r="H321" s="26">
        <v>10</v>
      </c>
      <c r="I321" s="26">
        <v>4.2</v>
      </c>
      <c r="J321" s="26">
        <v>10.5</v>
      </c>
    </row>
    <row r="322" spans="1:10">
      <c r="A322" s="17" t="s">
        <v>645</v>
      </c>
      <c r="B322" s="17" t="s">
        <v>646</v>
      </c>
      <c r="C322" s="26">
        <v>38.299999999999997</v>
      </c>
      <c r="D322" s="26">
        <v>0.8</v>
      </c>
      <c r="E322" s="26">
        <v>12.8</v>
      </c>
      <c r="F322" s="26">
        <v>12.3</v>
      </c>
      <c r="G322" s="26">
        <v>1.8</v>
      </c>
      <c r="H322" s="26">
        <v>7.6</v>
      </c>
      <c r="I322" s="26">
        <v>4.4000000000000004</v>
      </c>
      <c r="J322" s="26">
        <v>10.9</v>
      </c>
    </row>
    <row r="323" spans="1:10">
      <c r="A323" s="17" t="s">
        <v>647</v>
      </c>
      <c r="B323" s="17" t="s">
        <v>648</v>
      </c>
      <c r="C323" s="26">
        <v>989.9</v>
      </c>
      <c r="D323" s="26">
        <v>12.6</v>
      </c>
      <c r="E323" s="26">
        <v>228.3</v>
      </c>
      <c r="F323" s="26">
        <v>218.4</v>
      </c>
      <c r="G323" s="26">
        <v>48</v>
      </c>
      <c r="H323" s="26">
        <v>247</v>
      </c>
      <c r="I323" s="26">
        <v>169.6</v>
      </c>
      <c r="J323" s="26">
        <v>284.5</v>
      </c>
    </row>
    <row r="324" spans="1:10">
      <c r="A324" s="17" t="s">
        <v>649</v>
      </c>
      <c r="B324" s="17" t="s">
        <v>650</v>
      </c>
      <c r="C324" s="26">
        <v>35</v>
      </c>
      <c r="D324" s="26">
        <v>0.3</v>
      </c>
      <c r="E324" s="26">
        <v>6.1</v>
      </c>
      <c r="F324" s="26">
        <v>6</v>
      </c>
      <c r="G324" s="26">
        <v>0.7</v>
      </c>
      <c r="H324" s="26">
        <v>7.6</v>
      </c>
      <c r="I324" s="26">
        <v>5.3</v>
      </c>
      <c r="J324" s="26">
        <v>14.9</v>
      </c>
    </row>
    <row r="325" spans="1:10">
      <c r="A325" s="17" t="s">
        <v>651</v>
      </c>
      <c r="B325" s="17" t="s">
        <v>652</v>
      </c>
      <c r="C325" s="26">
        <v>105.9</v>
      </c>
      <c r="D325" s="26">
        <v>0.2</v>
      </c>
      <c r="E325" s="26">
        <v>34</v>
      </c>
      <c r="F325" s="26">
        <v>33.200000000000003</v>
      </c>
      <c r="G325" s="26">
        <v>2.5</v>
      </c>
      <c r="H325" s="26">
        <v>16.8</v>
      </c>
      <c r="I325" s="26">
        <v>17.2</v>
      </c>
      <c r="J325" s="26">
        <v>35.200000000000003</v>
      </c>
    </row>
    <row r="326" spans="1:10">
      <c r="A326" s="17" t="s">
        <v>653</v>
      </c>
      <c r="B326" s="17" t="s">
        <v>654</v>
      </c>
      <c r="C326" s="26">
        <v>57.7</v>
      </c>
      <c r="D326" s="26">
        <v>0.3</v>
      </c>
      <c r="E326" s="26">
        <v>11</v>
      </c>
      <c r="F326" s="26">
        <v>10.4</v>
      </c>
      <c r="G326" s="26">
        <v>2.6</v>
      </c>
      <c r="H326" s="26">
        <v>16.5</v>
      </c>
      <c r="I326" s="26">
        <v>9.9</v>
      </c>
      <c r="J326" s="26">
        <v>17.5</v>
      </c>
    </row>
    <row r="327" spans="1:10">
      <c r="A327" s="17" t="s">
        <v>655</v>
      </c>
      <c r="B327" s="17" t="s">
        <v>656</v>
      </c>
      <c r="C327" s="26">
        <v>378.1</v>
      </c>
      <c r="D327" s="26">
        <v>1.1000000000000001</v>
      </c>
      <c r="E327" s="26">
        <v>54.6</v>
      </c>
      <c r="F327" s="26">
        <v>50.2</v>
      </c>
      <c r="G327" s="26">
        <v>12.2</v>
      </c>
      <c r="H327" s="26">
        <v>111.2</v>
      </c>
      <c r="I327" s="26">
        <v>93.4</v>
      </c>
      <c r="J327" s="26">
        <v>105.6</v>
      </c>
    </row>
    <row r="328" spans="1:10">
      <c r="A328" s="17" t="s">
        <v>657</v>
      </c>
      <c r="B328" s="17" t="s">
        <v>658</v>
      </c>
      <c r="C328" s="26">
        <v>21.3</v>
      </c>
      <c r="D328" s="26">
        <v>0.1</v>
      </c>
      <c r="E328" s="26">
        <v>5.4</v>
      </c>
      <c r="F328" s="26">
        <v>5.2</v>
      </c>
      <c r="G328" s="26">
        <v>1.1000000000000001</v>
      </c>
      <c r="H328" s="26">
        <v>5.2</v>
      </c>
      <c r="I328" s="26">
        <v>3.3</v>
      </c>
      <c r="J328" s="26">
        <v>6.3</v>
      </c>
    </row>
    <row r="329" spans="1:10">
      <c r="A329" s="17" t="s">
        <v>659</v>
      </c>
      <c r="B329" s="17" t="s">
        <v>660</v>
      </c>
      <c r="C329" s="26">
        <v>81.8</v>
      </c>
      <c r="D329" s="26">
        <v>3.2</v>
      </c>
      <c r="E329" s="26">
        <v>25.8</v>
      </c>
      <c r="F329" s="26">
        <v>25.3</v>
      </c>
      <c r="G329" s="26">
        <v>8</v>
      </c>
      <c r="H329" s="26">
        <v>17.399999999999999</v>
      </c>
      <c r="I329" s="26">
        <v>6.6</v>
      </c>
      <c r="J329" s="26">
        <v>20.8</v>
      </c>
    </row>
    <row r="330" spans="1:10">
      <c r="A330" s="17" t="s">
        <v>661</v>
      </c>
      <c r="B330" s="17" t="s">
        <v>662</v>
      </c>
      <c r="C330" s="26">
        <v>60</v>
      </c>
      <c r="D330" s="26">
        <v>0.7</v>
      </c>
      <c r="E330" s="26">
        <v>24.6</v>
      </c>
      <c r="F330" s="26">
        <v>24.3</v>
      </c>
      <c r="G330" s="26">
        <v>2.9</v>
      </c>
      <c r="H330" s="26">
        <v>13.2</v>
      </c>
      <c r="I330" s="26">
        <v>5.8</v>
      </c>
      <c r="J330" s="26">
        <v>12.9</v>
      </c>
    </row>
    <row r="331" spans="1:10">
      <c r="A331" s="17" t="s">
        <v>663</v>
      </c>
      <c r="B331" s="17" t="s">
        <v>664</v>
      </c>
      <c r="C331" s="26">
        <v>35.4</v>
      </c>
      <c r="D331" s="26">
        <v>0.6</v>
      </c>
      <c r="E331" s="26">
        <v>8.8000000000000007</v>
      </c>
      <c r="F331" s="26">
        <v>8.6</v>
      </c>
      <c r="G331" s="26">
        <v>3.1</v>
      </c>
      <c r="H331" s="26">
        <v>9.1999999999999993</v>
      </c>
      <c r="I331" s="26">
        <v>4.2</v>
      </c>
      <c r="J331" s="26">
        <v>9.6</v>
      </c>
    </row>
    <row r="332" spans="1:10">
      <c r="A332" s="17" t="s">
        <v>665</v>
      </c>
      <c r="B332" s="17" t="s">
        <v>666</v>
      </c>
      <c r="C332" s="26">
        <v>73.2</v>
      </c>
      <c r="D332" s="26">
        <v>0.9</v>
      </c>
      <c r="E332" s="26">
        <v>20.3</v>
      </c>
      <c r="F332" s="26">
        <v>19.600000000000001</v>
      </c>
      <c r="G332" s="26">
        <v>4.2</v>
      </c>
      <c r="H332" s="26">
        <v>17.399999999999999</v>
      </c>
      <c r="I332" s="26">
        <v>8.6</v>
      </c>
      <c r="J332" s="26">
        <v>21.8</v>
      </c>
    </row>
    <row r="333" spans="1:10">
      <c r="A333" s="17" t="s">
        <v>667</v>
      </c>
      <c r="B333" s="17" t="s">
        <v>668</v>
      </c>
      <c r="C333" s="26">
        <v>44.7</v>
      </c>
      <c r="D333" s="26">
        <v>2.5</v>
      </c>
      <c r="E333" s="26">
        <v>10.9</v>
      </c>
      <c r="F333" s="26">
        <v>10.6</v>
      </c>
      <c r="G333" s="26">
        <v>3.3</v>
      </c>
      <c r="H333" s="26">
        <v>10.1</v>
      </c>
      <c r="I333" s="26">
        <v>5.7</v>
      </c>
      <c r="J333" s="26">
        <v>12.2</v>
      </c>
    </row>
    <row r="334" spans="1:10">
      <c r="A334" s="17" t="s">
        <v>669</v>
      </c>
      <c r="B334" s="17" t="s">
        <v>670</v>
      </c>
      <c r="C334" s="26">
        <v>52.3</v>
      </c>
      <c r="D334" s="26">
        <v>1.4</v>
      </c>
      <c r="E334" s="26">
        <v>14</v>
      </c>
      <c r="F334" s="26">
        <v>13.3</v>
      </c>
      <c r="G334" s="26">
        <v>4.4000000000000004</v>
      </c>
      <c r="H334" s="26">
        <v>13.2</v>
      </c>
      <c r="I334" s="26">
        <v>5.3</v>
      </c>
      <c r="J334" s="26">
        <v>14</v>
      </c>
    </row>
    <row r="335" spans="1:10">
      <c r="A335" s="17" t="s">
        <v>671</v>
      </c>
      <c r="B335" s="17" t="s">
        <v>672</v>
      </c>
      <c r="C335" s="26">
        <v>44.5</v>
      </c>
      <c r="D335" s="26">
        <v>1.4</v>
      </c>
      <c r="E335" s="26">
        <v>13</v>
      </c>
      <c r="F335" s="26">
        <v>11.8</v>
      </c>
      <c r="G335" s="26">
        <v>2.8</v>
      </c>
      <c r="H335" s="26">
        <v>9.3000000000000007</v>
      </c>
      <c r="I335" s="26">
        <v>4.3</v>
      </c>
      <c r="J335" s="26">
        <v>13.6</v>
      </c>
    </row>
    <row r="336" spans="1:10">
      <c r="A336" s="17" t="s">
        <v>673</v>
      </c>
      <c r="B336" s="17" t="s">
        <v>674</v>
      </c>
      <c r="C336" s="26">
        <v>707.1</v>
      </c>
      <c r="D336" s="26">
        <v>12.8</v>
      </c>
      <c r="E336" s="26">
        <v>171.7</v>
      </c>
      <c r="F336" s="26">
        <v>164.1</v>
      </c>
      <c r="G336" s="26">
        <v>43.4</v>
      </c>
      <c r="H336" s="26">
        <v>172.7</v>
      </c>
      <c r="I336" s="26">
        <v>91.7</v>
      </c>
      <c r="J336" s="26">
        <v>214.7</v>
      </c>
    </row>
    <row r="337" spans="1:10">
      <c r="A337" s="17" t="s">
        <v>675</v>
      </c>
      <c r="B337" s="17" t="s">
        <v>676</v>
      </c>
      <c r="C337" s="26">
        <v>60.3</v>
      </c>
      <c r="D337" s="26">
        <v>0.1</v>
      </c>
      <c r="E337" s="26">
        <v>11.6</v>
      </c>
      <c r="F337" s="26">
        <v>10.8</v>
      </c>
      <c r="G337" s="26">
        <v>2.6</v>
      </c>
      <c r="H337" s="26">
        <v>17.600000000000001</v>
      </c>
      <c r="I337" s="26">
        <v>10.3</v>
      </c>
      <c r="J337" s="26">
        <v>18</v>
      </c>
    </row>
    <row r="338" spans="1:10">
      <c r="A338" s="17" t="s">
        <v>677</v>
      </c>
      <c r="B338" s="17" t="s">
        <v>678</v>
      </c>
      <c r="C338" s="26">
        <v>65.900000000000006</v>
      </c>
      <c r="D338" s="26">
        <v>0</v>
      </c>
      <c r="E338" s="26">
        <v>25.6</v>
      </c>
      <c r="F338" s="26">
        <v>25</v>
      </c>
      <c r="G338" s="26">
        <v>2.2000000000000002</v>
      </c>
      <c r="H338" s="26">
        <v>11.6</v>
      </c>
      <c r="I338" s="26">
        <v>8</v>
      </c>
      <c r="J338" s="26">
        <v>18.399999999999999</v>
      </c>
    </row>
    <row r="339" spans="1:10">
      <c r="A339" s="17" t="s">
        <v>679</v>
      </c>
      <c r="B339" s="17" t="s">
        <v>680</v>
      </c>
      <c r="C339" s="26">
        <v>121</v>
      </c>
      <c r="D339" s="26">
        <v>0.4</v>
      </c>
      <c r="E339" s="26">
        <v>10.4</v>
      </c>
      <c r="F339" s="26">
        <v>9.1999999999999993</v>
      </c>
      <c r="G339" s="26">
        <v>2.9</v>
      </c>
      <c r="H339" s="26">
        <v>31.8</v>
      </c>
      <c r="I339" s="26">
        <v>21.1</v>
      </c>
      <c r="J339" s="26">
        <v>54.4</v>
      </c>
    </row>
    <row r="340" spans="1:10">
      <c r="A340" s="17" t="s">
        <v>681</v>
      </c>
      <c r="B340" s="17" t="s">
        <v>682</v>
      </c>
      <c r="C340" s="26">
        <v>70.599999999999994</v>
      </c>
      <c r="D340" s="26">
        <v>0.9</v>
      </c>
      <c r="E340" s="26">
        <v>18.7</v>
      </c>
      <c r="F340" s="26">
        <v>17.899999999999999</v>
      </c>
      <c r="G340" s="26">
        <v>6.3</v>
      </c>
      <c r="H340" s="26">
        <v>21.4</v>
      </c>
      <c r="I340" s="26">
        <v>9.8000000000000007</v>
      </c>
      <c r="J340" s="26">
        <v>13.5</v>
      </c>
    </row>
    <row r="341" spans="1:10">
      <c r="A341" s="17" t="s">
        <v>683</v>
      </c>
      <c r="B341" s="17" t="s">
        <v>684</v>
      </c>
      <c r="C341" s="26">
        <v>52.1</v>
      </c>
      <c r="D341" s="26">
        <v>1.1000000000000001</v>
      </c>
      <c r="E341" s="26">
        <v>7.6</v>
      </c>
      <c r="F341" s="26">
        <v>7.3</v>
      </c>
      <c r="G341" s="26">
        <v>5.3</v>
      </c>
      <c r="H341" s="26">
        <v>10.3</v>
      </c>
      <c r="I341" s="26">
        <v>6</v>
      </c>
      <c r="J341" s="26">
        <v>21.7</v>
      </c>
    </row>
    <row r="342" spans="1:10">
      <c r="A342" s="17" t="s">
        <v>685</v>
      </c>
      <c r="B342" s="17" t="s">
        <v>686</v>
      </c>
      <c r="C342" s="26">
        <v>42.6</v>
      </c>
      <c r="D342" s="26">
        <v>1</v>
      </c>
      <c r="E342" s="26">
        <v>13.5</v>
      </c>
      <c r="F342" s="26">
        <v>13</v>
      </c>
      <c r="G342" s="26">
        <v>3</v>
      </c>
      <c r="H342" s="26">
        <v>8.5</v>
      </c>
      <c r="I342" s="26">
        <v>3.6</v>
      </c>
      <c r="J342" s="26">
        <v>12.9</v>
      </c>
    </row>
    <row r="343" spans="1:10">
      <c r="A343" s="17" t="s">
        <v>687</v>
      </c>
      <c r="B343" s="17" t="s">
        <v>688</v>
      </c>
      <c r="C343" s="26">
        <v>39.200000000000003</v>
      </c>
      <c r="D343" s="26">
        <v>1.1000000000000001</v>
      </c>
      <c r="E343" s="26">
        <v>14.2</v>
      </c>
      <c r="F343" s="26">
        <v>13.7</v>
      </c>
      <c r="G343" s="26">
        <v>2.7</v>
      </c>
      <c r="H343" s="26">
        <v>7.8</v>
      </c>
      <c r="I343" s="26">
        <v>3.7</v>
      </c>
      <c r="J343" s="26">
        <v>9.6999999999999993</v>
      </c>
    </row>
    <row r="344" spans="1:10">
      <c r="A344" s="17" t="s">
        <v>689</v>
      </c>
      <c r="B344" s="17" t="s">
        <v>690</v>
      </c>
      <c r="C344" s="26">
        <v>44.8</v>
      </c>
      <c r="D344" s="26">
        <v>2.6</v>
      </c>
      <c r="E344" s="26">
        <v>10.8</v>
      </c>
      <c r="F344" s="26">
        <v>10.4</v>
      </c>
      <c r="G344" s="26">
        <v>2.7</v>
      </c>
      <c r="H344" s="26">
        <v>12.1</v>
      </c>
      <c r="I344" s="26">
        <v>3.5</v>
      </c>
      <c r="J344" s="26">
        <v>13.2</v>
      </c>
    </row>
    <row r="345" spans="1:10">
      <c r="A345" s="17" t="s">
        <v>691</v>
      </c>
      <c r="B345" s="17" t="s">
        <v>692</v>
      </c>
      <c r="C345" s="26">
        <v>59.1</v>
      </c>
      <c r="D345" s="26">
        <v>0.7</v>
      </c>
      <c r="E345" s="26">
        <v>19.5</v>
      </c>
      <c r="F345" s="26">
        <v>19</v>
      </c>
      <c r="G345" s="26">
        <v>4.3</v>
      </c>
      <c r="H345" s="26">
        <v>14.4</v>
      </c>
      <c r="I345" s="26">
        <v>6.9</v>
      </c>
      <c r="J345" s="26">
        <v>13.3</v>
      </c>
    </row>
    <row r="346" spans="1:10">
      <c r="A346" s="17" t="s">
        <v>693</v>
      </c>
      <c r="B346" s="17" t="s">
        <v>694</v>
      </c>
      <c r="C346" s="26">
        <v>60.9</v>
      </c>
      <c r="D346" s="26">
        <v>1.2</v>
      </c>
      <c r="E346" s="26">
        <v>22.8</v>
      </c>
      <c r="F346" s="26">
        <v>22.1</v>
      </c>
      <c r="G346" s="26">
        <v>4.2</v>
      </c>
      <c r="H346" s="26">
        <v>12.3</v>
      </c>
      <c r="I346" s="26">
        <v>5.3</v>
      </c>
      <c r="J346" s="26">
        <v>15.1</v>
      </c>
    </row>
    <row r="347" spans="1:10">
      <c r="A347" s="17" t="s">
        <v>695</v>
      </c>
      <c r="B347" s="17" t="s">
        <v>696</v>
      </c>
      <c r="C347" s="26">
        <v>35.1</v>
      </c>
      <c r="D347" s="26">
        <v>1.5</v>
      </c>
      <c r="E347" s="26">
        <v>6</v>
      </c>
      <c r="F347" s="26">
        <v>5.0999999999999996</v>
      </c>
      <c r="G347" s="26">
        <v>2.9</v>
      </c>
      <c r="H347" s="26">
        <v>11</v>
      </c>
      <c r="I347" s="26">
        <v>3.7</v>
      </c>
      <c r="J347" s="26">
        <v>10.1</v>
      </c>
    </row>
    <row r="348" spans="1:10">
      <c r="A348" s="17" t="s">
        <v>697</v>
      </c>
      <c r="B348" s="17" t="s">
        <v>698</v>
      </c>
      <c r="C348" s="26">
        <v>55.5</v>
      </c>
      <c r="D348" s="26">
        <v>2.2000000000000002</v>
      </c>
      <c r="E348" s="26">
        <v>10.8</v>
      </c>
      <c r="F348" s="26">
        <v>10.5</v>
      </c>
      <c r="G348" s="26">
        <v>4.4000000000000004</v>
      </c>
      <c r="H348" s="26">
        <v>13.9</v>
      </c>
      <c r="I348" s="26">
        <v>9.9</v>
      </c>
      <c r="J348" s="26">
        <v>14.4</v>
      </c>
    </row>
    <row r="349" spans="1:10">
      <c r="A349" s="17" t="s">
        <v>699</v>
      </c>
      <c r="B349" s="17" t="s">
        <v>700</v>
      </c>
      <c r="C349" s="26">
        <v>982.5</v>
      </c>
      <c r="D349" s="26">
        <v>26.1</v>
      </c>
      <c r="E349" s="26">
        <v>248.3</v>
      </c>
      <c r="F349" s="26">
        <v>236.8</v>
      </c>
      <c r="G349" s="26">
        <v>65.3</v>
      </c>
      <c r="H349" s="26">
        <v>245.6</v>
      </c>
      <c r="I349" s="26">
        <v>131.4</v>
      </c>
      <c r="J349" s="26">
        <v>265.8</v>
      </c>
    </row>
    <row r="350" spans="1:10">
      <c r="A350" s="17" t="s">
        <v>701</v>
      </c>
      <c r="B350" s="17" t="s">
        <v>702</v>
      </c>
      <c r="C350" s="26">
        <v>191</v>
      </c>
      <c r="D350" s="26">
        <v>0.2</v>
      </c>
      <c r="E350" s="26">
        <v>34.299999999999997</v>
      </c>
      <c r="F350" s="26">
        <v>30.7</v>
      </c>
      <c r="G350" s="26">
        <v>6.2</v>
      </c>
      <c r="H350" s="26">
        <v>44.4</v>
      </c>
      <c r="I350" s="26">
        <v>38.4</v>
      </c>
      <c r="J350" s="26">
        <v>67.599999999999994</v>
      </c>
    </row>
    <row r="351" spans="1:10">
      <c r="A351" s="17" t="s">
        <v>703</v>
      </c>
      <c r="B351" s="17" t="s">
        <v>704</v>
      </c>
      <c r="C351" s="26">
        <v>24.5</v>
      </c>
      <c r="D351" s="26">
        <v>0.1</v>
      </c>
      <c r="E351" s="26">
        <v>3.8</v>
      </c>
      <c r="F351" s="26">
        <v>3.6</v>
      </c>
      <c r="G351" s="26">
        <v>1.3</v>
      </c>
      <c r="H351" s="26">
        <v>5.2</v>
      </c>
      <c r="I351" s="26">
        <v>3.5</v>
      </c>
      <c r="J351" s="26">
        <v>10.5</v>
      </c>
    </row>
    <row r="352" spans="1:10">
      <c r="A352" s="17" t="s">
        <v>705</v>
      </c>
      <c r="B352" s="17" t="s">
        <v>706</v>
      </c>
      <c r="C352" s="26">
        <v>52.4</v>
      </c>
      <c r="D352" s="26">
        <v>0.5</v>
      </c>
      <c r="E352" s="26">
        <v>7.3</v>
      </c>
      <c r="F352" s="26">
        <v>6.3</v>
      </c>
      <c r="G352" s="26">
        <v>1.4</v>
      </c>
      <c r="H352" s="26">
        <v>18.2</v>
      </c>
      <c r="I352" s="26">
        <v>8.8000000000000007</v>
      </c>
      <c r="J352" s="26">
        <v>16.3</v>
      </c>
    </row>
    <row r="353" spans="1:10">
      <c r="A353" s="17" t="s">
        <v>707</v>
      </c>
      <c r="B353" s="17" t="s">
        <v>708</v>
      </c>
      <c r="C353" s="26">
        <v>38.1</v>
      </c>
      <c r="D353" s="26">
        <v>0.2</v>
      </c>
      <c r="E353" s="26">
        <v>10</v>
      </c>
      <c r="F353" s="26">
        <v>9.6999999999999993</v>
      </c>
      <c r="G353" s="26">
        <v>2.8</v>
      </c>
      <c r="H353" s="26">
        <v>9</v>
      </c>
      <c r="I353" s="26">
        <v>6.2</v>
      </c>
      <c r="J353" s="26">
        <v>10</v>
      </c>
    </row>
    <row r="354" spans="1:10">
      <c r="A354" s="17" t="s">
        <v>709</v>
      </c>
      <c r="B354" s="17" t="s">
        <v>710</v>
      </c>
      <c r="C354" s="26">
        <v>52.4</v>
      </c>
      <c r="D354" s="26">
        <v>2.1</v>
      </c>
      <c r="E354" s="26">
        <v>12.9</v>
      </c>
      <c r="F354" s="26">
        <v>12.6</v>
      </c>
      <c r="G354" s="26">
        <v>5.3</v>
      </c>
      <c r="H354" s="26">
        <v>14.6</v>
      </c>
      <c r="I354" s="26">
        <v>5.3</v>
      </c>
      <c r="J354" s="26">
        <v>12.3</v>
      </c>
    </row>
    <row r="355" spans="1:10">
      <c r="A355" s="17" t="s">
        <v>711</v>
      </c>
      <c r="B355" s="17" t="s">
        <v>712</v>
      </c>
      <c r="C355" s="26">
        <v>100.5</v>
      </c>
      <c r="D355" s="26">
        <v>2.2999999999999998</v>
      </c>
      <c r="E355" s="26">
        <v>23.7</v>
      </c>
      <c r="F355" s="26">
        <v>22.7</v>
      </c>
      <c r="G355" s="26">
        <v>7.8</v>
      </c>
      <c r="H355" s="26">
        <v>28.5</v>
      </c>
      <c r="I355" s="26">
        <v>14.5</v>
      </c>
      <c r="J355" s="26">
        <v>23.6</v>
      </c>
    </row>
    <row r="356" spans="1:10">
      <c r="A356" s="17" t="s">
        <v>713</v>
      </c>
      <c r="B356" s="17" t="s">
        <v>714</v>
      </c>
      <c r="C356" s="26">
        <v>45.1</v>
      </c>
      <c r="D356" s="26">
        <v>1.9</v>
      </c>
      <c r="E356" s="26">
        <v>13</v>
      </c>
      <c r="F356" s="26">
        <v>12.5</v>
      </c>
      <c r="G356" s="26">
        <v>3.6</v>
      </c>
      <c r="H356" s="26">
        <v>9.9</v>
      </c>
      <c r="I356" s="26">
        <v>4.3</v>
      </c>
      <c r="J356" s="26">
        <v>12.4</v>
      </c>
    </row>
    <row r="357" spans="1:10">
      <c r="A357" s="17" t="s">
        <v>715</v>
      </c>
      <c r="B357" s="17" t="s">
        <v>716</v>
      </c>
      <c r="C357" s="26">
        <v>66.7</v>
      </c>
      <c r="D357" s="26">
        <v>1.6</v>
      </c>
      <c r="E357" s="26">
        <v>18.3</v>
      </c>
      <c r="F357" s="26">
        <v>17</v>
      </c>
      <c r="G357" s="26">
        <v>5.4</v>
      </c>
      <c r="H357" s="26">
        <v>13.6</v>
      </c>
      <c r="I357" s="26">
        <v>7.3</v>
      </c>
      <c r="J357" s="26">
        <v>20.5</v>
      </c>
    </row>
    <row r="358" spans="1:10">
      <c r="A358" s="17" t="s">
        <v>717</v>
      </c>
      <c r="B358" s="17" t="s">
        <v>718</v>
      </c>
      <c r="C358" s="26">
        <v>82.8</v>
      </c>
      <c r="D358" s="26">
        <v>1</v>
      </c>
      <c r="E358" s="26">
        <v>26.8</v>
      </c>
      <c r="F358" s="26">
        <v>26.4</v>
      </c>
      <c r="G358" s="26">
        <v>4.3</v>
      </c>
      <c r="H358" s="26">
        <v>23</v>
      </c>
      <c r="I358" s="26">
        <v>9.6999999999999993</v>
      </c>
      <c r="J358" s="26">
        <v>18</v>
      </c>
    </row>
    <row r="359" spans="1:10">
      <c r="A359" s="17" t="s">
        <v>719</v>
      </c>
      <c r="B359" s="17" t="s">
        <v>720</v>
      </c>
      <c r="C359" s="26">
        <v>42.8</v>
      </c>
      <c r="D359" s="26">
        <v>1.6</v>
      </c>
      <c r="E359" s="26">
        <v>13.8</v>
      </c>
      <c r="F359" s="26">
        <v>13.3</v>
      </c>
      <c r="G359" s="26">
        <v>2.7</v>
      </c>
      <c r="H359" s="26">
        <v>9.6999999999999993</v>
      </c>
      <c r="I359" s="26">
        <v>4.8</v>
      </c>
      <c r="J359" s="26">
        <v>10.199999999999999</v>
      </c>
    </row>
    <row r="360" spans="1:10">
      <c r="A360" s="17" t="s">
        <v>721</v>
      </c>
      <c r="B360" s="17" t="s">
        <v>722</v>
      </c>
      <c r="C360" s="26">
        <v>67.7</v>
      </c>
      <c r="D360" s="26">
        <v>4</v>
      </c>
      <c r="E360" s="26">
        <v>18.899999999999999</v>
      </c>
      <c r="F360" s="26">
        <v>18.2</v>
      </c>
      <c r="G360" s="26">
        <v>7</v>
      </c>
      <c r="H360" s="26">
        <v>15.6</v>
      </c>
      <c r="I360" s="26">
        <v>5.5</v>
      </c>
      <c r="J360" s="26">
        <v>16.7</v>
      </c>
    </row>
    <row r="361" spans="1:10">
      <c r="A361" s="17" t="s">
        <v>723</v>
      </c>
      <c r="B361" s="17" t="s">
        <v>724</v>
      </c>
      <c r="C361" s="26">
        <v>67.2</v>
      </c>
      <c r="D361" s="26">
        <v>4.0999999999999996</v>
      </c>
      <c r="E361" s="26">
        <v>22.1</v>
      </c>
      <c r="F361" s="26">
        <v>21.4</v>
      </c>
      <c r="G361" s="26">
        <v>6.6</v>
      </c>
      <c r="H361" s="26">
        <v>14.8</v>
      </c>
      <c r="I361" s="26">
        <v>5.5</v>
      </c>
      <c r="J361" s="26">
        <v>14.2</v>
      </c>
    </row>
    <row r="362" spans="1:10">
      <c r="A362" s="17" t="s">
        <v>725</v>
      </c>
      <c r="B362" s="17" t="s">
        <v>726</v>
      </c>
      <c r="C362" s="26">
        <v>79.900000000000006</v>
      </c>
      <c r="D362" s="26">
        <v>2.8</v>
      </c>
      <c r="E362" s="26">
        <v>27.9</v>
      </c>
      <c r="F362" s="26">
        <v>27.4</v>
      </c>
      <c r="G362" s="26">
        <v>5</v>
      </c>
      <c r="H362" s="26">
        <v>17.3</v>
      </c>
      <c r="I362" s="26">
        <v>9.6999999999999993</v>
      </c>
      <c r="J362" s="26">
        <v>17.2</v>
      </c>
    </row>
    <row r="363" spans="1:10">
      <c r="A363" s="17" t="s">
        <v>727</v>
      </c>
      <c r="B363" s="17" t="s">
        <v>728</v>
      </c>
      <c r="C363" s="26">
        <v>71.3</v>
      </c>
      <c r="D363" s="26">
        <v>3.7</v>
      </c>
      <c r="E363" s="26">
        <v>15.5</v>
      </c>
      <c r="F363" s="26">
        <v>14.8</v>
      </c>
      <c r="G363" s="26">
        <v>5.9</v>
      </c>
      <c r="H363" s="26">
        <v>21.9</v>
      </c>
      <c r="I363" s="26">
        <v>7.9</v>
      </c>
      <c r="J363" s="26">
        <v>16.399999999999999</v>
      </c>
    </row>
    <row r="364" spans="1:10">
      <c r="A364" s="17" t="s">
        <v>729</v>
      </c>
      <c r="B364" s="17" t="s">
        <v>730</v>
      </c>
      <c r="C364" s="26">
        <v>519</v>
      </c>
      <c r="D364" s="26">
        <v>2.8</v>
      </c>
      <c r="E364" s="26">
        <v>116.8</v>
      </c>
      <c r="F364" s="26">
        <v>110.3</v>
      </c>
      <c r="G364" s="26">
        <v>27.6</v>
      </c>
      <c r="H364" s="26">
        <v>128.9</v>
      </c>
      <c r="I364" s="26">
        <v>82.8</v>
      </c>
      <c r="J364" s="26">
        <v>160.1</v>
      </c>
    </row>
    <row r="365" spans="1:10">
      <c r="A365" s="17" t="s">
        <v>731</v>
      </c>
      <c r="B365" s="17" t="s">
        <v>732</v>
      </c>
      <c r="C365" s="26">
        <v>209</v>
      </c>
      <c r="D365" s="26">
        <v>0.4</v>
      </c>
      <c r="E365" s="26">
        <v>35.1</v>
      </c>
      <c r="F365" s="26">
        <v>31.4</v>
      </c>
      <c r="G365" s="26">
        <v>8</v>
      </c>
      <c r="H365" s="26">
        <v>52.9</v>
      </c>
      <c r="I365" s="26">
        <v>41.2</v>
      </c>
      <c r="J365" s="26">
        <v>71.5</v>
      </c>
    </row>
    <row r="366" spans="1:10">
      <c r="A366" s="17" t="s">
        <v>733</v>
      </c>
      <c r="B366" s="17" t="s">
        <v>734</v>
      </c>
      <c r="C366" s="16" t="s">
        <v>205</v>
      </c>
      <c r="D366" s="16" t="s">
        <v>205</v>
      </c>
      <c r="E366" s="16" t="s">
        <v>205</v>
      </c>
      <c r="F366" s="16" t="s">
        <v>205</v>
      </c>
      <c r="G366" s="16" t="s">
        <v>205</v>
      </c>
      <c r="H366" s="16" t="s">
        <v>205</v>
      </c>
      <c r="I366" s="16" t="s">
        <v>205</v>
      </c>
      <c r="J366" s="16" t="s">
        <v>205</v>
      </c>
    </row>
    <row r="367" spans="1:10">
      <c r="A367" s="17" t="s">
        <v>735</v>
      </c>
      <c r="B367" s="17" t="s">
        <v>736</v>
      </c>
      <c r="C367" s="26">
        <v>43.8</v>
      </c>
      <c r="D367" s="26">
        <v>0.7</v>
      </c>
      <c r="E367" s="26">
        <v>8.6</v>
      </c>
      <c r="F367" s="26">
        <v>8.4</v>
      </c>
      <c r="G367" s="26">
        <v>3.2</v>
      </c>
      <c r="H367" s="26">
        <v>13.1</v>
      </c>
      <c r="I367" s="26">
        <v>5.0999999999999996</v>
      </c>
      <c r="J367" s="26">
        <v>13.1</v>
      </c>
    </row>
    <row r="368" spans="1:10">
      <c r="A368" s="17" t="s">
        <v>737</v>
      </c>
      <c r="B368" s="17" t="s">
        <v>738</v>
      </c>
      <c r="C368" s="26">
        <v>54.9</v>
      </c>
      <c r="D368" s="26">
        <v>0.3</v>
      </c>
      <c r="E368" s="26">
        <v>11</v>
      </c>
      <c r="F368" s="26">
        <v>10.4</v>
      </c>
      <c r="G368" s="26">
        <v>4.5</v>
      </c>
      <c r="H368" s="26">
        <v>13.4</v>
      </c>
      <c r="I368" s="26">
        <v>6.3</v>
      </c>
      <c r="J368" s="26">
        <v>19.5</v>
      </c>
    </row>
    <row r="369" spans="1:10">
      <c r="A369" s="17" t="s">
        <v>739</v>
      </c>
      <c r="B369" s="17" t="s">
        <v>740</v>
      </c>
      <c r="C369" s="26">
        <v>94.1</v>
      </c>
      <c r="D369" s="26">
        <v>0.6</v>
      </c>
      <c r="E369" s="26">
        <v>27.7</v>
      </c>
      <c r="F369" s="26">
        <v>26.8</v>
      </c>
      <c r="G369" s="26">
        <v>5.0999999999999996</v>
      </c>
      <c r="H369" s="26">
        <v>22.6</v>
      </c>
      <c r="I369" s="26">
        <v>14.5</v>
      </c>
      <c r="J369" s="26">
        <v>23.6</v>
      </c>
    </row>
    <row r="370" spans="1:10">
      <c r="A370" s="17" t="s">
        <v>741</v>
      </c>
      <c r="B370" s="17" t="s">
        <v>742</v>
      </c>
      <c r="C370" s="26">
        <v>81.900000000000006</v>
      </c>
      <c r="D370" s="26">
        <v>0.5</v>
      </c>
      <c r="E370" s="26">
        <v>24.7</v>
      </c>
      <c r="F370" s="26">
        <v>23.8</v>
      </c>
      <c r="G370" s="26">
        <v>4.5</v>
      </c>
      <c r="H370" s="26">
        <v>18.5</v>
      </c>
      <c r="I370" s="26">
        <v>11.4</v>
      </c>
      <c r="J370" s="26">
        <v>22.3</v>
      </c>
    </row>
    <row r="371" spans="1:10">
      <c r="A371" s="17" t="s">
        <v>743</v>
      </c>
      <c r="B371" s="17" t="s">
        <v>744</v>
      </c>
      <c r="C371" s="26">
        <v>35.299999999999997</v>
      </c>
      <c r="D371" s="26">
        <v>0.4</v>
      </c>
      <c r="E371" s="26">
        <v>9.8000000000000007</v>
      </c>
      <c r="F371" s="26">
        <v>9.6</v>
      </c>
      <c r="G371" s="26">
        <v>2.2999999999999998</v>
      </c>
      <c r="H371" s="26">
        <v>8.3000000000000007</v>
      </c>
      <c r="I371" s="26">
        <v>4.3</v>
      </c>
      <c r="J371" s="26">
        <v>10.199999999999999</v>
      </c>
    </row>
    <row r="372" spans="1:10">
      <c r="A372" s="17" t="s">
        <v>745</v>
      </c>
      <c r="B372" s="17" t="s">
        <v>746</v>
      </c>
      <c r="C372" s="26">
        <v>1810.3</v>
      </c>
      <c r="D372" s="26">
        <v>0.5</v>
      </c>
      <c r="E372" s="26">
        <v>139.30000000000001</v>
      </c>
      <c r="F372" s="26">
        <v>119.9</v>
      </c>
      <c r="G372" s="26">
        <v>81.3</v>
      </c>
      <c r="H372" s="26">
        <v>479.3</v>
      </c>
      <c r="I372" s="26">
        <v>392.2</v>
      </c>
      <c r="J372" s="26">
        <v>717.7</v>
      </c>
    </row>
    <row r="373" spans="1:10">
      <c r="A373" s="17" t="s">
        <v>747</v>
      </c>
      <c r="B373" s="17" t="s">
        <v>748</v>
      </c>
      <c r="C373" s="26">
        <v>1081.5</v>
      </c>
      <c r="D373" s="26">
        <v>30.8</v>
      </c>
      <c r="E373" s="26">
        <v>150.6</v>
      </c>
      <c r="F373" s="26">
        <v>128.19999999999999</v>
      </c>
      <c r="G373" s="26">
        <v>96</v>
      </c>
      <c r="H373" s="26">
        <v>271.10000000000002</v>
      </c>
      <c r="I373" s="26">
        <v>174.7</v>
      </c>
      <c r="J373" s="26">
        <v>358.3</v>
      </c>
    </row>
    <row r="374" spans="1:10">
      <c r="A374" s="17" t="s">
        <v>749</v>
      </c>
      <c r="B374" s="17" t="s">
        <v>750</v>
      </c>
      <c r="C374" s="26">
        <v>37.700000000000003</v>
      </c>
      <c r="D374" s="26">
        <v>0.1</v>
      </c>
      <c r="E374" s="26">
        <v>6.1</v>
      </c>
      <c r="F374" s="26">
        <v>5.7</v>
      </c>
      <c r="G374" s="26">
        <v>2.2999999999999998</v>
      </c>
      <c r="H374" s="26">
        <v>7.4</v>
      </c>
      <c r="I374" s="26">
        <v>6.3</v>
      </c>
      <c r="J374" s="26">
        <v>15.5</v>
      </c>
    </row>
    <row r="375" spans="1:10">
      <c r="A375" s="17" t="s">
        <v>751</v>
      </c>
      <c r="B375" s="17" t="s">
        <v>752</v>
      </c>
      <c r="C375" s="26">
        <v>61.4</v>
      </c>
      <c r="D375" s="26">
        <v>0.2</v>
      </c>
      <c r="E375" s="26">
        <v>3.1</v>
      </c>
      <c r="F375" s="26">
        <v>2.1</v>
      </c>
      <c r="G375" s="26">
        <v>2.8</v>
      </c>
      <c r="H375" s="26">
        <v>15.2</v>
      </c>
      <c r="I375" s="26">
        <v>14.2</v>
      </c>
      <c r="J375" s="26">
        <v>25.9</v>
      </c>
    </row>
    <row r="376" spans="1:10">
      <c r="A376" s="17" t="s">
        <v>753</v>
      </c>
      <c r="B376" s="17" t="s">
        <v>754</v>
      </c>
      <c r="C376" s="26">
        <v>37.799999999999997</v>
      </c>
      <c r="D376" s="26">
        <v>0.4</v>
      </c>
      <c r="E376" s="26">
        <v>1.5</v>
      </c>
      <c r="F376" s="26">
        <v>0.9</v>
      </c>
      <c r="G376" s="26">
        <v>2</v>
      </c>
      <c r="H376" s="26">
        <v>8</v>
      </c>
      <c r="I376" s="26">
        <v>8.1</v>
      </c>
      <c r="J376" s="26">
        <v>17.8</v>
      </c>
    </row>
    <row r="377" spans="1:10">
      <c r="A377" s="17" t="s">
        <v>755</v>
      </c>
      <c r="B377" s="17" t="s">
        <v>756</v>
      </c>
      <c r="C377" s="26">
        <v>106.4</v>
      </c>
      <c r="D377" s="26">
        <v>0.2</v>
      </c>
      <c r="E377" s="26">
        <v>3.5</v>
      </c>
      <c r="F377" s="26">
        <v>2.1</v>
      </c>
      <c r="G377" s="26">
        <v>3.8</v>
      </c>
      <c r="H377" s="26">
        <v>22.9</v>
      </c>
      <c r="I377" s="26">
        <v>28.6</v>
      </c>
      <c r="J377" s="26">
        <v>47.5</v>
      </c>
    </row>
    <row r="378" spans="1:10">
      <c r="A378" s="17" t="s">
        <v>757</v>
      </c>
      <c r="B378" s="17" t="s">
        <v>758</v>
      </c>
      <c r="C378" s="26">
        <v>64.599999999999994</v>
      </c>
      <c r="D378" s="26">
        <v>1.3</v>
      </c>
      <c r="E378" s="26">
        <v>7</v>
      </c>
      <c r="F378" s="26">
        <v>5.9</v>
      </c>
      <c r="G378" s="26">
        <v>6.5</v>
      </c>
      <c r="H378" s="26">
        <v>16.7</v>
      </c>
      <c r="I378" s="26">
        <v>9.1</v>
      </c>
      <c r="J378" s="26">
        <v>24</v>
      </c>
    </row>
    <row r="379" spans="1:10">
      <c r="A379" s="17" t="s">
        <v>759</v>
      </c>
      <c r="B379" s="17" t="s">
        <v>760</v>
      </c>
      <c r="C379" s="26">
        <v>71.7</v>
      </c>
      <c r="D379" s="26">
        <v>2.4</v>
      </c>
      <c r="E379" s="26">
        <v>8.8000000000000007</v>
      </c>
      <c r="F379" s="26">
        <v>7.7</v>
      </c>
      <c r="G379" s="26">
        <v>6.7</v>
      </c>
      <c r="H379" s="26">
        <v>24.3</v>
      </c>
      <c r="I379" s="26">
        <v>11</v>
      </c>
      <c r="J379" s="26">
        <v>18.399999999999999</v>
      </c>
    </row>
    <row r="380" spans="1:10">
      <c r="A380" s="17" t="s">
        <v>761</v>
      </c>
      <c r="B380" s="17" t="s">
        <v>762</v>
      </c>
      <c r="C380" s="26">
        <v>44.4</v>
      </c>
      <c r="D380" s="26">
        <v>2.1</v>
      </c>
      <c r="E380" s="26">
        <v>8.9</v>
      </c>
      <c r="F380" s="26">
        <v>8</v>
      </c>
      <c r="G380" s="26">
        <v>4.7</v>
      </c>
      <c r="H380" s="26">
        <v>9.3000000000000007</v>
      </c>
      <c r="I380" s="26">
        <v>4.7</v>
      </c>
      <c r="J380" s="26">
        <v>14.6</v>
      </c>
    </row>
    <row r="381" spans="1:10">
      <c r="A381" s="17" t="s">
        <v>763</v>
      </c>
      <c r="B381" s="17" t="s">
        <v>764</v>
      </c>
      <c r="C381" s="26">
        <v>60.5</v>
      </c>
      <c r="D381" s="26">
        <v>1.8</v>
      </c>
      <c r="E381" s="26">
        <v>10.3</v>
      </c>
      <c r="F381" s="26">
        <v>9.5</v>
      </c>
      <c r="G381" s="26">
        <v>5.2</v>
      </c>
      <c r="H381" s="26">
        <v>17.5</v>
      </c>
      <c r="I381" s="26">
        <v>10.9</v>
      </c>
      <c r="J381" s="26">
        <v>14.9</v>
      </c>
    </row>
    <row r="382" spans="1:10">
      <c r="A382" s="17" t="s">
        <v>765</v>
      </c>
      <c r="B382" s="17" t="s">
        <v>766</v>
      </c>
      <c r="C382" s="26">
        <v>66.099999999999994</v>
      </c>
      <c r="D382" s="26">
        <v>2.2999999999999998</v>
      </c>
      <c r="E382" s="26">
        <v>6.5</v>
      </c>
      <c r="F382" s="26">
        <v>5.4</v>
      </c>
      <c r="G382" s="26">
        <v>8.1999999999999993</v>
      </c>
      <c r="H382" s="26">
        <v>18.2</v>
      </c>
      <c r="I382" s="26">
        <v>8.3000000000000007</v>
      </c>
      <c r="J382" s="26">
        <v>22.5</v>
      </c>
    </row>
    <row r="383" spans="1:10">
      <c r="A383" s="17" t="s">
        <v>767</v>
      </c>
      <c r="B383" s="17" t="s">
        <v>768</v>
      </c>
      <c r="C383" s="26">
        <v>76.5</v>
      </c>
      <c r="D383" s="26">
        <v>1.6</v>
      </c>
      <c r="E383" s="26">
        <v>13.9</v>
      </c>
      <c r="F383" s="26">
        <v>12.6</v>
      </c>
      <c r="G383" s="26">
        <v>7.5</v>
      </c>
      <c r="H383" s="26">
        <v>18.5</v>
      </c>
      <c r="I383" s="26">
        <v>10.9</v>
      </c>
      <c r="J383" s="26">
        <v>24.1</v>
      </c>
    </row>
    <row r="384" spans="1:10">
      <c r="A384" s="17" t="s">
        <v>769</v>
      </c>
      <c r="B384" s="17" t="s">
        <v>770</v>
      </c>
      <c r="C384" s="26">
        <v>49.6</v>
      </c>
      <c r="D384" s="26">
        <v>1.2</v>
      </c>
      <c r="E384" s="26">
        <v>9.5</v>
      </c>
      <c r="F384" s="26">
        <v>8.3000000000000007</v>
      </c>
      <c r="G384" s="26">
        <v>5.4</v>
      </c>
      <c r="H384" s="26">
        <v>10.9</v>
      </c>
      <c r="I384" s="26">
        <v>8.1</v>
      </c>
      <c r="J384" s="26">
        <v>14.6</v>
      </c>
    </row>
    <row r="385" spans="1:10">
      <c r="A385" s="17" t="s">
        <v>771</v>
      </c>
      <c r="B385" s="17" t="s">
        <v>772</v>
      </c>
      <c r="C385" s="26">
        <v>71.5</v>
      </c>
      <c r="D385" s="26">
        <v>1.9</v>
      </c>
      <c r="E385" s="26">
        <v>12.4</v>
      </c>
      <c r="F385" s="26">
        <v>9.6999999999999993</v>
      </c>
      <c r="G385" s="26">
        <v>8.1</v>
      </c>
      <c r="H385" s="26">
        <v>17.600000000000001</v>
      </c>
      <c r="I385" s="26">
        <v>8.1999999999999993</v>
      </c>
      <c r="J385" s="26">
        <v>23.2</v>
      </c>
    </row>
    <row r="386" spans="1:10">
      <c r="A386" s="17" t="s">
        <v>773</v>
      </c>
      <c r="B386" s="17" t="s">
        <v>774</v>
      </c>
      <c r="C386" s="26">
        <v>46.4</v>
      </c>
      <c r="D386" s="26">
        <v>2.7</v>
      </c>
      <c r="E386" s="26">
        <v>7.3</v>
      </c>
      <c r="F386" s="26">
        <v>6.9</v>
      </c>
      <c r="G386" s="26">
        <v>4.4000000000000004</v>
      </c>
      <c r="H386" s="26">
        <v>10.3</v>
      </c>
      <c r="I386" s="26">
        <v>5.5</v>
      </c>
      <c r="J386" s="26">
        <v>16.2</v>
      </c>
    </row>
    <row r="387" spans="1:10">
      <c r="A387" s="17" t="s">
        <v>775</v>
      </c>
      <c r="B387" s="17" t="s">
        <v>776</v>
      </c>
      <c r="C387" s="26">
        <v>83.8</v>
      </c>
      <c r="D387" s="26">
        <v>3.9</v>
      </c>
      <c r="E387" s="26">
        <v>9.1999999999999993</v>
      </c>
      <c r="F387" s="26">
        <v>8.1999999999999993</v>
      </c>
      <c r="G387" s="26">
        <v>8.3000000000000007</v>
      </c>
      <c r="H387" s="26">
        <v>23.4</v>
      </c>
      <c r="I387" s="26">
        <v>15.7</v>
      </c>
      <c r="J387" s="26">
        <v>23.2</v>
      </c>
    </row>
    <row r="388" spans="1:10">
      <c r="A388" s="17" t="s">
        <v>777</v>
      </c>
      <c r="B388" s="17" t="s">
        <v>778</v>
      </c>
      <c r="C388" s="26">
        <v>34.700000000000003</v>
      </c>
      <c r="D388" s="26">
        <v>2.2000000000000002</v>
      </c>
      <c r="E388" s="26">
        <v>6.5</v>
      </c>
      <c r="F388" s="26">
        <v>6.1</v>
      </c>
      <c r="G388" s="26">
        <v>3.5</v>
      </c>
      <c r="H388" s="26">
        <v>7.5</v>
      </c>
      <c r="I388" s="26">
        <v>4.5</v>
      </c>
      <c r="J388" s="26">
        <v>10.5</v>
      </c>
    </row>
    <row r="389" spans="1:10">
      <c r="A389" s="17" t="s">
        <v>779</v>
      </c>
      <c r="B389" s="17" t="s">
        <v>780</v>
      </c>
      <c r="C389" s="26">
        <v>46.6</v>
      </c>
      <c r="D389" s="26">
        <v>1.8</v>
      </c>
      <c r="E389" s="26">
        <v>12.2</v>
      </c>
      <c r="F389" s="26">
        <v>7.1</v>
      </c>
      <c r="G389" s="26">
        <v>5.8</v>
      </c>
      <c r="H389" s="26">
        <v>9.9</v>
      </c>
      <c r="I389" s="26">
        <v>4.8</v>
      </c>
      <c r="J389" s="26">
        <v>12.2</v>
      </c>
    </row>
    <row r="390" spans="1:10">
      <c r="A390" s="17" t="s">
        <v>781</v>
      </c>
      <c r="B390" s="17" t="s">
        <v>782</v>
      </c>
      <c r="C390" s="26">
        <v>71</v>
      </c>
      <c r="D390" s="26">
        <v>2</v>
      </c>
      <c r="E390" s="26">
        <v>15.7</v>
      </c>
      <c r="F390" s="26">
        <v>15</v>
      </c>
      <c r="G390" s="26">
        <v>6.5</v>
      </c>
      <c r="H390" s="26">
        <v>21.4</v>
      </c>
      <c r="I390" s="26">
        <v>9.4</v>
      </c>
      <c r="J390" s="26">
        <v>16</v>
      </c>
    </row>
    <row r="391" spans="1:10">
      <c r="A391" s="17" t="s">
        <v>783</v>
      </c>
      <c r="B391" s="17" t="s">
        <v>784</v>
      </c>
      <c r="C391" s="26">
        <v>50.8</v>
      </c>
      <c r="D391" s="26">
        <v>2.9</v>
      </c>
      <c r="E391" s="26">
        <v>8</v>
      </c>
      <c r="F391" s="26">
        <v>7</v>
      </c>
      <c r="G391" s="26">
        <v>4.4000000000000004</v>
      </c>
      <c r="H391" s="26">
        <v>11.9</v>
      </c>
      <c r="I391" s="26">
        <v>6.4</v>
      </c>
      <c r="J391" s="26">
        <v>17.2</v>
      </c>
    </row>
    <row r="392" spans="1:10">
      <c r="A392" s="17" t="s">
        <v>785</v>
      </c>
      <c r="B392" s="17" t="s">
        <v>786</v>
      </c>
      <c r="C392" s="26">
        <v>738.2</v>
      </c>
      <c r="D392" s="26">
        <v>23.7</v>
      </c>
      <c r="E392" s="26">
        <v>87.4</v>
      </c>
      <c r="F392" s="26">
        <v>76</v>
      </c>
      <c r="G392" s="26">
        <v>51.7</v>
      </c>
      <c r="H392" s="26">
        <v>196</v>
      </c>
      <c r="I392" s="26">
        <v>113.5</v>
      </c>
      <c r="J392" s="26">
        <v>265.8</v>
      </c>
    </row>
    <row r="393" spans="1:10">
      <c r="A393" s="17" t="s">
        <v>787</v>
      </c>
      <c r="B393" s="17" t="s">
        <v>788</v>
      </c>
      <c r="C393" s="16" t="s">
        <v>208</v>
      </c>
      <c r="D393" s="16" t="s">
        <v>208</v>
      </c>
      <c r="E393" s="16" t="s">
        <v>208</v>
      </c>
      <c r="F393" s="16" t="s">
        <v>208</v>
      </c>
      <c r="G393" s="16" t="s">
        <v>208</v>
      </c>
      <c r="H393" s="16" t="s">
        <v>208</v>
      </c>
      <c r="I393" s="16" t="s">
        <v>208</v>
      </c>
      <c r="J393" s="16" t="s">
        <v>208</v>
      </c>
    </row>
    <row r="394" spans="1:10">
      <c r="A394" s="17" t="s">
        <v>789</v>
      </c>
      <c r="B394" s="17" t="s">
        <v>790</v>
      </c>
      <c r="C394" s="16" t="s">
        <v>208</v>
      </c>
      <c r="D394" s="16" t="s">
        <v>208</v>
      </c>
      <c r="E394" s="16" t="s">
        <v>208</v>
      </c>
      <c r="F394" s="16" t="s">
        <v>208</v>
      </c>
      <c r="G394" s="16" t="s">
        <v>208</v>
      </c>
      <c r="H394" s="16" t="s">
        <v>208</v>
      </c>
      <c r="I394" s="16" t="s">
        <v>208</v>
      </c>
      <c r="J394" s="16" t="s">
        <v>208</v>
      </c>
    </row>
    <row r="395" spans="1:10">
      <c r="A395" s="17" t="s">
        <v>791</v>
      </c>
      <c r="B395" s="17" t="s">
        <v>792</v>
      </c>
      <c r="C395" s="26">
        <v>112.9</v>
      </c>
      <c r="D395" s="26">
        <v>0.1</v>
      </c>
      <c r="E395" s="26">
        <v>11.4</v>
      </c>
      <c r="F395" s="26">
        <v>9.1</v>
      </c>
      <c r="G395" s="26">
        <v>3.6</v>
      </c>
      <c r="H395" s="26">
        <v>28.5</v>
      </c>
      <c r="I395" s="26">
        <v>24.8</v>
      </c>
      <c r="J395" s="26">
        <v>44.5</v>
      </c>
    </row>
    <row r="396" spans="1:10">
      <c r="A396" s="17" t="s">
        <v>793</v>
      </c>
      <c r="B396" s="17" t="s">
        <v>794</v>
      </c>
      <c r="C396" s="26">
        <v>64</v>
      </c>
      <c r="D396" s="26">
        <v>0.1</v>
      </c>
      <c r="E396" s="26">
        <v>5.3</v>
      </c>
      <c r="F396" s="26">
        <v>3.9</v>
      </c>
      <c r="G396" s="26">
        <v>2.9</v>
      </c>
      <c r="H396" s="26">
        <v>15.6</v>
      </c>
      <c r="I396" s="26">
        <v>13.6</v>
      </c>
      <c r="J396" s="26">
        <v>26.6</v>
      </c>
    </row>
    <row r="397" spans="1:10">
      <c r="A397" s="17" t="s">
        <v>795</v>
      </c>
      <c r="B397" s="17" t="s">
        <v>796</v>
      </c>
      <c r="C397" s="16" t="s">
        <v>208</v>
      </c>
      <c r="D397" s="16" t="s">
        <v>208</v>
      </c>
      <c r="E397" s="16" t="s">
        <v>208</v>
      </c>
      <c r="F397" s="16" t="s">
        <v>208</v>
      </c>
      <c r="G397" s="16" t="s">
        <v>208</v>
      </c>
      <c r="H397" s="16" t="s">
        <v>208</v>
      </c>
      <c r="I397" s="16" t="s">
        <v>208</v>
      </c>
      <c r="J397" s="16" t="s">
        <v>208</v>
      </c>
    </row>
    <row r="398" spans="1:10">
      <c r="A398" s="17" t="s">
        <v>797</v>
      </c>
      <c r="B398" s="17" t="s">
        <v>798</v>
      </c>
      <c r="C398" s="16" t="s">
        <v>208</v>
      </c>
      <c r="D398" s="16" t="s">
        <v>208</v>
      </c>
      <c r="E398" s="16" t="s">
        <v>208</v>
      </c>
      <c r="F398" s="16" t="s">
        <v>208</v>
      </c>
      <c r="G398" s="16" t="s">
        <v>208</v>
      </c>
      <c r="H398" s="16" t="s">
        <v>208</v>
      </c>
      <c r="I398" s="16" t="s">
        <v>208</v>
      </c>
      <c r="J398" s="16" t="s">
        <v>208</v>
      </c>
    </row>
    <row r="399" spans="1:10">
      <c r="A399" s="17" t="s">
        <v>799</v>
      </c>
      <c r="B399" s="17" t="s">
        <v>800</v>
      </c>
      <c r="C399" s="16" t="s">
        <v>208</v>
      </c>
      <c r="D399" s="16" t="s">
        <v>208</v>
      </c>
      <c r="E399" s="16" t="s">
        <v>208</v>
      </c>
      <c r="F399" s="16" t="s">
        <v>208</v>
      </c>
      <c r="G399" s="16" t="s">
        <v>208</v>
      </c>
      <c r="H399" s="16" t="s">
        <v>208</v>
      </c>
      <c r="I399" s="16" t="s">
        <v>208</v>
      </c>
      <c r="J399" s="16" t="s">
        <v>208</v>
      </c>
    </row>
    <row r="400" spans="1:10">
      <c r="A400" s="17" t="s">
        <v>801</v>
      </c>
      <c r="B400" s="17" t="s">
        <v>802</v>
      </c>
      <c r="C400" s="16" t="s">
        <v>208</v>
      </c>
      <c r="D400" s="16" t="s">
        <v>208</v>
      </c>
      <c r="E400" s="16" t="s">
        <v>208</v>
      </c>
      <c r="F400" s="16" t="s">
        <v>208</v>
      </c>
      <c r="G400" s="16" t="s">
        <v>208</v>
      </c>
      <c r="H400" s="16" t="s">
        <v>208</v>
      </c>
      <c r="I400" s="16" t="s">
        <v>208</v>
      </c>
      <c r="J400" s="16" t="s">
        <v>208</v>
      </c>
    </row>
    <row r="401" spans="1:10">
      <c r="A401" s="17" t="s">
        <v>803</v>
      </c>
      <c r="B401" s="17" t="s">
        <v>804</v>
      </c>
      <c r="C401" s="16" t="s">
        <v>208</v>
      </c>
      <c r="D401" s="16" t="s">
        <v>208</v>
      </c>
      <c r="E401" s="16" t="s">
        <v>208</v>
      </c>
      <c r="F401" s="16" t="s">
        <v>208</v>
      </c>
      <c r="G401" s="16" t="s">
        <v>208</v>
      </c>
      <c r="H401" s="16" t="s">
        <v>208</v>
      </c>
      <c r="I401" s="16" t="s">
        <v>208</v>
      </c>
      <c r="J401" s="16" t="s">
        <v>208</v>
      </c>
    </row>
    <row r="402" spans="1:10">
      <c r="A402" s="17" t="s">
        <v>805</v>
      </c>
      <c r="B402" s="17" t="s">
        <v>806</v>
      </c>
      <c r="C402" s="16" t="s">
        <v>208</v>
      </c>
      <c r="D402" s="16" t="s">
        <v>208</v>
      </c>
      <c r="E402" s="16" t="s">
        <v>208</v>
      </c>
      <c r="F402" s="16" t="s">
        <v>208</v>
      </c>
      <c r="G402" s="16" t="s">
        <v>208</v>
      </c>
      <c r="H402" s="16" t="s">
        <v>208</v>
      </c>
      <c r="I402" s="16" t="s">
        <v>208</v>
      </c>
      <c r="J402" s="16" t="s">
        <v>208</v>
      </c>
    </row>
    <row r="403" spans="1:10">
      <c r="A403" s="17" t="s">
        <v>807</v>
      </c>
      <c r="B403" s="17" t="s">
        <v>808</v>
      </c>
      <c r="C403" s="16" t="s">
        <v>208</v>
      </c>
      <c r="D403" s="16" t="s">
        <v>208</v>
      </c>
      <c r="E403" s="16" t="s">
        <v>208</v>
      </c>
      <c r="F403" s="16" t="s">
        <v>208</v>
      </c>
      <c r="G403" s="16" t="s">
        <v>208</v>
      </c>
      <c r="H403" s="16" t="s">
        <v>208</v>
      </c>
      <c r="I403" s="16" t="s">
        <v>208</v>
      </c>
      <c r="J403" s="16" t="s">
        <v>208</v>
      </c>
    </row>
    <row r="404" spans="1:10">
      <c r="A404" s="17" t="s">
        <v>809</v>
      </c>
      <c r="B404" s="17" t="s">
        <v>810</v>
      </c>
      <c r="C404" s="16" t="s">
        <v>208</v>
      </c>
      <c r="D404" s="16" t="s">
        <v>208</v>
      </c>
      <c r="E404" s="16" t="s">
        <v>208</v>
      </c>
      <c r="F404" s="16" t="s">
        <v>208</v>
      </c>
      <c r="G404" s="16" t="s">
        <v>208</v>
      </c>
      <c r="H404" s="16" t="s">
        <v>208</v>
      </c>
      <c r="I404" s="16" t="s">
        <v>208</v>
      </c>
      <c r="J404" s="16" t="s">
        <v>208</v>
      </c>
    </row>
    <row r="405" spans="1:10">
      <c r="A405" s="17" t="s">
        <v>811</v>
      </c>
      <c r="B405" s="17" t="s">
        <v>812</v>
      </c>
      <c r="C405" s="16" t="s">
        <v>208</v>
      </c>
      <c r="D405" s="16" t="s">
        <v>208</v>
      </c>
      <c r="E405" s="16" t="s">
        <v>208</v>
      </c>
      <c r="F405" s="16" t="s">
        <v>208</v>
      </c>
      <c r="G405" s="16" t="s">
        <v>208</v>
      </c>
      <c r="H405" s="16" t="s">
        <v>208</v>
      </c>
      <c r="I405" s="16" t="s">
        <v>208</v>
      </c>
      <c r="J405" s="16" t="s">
        <v>208</v>
      </c>
    </row>
    <row r="406" spans="1:10">
      <c r="A406" s="17" t="s">
        <v>813</v>
      </c>
      <c r="B406" s="17" t="s">
        <v>814</v>
      </c>
      <c r="C406" s="16" t="s">
        <v>208</v>
      </c>
      <c r="D406" s="16" t="s">
        <v>208</v>
      </c>
      <c r="E406" s="16" t="s">
        <v>208</v>
      </c>
      <c r="F406" s="16" t="s">
        <v>208</v>
      </c>
      <c r="G406" s="16" t="s">
        <v>208</v>
      </c>
      <c r="H406" s="16" t="s">
        <v>208</v>
      </c>
      <c r="I406" s="16" t="s">
        <v>208</v>
      </c>
      <c r="J406" s="16" t="s">
        <v>208</v>
      </c>
    </row>
    <row r="407" spans="1:10">
      <c r="A407" s="17" t="s">
        <v>815</v>
      </c>
      <c r="B407" s="17" t="s">
        <v>816</v>
      </c>
      <c r="C407" s="16" t="s">
        <v>208</v>
      </c>
      <c r="D407" s="16" t="s">
        <v>208</v>
      </c>
      <c r="E407" s="16" t="s">
        <v>208</v>
      </c>
      <c r="F407" s="16" t="s">
        <v>208</v>
      </c>
      <c r="G407" s="16" t="s">
        <v>208</v>
      </c>
      <c r="H407" s="16" t="s">
        <v>208</v>
      </c>
      <c r="I407" s="16" t="s">
        <v>208</v>
      </c>
      <c r="J407" s="16" t="s">
        <v>208</v>
      </c>
    </row>
    <row r="408" spans="1:10">
      <c r="A408" s="17" t="s">
        <v>817</v>
      </c>
      <c r="B408" s="17" t="s">
        <v>818</v>
      </c>
      <c r="C408" s="16" t="s">
        <v>208</v>
      </c>
      <c r="D408" s="16" t="s">
        <v>208</v>
      </c>
      <c r="E408" s="16" t="s">
        <v>208</v>
      </c>
      <c r="F408" s="16" t="s">
        <v>208</v>
      </c>
      <c r="G408" s="16" t="s">
        <v>208</v>
      </c>
      <c r="H408" s="16" t="s">
        <v>208</v>
      </c>
      <c r="I408" s="16" t="s">
        <v>208</v>
      </c>
      <c r="J408" s="16" t="s">
        <v>208</v>
      </c>
    </row>
    <row r="409" spans="1:10">
      <c r="A409" s="17" t="s">
        <v>819</v>
      </c>
      <c r="B409" s="17" t="s">
        <v>820</v>
      </c>
      <c r="C409" s="16" t="s">
        <v>208</v>
      </c>
      <c r="D409" s="16" t="s">
        <v>208</v>
      </c>
      <c r="E409" s="16" t="s">
        <v>208</v>
      </c>
      <c r="F409" s="16" t="s">
        <v>208</v>
      </c>
      <c r="G409" s="16" t="s">
        <v>208</v>
      </c>
      <c r="H409" s="16" t="s">
        <v>208</v>
      </c>
      <c r="I409" s="16" t="s">
        <v>208</v>
      </c>
      <c r="J409" s="16" t="s">
        <v>208</v>
      </c>
    </row>
    <row r="410" spans="1:10">
      <c r="A410" s="17" t="s">
        <v>821</v>
      </c>
      <c r="B410" s="17" t="s">
        <v>822</v>
      </c>
      <c r="C410" s="16" t="s">
        <v>208</v>
      </c>
      <c r="D410" s="16" t="s">
        <v>208</v>
      </c>
      <c r="E410" s="16" t="s">
        <v>208</v>
      </c>
      <c r="F410" s="16" t="s">
        <v>208</v>
      </c>
      <c r="G410" s="16" t="s">
        <v>208</v>
      </c>
      <c r="H410" s="16" t="s">
        <v>208</v>
      </c>
      <c r="I410" s="16" t="s">
        <v>208</v>
      </c>
      <c r="J410" s="16" t="s">
        <v>208</v>
      </c>
    </row>
    <row r="411" spans="1:10">
      <c r="A411" s="17" t="s">
        <v>823</v>
      </c>
      <c r="B411" s="17" t="s">
        <v>824</v>
      </c>
      <c r="C411" s="26">
        <v>121.8</v>
      </c>
      <c r="D411" s="26">
        <v>4.7</v>
      </c>
      <c r="E411" s="26">
        <v>14.4</v>
      </c>
      <c r="F411" s="26">
        <v>12.4</v>
      </c>
      <c r="G411" s="26">
        <v>9.1999999999999993</v>
      </c>
      <c r="H411" s="26">
        <v>32.6</v>
      </c>
      <c r="I411" s="26">
        <v>17.2</v>
      </c>
      <c r="J411" s="26">
        <v>43.7</v>
      </c>
    </row>
    <row r="412" spans="1:10">
      <c r="A412" s="17" t="s">
        <v>825</v>
      </c>
      <c r="B412" s="17" t="s">
        <v>826</v>
      </c>
      <c r="C412" s="26">
        <v>89.4</v>
      </c>
      <c r="D412" s="26">
        <v>4.5999999999999996</v>
      </c>
      <c r="E412" s="26">
        <v>11</v>
      </c>
      <c r="F412" s="26">
        <v>10</v>
      </c>
      <c r="G412" s="26">
        <v>7.9</v>
      </c>
      <c r="H412" s="26">
        <v>25.6</v>
      </c>
      <c r="I412" s="26">
        <v>11.3</v>
      </c>
      <c r="J412" s="26">
        <v>29</v>
      </c>
    </row>
    <row r="413" spans="1:10">
      <c r="A413" s="17" t="s">
        <v>827</v>
      </c>
      <c r="B413" s="17" t="s">
        <v>828</v>
      </c>
      <c r="C413" s="26">
        <v>99.2</v>
      </c>
      <c r="D413" s="26">
        <v>3.3</v>
      </c>
      <c r="E413" s="26">
        <v>7.1</v>
      </c>
      <c r="F413" s="26">
        <v>6</v>
      </c>
      <c r="G413" s="26">
        <v>7.2</v>
      </c>
      <c r="H413" s="26">
        <v>31.5</v>
      </c>
      <c r="I413" s="26">
        <v>13</v>
      </c>
      <c r="J413" s="26">
        <v>37.1</v>
      </c>
    </row>
    <row r="414" spans="1:10">
      <c r="A414" s="17" t="s">
        <v>829</v>
      </c>
      <c r="B414" s="17" t="s">
        <v>814</v>
      </c>
      <c r="C414" s="26">
        <v>60</v>
      </c>
      <c r="D414" s="26">
        <v>2.4</v>
      </c>
      <c r="E414" s="26">
        <v>12.3</v>
      </c>
      <c r="F414" s="26">
        <v>10.9</v>
      </c>
      <c r="G414" s="26">
        <v>5.5</v>
      </c>
      <c r="H414" s="26">
        <v>14.5</v>
      </c>
      <c r="I414" s="26">
        <v>7.3</v>
      </c>
      <c r="J414" s="26">
        <v>18</v>
      </c>
    </row>
    <row r="415" spans="1:10">
      <c r="A415" s="17" t="s">
        <v>830</v>
      </c>
      <c r="B415" s="17" t="s">
        <v>831</v>
      </c>
      <c r="C415" s="26">
        <v>105.1</v>
      </c>
      <c r="D415" s="26">
        <v>3.4</v>
      </c>
      <c r="E415" s="26">
        <v>8.1999999999999993</v>
      </c>
      <c r="F415" s="26">
        <v>7.2</v>
      </c>
      <c r="G415" s="26">
        <v>7.5</v>
      </c>
      <c r="H415" s="26">
        <v>26.2</v>
      </c>
      <c r="I415" s="26">
        <v>17.399999999999999</v>
      </c>
      <c r="J415" s="26">
        <v>42.4</v>
      </c>
    </row>
    <row r="416" spans="1:10">
      <c r="A416" s="17" t="s">
        <v>832</v>
      </c>
      <c r="B416" s="17" t="s">
        <v>833</v>
      </c>
      <c r="C416" s="26">
        <v>85.7</v>
      </c>
      <c r="D416" s="26">
        <v>5.0999999999999996</v>
      </c>
      <c r="E416" s="26">
        <v>17.600000000000001</v>
      </c>
      <c r="F416" s="26">
        <v>16.600000000000001</v>
      </c>
      <c r="G416" s="26">
        <v>7.9</v>
      </c>
      <c r="H416" s="26">
        <v>21.5</v>
      </c>
      <c r="I416" s="26">
        <v>9</v>
      </c>
      <c r="J416" s="26">
        <v>24.6</v>
      </c>
    </row>
    <row r="417" spans="1:10">
      <c r="A417" s="17" t="s">
        <v>834</v>
      </c>
      <c r="B417" s="17" t="s">
        <v>835</v>
      </c>
      <c r="C417" s="26">
        <v>2020.2</v>
      </c>
      <c r="D417" s="26">
        <v>29.2</v>
      </c>
      <c r="E417" s="26">
        <v>384</v>
      </c>
      <c r="F417" s="26">
        <v>349.1</v>
      </c>
      <c r="G417" s="26">
        <v>163.19999999999999</v>
      </c>
      <c r="H417" s="26">
        <v>478.1</v>
      </c>
      <c r="I417" s="26">
        <v>346.1</v>
      </c>
      <c r="J417" s="26">
        <v>619.6</v>
      </c>
    </row>
    <row r="418" spans="1:10">
      <c r="A418" s="17" t="s">
        <v>836</v>
      </c>
      <c r="B418" s="17" t="s">
        <v>837</v>
      </c>
      <c r="C418" s="16" t="s">
        <v>208</v>
      </c>
      <c r="D418" s="16" t="s">
        <v>208</v>
      </c>
      <c r="E418" s="16" t="s">
        <v>208</v>
      </c>
      <c r="F418" s="16" t="s">
        <v>208</v>
      </c>
      <c r="G418" s="16" t="s">
        <v>208</v>
      </c>
      <c r="H418" s="16" t="s">
        <v>208</v>
      </c>
      <c r="I418" s="16" t="s">
        <v>208</v>
      </c>
      <c r="J418" s="16" t="s">
        <v>208</v>
      </c>
    </row>
    <row r="419" spans="1:10">
      <c r="A419" s="17" t="s">
        <v>838</v>
      </c>
      <c r="B419" s="17" t="s">
        <v>839</v>
      </c>
      <c r="C419" s="16" t="s">
        <v>208</v>
      </c>
      <c r="D419" s="16" t="s">
        <v>208</v>
      </c>
      <c r="E419" s="16" t="s">
        <v>208</v>
      </c>
      <c r="F419" s="16" t="s">
        <v>208</v>
      </c>
      <c r="G419" s="16" t="s">
        <v>208</v>
      </c>
      <c r="H419" s="16" t="s">
        <v>208</v>
      </c>
      <c r="I419" s="16" t="s">
        <v>208</v>
      </c>
      <c r="J419" s="16" t="s">
        <v>208</v>
      </c>
    </row>
    <row r="420" spans="1:10">
      <c r="A420" s="17" t="s">
        <v>840</v>
      </c>
      <c r="B420" s="17" t="s">
        <v>841</v>
      </c>
      <c r="C420" s="16" t="s">
        <v>208</v>
      </c>
      <c r="D420" s="16" t="s">
        <v>208</v>
      </c>
      <c r="E420" s="16" t="s">
        <v>208</v>
      </c>
      <c r="F420" s="16" t="s">
        <v>208</v>
      </c>
      <c r="G420" s="16" t="s">
        <v>208</v>
      </c>
      <c r="H420" s="16" t="s">
        <v>208</v>
      </c>
      <c r="I420" s="16" t="s">
        <v>208</v>
      </c>
      <c r="J420" s="16" t="s">
        <v>208</v>
      </c>
    </row>
    <row r="421" spans="1:10">
      <c r="A421" s="17" t="s">
        <v>842</v>
      </c>
      <c r="B421" s="17" t="s">
        <v>843</v>
      </c>
      <c r="C421" s="16" t="s">
        <v>208</v>
      </c>
      <c r="D421" s="16" t="s">
        <v>208</v>
      </c>
      <c r="E421" s="16" t="s">
        <v>208</v>
      </c>
      <c r="F421" s="16" t="s">
        <v>208</v>
      </c>
      <c r="G421" s="16" t="s">
        <v>208</v>
      </c>
      <c r="H421" s="16" t="s">
        <v>208</v>
      </c>
      <c r="I421" s="16" t="s">
        <v>208</v>
      </c>
      <c r="J421" s="16" t="s">
        <v>208</v>
      </c>
    </row>
    <row r="422" spans="1:10">
      <c r="A422" s="17" t="s">
        <v>844</v>
      </c>
      <c r="B422" s="17" t="s">
        <v>845</v>
      </c>
      <c r="C422" s="16" t="s">
        <v>208</v>
      </c>
      <c r="D422" s="16" t="s">
        <v>208</v>
      </c>
      <c r="E422" s="16" t="s">
        <v>208</v>
      </c>
      <c r="F422" s="16" t="s">
        <v>208</v>
      </c>
      <c r="G422" s="16" t="s">
        <v>208</v>
      </c>
      <c r="H422" s="16" t="s">
        <v>208</v>
      </c>
      <c r="I422" s="16" t="s">
        <v>208</v>
      </c>
      <c r="J422" s="16" t="s">
        <v>208</v>
      </c>
    </row>
    <row r="423" spans="1:10">
      <c r="A423" s="17" t="s">
        <v>846</v>
      </c>
      <c r="B423" s="17" t="s">
        <v>847</v>
      </c>
      <c r="C423" s="16" t="s">
        <v>208</v>
      </c>
      <c r="D423" s="16" t="s">
        <v>208</v>
      </c>
      <c r="E423" s="16" t="s">
        <v>208</v>
      </c>
      <c r="F423" s="16" t="s">
        <v>208</v>
      </c>
      <c r="G423" s="16" t="s">
        <v>208</v>
      </c>
      <c r="H423" s="16" t="s">
        <v>208</v>
      </c>
      <c r="I423" s="16" t="s">
        <v>208</v>
      </c>
      <c r="J423" s="16" t="s">
        <v>208</v>
      </c>
    </row>
    <row r="424" spans="1:10">
      <c r="A424" s="17" t="s">
        <v>848</v>
      </c>
      <c r="B424" s="17" t="s">
        <v>849</v>
      </c>
      <c r="C424" s="16" t="s">
        <v>208</v>
      </c>
      <c r="D424" s="16" t="s">
        <v>208</v>
      </c>
      <c r="E424" s="16" t="s">
        <v>208</v>
      </c>
      <c r="F424" s="16" t="s">
        <v>208</v>
      </c>
      <c r="G424" s="16" t="s">
        <v>208</v>
      </c>
      <c r="H424" s="16" t="s">
        <v>208</v>
      </c>
      <c r="I424" s="16" t="s">
        <v>208</v>
      </c>
      <c r="J424" s="16" t="s">
        <v>208</v>
      </c>
    </row>
    <row r="425" spans="1:10">
      <c r="A425" s="17" t="s">
        <v>850</v>
      </c>
      <c r="B425" s="17" t="s">
        <v>851</v>
      </c>
      <c r="C425" s="16" t="s">
        <v>208</v>
      </c>
      <c r="D425" s="16" t="s">
        <v>208</v>
      </c>
      <c r="E425" s="16" t="s">
        <v>208</v>
      </c>
      <c r="F425" s="16" t="s">
        <v>208</v>
      </c>
      <c r="G425" s="16" t="s">
        <v>208</v>
      </c>
      <c r="H425" s="16" t="s">
        <v>208</v>
      </c>
      <c r="I425" s="16" t="s">
        <v>208</v>
      </c>
      <c r="J425" s="16" t="s">
        <v>208</v>
      </c>
    </row>
    <row r="426" spans="1:10">
      <c r="A426" s="17" t="s">
        <v>852</v>
      </c>
      <c r="B426" s="17" t="s">
        <v>853</v>
      </c>
      <c r="C426" s="16" t="s">
        <v>208</v>
      </c>
      <c r="D426" s="16" t="s">
        <v>208</v>
      </c>
      <c r="E426" s="16" t="s">
        <v>208</v>
      </c>
      <c r="F426" s="16" t="s">
        <v>208</v>
      </c>
      <c r="G426" s="16" t="s">
        <v>208</v>
      </c>
      <c r="H426" s="16" t="s">
        <v>208</v>
      </c>
      <c r="I426" s="16" t="s">
        <v>208</v>
      </c>
      <c r="J426" s="16" t="s">
        <v>208</v>
      </c>
    </row>
    <row r="427" spans="1:10">
      <c r="A427" s="17" t="s">
        <v>854</v>
      </c>
      <c r="B427" s="17" t="s">
        <v>855</v>
      </c>
      <c r="C427" s="16" t="s">
        <v>208</v>
      </c>
      <c r="D427" s="16" t="s">
        <v>208</v>
      </c>
      <c r="E427" s="16" t="s">
        <v>208</v>
      </c>
      <c r="F427" s="16" t="s">
        <v>208</v>
      </c>
      <c r="G427" s="16" t="s">
        <v>208</v>
      </c>
      <c r="H427" s="16" t="s">
        <v>208</v>
      </c>
      <c r="I427" s="16" t="s">
        <v>208</v>
      </c>
      <c r="J427" s="16" t="s">
        <v>208</v>
      </c>
    </row>
    <row r="428" spans="1:10">
      <c r="A428" s="17" t="s">
        <v>856</v>
      </c>
      <c r="B428" s="17" t="s">
        <v>857</v>
      </c>
      <c r="C428" s="16" t="s">
        <v>208</v>
      </c>
      <c r="D428" s="16" t="s">
        <v>208</v>
      </c>
      <c r="E428" s="16" t="s">
        <v>208</v>
      </c>
      <c r="F428" s="16" t="s">
        <v>208</v>
      </c>
      <c r="G428" s="16" t="s">
        <v>208</v>
      </c>
      <c r="H428" s="16" t="s">
        <v>208</v>
      </c>
      <c r="I428" s="16" t="s">
        <v>208</v>
      </c>
      <c r="J428" s="16" t="s">
        <v>208</v>
      </c>
    </row>
    <row r="429" spans="1:10">
      <c r="A429" s="17" t="s">
        <v>858</v>
      </c>
      <c r="B429" s="17" t="s">
        <v>859</v>
      </c>
      <c r="C429" s="16" t="s">
        <v>208</v>
      </c>
      <c r="D429" s="16" t="s">
        <v>208</v>
      </c>
      <c r="E429" s="16" t="s">
        <v>208</v>
      </c>
      <c r="F429" s="16" t="s">
        <v>208</v>
      </c>
      <c r="G429" s="16" t="s">
        <v>208</v>
      </c>
      <c r="H429" s="16" t="s">
        <v>208</v>
      </c>
      <c r="I429" s="16" t="s">
        <v>208</v>
      </c>
      <c r="J429" s="16" t="s">
        <v>208</v>
      </c>
    </row>
    <row r="430" spans="1:10">
      <c r="A430" s="17" t="s">
        <v>860</v>
      </c>
      <c r="B430" s="17" t="s">
        <v>861</v>
      </c>
      <c r="C430" s="16" t="s">
        <v>208</v>
      </c>
      <c r="D430" s="16" t="s">
        <v>208</v>
      </c>
      <c r="E430" s="16" t="s">
        <v>208</v>
      </c>
      <c r="F430" s="16" t="s">
        <v>208</v>
      </c>
      <c r="G430" s="16" t="s">
        <v>208</v>
      </c>
      <c r="H430" s="16" t="s">
        <v>208</v>
      </c>
      <c r="I430" s="16" t="s">
        <v>208</v>
      </c>
      <c r="J430" s="16" t="s">
        <v>208</v>
      </c>
    </row>
    <row r="431" spans="1:10">
      <c r="A431" s="17" t="s">
        <v>862</v>
      </c>
      <c r="B431" s="17" t="s">
        <v>863</v>
      </c>
      <c r="C431" s="16" t="s">
        <v>208</v>
      </c>
      <c r="D431" s="16" t="s">
        <v>208</v>
      </c>
      <c r="E431" s="16" t="s">
        <v>208</v>
      </c>
      <c r="F431" s="16" t="s">
        <v>208</v>
      </c>
      <c r="G431" s="16" t="s">
        <v>208</v>
      </c>
      <c r="H431" s="16" t="s">
        <v>208</v>
      </c>
      <c r="I431" s="16" t="s">
        <v>208</v>
      </c>
      <c r="J431" s="16" t="s">
        <v>208</v>
      </c>
    </row>
    <row r="432" spans="1:10">
      <c r="A432" s="17" t="s">
        <v>864</v>
      </c>
      <c r="B432" s="17" t="s">
        <v>865</v>
      </c>
      <c r="C432" s="16" t="s">
        <v>208</v>
      </c>
      <c r="D432" s="16" t="s">
        <v>208</v>
      </c>
      <c r="E432" s="16" t="s">
        <v>208</v>
      </c>
      <c r="F432" s="16" t="s">
        <v>208</v>
      </c>
      <c r="G432" s="16" t="s">
        <v>208</v>
      </c>
      <c r="H432" s="16" t="s">
        <v>208</v>
      </c>
      <c r="I432" s="16" t="s">
        <v>208</v>
      </c>
      <c r="J432" s="16" t="s">
        <v>208</v>
      </c>
    </row>
    <row r="433" spans="1:10">
      <c r="A433" s="17" t="s">
        <v>866</v>
      </c>
      <c r="B433" s="17" t="s">
        <v>867</v>
      </c>
      <c r="C433" s="16" t="s">
        <v>208</v>
      </c>
      <c r="D433" s="16" t="s">
        <v>208</v>
      </c>
      <c r="E433" s="16" t="s">
        <v>208</v>
      </c>
      <c r="F433" s="16" t="s">
        <v>208</v>
      </c>
      <c r="G433" s="16" t="s">
        <v>208</v>
      </c>
      <c r="H433" s="16" t="s">
        <v>208</v>
      </c>
      <c r="I433" s="16" t="s">
        <v>208</v>
      </c>
      <c r="J433" s="16" t="s">
        <v>208</v>
      </c>
    </row>
    <row r="434" spans="1:10">
      <c r="A434" s="17" t="s">
        <v>868</v>
      </c>
      <c r="B434" s="17" t="s">
        <v>869</v>
      </c>
      <c r="C434" s="16" t="s">
        <v>208</v>
      </c>
      <c r="D434" s="16" t="s">
        <v>208</v>
      </c>
      <c r="E434" s="16" t="s">
        <v>208</v>
      </c>
      <c r="F434" s="16" t="s">
        <v>208</v>
      </c>
      <c r="G434" s="16" t="s">
        <v>208</v>
      </c>
      <c r="H434" s="16" t="s">
        <v>208</v>
      </c>
      <c r="I434" s="16" t="s">
        <v>208</v>
      </c>
      <c r="J434" s="16" t="s">
        <v>208</v>
      </c>
    </row>
    <row r="435" spans="1:10">
      <c r="A435" s="17" t="s">
        <v>870</v>
      </c>
      <c r="B435" s="17" t="s">
        <v>871</v>
      </c>
      <c r="C435" s="16" t="s">
        <v>208</v>
      </c>
      <c r="D435" s="16" t="s">
        <v>208</v>
      </c>
      <c r="E435" s="16" t="s">
        <v>208</v>
      </c>
      <c r="F435" s="16" t="s">
        <v>208</v>
      </c>
      <c r="G435" s="16" t="s">
        <v>208</v>
      </c>
      <c r="H435" s="16" t="s">
        <v>208</v>
      </c>
      <c r="I435" s="16" t="s">
        <v>208</v>
      </c>
      <c r="J435" s="16" t="s">
        <v>208</v>
      </c>
    </row>
    <row r="436" spans="1:10">
      <c r="A436" s="17" t="s">
        <v>872</v>
      </c>
      <c r="B436" s="17" t="s">
        <v>873</v>
      </c>
      <c r="C436" s="16" t="s">
        <v>208</v>
      </c>
      <c r="D436" s="16" t="s">
        <v>208</v>
      </c>
      <c r="E436" s="16" t="s">
        <v>208</v>
      </c>
      <c r="F436" s="16" t="s">
        <v>208</v>
      </c>
      <c r="G436" s="16" t="s">
        <v>208</v>
      </c>
      <c r="H436" s="16" t="s">
        <v>208</v>
      </c>
      <c r="I436" s="16" t="s">
        <v>208</v>
      </c>
      <c r="J436" s="16" t="s">
        <v>208</v>
      </c>
    </row>
    <row r="437" spans="1:10">
      <c r="A437" s="17" t="s">
        <v>874</v>
      </c>
      <c r="B437" s="17" t="s">
        <v>875</v>
      </c>
      <c r="C437" s="16" t="s">
        <v>208</v>
      </c>
      <c r="D437" s="16" t="s">
        <v>208</v>
      </c>
      <c r="E437" s="16" t="s">
        <v>208</v>
      </c>
      <c r="F437" s="16" t="s">
        <v>208</v>
      </c>
      <c r="G437" s="16" t="s">
        <v>208</v>
      </c>
      <c r="H437" s="16" t="s">
        <v>208</v>
      </c>
      <c r="I437" s="16" t="s">
        <v>208</v>
      </c>
      <c r="J437" s="16" t="s">
        <v>208</v>
      </c>
    </row>
    <row r="438" spans="1:10">
      <c r="A438" s="17" t="s">
        <v>876</v>
      </c>
      <c r="B438" s="17" t="s">
        <v>877</v>
      </c>
      <c r="C438" s="16" t="s">
        <v>208</v>
      </c>
      <c r="D438" s="16" t="s">
        <v>208</v>
      </c>
      <c r="E438" s="16" t="s">
        <v>208</v>
      </c>
      <c r="F438" s="16" t="s">
        <v>208</v>
      </c>
      <c r="G438" s="16" t="s">
        <v>208</v>
      </c>
      <c r="H438" s="16" t="s">
        <v>208</v>
      </c>
      <c r="I438" s="16" t="s">
        <v>208</v>
      </c>
      <c r="J438" s="16" t="s">
        <v>208</v>
      </c>
    </row>
    <row r="439" spans="1:10">
      <c r="A439" s="17" t="s">
        <v>878</v>
      </c>
      <c r="B439" s="17" t="s">
        <v>879</v>
      </c>
      <c r="C439" s="16" t="s">
        <v>208</v>
      </c>
      <c r="D439" s="16" t="s">
        <v>208</v>
      </c>
      <c r="E439" s="16" t="s">
        <v>208</v>
      </c>
      <c r="F439" s="16" t="s">
        <v>208</v>
      </c>
      <c r="G439" s="16" t="s">
        <v>208</v>
      </c>
      <c r="H439" s="16" t="s">
        <v>208</v>
      </c>
      <c r="I439" s="16" t="s">
        <v>208</v>
      </c>
      <c r="J439" s="16" t="s">
        <v>208</v>
      </c>
    </row>
    <row r="440" spans="1:10">
      <c r="A440" s="5" t="s">
        <v>880</v>
      </c>
      <c r="B440" s="12" t="s">
        <v>881</v>
      </c>
      <c r="C440" s="16" t="s">
        <v>208</v>
      </c>
      <c r="D440" s="16" t="s">
        <v>208</v>
      </c>
      <c r="E440" s="16" t="s">
        <v>208</v>
      </c>
      <c r="F440" s="16" t="s">
        <v>208</v>
      </c>
      <c r="G440" s="16" t="s">
        <v>208</v>
      </c>
      <c r="H440" s="16" t="s">
        <v>208</v>
      </c>
      <c r="I440" s="16" t="s">
        <v>208</v>
      </c>
      <c r="J440" s="16" t="s">
        <v>208</v>
      </c>
    </row>
    <row r="441" spans="1:10">
      <c r="A441" s="5" t="s">
        <v>882</v>
      </c>
      <c r="B441" s="12" t="s">
        <v>883</v>
      </c>
      <c r="C441" s="16" t="s">
        <v>208</v>
      </c>
      <c r="D441" s="16" t="s">
        <v>208</v>
      </c>
      <c r="E441" s="16" t="s">
        <v>208</v>
      </c>
      <c r="F441" s="16" t="s">
        <v>208</v>
      </c>
      <c r="G441" s="16" t="s">
        <v>208</v>
      </c>
      <c r="H441" s="16" t="s">
        <v>208</v>
      </c>
      <c r="I441" s="16" t="s">
        <v>208</v>
      </c>
      <c r="J441" s="16" t="s">
        <v>208</v>
      </c>
    </row>
    <row r="442" spans="1:10">
      <c r="A442" s="5" t="s">
        <v>884</v>
      </c>
      <c r="B442" s="12" t="s">
        <v>885</v>
      </c>
      <c r="C442" s="16" t="s">
        <v>208</v>
      </c>
      <c r="D442" s="16" t="s">
        <v>208</v>
      </c>
      <c r="E442" s="16" t="s">
        <v>208</v>
      </c>
      <c r="F442" s="16" t="s">
        <v>208</v>
      </c>
      <c r="G442" s="16" t="s">
        <v>208</v>
      </c>
      <c r="H442" s="16" t="s">
        <v>208</v>
      </c>
      <c r="I442" s="16" t="s">
        <v>208</v>
      </c>
      <c r="J442" s="16" t="s">
        <v>208</v>
      </c>
    </row>
    <row r="443" spans="1:10">
      <c r="A443" s="5" t="s">
        <v>886</v>
      </c>
      <c r="B443" s="12" t="s">
        <v>887</v>
      </c>
      <c r="C443" s="16" t="s">
        <v>208</v>
      </c>
      <c r="D443" s="16" t="s">
        <v>208</v>
      </c>
      <c r="E443" s="16" t="s">
        <v>208</v>
      </c>
      <c r="F443" s="16" t="s">
        <v>208</v>
      </c>
      <c r="G443" s="16" t="s">
        <v>208</v>
      </c>
      <c r="H443" s="16" t="s">
        <v>208</v>
      </c>
      <c r="I443" s="16" t="s">
        <v>208</v>
      </c>
      <c r="J443" s="16" t="s">
        <v>208</v>
      </c>
    </row>
    <row r="444" spans="1:10">
      <c r="A444" s="5" t="s">
        <v>888</v>
      </c>
      <c r="B444" s="12" t="s">
        <v>889</v>
      </c>
      <c r="C444" s="16" t="s">
        <v>208</v>
      </c>
      <c r="D444" s="16" t="s">
        <v>208</v>
      </c>
      <c r="E444" s="16" t="s">
        <v>208</v>
      </c>
      <c r="F444" s="16" t="s">
        <v>208</v>
      </c>
      <c r="G444" s="16" t="s">
        <v>208</v>
      </c>
      <c r="H444" s="16" t="s">
        <v>208</v>
      </c>
      <c r="I444" s="16" t="s">
        <v>208</v>
      </c>
      <c r="J444" s="16" t="s">
        <v>208</v>
      </c>
    </row>
    <row r="445" spans="1:10">
      <c r="A445" s="5" t="s">
        <v>890</v>
      </c>
      <c r="B445" s="12" t="s">
        <v>891</v>
      </c>
      <c r="C445" s="16" t="s">
        <v>208</v>
      </c>
      <c r="D445" s="16" t="s">
        <v>208</v>
      </c>
      <c r="E445" s="16" t="s">
        <v>208</v>
      </c>
      <c r="F445" s="16" t="s">
        <v>208</v>
      </c>
      <c r="G445" s="16" t="s">
        <v>208</v>
      </c>
      <c r="H445" s="16" t="s">
        <v>208</v>
      </c>
      <c r="I445" s="16" t="s">
        <v>208</v>
      </c>
      <c r="J445" s="16" t="s">
        <v>208</v>
      </c>
    </row>
    <row r="446" spans="1:10">
      <c r="A446" s="5" t="s">
        <v>892</v>
      </c>
      <c r="B446" s="12" t="s">
        <v>893</v>
      </c>
      <c r="C446" s="16" t="s">
        <v>208</v>
      </c>
      <c r="D446" s="16" t="s">
        <v>208</v>
      </c>
      <c r="E446" s="16" t="s">
        <v>208</v>
      </c>
      <c r="F446" s="16" t="s">
        <v>208</v>
      </c>
      <c r="G446" s="16" t="s">
        <v>208</v>
      </c>
      <c r="H446" s="16" t="s">
        <v>208</v>
      </c>
      <c r="I446" s="16" t="s">
        <v>208</v>
      </c>
      <c r="J446" s="16" t="s">
        <v>208</v>
      </c>
    </row>
    <row r="447" spans="1:10">
      <c r="A447" s="5" t="s">
        <v>894</v>
      </c>
      <c r="B447" s="12" t="s">
        <v>895</v>
      </c>
      <c r="C447" s="16" t="s">
        <v>208</v>
      </c>
      <c r="D447" s="16" t="s">
        <v>208</v>
      </c>
      <c r="E447" s="16" t="s">
        <v>208</v>
      </c>
      <c r="F447" s="16" t="s">
        <v>208</v>
      </c>
      <c r="G447" s="16" t="s">
        <v>208</v>
      </c>
      <c r="H447" s="16" t="s">
        <v>208</v>
      </c>
      <c r="I447" s="16" t="s">
        <v>208</v>
      </c>
      <c r="J447" s="16" t="s">
        <v>208</v>
      </c>
    </row>
    <row r="448" spans="1:10">
      <c r="A448" s="5" t="s">
        <v>896</v>
      </c>
      <c r="B448" s="12" t="s">
        <v>897</v>
      </c>
      <c r="C448" s="16" t="s">
        <v>208</v>
      </c>
      <c r="D448" s="16" t="s">
        <v>208</v>
      </c>
      <c r="E448" s="16" t="s">
        <v>208</v>
      </c>
      <c r="F448" s="16" t="s">
        <v>208</v>
      </c>
      <c r="G448" s="16" t="s">
        <v>208</v>
      </c>
      <c r="H448" s="16" t="s">
        <v>208</v>
      </c>
      <c r="I448" s="16" t="s">
        <v>208</v>
      </c>
      <c r="J448" s="16" t="s">
        <v>208</v>
      </c>
    </row>
    <row r="449" spans="1:10">
      <c r="A449" s="5" t="s">
        <v>898</v>
      </c>
      <c r="B449" s="12" t="s">
        <v>899</v>
      </c>
      <c r="C449" s="16" t="s">
        <v>208</v>
      </c>
      <c r="D449" s="16" t="s">
        <v>208</v>
      </c>
      <c r="E449" s="16" t="s">
        <v>208</v>
      </c>
      <c r="F449" s="16" t="s">
        <v>208</v>
      </c>
      <c r="G449" s="16" t="s">
        <v>208</v>
      </c>
      <c r="H449" s="16" t="s">
        <v>208</v>
      </c>
      <c r="I449" s="16" t="s">
        <v>208</v>
      </c>
      <c r="J449" s="16" t="s">
        <v>208</v>
      </c>
    </row>
    <row r="450" spans="1:10">
      <c r="A450" s="5" t="s">
        <v>900</v>
      </c>
      <c r="B450" s="12" t="s">
        <v>901</v>
      </c>
      <c r="C450" s="26">
        <v>710.2</v>
      </c>
      <c r="D450" s="26">
        <v>11.3</v>
      </c>
      <c r="E450" s="26">
        <v>170.3</v>
      </c>
      <c r="F450" s="26">
        <v>159.19999999999999</v>
      </c>
      <c r="G450" s="26">
        <v>62</v>
      </c>
      <c r="H450" s="26">
        <v>159.4</v>
      </c>
      <c r="I450" s="26">
        <v>100.3</v>
      </c>
      <c r="J450" s="26">
        <v>207</v>
      </c>
    </row>
    <row r="451" spans="1:10">
      <c r="A451" s="5" t="s">
        <v>902</v>
      </c>
      <c r="B451" s="12" t="s">
        <v>903</v>
      </c>
      <c r="C451" s="26">
        <v>146.6</v>
      </c>
      <c r="D451" s="26">
        <v>0.3</v>
      </c>
      <c r="E451" s="26">
        <v>21.6</v>
      </c>
      <c r="F451" s="26">
        <v>18.3</v>
      </c>
      <c r="G451" s="26">
        <v>8.3000000000000007</v>
      </c>
      <c r="H451" s="26">
        <v>35.5</v>
      </c>
      <c r="I451" s="26">
        <v>33.299999999999997</v>
      </c>
      <c r="J451" s="26">
        <v>47.6</v>
      </c>
    </row>
    <row r="452" spans="1:10">
      <c r="A452" s="5" t="s">
        <v>904</v>
      </c>
      <c r="B452" s="12" t="s">
        <v>905</v>
      </c>
      <c r="C452" s="26">
        <v>152.69999999999999</v>
      </c>
      <c r="D452" s="26">
        <v>2.9</v>
      </c>
      <c r="E452" s="26">
        <v>44.9</v>
      </c>
      <c r="F452" s="26">
        <v>43</v>
      </c>
      <c r="G452" s="26">
        <v>16.100000000000001</v>
      </c>
      <c r="H452" s="26">
        <v>31.8</v>
      </c>
      <c r="I452" s="26">
        <v>14.3</v>
      </c>
      <c r="J452" s="26">
        <v>42.7</v>
      </c>
    </row>
    <row r="453" spans="1:10">
      <c r="A453" s="5" t="s">
        <v>906</v>
      </c>
      <c r="B453" s="12" t="s">
        <v>907</v>
      </c>
      <c r="C453" s="26">
        <v>145.1</v>
      </c>
      <c r="D453" s="26">
        <v>4.3</v>
      </c>
      <c r="E453" s="26">
        <v>37.299999999999997</v>
      </c>
      <c r="F453" s="26">
        <v>34.9</v>
      </c>
      <c r="G453" s="26">
        <v>14.3</v>
      </c>
      <c r="H453" s="26">
        <v>32.200000000000003</v>
      </c>
      <c r="I453" s="26">
        <v>16.600000000000001</v>
      </c>
      <c r="J453" s="26">
        <v>40.4</v>
      </c>
    </row>
    <row r="454" spans="1:10">
      <c r="A454" s="5" t="s">
        <v>908</v>
      </c>
      <c r="B454" s="12" t="s">
        <v>851</v>
      </c>
      <c r="C454" s="26">
        <v>106.1</v>
      </c>
      <c r="D454" s="26">
        <v>2</v>
      </c>
      <c r="E454" s="26">
        <v>26.3</v>
      </c>
      <c r="F454" s="26">
        <v>24.7</v>
      </c>
      <c r="G454" s="26">
        <v>10</v>
      </c>
      <c r="H454" s="26">
        <v>24</v>
      </c>
      <c r="I454" s="26">
        <v>12.7</v>
      </c>
      <c r="J454" s="26">
        <v>31.2</v>
      </c>
    </row>
    <row r="455" spans="1:10">
      <c r="A455" s="5" t="s">
        <v>909</v>
      </c>
      <c r="B455" s="12" t="s">
        <v>910</v>
      </c>
      <c r="C455" s="26">
        <v>159.69999999999999</v>
      </c>
      <c r="D455" s="26">
        <v>1.8</v>
      </c>
      <c r="E455" s="26">
        <v>40.200000000000003</v>
      </c>
      <c r="F455" s="26">
        <v>38.299999999999997</v>
      </c>
      <c r="G455" s="26">
        <v>13.2</v>
      </c>
      <c r="H455" s="26">
        <v>35.9</v>
      </c>
      <c r="I455" s="26">
        <v>23.5</v>
      </c>
      <c r="J455" s="26">
        <v>45.1</v>
      </c>
    </row>
    <row r="456" spans="1:10">
      <c r="A456" s="5" t="s">
        <v>911</v>
      </c>
      <c r="B456" s="12" t="s">
        <v>912</v>
      </c>
      <c r="C456" s="26">
        <v>791.8</v>
      </c>
      <c r="D456" s="26">
        <v>11.8</v>
      </c>
      <c r="E456" s="26">
        <v>147.30000000000001</v>
      </c>
      <c r="F456" s="26">
        <v>133.30000000000001</v>
      </c>
      <c r="G456" s="26">
        <v>62.3</v>
      </c>
      <c r="H456" s="26">
        <v>185.6</v>
      </c>
      <c r="I456" s="26">
        <v>126.7</v>
      </c>
      <c r="J456" s="26">
        <v>258.10000000000002</v>
      </c>
    </row>
    <row r="457" spans="1:10">
      <c r="A457" s="5" t="s">
        <v>913</v>
      </c>
      <c r="B457" s="12" t="s">
        <v>914</v>
      </c>
      <c r="C457" s="26">
        <v>319.39999999999998</v>
      </c>
      <c r="D457" s="26">
        <v>0.6</v>
      </c>
      <c r="E457" s="26">
        <v>38.799999999999997</v>
      </c>
      <c r="F457" s="26">
        <v>34.200000000000003</v>
      </c>
      <c r="G457" s="26">
        <v>15.9</v>
      </c>
      <c r="H457" s="26">
        <v>77.7</v>
      </c>
      <c r="I457" s="26">
        <v>70.3</v>
      </c>
      <c r="J457" s="26">
        <v>116.3</v>
      </c>
    </row>
    <row r="458" spans="1:10">
      <c r="A458" s="5" t="s">
        <v>915</v>
      </c>
      <c r="B458" s="12" t="s">
        <v>871</v>
      </c>
      <c r="C458" s="26">
        <v>144.69999999999999</v>
      </c>
      <c r="D458" s="26">
        <v>2.9</v>
      </c>
      <c r="E458" s="26">
        <v>34.1</v>
      </c>
      <c r="F458" s="26">
        <v>31.9</v>
      </c>
      <c r="G458" s="26">
        <v>13.8</v>
      </c>
      <c r="H458" s="26">
        <v>34.200000000000003</v>
      </c>
      <c r="I458" s="26">
        <v>18.8</v>
      </c>
      <c r="J458" s="26">
        <v>41</v>
      </c>
    </row>
    <row r="459" spans="1:10">
      <c r="A459" s="5" t="s">
        <v>916</v>
      </c>
      <c r="B459" s="12" t="s">
        <v>917</v>
      </c>
      <c r="C459" s="26">
        <v>114.5</v>
      </c>
      <c r="D459" s="26">
        <v>2.7</v>
      </c>
      <c r="E459" s="26">
        <v>24.5</v>
      </c>
      <c r="F459" s="26">
        <v>20.8</v>
      </c>
      <c r="G459" s="26">
        <v>9.9</v>
      </c>
      <c r="H459" s="26">
        <v>24.1</v>
      </c>
      <c r="I459" s="26">
        <v>13.3</v>
      </c>
      <c r="J459" s="26">
        <v>40</v>
      </c>
    </row>
    <row r="460" spans="1:10">
      <c r="A460" s="5" t="s">
        <v>918</v>
      </c>
      <c r="B460" s="12" t="s">
        <v>873</v>
      </c>
      <c r="C460" s="26">
        <v>112</v>
      </c>
      <c r="D460" s="26">
        <v>2.9</v>
      </c>
      <c r="E460" s="26">
        <v>27.3</v>
      </c>
      <c r="F460" s="26">
        <v>25.7</v>
      </c>
      <c r="G460" s="26">
        <v>11.2</v>
      </c>
      <c r="H460" s="26">
        <v>26.9</v>
      </c>
      <c r="I460" s="26">
        <v>13.8</v>
      </c>
      <c r="J460" s="26">
        <v>29.8</v>
      </c>
    </row>
    <row r="461" spans="1:10">
      <c r="A461" s="5" t="s">
        <v>919</v>
      </c>
      <c r="B461" s="12" t="s">
        <v>920</v>
      </c>
      <c r="C461" s="26">
        <v>101.2</v>
      </c>
      <c r="D461" s="26">
        <v>2.7</v>
      </c>
      <c r="E461" s="26">
        <v>22.7</v>
      </c>
      <c r="F461" s="26">
        <v>20.8</v>
      </c>
      <c r="G461" s="26">
        <v>11.5</v>
      </c>
      <c r="H461" s="26">
        <v>22.7</v>
      </c>
      <c r="I461" s="26">
        <v>10.6</v>
      </c>
      <c r="J461" s="26">
        <v>31</v>
      </c>
    </row>
    <row r="462" spans="1:10">
      <c r="A462" s="5" t="s">
        <v>921</v>
      </c>
      <c r="B462" s="12" t="s">
        <v>922</v>
      </c>
      <c r="C462" s="26">
        <v>518.20000000000005</v>
      </c>
      <c r="D462" s="26">
        <v>6.1</v>
      </c>
      <c r="E462" s="26">
        <v>66.400000000000006</v>
      </c>
      <c r="F462" s="26">
        <v>56.6</v>
      </c>
      <c r="G462" s="26">
        <v>39</v>
      </c>
      <c r="H462" s="26">
        <v>133.1</v>
      </c>
      <c r="I462" s="26">
        <v>119.1</v>
      </c>
      <c r="J462" s="26">
        <v>154.5</v>
      </c>
    </row>
    <row r="463" spans="1:10">
      <c r="A463" s="5" t="s">
        <v>923</v>
      </c>
      <c r="B463" s="12" t="s">
        <v>924</v>
      </c>
      <c r="C463" s="26">
        <v>323.10000000000002</v>
      </c>
      <c r="D463" s="26">
        <v>0.3</v>
      </c>
      <c r="E463" s="26">
        <v>29.8</v>
      </c>
      <c r="F463" s="26">
        <v>25.6</v>
      </c>
      <c r="G463" s="26">
        <v>15.6</v>
      </c>
      <c r="H463" s="26">
        <v>81.7</v>
      </c>
      <c r="I463" s="26">
        <v>95.9</v>
      </c>
      <c r="J463" s="26">
        <v>99.7</v>
      </c>
    </row>
    <row r="464" spans="1:10">
      <c r="A464" s="5" t="s">
        <v>925</v>
      </c>
      <c r="B464" s="12" t="s">
        <v>926</v>
      </c>
      <c r="C464" s="26">
        <v>102</v>
      </c>
      <c r="D464" s="26">
        <v>2.5</v>
      </c>
      <c r="E464" s="26">
        <v>19.600000000000001</v>
      </c>
      <c r="F464" s="26">
        <v>16.100000000000001</v>
      </c>
      <c r="G464" s="26">
        <v>12.5</v>
      </c>
      <c r="H464" s="26">
        <v>25.9</v>
      </c>
      <c r="I464" s="26">
        <v>12.1</v>
      </c>
      <c r="J464" s="26">
        <v>29.4</v>
      </c>
    </row>
    <row r="465" spans="1:10">
      <c r="A465" s="5" t="s">
        <v>927</v>
      </c>
      <c r="B465" s="12" t="s">
        <v>928</v>
      </c>
      <c r="C465" s="26">
        <v>93.1</v>
      </c>
      <c r="D465" s="26">
        <v>3.3</v>
      </c>
      <c r="E465" s="26">
        <v>17</v>
      </c>
      <c r="F465" s="26">
        <v>14.8</v>
      </c>
      <c r="G465" s="26">
        <v>10.8</v>
      </c>
      <c r="H465" s="26">
        <v>25.5</v>
      </c>
      <c r="I465" s="26">
        <v>11.1</v>
      </c>
      <c r="J465" s="26">
        <v>25.4</v>
      </c>
    </row>
    <row r="466" spans="1:10">
      <c r="A466" s="5" t="s">
        <v>929</v>
      </c>
      <c r="B466" s="12" t="s">
        <v>930</v>
      </c>
      <c r="C466" s="26">
        <v>1008.2</v>
      </c>
      <c r="D466" s="26">
        <v>21.2</v>
      </c>
      <c r="E466" s="26">
        <v>184.2</v>
      </c>
      <c r="F466" s="26">
        <v>162.9</v>
      </c>
      <c r="G466" s="26">
        <v>82.9</v>
      </c>
      <c r="H466" s="26">
        <v>239.7</v>
      </c>
      <c r="I466" s="26">
        <v>156.5</v>
      </c>
      <c r="J466" s="26">
        <v>323.60000000000002</v>
      </c>
    </row>
    <row r="467" spans="1:10">
      <c r="A467" s="5" t="s">
        <v>931</v>
      </c>
      <c r="B467" s="12" t="s">
        <v>932</v>
      </c>
      <c r="C467" s="26">
        <v>42.7</v>
      </c>
      <c r="D467" s="26">
        <v>0.3</v>
      </c>
      <c r="E467" s="26">
        <v>7.1</v>
      </c>
      <c r="F467" s="26">
        <v>6.5</v>
      </c>
      <c r="G467" s="26">
        <v>3.1</v>
      </c>
      <c r="H467" s="26">
        <v>8.3000000000000007</v>
      </c>
      <c r="I467" s="26">
        <v>8.1</v>
      </c>
      <c r="J467" s="26">
        <v>15.7</v>
      </c>
    </row>
    <row r="468" spans="1:10">
      <c r="A468" s="5" t="s">
        <v>933</v>
      </c>
      <c r="B468" s="12" t="s">
        <v>934</v>
      </c>
      <c r="C468" s="26">
        <v>124.3</v>
      </c>
      <c r="D468" s="26">
        <v>0.1</v>
      </c>
      <c r="E468" s="26">
        <v>7.9</v>
      </c>
      <c r="F468" s="26">
        <v>6.2</v>
      </c>
      <c r="G468" s="26">
        <v>6.3</v>
      </c>
      <c r="H468" s="26">
        <v>30.3</v>
      </c>
      <c r="I468" s="26">
        <v>26.9</v>
      </c>
      <c r="J468" s="26">
        <v>52.9</v>
      </c>
    </row>
    <row r="469" spans="1:10">
      <c r="A469" s="5" t="s">
        <v>935</v>
      </c>
      <c r="B469" s="12" t="s">
        <v>936</v>
      </c>
      <c r="C469" s="26">
        <v>136.69999999999999</v>
      </c>
      <c r="D469" s="26">
        <v>0.1</v>
      </c>
      <c r="E469" s="26">
        <v>13</v>
      </c>
      <c r="F469" s="26">
        <v>10.5</v>
      </c>
      <c r="G469" s="26">
        <v>7.4</v>
      </c>
      <c r="H469" s="26">
        <v>29.5</v>
      </c>
      <c r="I469" s="26">
        <v>34.6</v>
      </c>
      <c r="J469" s="26">
        <v>52</v>
      </c>
    </row>
    <row r="470" spans="1:10">
      <c r="A470" s="5" t="s">
        <v>937</v>
      </c>
      <c r="B470" s="12" t="s">
        <v>938</v>
      </c>
      <c r="C470" s="26">
        <v>37.700000000000003</v>
      </c>
      <c r="D470" s="26">
        <v>2.2000000000000002</v>
      </c>
      <c r="E470" s="26">
        <v>7.5</v>
      </c>
      <c r="F470" s="26">
        <v>6.6</v>
      </c>
      <c r="G470" s="26">
        <v>3.6</v>
      </c>
      <c r="H470" s="26">
        <v>9</v>
      </c>
      <c r="I470" s="26">
        <v>4.5</v>
      </c>
      <c r="J470" s="26">
        <v>10.9</v>
      </c>
    </row>
    <row r="471" spans="1:10">
      <c r="A471" s="5" t="s">
        <v>939</v>
      </c>
      <c r="B471" s="12" t="s">
        <v>940</v>
      </c>
      <c r="C471" s="26">
        <v>72.400000000000006</v>
      </c>
      <c r="D471" s="26">
        <v>1.9</v>
      </c>
      <c r="E471" s="26">
        <v>19.7</v>
      </c>
      <c r="F471" s="26">
        <v>17.8</v>
      </c>
      <c r="G471" s="26">
        <v>5.9</v>
      </c>
      <c r="H471" s="26">
        <v>16.2</v>
      </c>
      <c r="I471" s="26">
        <v>9.6999999999999993</v>
      </c>
      <c r="J471" s="26">
        <v>19.100000000000001</v>
      </c>
    </row>
    <row r="472" spans="1:10">
      <c r="A472" s="5" t="s">
        <v>941</v>
      </c>
      <c r="B472" s="12" t="s">
        <v>942</v>
      </c>
      <c r="C472" s="26">
        <v>72.400000000000006</v>
      </c>
      <c r="D472" s="26">
        <v>2.6</v>
      </c>
      <c r="E472" s="26">
        <v>19.100000000000001</v>
      </c>
      <c r="F472" s="26">
        <v>17.600000000000001</v>
      </c>
      <c r="G472" s="26">
        <v>6.4</v>
      </c>
      <c r="H472" s="26">
        <v>20.399999999999999</v>
      </c>
      <c r="I472" s="26">
        <v>7.3</v>
      </c>
      <c r="J472" s="26">
        <v>16.600000000000001</v>
      </c>
    </row>
    <row r="473" spans="1:10">
      <c r="A473" s="5" t="s">
        <v>943</v>
      </c>
      <c r="B473" s="12" t="s">
        <v>944</v>
      </c>
      <c r="C473" s="26">
        <v>72.400000000000006</v>
      </c>
      <c r="D473" s="26">
        <v>1.6</v>
      </c>
      <c r="E473" s="26">
        <v>14.1</v>
      </c>
      <c r="F473" s="26">
        <v>11.5</v>
      </c>
      <c r="G473" s="26">
        <v>7.2</v>
      </c>
      <c r="H473" s="26">
        <v>17.600000000000001</v>
      </c>
      <c r="I473" s="26">
        <v>9.6999999999999993</v>
      </c>
      <c r="J473" s="26">
        <v>22.2</v>
      </c>
    </row>
    <row r="474" spans="1:10">
      <c r="A474" s="5" t="s">
        <v>945</v>
      </c>
      <c r="B474" s="12" t="s">
        <v>946</v>
      </c>
      <c r="C474" s="26">
        <v>92.4</v>
      </c>
      <c r="D474" s="26">
        <v>1.9</v>
      </c>
      <c r="E474" s="26">
        <v>19.399999999999999</v>
      </c>
      <c r="F474" s="26">
        <v>17.8</v>
      </c>
      <c r="G474" s="26">
        <v>8.3000000000000007</v>
      </c>
      <c r="H474" s="26">
        <v>23.5</v>
      </c>
      <c r="I474" s="26">
        <v>10.6</v>
      </c>
      <c r="J474" s="26">
        <v>28.6</v>
      </c>
    </row>
    <row r="475" spans="1:10">
      <c r="A475" s="5" t="s">
        <v>947</v>
      </c>
      <c r="B475" s="12" t="s">
        <v>948</v>
      </c>
      <c r="C475" s="26">
        <v>37.700000000000003</v>
      </c>
      <c r="D475" s="26">
        <v>1.6</v>
      </c>
      <c r="E475" s="26">
        <v>7.6</v>
      </c>
      <c r="F475" s="26">
        <v>6.7</v>
      </c>
      <c r="G475" s="26">
        <v>4.5</v>
      </c>
      <c r="H475" s="26">
        <v>7.7</v>
      </c>
      <c r="I475" s="26">
        <v>4.0999999999999996</v>
      </c>
      <c r="J475" s="26">
        <v>12.3</v>
      </c>
    </row>
    <row r="476" spans="1:10">
      <c r="A476" s="5" t="s">
        <v>949</v>
      </c>
      <c r="B476" s="12" t="s">
        <v>950</v>
      </c>
      <c r="C476" s="26">
        <v>53.5</v>
      </c>
      <c r="D476" s="26">
        <v>1.5</v>
      </c>
      <c r="E476" s="26">
        <v>11</v>
      </c>
      <c r="F476" s="26">
        <v>10</v>
      </c>
      <c r="G476" s="26">
        <v>5</v>
      </c>
      <c r="H476" s="26">
        <v>13.2</v>
      </c>
      <c r="I476" s="26">
        <v>5.8</v>
      </c>
      <c r="J476" s="26">
        <v>17</v>
      </c>
    </row>
    <row r="477" spans="1:10">
      <c r="A477" s="5" t="s">
        <v>951</v>
      </c>
      <c r="B477" s="12" t="s">
        <v>952</v>
      </c>
      <c r="C477" s="26">
        <v>84.2</v>
      </c>
      <c r="D477" s="26">
        <v>1.8</v>
      </c>
      <c r="E477" s="26">
        <v>19.3</v>
      </c>
      <c r="F477" s="26">
        <v>16.399999999999999</v>
      </c>
      <c r="G477" s="26">
        <v>8.6</v>
      </c>
      <c r="H477" s="26">
        <v>23.9</v>
      </c>
      <c r="I477" s="26">
        <v>13.4</v>
      </c>
      <c r="J477" s="26">
        <v>17.2</v>
      </c>
    </row>
    <row r="478" spans="1:10">
      <c r="A478" s="5" t="s">
        <v>953</v>
      </c>
      <c r="B478" s="12" t="s">
        <v>954</v>
      </c>
      <c r="C478" s="26">
        <v>80.8</v>
      </c>
      <c r="D478" s="26">
        <v>1.5</v>
      </c>
      <c r="E478" s="26">
        <v>19.100000000000001</v>
      </c>
      <c r="F478" s="26">
        <v>16.899999999999999</v>
      </c>
      <c r="G478" s="26">
        <v>6.4</v>
      </c>
      <c r="H478" s="26">
        <v>17.5</v>
      </c>
      <c r="I478" s="26">
        <v>9.6999999999999993</v>
      </c>
      <c r="J478" s="26">
        <v>26.6</v>
      </c>
    </row>
    <row r="479" spans="1:10">
      <c r="A479" s="5" t="s">
        <v>955</v>
      </c>
      <c r="B479" s="12" t="s">
        <v>956</v>
      </c>
      <c r="C479" s="26">
        <v>47.6</v>
      </c>
      <c r="D479" s="26">
        <v>2.4</v>
      </c>
      <c r="E479" s="26">
        <v>6.9</v>
      </c>
      <c r="F479" s="26">
        <v>6.5</v>
      </c>
      <c r="G479" s="26">
        <v>5.0999999999999996</v>
      </c>
      <c r="H479" s="26">
        <v>10.5</v>
      </c>
      <c r="I479" s="26">
        <v>5.3</v>
      </c>
      <c r="J479" s="26">
        <v>17.399999999999999</v>
      </c>
    </row>
    <row r="480" spans="1:10">
      <c r="A480" s="5" t="s">
        <v>957</v>
      </c>
      <c r="B480" s="12" t="s">
        <v>958</v>
      </c>
      <c r="C480" s="26">
        <v>53.4</v>
      </c>
      <c r="D480" s="26">
        <v>1.8</v>
      </c>
      <c r="E480" s="26">
        <v>12.6</v>
      </c>
      <c r="F480" s="26">
        <v>11.8</v>
      </c>
      <c r="G480" s="26">
        <v>5.0999999999999996</v>
      </c>
      <c r="H480" s="26">
        <v>12.1</v>
      </c>
      <c r="I480" s="26">
        <v>6.6</v>
      </c>
      <c r="J480" s="26">
        <v>15.2</v>
      </c>
    </row>
    <row r="481" spans="1:10">
      <c r="A481" s="5" t="s">
        <v>959</v>
      </c>
      <c r="B481" s="12" t="s">
        <v>960</v>
      </c>
      <c r="C481" s="16" t="s">
        <v>208</v>
      </c>
      <c r="D481" s="16" t="s">
        <v>208</v>
      </c>
      <c r="E481" s="16" t="s">
        <v>208</v>
      </c>
      <c r="F481" s="16" t="s">
        <v>208</v>
      </c>
      <c r="G481" s="16" t="s">
        <v>208</v>
      </c>
      <c r="H481" s="16" t="s">
        <v>208</v>
      </c>
      <c r="I481" s="16" t="s">
        <v>208</v>
      </c>
      <c r="J481" s="16" t="s">
        <v>208</v>
      </c>
    </row>
    <row r="482" spans="1:10">
      <c r="A482" s="5" t="s">
        <v>961</v>
      </c>
      <c r="B482" s="12" t="s">
        <v>962</v>
      </c>
      <c r="C482" s="16" t="s">
        <v>208</v>
      </c>
      <c r="D482" s="16" t="s">
        <v>208</v>
      </c>
      <c r="E482" s="16" t="s">
        <v>208</v>
      </c>
      <c r="F482" s="16" t="s">
        <v>208</v>
      </c>
      <c r="G482" s="16" t="s">
        <v>208</v>
      </c>
      <c r="H482" s="16" t="s">
        <v>208</v>
      </c>
      <c r="I482" s="16" t="s">
        <v>208</v>
      </c>
      <c r="J482" s="16" t="s">
        <v>208</v>
      </c>
    </row>
    <row r="483" spans="1:10">
      <c r="A483" s="5" t="s">
        <v>963</v>
      </c>
      <c r="B483" s="12" t="s">
        <v>964</v>
      </c>
      <c r="C483" s="16" t="s">
        <v>208</v>
      </c>
      <c r="D483" s="16" t="s">
        <v>208</v>
      </c>
      <c r="E483" s="16" t="s">
        <v>208</v>
      </c>
      <c r="F483" s="16" t="s">
        <v>208</v>
      </c>
      <c r="G483" s="16" t="s">
        <v>208</v>
      </c>
      <c r="H483" s="16" t="s">
        <v>208</v>
      </c>
      <c r="I483" s="16" t="s">
        <v>208</v>
      </c>
      <c r="J483" s="16" t="s">
        <v>208</v>
      </c>
    </row>
    <row r="484" spans="1:10">
      <c r="A484" s="5" t="s">
        <v>965</v>
      </c>
      <c r="B484" s="12" t="s">
        <v>966</v>
      </c>
      <c r="C484" s="16" t="s">
        <v>208</v>
      </c>
      <c r="D484" s="16" t="s">
        <v>208</v>
      </c>
      <c r="E484" s="16" t="s">
        <v>208</v>
      </c>
      <c r="F484" s="16" t="s">
        <v>208</v>
      </c>
      <c r="G484" s="16" t="s">
        <v>208</v>
      </c>
      <c r="H484" s="16" t="s">
        <v>208</v>
      </c>
      <c r="I484" s="16" t="s">
        <v>208</v>
      </c>
      <c r="J484" s="16" t="s">
        <v>208</v>
      </c>
    </row>
    <row r="485" spans="1:10">
      <c r="A485" s="5" t="s">
        <v>967</v>
      </c>
      <c r="B485" s="12" t="s">
        <v>968</v>
      </c>
      <c r="C485" s="16" t="s">
        <v>208</v>
      </c>
      <c r="D485" s="16" t="s">
        <v>208</v>
      </c>
      <c r="E485" s="16" t="s">
        <v>208</v>
      </c>
      <c r="F485" s="16" t="s">
        <v>208</v>
      </c>
      <c r="G485" s="16" t="s">
        <v>208</v>
      </c>
      <c r="H485" s="16" t="s">
        <v>208</v>
      </c>
      <c r="I485" s="16" t="s">
        <v>208</v>
      </c>
      <c r="J485" s="16" t="s">
        <v>208</v>
      </c>
    </row>
    <row r="486" spans="1:10">
      <c r="A486" s="5" t="s">
        <v>969</v>
      </c>
      <c r="B486" s="12" t="s">
        <v>970</v>
      </c>
      <c r="C486" s="16" t="s">
        <v>208</v>
      </c>
      <c r="D486" s="16" t="s">
        <v>208</v>
      </c>
      <c r="E486" s="16" t="s">
        <v>208</v>
      </c>
      <c r="F486" s="16" t="s">
        <v>208</v>
      </c>
      <c r="G486" s="16" t="s">
        <v>208</v>
      </c>
      <c r="H486" s="16" t="s">
        <v>208</v>
      </c>
      <c r="I486" s="16" t="s">
        <v>208</v>
      </c>
      <c r="J486" s="16" t="s">
        <v>208</v>
      </c>
    </row>
    <row r="487" spans="1:10">
      <c r="A487" s="5" t="s">
        <v>971</v>
      </c>
      <c r="B487" s="12" t="s">
        <v>972</v>
      </c>
      <c r="C487" s="16" t="s">
        <v>208</v>
      </c>
      <c r="D487" s="16" t="s">
        <v>208</v>
      </c>
      <c r="E487" s="16" t="s">
        <v>208</v>
      </c>
      <c r="F487" s="16" t="s">
        <v>208</v>
      </c>
      <c r="G487" s="16" t="s">
        <v>208</v>
      </c>
      <c r="H487" s="16" t="s">
        <v>208</v>
      </c>
      <c r="I487" s="16" t="s">
        <v>208</v>
      </c>
      <c r="J487" s="16" t="s">
        <v>208</v>
      </c>
    </row>
    <row r="488" spans="1:10">
      <c r="A488" s="5" t="s">
        <v>973</v>
      </c>
      <c r="B488" s="12" t="s">
        <v>974</v>
      </c>
      <c r="C488" s="16" t="s">
        <v>208</v>
      </c>
      <c r="D488" s="16" t="s">
        <v>208</v>
      </c>
      <c r="E488" s="16" t="s">
        <v>208</v>
      </c>
      <c r="F488" s="16" t="s">
        <v>208</v>
      </c>
      <c r="G488" s="16" t="s">
        <v>208</v>
      </c>
      <c r="H488" s="16" t="s">
        <v>208</v>
      </c>
      <c r="I488" s="16" t="s">
        <v>208</v>
      </c>
      <c r="J488" s="16" t="s">
        <v>208</v>
      </c>
    </row>
    <row r="489" spans="1:10">
      <c r="A489" s="5" t="s">
        <v>975</v>
      </c>
      <c r="B489" s="12" t="s">
        <v>934</v>
      </c>
      <c r="C489" s="16" t="s">
        <v>208</v>
      </c>
      <c r="D489" s="16" t="s">
        <v>208</v>
      </c>
      <c r="E489" s="16" t="s">
        <v>208</v>
      </c>
      <c r="F489" s="16" t="s">
        <v>208</v>
      </c>
      <c r="G489" s="16" t="s">
        <v>208</v>
      </c>
      <c r="H489" s="16" t="s">
        <v>208</v>
      </c>
      <c r="I489" s="16" t="s">
        <v>208</v>
      </c>
      <c r="J489" s="16" t="s">
        <v>208</v>
      </c>
    </row>
    <row r="490" spans="1:10">
      <c r="A490" s="5" t="s">
        <v>976</v>
      </c>
      <c r="B490" s="12" t="s">
        <v>944</v>
      </c>
      <c r="C490" s="16" t="s">
        <v>208</v>
      </c>
      <c r="D490" s="16" t="s">
        <v>208</v>
      </c>
      <c r="E490" s="16" t="s">
        <v>208</v>
      </c>
      <c r="F490" s="16" t="s">
        <v>208</v>
      </c>
      <c r="G490" s="16" t="s">
        <v>208</v>
      </c>
      <c r="H490" s="16" t="s">
        <v>208</v>
      </c>
      <c r="I490" s="16" t="s">
        <v>208</v>
      </c>
      <c r="J490" s="16" t="s">
        <v>208</v>
      </c>
    </row>
    <row r="491" spans="1:10">
      <c r="A491" s="5" t="s">
        <v>977</v>
      </c>
      <c r="B491" s="12" t="s">
        <v>978</v>
      </c>
      <c r="C491" s="16" t="s">
        <v>208</v>
      </c>
      <c r="D491" s="16" t="s">
        <v>208</v>
      </c>
      <c r="E491" s="16" t="s">
        <v>208</v>
      </c>
      <c r="F491" s="16" t="s">
        <v>208</v>
      </c>
      <c r="G491" s="16" t="s">
        <v>208</v>
      </c>
      <c r="H491" s="16" t="s">
        <v>208</v>
      </c>
      <c r="I491" s="16" t="s">
        <v>208</v>
      </c>
      <c r="J491" s="16" t="s">
        <v>208</v>
      </c>
    </row>
    <row r="492" spans="1:10">
      <c r="A492" s="5" t="s">
        <v>979</v>
      </c>
      <c r="B492" s="12" t="s">
        <v>980</v>
      </c>
      <c r="C492" s="16" t="s">
        <v>208</v>
      </c>
      <c r="D492" s="16" t="s">
        <v>208</v>
      </c>
      <c r="E492" s="16" t="s">
        <v>208</v>
      </c>
      <c r="F492" s="16" t="s">
        <v>208</v>
      </c>
      <c r="G492" s="16" t="s">
        <v>208</v>
      </c>
      <c r="H492" s="16" t="s">
        <v>208</v>
      </c>
      <c r="I492" s="16" t="s">
        <v>208</v>
      </c>
      <c r="J492" s="16" t="s">
        <v>208</v>
      </c>
    </row>
    <row r="493" spans="1:10">
      <c r="A493" s="5" t="s">
        <v>981</v>
      </c>
      <c r="B493" s="12" t="s">
        <v>982</v>
      </c>
      <c r="C493" s="16" t="s">
        <v>208</v>
      </c>
      <c r="D493" s="16" t="s">
        <v>208</v>
      </c>
      <c r="E493" s="16" t="s">
        <v>208</v>
      </c>
      <c r="F493" s="16" t="s">
        <v>208</v>
      </c>
      <c r="G493" s="16" t="s">
        <v>208</v>
      </c>
      <c r="H493" s="16" t="s">
        <v>208</v>
      </c>
      <c r="I493" s="16" t="s">
        <v>208</v>
      </c>
      <c r="J493" s="16" t="s">
        <v>208</v>
      </c>
    </row>
    <row r="494" spans="1:10">
      <c r="A494" s="5" t="s">
        <v>983</v>
      </c>
      <c r="B494" s="12" t="s">
        <v>984</v>
      </c>
      <c r="C494" s="16" t="s">
        <v>208</v>
      </c>
      <c r="D494" s="16" t="s">
        <v>208</v>
      </c>
      <c r="E494" s="16" t="s">
        <v>208</v>
      </c>
      <c r="F494" s="16" t="s">
        <v>208</v>
      </c>
      <c r="G494" s="16" t="s">
        <v>208</v>
      </c>
      <c r="H494" s="16" t="s">
        <v>208</v>
      </c>
      <c r="I494" s="16" t="s">
        <v>208</v>
      </c>
      <c r="J494" s="16" t="s">
        <v>208</v>
      </c>
    </row>
    <row r="495" spans="1:10">
      <c r="A495" s="5" t="s">
        <v>985</v>
      </c>
      <c r="B495" s="12" t="s">
        <v>986</v>
      </c>
      <c r="C495" s="16" t="s">
        <v>208</v>
      </c>
      <c r="D495" s="16" t="s">
        <v>208</v>
      </c>
      <c r="E495" s="16" t="s">
        <v>208</v>
      </c>
      <c r="F495" s="16" t="s">
        <v>208</v>
      </c>
      <c r="G495" s="16" t="s">
        <v>208</v>
      </c>
      <c r="H495" s="16" t="s">
        <v>208</v>
      </c>
      <c r="I495" s="16" t="s">
        <v>208</v>
      </c>
      <c r="J495" s="16" t="s">
        <v>208</v>
      </c>
    </row>
    <row r="496" spans="1:10">
      <c r="A496" s="5" t="s">
        <v>987</v>
      </c>
      <c r="B496" s="12" t="s">
        <v>988</v>
      </c>
      <c r="C496" s="16" t="s">
        <v>208</v>
      </c>
      <c r="D496" s="16" t="s">
        <v>208</v>
      </c>
      <c r="E496" s="16" t="s">
        <v>208</v>
      </c>
      <c r="F496" s="16" t="s">
        <v>208</v>
      </c>
      <c r="G496" s="16" t="s">
        <v>208</v>
      </c>
      <c r="H496" s="16" t="s">
        <v>208</v>
      </c>
      <c r="I496" s="16" t="s">
        <v>208</v>
      </c>
      <c r="J496" s="16" t="s">
        <v>208</v>
      </c>
    </row>
    <row r="497" spans="1:10">
      <c r="A497" s="5" t="s">
        <v>989</v>
      </c>
      <c r="B497" s="12" t="s">
        <v>936</v>
      </c>
      <c r="C497" s="16" t="s">
        <v>208</v>
      </c>
      <c r="D497" s="16" t="s">
        <v>208</v>
      </c>
      <c r="E497" s="16" t="s">
        <v>208</v>
      </c>
      <c r="F497" s="16" t="s">
        <v>208</v>
      </c>
      <c r="G497" s="16" t="s">
        <v>208</v>
      </c>
      <c r="H497" s="16" t="s">
        <v>208</v>
      </c>
      <c r="I497" s="16" t="s">
        <v>208</v>
      </c>
      <c r="J497" s="16" t="s">
        <v>208</v>
      </c>
    </row>
    <row r="498" spans="1:10">
      <c r="A498" s="5" t="s">
        <v>990</v>
      </c>
      <c r="B498" s="12" t="s">
        <v>991</v>
      </c>
      <c r="C498" s="16" t="s">
        <v>208</v>
      </c>
      <c r="D498" s="16" t="s">
        <v>208</v>
      </c>
      <c r="E498" s="16" t="s">
        <v>208</v>
      </c>
      <c r="F498" s="16" t="s">
        <v>208</v>
      </c>
      <c r="G498" s="16" t="s">
        <v>208</v>
      </c>
      <c r="H498" s="16" t="s">
        <v>208</v>
      </c>
      <c r="I498" s="16" t="s">
        <v>208</v>
      </c>
      <c r="J498" s="16" t="s">
        <v>208</v>
      </c>
    </row>
    <row r="499" spans="1:10">
      <c r="A499" s="5" t="s">
        <v>992</v>
      </c>
      <c r="B499" s="12" t="s">
        <v>993</v>
      </c>
      <c r="C499" s="16" t="s">
        <v>208</v>
      </c>
      <c r="D499" s="16" t="s">
        <v>208</v>
      </c>
      <c r="E499" s="16" t="s">
        <v>208</v>
      </c>
      <c r="F499" s="16" t="s">
        <v>208</v>
      </c>
      <c r="G499" s="16" t="s">
        <v>208</v>
      </c>
      <c r="H499" s="16" t="s">
        <v>208</v>
      </c>
      <c r="I499" s="16" t="s">
        <v>208</v>
      </c>
      <c r="J499" s="16" t="s">
        <v>208</v>
      </c>
    </row>
    <row r="500" spans="1:10">
      <c r="A500" s="5" t="s">
        <v>994</v>
      </c>
      <c r="B500" s="12" t="s">
        <v>995</v>
      </c>
      <c r="C500" s="16" t="s">
        <v>208</v>
      </c>
      <c r="D500" s="16" t="s">
        <v>208</v>
      </c>
      <c r="E500" s="16" t="s">
        <v>208</v>
      </c>
      <c r="F500" s="16" t="s">
        <v>208</v>
      </c>
      <c r="G500" s="16" t="s">
        <v>208</v>
      </c>
      <c r="H500" s="16" t="s">
        <v>208</v>
      </c>
      <c r="I500" s="16" t="s">
        <v>208</v>
      </c>
      <c r="J500" s="16" t="s">
        <v>208</v>
      </c>
    </row>
    <row r="501" spans="1:10">
      <c r="A501" s="5" t="s">
        <v>996</v>
      </c>
      <c r="B501" s="12" t="s">
        <v>997</v>
      </c>
      <c r="C501" s="16" t="s">
        <v>208</v>
      </c>
      <c r="D501" s="16" t="s">
        <v>208</v>
      </c>
      <c r="E501" s="16" t="s">
        <v>208</v>
      </c>
      <c r="F501" s="16" t="s">
        <v>208</v>
      </c>
      <c r="G501" s="16" t="s">
        <v>208</v>
      </c>
      <c r="H501" s="16" t="s">
        <v>208</v>
      </c>
      <c r="I501" s="16" t="s">
        <v>208</v>
      </c>
      <c r="J501" s="16" t="s">
        <v>208</v>
      </c>
    </row>
    <row r="502" spans="1:10">
      <c r="A502" s="5" t="s">
        <v>998</v>
      </c>
      <c r="B502" s="12" t="s">
        <v>999</v>
      </c>
      <c r="C502" s="16" t="s">
        <v>208</v>
      </c>
      <c r="D502" s="16" t="s">
        <v>208</v>
      </c>
      <c r="E502" s="16" t="s">
        <v>208</v>
      </c>
      <c r="F502" s="16" t="s">
        <v>208</v>
      </c>
      <c r="G502" s="16" t="s">
        <v>208</v>
      </c>
      <c r="H502" s="16" t="s">
        <v>208</v>
      </c>
      <c r="I502" s="16" t="s">
        <v>208</v>
      </c>
      <c r="J502" s="16" t="s">
        <v>208</v>
      </c>
    </row>
    <row r="503" spans="1:10">
      <c r="A503" s="5" t="s">
        <v>1000</v>
      </c>
      <c r="B503" s="12" t="s">
        <v>1001</v>
      </c>
      <c r="C503" s="16" t="s">
        <v>208</v>
      </c>
      <c r="D503" s="16" t="s">
        <v>208</v>
      </c>
      <c r="E503" s="16" t="s">
        <v>208</v>
      </c>
      <c r="F503" s="16" t="s">
        <v>208</v>
      </c>
      <c r="G503" s="16" t="s">
        <v>208</v>
      </c>
      <c r="H503" s="16" t="s">
        <v>208</v>
      </c>
      <c r="I503" s="16" t="s">
        <v>208</v>
      </c>
      <c r="J503" s="16" t="s">
        <v>208</v>
      </c>
    </row>
    <row r="504" spans="1:10">
      <c r="A504" s="5" t="s">
        <v>1002</v>
      </c>
      <c r="B504" s="12" t="s">
        <v>1003</v>
      </c>
      <c r="C504" s="16" t="s">
        <v>208</v>
      </c>
      <c r="D504" s="16" t="s">
        <v>208</v>
      </c>
      <c r="E504" s="16" t="s">
        <v>208</v>
      </c>
      <c r="F504" s="16" t="s">
        <v>208</v>
      </c>
      <c r="G504" s="16" t="s">
        <v>208</v>
      </c>
      <c r="H504" s="16" t="s">
        <v>208</v>
      </c>
      <c r="I504" s="16" t="s">
        <v>208</v>
      </c>
      <c r="J504" s="16" t="s">
        <v>208</v>
      </c>
    </row>
    <row r="505" spans="1:10">
      <c r="A505" s="5" t="s">
        <v>1004</v>
      </c>
      <c r="B505" s="12" t="s">
        <v>1005</v>
      </c>
      <c r="C505" s="16" t="s">
        <v>208</v>
      </c>
      <c r="D505" s="16" t="s">
        <v>208</v>
      </c>
      <c r="E505" s="16" t="s">
        <v>208</v>
      </c>
      <c r="F505" s="16" t="s">
        <v>208</v>
      </c>
      <c r="G505" s="16" t="s">
        <v>208</v>
      </c>
      <c r="H505" s="16" t="s">
        <v>208</v>
      </c>
      <c r="I505" s="16" t="s">
        <v>208</v>
      </c>
      <c r="J505" s="16" t="s">
        <v>208</v>
      </c>
    </row>
    <row r="506" spans="1:10">
      <c r="A506" s="5" t="s">
        <v>1006</v>
      </c>
      <c r="B506" s="12" t="s">
        <v>1007</v>
      </c>
      <c r="C506" s="16" t="s">
        <v>208</v>
      </c>
      <c r="D506" s="16" t="s">
        <v>208</v>
      </c>
      <c r="E506" s="16" t="s">
        <v>208</v>
      </c>
      <c r="F506" s="16" t="s">
        <v>208</v>
      </c>
      <c r="G506" s="16" t="s">
        <v>208</v>
      </c>
      <c r="H506" s="16" t="s">
        <v>208</v>
      </c>
      <c r="I506" s="16" t="s">
        <v>208</v>
      </c>
      <c r="J506" s="16" t="s">
        <v>208</v>
      </c>
    </row>
    <row r="507" spans="1:10">
      <c r="A507" s="5" t="s">
        <v>1008</v>
      </c>
      <c r="B507" s="12" t="s">
        <v>1009</v>
      </c>
      <c r="C507" s="16" t="s">
        <v>208</v>
      </c>
      <c r="D507" s="16" t="s">
        <v>208</v>
      </c>
      <c r="E507" s="16" t="s">
        <v>208</v>
      </c>
      <c r="F507" s="16" t="s">
        <v>208</v>
      </c>
      <c r="G507" s="16" t="s">
        <v>208</v>
      </c>
      <c r="H507" s="16" t="s">
        <v>208</v>
      </c>
      <c r="I507" s="16" t="s">
        <v>208</v>
      </c>
      <c r="J507" s="16" t="s">
        <v>208</v>
      </c>
    </row>
    <row r="508" spans="1:10">
      <c r="A508" s="5" t="s">
        <v>1010</v>
      </c>
      <c r="B508" s="12" t="s">
        <v>1011</v>
      </c>
      <c r="C508" s="26">
        <v>1047.0999999999999</v>
      </c>
      <c r="D508" s="26">
        <v>21.9</v>
      </c>
      <c r="E508" s="26">
        <v>231.2</v>
      </c>
      <c r="F508" s="26">
        <v>214.5</v>
      </c>
      <c r="G508" s="26">
        <v>82.5</v>
      </c>
      <c r="H508" s="26">
        <v>230</v>
      </c>
      <c r="I508" s="26">
        <v>152.5</v>
      </c>
      <c r="J508" s="26">
        <v>329</v>
      </c>
    </row>
    <row r="509" spans="1:10">
      <c r="A509" s="5" t="s">
        <v>1012</v>
      </c>
      <c r="B509" s="12" t="s">
        <v>1013</v>
      </c>
      <c r="C509" s="26">
        <v>140.9</v>
      </c>
      <c r="D509" s="26">
        <v>0.5</v>
      </c>
      <c r="E509" s="26">
        <v>10.9</v>
      </c>
      <c r="F509" s="26">
        <v>8.3000000000000007</v>
      </c>
      <c r="G509" s="26">
        <v>6.8</v>
      </c>
      <c r="H509" s="26">
        <v>38.6</v>
      </c>
      <c r="I509" s="26">
        <v>33.799999999999997</v>
      </c>
      <c r="J509" s="26">
        <v>50.3</v>
      </c>
    </row>
    <row r="510" spans="1:10">
      <c r="A510" s="5" t="s">
        <v>1014</v>
      </c>
      <c r="B510" s="12" t="s">
        <v>1015</v>
      </c>
      <c r="C510" s="26">
        <v>51.1</v>
      </c>
      <c r="D510" s="26">
        <v>0.2</v>
      </c>
      <c r="E510" s="26">
        <v>5.3</v>
      </c>
      <c r="F510" s="26">
        <v>4.5</v>
      </c>
      <c r="G510" s="26">
        <v>2.9</v>
      </c>
      <c r="H510" s="26">
        <v>12.6</v>
      </c>
      <c r="I510" s="26">
        <v>10.1</v>
      </c>
      <c r="J510" s="26">
        <v>19.899999999999999</v>
      </c>
    </row>
    <row r="511" spans="1:10">
      <c r="A511" s="5" t="s">
        <v>1016</v>
      </c>
      <c r="B511" s="12" t="s">
        <v>1017</v>
      </c>
      <c r="C511" s="26">
        <v>67.5</v>
      </c>
      <c r="D511" s="26">
        <v>0</v>
      </c>
      <c r="E511" s="26">
        <v>10.6</v>
      </c>
      <c r="F511" s="26">
        <v>9.8000000000000007</v>
      </c>
      <c r="G511" s="26">
        <v>2.9</v>
      </c>
      <c r="H511" s="26">
        <v>12.5</v>
      </c>
      <c r="I511" s="26">
        <v>13.2</v>
      </c>
      <c r="J511" s="26">
        <v>28.3</v>
      </c>
    </row>
    <row r="512" spans="1:10">
      <c r="A512" s="5" t="s">
        <v>1018</v>
      </c>
      <c r="B512" s="12" t="s">
        <v>1019</v>
      </c>
      <c r="C512" s="26">
        <v>21.5</v>
      </c>
      <c r="D512" s="26">
        <v>0</v>
      </c>
      <c r="E512" s="26">
        <v>3.1</v>
      </c>
      <c r="F512" s="26">
        <v>2.9</v>
      </c>
      <c r="G512" s="26">
        <v>1.2</v>
      </c>
      <c r="H512" s="26">
        <v>5.3</v>
      </c>
      <c r="I512" s="26">
        <v>3.7</v>
      </c>
      <c r="J512" s="26">
        <v>8.3000000000000007</v>
      </c>
    </row>
    <row r="513" spans="1:10">
      <c r="A513" s="5" t="s">
        <v>1020</v>
      </c>
      <c r="B513" s="12" t="s">
        <v>1021</v>
      </c>
      <c r="C513" s="26">
        <v>34.1</v>
      </c>
      <c r="D513" s="26">
        <v>0.1</v>
      </c>
      <c r="E513" s="26">
        <v>3.1</v>
      </c>
      <c r="F513" s="26">
        <v>2.7</v>
      </c>
      <c r="G513" s="26">
        <v>1.6</v>
      </c>
      <c r="H513" s="26">
        <v>7.4</v>
      </c>
      <c r="I513" s="26">
        <v>6.7</v>
      </c>
      <c r="J513" s="26">
        <v>15.2</v>
      </c>
    </row>
    <row r="514" spans="1:10">
      <c r="A514" s="5" t="s">
        <v>1022</v>
      </c>
      <c r="B514" s="12" t="s">
        <v>1023</v>
      </c>
      <c r="C514" s="26">
        <v>28.7</v>
      </c>
      <c r="D514" s="26">
        <v>0.1</v>
      </c>
      <c r="E514" s="26">
        <v>7.2</v>
      </c>
      <c r="F514" s="26">
        <v>6.7</v>
      </c>
      <c r="G514" s="26">
        <v>1</v>
      </c>
      <c r="H514" s="26">
        <v>6.1</v>
      </c>
      <c r="I514" s="26">
        <v>5.7</v>
      </c>
      <c r="J514" s="26">
        <v>8.6999999999999993</v>
      </c>
    </row>
    <row r="515" spans="1:10">
      <c r="A515" s="5" t="s">
        <v>1024</v>
      </c>
      <c r="B515" s="12" t="s">
        <v>1025</v>
      </c>
      <c r="C515" s="26">
        <v>45.9</v>
      </c>
      <c r="D515" s="26">
        <v>1.1000000000000001</v>
      </c>
      <c r="E515" s="26">
        <v>12</v>
      </c>
      <c r="F515" s="26">
        <v>11.4</v>
      </c>
      <c r="G515" s="26">
        <v>5.6</v>
      </c>
      <c r="H515" s="26">
        <v>9</v>
      </c>
      <c r="I515" s="26">
        <v>5.9</v>
      </c>
      <c r="J515" s="26">
        <v>12.3</v>
      </c>
    </row>
    <row r="516" spans="1:10">
      <c r="A516" s="5" t="s">
        <v>1026</v>
      </c>
      <c r="B516" s="12" t="s">
        <v>1027</v>
      </c>
      <c r="C516" s="26">
        <v>39.200000000000003</v>
      </c>
      <c r="D516" s="26">
        <v>0.8</v>
      </c>
      <c r="E516" s="26">
        <v>8.1</v>
      </c>
      <c r="F516" s="26">
        <v>7.2</v>
      </c>
      <c r="G516" s="26">
        <v>3.7</v>
      </c>
      <c r="H516" s="26">
        <v>8.3000000000000007</v>
      </c>
      <c r="I516" s="26">
        <v>5.2</v>
      </c>
      <c r="J516" s="26">
        <v>13.1</v>
      </c>
    </row>
    <row r="517" spans="1:10">
      <c r="A517" s="5" t="s">
        <v>1028</v>
      </c>
      <c r="B517" s="12" t="s">
        <v>1029</v>
      </c>
      <c r="C517" s="26">
        <v>52.5</v>
      </c>
      <c r="D517" s="26">
        <v>1.5</v>
      </c>
      <c r="E517" s="26">
        <v>18.399999999999999</v>
      </c>
      <c r="F517" s="26">
        <v>17.5</v>
      </c>
      <c r="G517" s="26">
        <v>4.3</v>
      </c>
      <c r="H517" s="26">
        <v>10</v>
      </c>
      <c r="I517" s="26">
        <v>5.9</v>
      </c>
      <c r="J517" s="26">
        <v>12.5</v>
      </c>
    </row>
    <row r="518" spans="1:10">
      <c r="A518" s="5" t="s">
        <v>1030</v>
      </c>
      <c r="B518" s="12" t="s">
        <v>1031</v>
      </c>
      <c r="C518" s="26">
        <v>46.3</v>
      </c>
      <c r="D518" s="26">
        <v>1.7</v>
      </c>
      <c r="E518" s="26">
        <v>9.5</v>
      </c>
      <c r="F518" s="26">
        <v>8.9</v>
      </c>
      <c r="G518" s="26">
        <v>4.0999999999999996</v>
      </c>
      <c r="H518" s="26">
        <v>9.4</v>
      </c>
      <c r="I518" s="26">
        <v>5.4</v>
      </c>
      <c r="J518" s="26">
        <v>16.2</v>
      </c>
    </row>
    <row r="519" spans="1:10">
      <c r="A519" s="5" t="s">
        <v>1032</v>
      </c>
      <c r="B519" s="12" t="s">
        <v>1033</v>
      </c>
      <c r="C519" s="26">
        <v>29.7</v>
      </c>
      <c r="D519" s="26">
        <v>1.1000000000000001</v>
      </c>
      <c r="E519" s="26">
        <v>6.3</v>
      </c>
      <c r="F519" s="26">
        <v>5.9</v>
      </c>
      <c r="G519" s="26">
        <v>2.7</v>
      </c>
      <c r="H519" s="26">
        <v>5.5</v>
      </c>
      <c r="I519" s="26">
        <v>3.2</v>
      </c>
      <c r="J519" s="26">
        <v>10.8</v>
      </c>
    </row>
    <row r="520" spans="1:10">
      <c r="A520" s="5" t="s">
        <v>1034</v>
      </c>
      <c r="B520" s="12" t="s">
        <v>1035</v>
      </c>
      <c r="C520" s="26">
        <v>59.6</v>
      </c>
      <c r="D520" s="26">
        <v>1.1000000000000001</v>
      </c>
      <c r="E520" s="26">
        <v>17.899999999999999</v>
      </c>
      <c r="F520" s="26">
        <v>16.7</v>
      </c>
      <c r="G520" s="26">
        <v>5</v>
      </c>
      <c r="H520" s="26">
        <v>11.9</v>
      </c>
      <c r="I520" s="26">
        <v>6.9</v>
      </c>
      <c r="J520" s="26">
        <v>16.8</v>
      </c>
    </row>
    <row r="521" spans="1:10">
      <c r="A521" s="5" t="s">
        <v>1036</v>
      </c>
      <c r="B521" s="12" t="s">
        <v>1037</v>
      </c>
      <c r="C521" s="26">
        <v>63.5</v>
      </c>
      <c r="D521" s="26">
        <v>1.3</v>
      </c>
      <c r="E521" s="26">
        <v>16.5</v>
      </c>
      <c r="F521" s="26">
        <v>15.7</v>
      </c>
      <c r="G521" s="26">
        <v>5.3</v>
      </c>
      <c r="H521" s="26">
        <v>15.2</v>
      </c>
      <c r="I521" s="26">
        <v>7.9</v>
      </c>
      <c r="J521" s="26">
        <v>17.3</v>
      </c>
    </row>
    <row r="522" spans="1:10">
      <c r="A522" s="5" t="s">
        <v>1038</v>
      </c>
      <c r="B522" s="12" t="s">
        <v>1039</v>
      </c>
      <c r="C522" s="26">
        <v>29.2</v>
      </c>
      <c r="D522" s="26">
        <v>1.6</v>
      </c>
      <c r="E522" s="26">
        <v>8.4</v>
      </c>
      <c r="F522" s="26">
        <v>7.9</v>
      </c>
      <c r="G522" s="26">
        <v>2.8</v>
      </c>
      <c r="H522" s="26">
        <v>6</v>
      </c>
      <c r="I522" s="26">
        <v>3.3</v>
      </c>
      <c r="J522" s="26">
        <v>7.1</v>
      </c>
    </row>
    <row r="523" spans="1:10">
      <c r="A523" s="5" t="s">
        <v>1040</v>
      </c>
      <c r="B523" s="12" t="s">
        <v>1041</v>
      </c>
      <c r="C523" s="26">
        <v>26.3</v>
      </c>
      <c r="D523" s="26">
        <v>1</v>
      </c>
      <c r="E523" s="26">
        <v>8.4</v>
      </c>
      <c r="F523" s="26">
        <v>8.1</v>
      </c>
      <c r="G523" s="26">
        <v>2.7</v>
      </c>
      <c r="H523" s="26">
        <v>4.9000000000000004</v>
      </c>
      <c r="I523" s="26">
        <v>2.4</v>
      </c>
      <c r="J523" s="26">
        <v>6.9</v>
      </c>
    </row>
    <row r="524" spans="1:10">
      <c r="A524" s="5" t="s">
        <v>1042</v>
      </c>
      <c r="B524" s="12" t="s">
        <v>1043</v>
      </c>
      <c r="C524" s="26">
        <v>49.5</v>
      </c>
      <c r="D524" s="26">
        <v>0.8</v>
      </c>
      <c r="E524" s="26">
        <v>14.8</v>
      </c>
      <c r="F524" s="26">
        <v>14</v>
      </c>
      <c r="G524" s="26">
        <v>4.2</v>
      </c>
      <c r="H524" s="26">
        <v>11.3</v>
      </c>
      <c r="I524" s="26">
        <v>5</v>
      </c>
      <c r="J524" s="26">
        <v>13.3</v>
      </c>
    </row>
    <row r="525" spans="1:10">
      <c r="A525" s="5" t="s">
        <v>1044</v>
      </c>
      <c r="B525" s="12" t="s">
        <v>1045</v>
      </c>
      <c r="C525" s="26">
        <v>32.6</v>
      </c>
      <c r="D525" s="26">
        <v>1.2</v>
      </c>
      <c r="E525" s="26">
        <v>6.2</v>
      </c>
      <c r="F525" s="26">
        <v>5.9</v>
      </c>
      <c r="G525" s="26">
        <v>4</v>
      </c>
      <c r="H525" s="26">
        <v>7.8</v>
      </c>
      <c r="I525" s="26">
        <v>3.5</v>
      </c>
      <c r="J525" s="26">
        <v>9.8000000000000007</v>
      </c>
    </row>
    <row r="526" spans="1:10">
      <c r="A526" s="5" t="s">
        <v>1046</v>
      </c>
      <c r="B526" s="12" t="s">
        <v>1047</v>
      </c>
      <c r="C526" s="26">
        <v>27.7</v>
      </c>
      <c r="D526" s="26">
        <v>0.4</v>
      </c>
      <c r="E526" s="26">
        <v>9.8000000000000007</v>
      </c>
      <c r="F526" s="26">
        <v>9.4</v>
      </c>
      <c r="G526" s="26">
        <v>2</v>
      </c>
      <c r="H526" s="26">
        <v>4.9000000000000004</v>
      </c>
      <c r="I526" s="26">
        <v>3.7</v>
      </c>
      <c r="J526" s="26">
        <v>6.9</v>
      </c>
    </row>
    <row r="527" spans="1:10">
      <c r="A527" s="5" t="s">
        <v>1048</v>
      </c>
      <c r="B527" s="12" t="s">
        <v>1049</v>
      </c>
      <c r="C527" s="26">
        <v>49</v>
      </c>
      <c r="D527" s="26">
        <v>1.1000000000000001</v>
      </c>
      <c r="E527" s="26">
        <v>13.3</v>
      </c>
      <c r="F527" s="26">
        <v>12.3</v>
      </c>
      <c r="G527" s="26">
        <v>3.9</v>
      </c>
      <c r="H527" s="26">
        <v>9.6</v>
      </c>
      <c r="I527" s="26">
        <v>5.7</v>
      </c>
      <c r="J527" s="26">
        <v>15.5</v>
      </c>
    </row>
    <row r="528" spans="1:10">
      <c r="A528" s="5" t="s">
        <v>1050</v>
      </c>
      <c r="B528" s="12" t="s">
        <v>1051</v>
      </c>
      <c r="C528" s="26">
        <v>35.299999999999997</v>
      </c>
      <c r="D528" s="26">
        <v>1.6</v>
      </c>
      <c r="E528" s="26">
        <v>8.9</v>
      </c>
      <c r="F528" s="26">
        <v>8.5</v>
      </c>
      <c r="G528" s="26">
        <v>3.8</v>
      </c>
      <c r="H528" s="26">
        <v>8.6</v>
      </c>
      <c r="I528" s="26">
        <v>3.7</v>
      </c>
      <c r="J528" s="26">
        <v>8.8000000000000007</v>
      </c>
    </row>
    <row r="529" spans="1:10">
      <c r="A529" s="5" t="s">
        <v>1052</v>
      </c>
      <c r="B529" s="12" t="s">
        <v>1053</v>
      </c>
      <c r="C529" s="26">
        <v>40.299999999999997</v>
      </c>
      <c r="D529" s="26">
        <v>2</v>
      </c>
      <c r="E529" s="26">
        <v>13.8</v>
      </c>
      <c r="F529" s="26">
        <v>13.1</v>
      </c>
      <c r="G529" s="26">
        <v>3.7</v>
      </c>
      <c r="H529" s="26">
        <v>7.1</v>
      </c>
      <c r="I529" s="26">
        <v>4</v>
      </c>
      <c r="J529" s="26">
        <v>9.6999999999999993</v>
      </c>
    </row>
    <row r="530" spans="1:10">
      <c r="A530" s="5" t="s">
        <v>1054</v>
      </c>
      <c r="B530" s="12" t="s">
        <v>1055</v>
      </c>
      <c r="C530" s="26">
        <v>39.9</v>
      </c>
      <c r="D530" s="26">
        <v>1.5</v>
      </c>
      <c r="E530" s="26">
        <v>9.6999999999999993</v>
      </c>
      <c r="F530" s="26">
        <v>9.1</v>
      </c>
      <c r="G530" s="26">
        <v>5.2</v>
      </c>
      <c r="H530" s="26">
        <v>9.3000000000000007</v>
      </c>
      <c r="I530" s="26">
        <v>3.5</v>
      </c>
      <c r="J530" s="26">
        <v>10.7</v>
      </c>
    </row>
    <row r="531" spans="1:10">
      <c r="A531" s="5" t="s">
        <v>1056</v>
      </c>
      <c r="B531" s="12" t="s">
        <v>1057</v>
      </c>
      <c r="C531" s="26">
        <v>36.700000000000003</v>
      </c>
      <c r="D531" s="26">
        <v>1.1000000000000001</v>
      </c>
      <c r="E531" s="26">
        <v>9</v>
      </c>
      <c r="F531" s="26">
        <v>8.3000000000000007</v>
      </c>
      <c r="G531" s="26">
        <v>3.3</v>
      </c>
      <c r="H531" s="26">
        <v>8.6999999999999993</v>
      </c>
      <c r="I531" s="26">
        <v>4.0999999999999996</v>
      </c>
      <c r="J531" s="26">
        <v>10.6</v>
      </c>
    </row>
    <row r="532" spans="1:10">
      <c r="A532" s="5" t="s">
        <v>1058</v>
      </c>
    </row>
    <row r="533" spans="1:10">
      <c r="A533" s="5" t="s">
        <v>1059</v>
      </c>
    </row>
    <row r="534" spans="1:10">
      <c r="A534" s="5" t="s">
        <v>1060</v>
      </c>
    </row>
    <row r="535" spans="1:10">
      <c r="A535" s="5" t="s">
        <v>1061</v>
      </c>
    </row>
    <row r="536" spans="1:10">
      <c r="A536" s="5" t="s">
        <v>1062</v>
      </c>
    </row>
    <row r="537" spans="1:10">
      <c r="A537" s="5" t="s">
        <v>1063</v>
      </c>
    </row>
    <row r="538" spans="1:10">
      <c r="A538" s="5" t="s">
        <v>1064</v>
      </c>
    </row>
    <row r="539" spans="1:10">
      <c r="A539" s="9" t="s">
        <v>1148</v>
      </c>
    </row>
  </sheetData>
  <mergeCells count="4">
    <mergeCell ref="A2:J2"/>
    <mergeCell ref="A3:B5"/>
    <mergeCell ref="C3:J3"/>
    <mergeCell ref="A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8"/>
  <sheetViews>
    <sheetView zoomScale="85" zoomScaleNormal="85" zoomScalePageLayoutView="85" workbookViewId="0">
      <pane xSplit="2" ySplit="6" topLeftCell="C59" activePane="bottomRight" state="frozen"/>
      <selection pane="topRight"/>
      <selection pane="bottomLeft"/>
      <selection pane="bottomRight" activeCell="K76" sqref="K76"/>
    </sheetView>
  </sheetViews>
  <sheetFormatPr baseColWidth="10" defaultColWidth="8.83203125" defaultRowHeight="14" x14ac:dyDescent="0"/>
  <cols>
    <col min="1" max="1" width="8.83203125" style="10"/>
    <col min="2" max="2" width="46.6640625" style="10" customWidth="1"/>
    <col min="3" max="3" width="8.83203125" style="10"/>
    <col min="4" max="4" width="16.33203125" style="10" customWidth="1"/>
    <col min="5" max="6" width="8.83203125" style="10"/>
    <col min="7" max="7" width="8.83203125" style="31"/>
    <col min="8" max="10" width="8.83203125" style="10"/>
    <col min="11" max="11" width="8.83203125" style="34"/>
    <col min="12" max="16384" width="8.83203125" style="10"/>
  </cols>
  <sheetData>
    <row r="1" spans="1:21">
      <c r="A1" s="1" t="s">
        <v>1147</v>
      </c>
    </row>
    <row r="2" spans="1:21">
      <c r="A2" s="43" t="s">
        <v>1146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1">
      <c r="A3" s="45" t="s">
        <v>1078</v>
      </c>
      <c r="B3" s="44"/>
      <c r="C3" s="45" t="s">
        <v>1145</v>
      </c>
      <c r="D3" s="45" t="s">
        <v>1144</v>
      </c>
      <c r="E3" s="45" t="s">
        <v>1143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1">
      <c r="A4" s="44"/>
      <c r="B4" s="44"/>
      <c r="C4" s="44"/>
      <c r="D4" s="44"/>
      <c r="E4" s="45" t="s">
        <v>1142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 t="s">
        <v>1141</v>
      </c>
      <c r="R4" s="44"/>
      <c r="S4" s="44"/>
    </row>
    <row r="5" spans="1:21" ht="84">
      <c r="A5" s="44"/>
      <c r="B5" s="44"/>
      <c r="C5" s="44"/>
      <c r="D5" s="44"/>
      <c r="E5" s="15" t="s">
        <v>1140</v>
      </c>
      <c r="F5" s="15" t="s">
        <v>1139</v>
      </c>
      <c r="G5" s="32" t="s">
        <v>1138</v>
      </c>
      <c r="H5" s="15" t="s">
        <v>1137</v>
      </c>
      <c r="I5" s="15" t="s">
        <v>1136</v>
      </c>
      <c r="J5" s="15" t="s">
        <v>1135</v>
      </c>
      <c r="K5" s="35" t="s">
        <v>1134</v>
      </c>
      <c r="L5" s="15" t="s">
        <v>1133</v>
      </c>
      <c r="M5" s="15" t="s">
        <v>1132</v>
      </c>
      <c r="N5" s="15" t="s">
        <v>1131</v>
      </c>
      <c r="O5" s="15" t="s">
        <v>1130</v>
      </c>
      <c r="P5" s="15" t="s">
        <v>1129</v>
      </c>
      <c r="Q5" s="15" t="s">
        <v>1128</v>
      </c>
      <c r="R5" s="15" t="s">
        <v>1127</v>
      </c>
      <c r="S5" s="15" t="s">
        <v>1126</v>
      </c>
    </row>
    <row r="6" spans="1:21">
      <c r="A6" s="44"/>
      <c r="B6" s="44"/>
      <c r="C6" s="15" t="s">
        <v>1125</v>
      </c>
      <c r="D6" s="15" t="s">
        <v>1125</v>
      </c>
      <c r="E6" s="15" t="s">
        <v>1125</v>
      </c>
      <c r="F6" s="15" t="s">
        <v>1125</v>
      </c>
      <c r="G6" s="32" t="s">
        <v>1125</v>
      </c>
      <c r="H6" s="15" t="s">
        <v>1125</v>
      </c>
      <c r="I6" s="15" t="s">
        <v>1125</v>
      </c>
      <c r="J6" s="15" t="s">
        <v>1125</v>
      </c>
      <c r="K6" s="35" t="s">
        <v>1125</v>
      </c>
      <c r="L6" s="15" t="s">
        <v>1125</v>
      </c>
      <c r="M6" s="15" t="s">
        <v>1125</v>
      </c>
      <c r="N6" s="15" t="s">
        <v>1125</v>
      </c>
      <c r="O6" s="15" t="s">
        <v>1125</v>
      </c>
      <c r="P6" s="15" t="s">
        <v>1125</v>
      </c>
      <c r="Q6" s="15" t="s">
        <v>1125</v>
      </c>
      <c r="R6" s="15" t="s">
        <v>1125</v>
      </c>
      <c r="S6" s="15" t="s">
        <v>1125</v>
      </c>
    </row>
    <row r="7" spans="1:21">
      <c r="A7" s="44" t="s">
        <v>1105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21">
      <c r="A8" s="15" t="s">
        <v>13</v>
      </c>
      <c r="B8" s="15" t="s">
        <v>14</v>
      </c>
      <c r="C8" s="14">
        <v>1980</v>
      </c>
      <c r="D8" s="14">
        <v>500680</v>
      </c>
      <c r="E8" s="14">
        <v>4563</v>
      </c>
      <c r="F8" s="14">
        <v>121022</v>
      </c>
      <c r="G8" s="33">
        <v>31395</v>
      </c>
      <c r="H8" s="14">
        <v>10263</v>
      </c>
      <c r="I8" s="14">
        <v>4736</v>
      </c>
      <c r="J8" s="14">
        <v>152292</v>
      </c>
      <c r="K8" s="36">
        <v>15344</v>
      </c>
      <c r="L8" s="14">
        <v>18733</v>
      </c>
      <c r="M8" s="14">
        <v>24621</v>
      </c>
      <c r="N8" s="14">
        <v>23926</v>
      </c>
      <c r="O8" s="14">
        <v>14598</v>
      </c>
      <c r="P8" s="14">
        <v>7972</v>
      </c>
      <c r="Q8" s="14">
        <v>6065</v>
      </c>
      <c r="R8" s="14">
        <v>54988</v>
      </c>
      <c r="S8" s="14">
        <v>10162</v>
      </c>
      <c r="U8" s="37">
        <f>SUM(E8:S8)</f>
        <v>500680</v>
      </c>
    </row>
    <row r="9" spans="1:21">
      <c r="A9" s="15" t="s">
        <v>15</v>
      </c>
      <c r="B9" s="15" t="s">
        <v>16</v>
      </c>
      <c r="C9" s="14">
        <v>71</v>
      </c>
      <c r="D9" s="14">
        <v>15777</v>
      </c>
      <c r="E9" s="14">
        <v>162</v>
      </c>
      <c r="F9" s="14">
        <v>3552</v>
      </c>
      <c r="G9" s="33">
        <v>804</v>
      </c>
      <c r="H9" s="14">
        <v>191</v>
      </c>
      <c r="I9" s="14">
        <v>159</v>
      </c>
      <c r="J9" s="14">
        <v>4397</v>
      </c>
      <c r="K9" s="36">
        <v>971</v>
      </c>
      <c r="L9" s="14">
        <v>451</v>
      </c>
      <c r="M9" s="14">
        <v>822</v>
      </c>
      <c r="N9" s="14">
        <v>855</v>
      </c>
      <c r="O9" s="14">
        <v>336</v>
      </c>
      <c r="P9" s="14">
        <v>258</v>
      </c>
      <c r="Q9" s="14">
        <v>216</v>
      </c>
      <c r="R9" s="14">
        <v>1902</v>
      </c>
      <c r="S9" s="14">
        <v>701</v>
      </c>
    </row>
    <row r="10" spans="1:21">
      <c r="A10" s="15" t="s">
        <v>17</v>
      </c>
      <c r="B10" s="15" t="s">
        <v>18</v>
      </c>
      <c r="C10" s="14">
        <v>2</v>
      </c>
      <c r="D10" s="14">
        <v>863</v>
      </c>
      <c r="E10" s="14">
        <v>1</v>
      </c>
      <c r="F10" s="14">
        <v>198</v>
      </c>
      <c r="G10" s="33">
        <v>66</v>
      </c>
      <c r="H10" s="14">
        <v>20</v>
      </c>
      <c r="I10" s="14">
        <v>0</v>
      </c>
      <c r="J10" s="14">
        <v>241</v>
      </c>
      <c r="K10" s="36">
        <v>75</v>
      </c>
      <c r="L10" s="14">
        <v>33</v>
      </c>
      <c r="M10" s="14">
        <v>43</v>
      </c>
      <c r="N10" s="14">
        <v>0</v>
      </c>
      <c r="O10" s="14">
        <v>38</v>
      </c>
      <c r="P10" s="14">
        <v>6</v>
      </c>
      <c r="Q10" s="14">
        <v>0</v>
      </c>
      <c r="R10" s="14">
        <v>87</v>
      </c>
      <c r="S10" s="14">
        <v>0</v>
      </c>
    </row>
    <row r="11" spans="1:21">
      <c r="A11" s="15" t="s">
        <v>19</v>
      </c>
      <c r="B11" s="15" t="s">
        <v>20</v>
      </c>
      <c r="C11" s="14">
        <v>8</v>
      </c>
      <c r="D11" s="14">
        <v>2265</v>
      </c>
      <c r="E11" s="14">
        <v>74</v>
      </c>
      <c r="F11" s="14">
        <v>369</v>
      </c>
      <c r="G11" s="33">
        <v>119</v>
      </c>
      <c r="H11" s="14">
        <v>80</v>
      </c>
      <c r="I11" s="14">
        <v>63</v>
      </c>
      <c r="J11" s="14">
        <v>625</v>
      </c>
      <c r="K11" s="36">
        <v>90</v>
      </c>
      <c r="L11" s="14">
        <v>121</v>
      </c>
      <c r="M11" s="14">
        <v>84</v>
      </c>
      <c r="N11" s="14">
        <v>205</v>
      </c>
      <c r="O11" s="14">
        <v>65</v>
      </c>
      <c r="P11" s="14">
        <v>148</v>
      </c>
      <c r="Q11" s="14">
        <v>0</v>
      </c>
      <c r="R11" s="14">
        <v>0</v>
      </c>
      <c r="S11" s="14">
        <v>0</v>
      </c>
    </row>
    <row r="12" spans="1:21">
      <c r="A12" s="15" t="s">
        <v>21</v>
      </c>
      <c r="B12" s="15" t="s">
        <v>22</v>
      </c>
      <c r="C12" s="14">
        <v>6</v>
      </c>
      <c r="D12" s="14">
        <v>1720</v>
      </c>
      <c r="E12" s="14">
        <v>44</v>
      </c>
      <c r="F12" s="14">
        <v>310</v>
      </c>
      <c r="G12" s="33">
        <v>98</v>
      </c>
      <c r="H12" s="14">
        <v>58</v>
      </c>
      <c r="I12" s="14">
        <v>55</v>
      </c>
      <c r="J12" s="14">
        <v>497</v>
      </c>
      <c r="K12" s="36">
        <v>144</v>
      </c>
      <c r="L12" s="14">
        <v>90</v>
      </c>
      <c r="M12" s="14">
        <v>86</v>
      </c>
      <c r="N12" s="14">
        <v>36</v>
      </c>
      <c r="O12" s="14">
        <v>44</v>
      </c>
      <c r="P12" s="14">
        <v>46</v>
      </c>
      <c r="Q12" s="14">
        <v>47</v>
      </c>
      <c r="R12" s="14">
        <v>22</v>
      </c>
      <c r="S12" s="14">
        <v>0</v>
      </c>
    </row>
    <row r="13" spans="1:21">
      <c r="A13" s="15" t="s">
        <v>23</v>
      </c>
      <c r="B13" s="15" t="s">
        <v>24</v>
      </c>
      <c r="C13" s="14">
        <v>3</v>
      </c>
      <c r="D13" s="14">
        <v>678</v>
      </c>
      <c r="E13" s="14">
        <v>0</v>
      </c>
      <c r="F13" s="14">
        <v>174</v>
      </c>
      <c r="G13" s="33">
        <v>39</v>
      </c>
      <c r="H13" s="14">
        <v>6</v>
      </c>
      <c r="I13" s="14">
        <v>0</v>
      </c>
      <c r="J13" s="14">
        <v>170</v>
      </c>
      <c r="K13" s="36">
        <v>82</v>
      </c>
      <c r="L13" s="14">
        <v>32</v>
      </c>
      <c r="M13" s="14">
        <v>40</v>
      </c>
      <c r="N13" s="14">
        <v>0</v>
      </c>
      <c r="O13" s="14">
        <v>25</v>
      </c>
      <c r="P13" s="14">
        <v>9</v>
      </c>
      <c r="Q13" s="14">
        <v>0</v>
      </c>
      <c r="R13" s="14">
        <v>79</v>
      </c>
      <c r="S13" s="14">
        <v>10</v>
      </c>
    </row>
    <row r="14" spans="1:21">
      <c r="A14" s="15" t="s">
        <v>25</v>
      </c>
      <c r="B14" s="15" t="s">
        <v>26</v>
      </c>
      <c r="C14" s="14">
        <v>1</v>
      </c>
      <c r="D14" s="14">
        <v>703</v>
      </c>
      <c r="E14" s="14">
        <v>0</v>
      </c>
      <c r="F14" s="14">
        <v>135</v>
      </c>
      <c r="G14" s="33">
        <v>42</v>
      </c>
      <c r="H14" s="14">
        <v>5</v>
      </c>
      <c r="I14" s="14">
        <v>0</v>
      </c>
      <c r="J14" s="14">
        <v>238</v>
      </c>
      <c r="K14" s="36">
        <v>62</v>
      </c>
      <c r="L14" s="14">
        <v>34</v>
      </c>
      <c r="M14" s="14">
        <v>24</v>
      </c>
      <c r="N14" s="14">
        <v>0</v>
      </c>
      <c r="O14" s="14">
        <v>3</v>
      </c>
      <c r="P14" s="14">
        <v>23</v>
      </c>
      <c r="Q14" s="14">
        <v>0</v>
      </c>
      <c r="R14" s="14">
        <v>75</v>
      </c>
      <c r="S14" s="14">
        <v>13</v>
      </c>
    </row>
    <row r="15" spans="1:21">
      <c r="A15" s="15" t="s">
        <v>27</v>
      </c>
      <c r="B15" s="15" t="s">
        <v>28</v>
      </c>
      <c r="C15" s="14">
        <v>5</v>
      </c>
      <c r="D15" s="14">
        <v>602</v>
      </c>
      <c r="E15" s="14">
        <v>0</v>
      </c>
      <c r="F15" s="14">
        <v>141</v>
      </c>
      <c r="G15" s="33">
        <v>70</v>
      </c>
      <c r="H15" s="14">
        <v>0</v>
      </c>
      <c r="I15" s="14">
        <v>0</v>
      </c>
      <c r="J15" s="14">
        <v>175</v>
      </c>
      <c r="K15" s="36">
        <v>138</v>
      </c>
      <c r="L15" s="14">
        <v>0</v>
      </c>
      <c r="M15" s="14">
        <v>45</v>
      </c>
      <c r="N15" s="14">
        <v>0</v>
      </c>
      <c r="O15" s="14">
        <v>2</v>
      </c>
      <c r="P15" s="14">
        <v>0</v>
      </c>
      <c r="Q15" s="14">
        <v>0</v>
      </c>
      <c r="R15" s="14">
        <v>31</v>
      </c>
      <c r="S15" s="14">
        <v>0</v>
      </c>
    </row>
    <row r="16" spans="1:21">
      <c r="A16" s="15" t="s">
        <v>29</v>
      </c>
      <c r="B16" s="15" t="s">
        <v>30</v>
      </c>
      <c r="C16" s="14">
        <v>6</v>
      </c>
      <c r="D16" s="14">
        <v>729</v>
      </c>
      <c r="E16" s="14">
        <v>0</v>
      </c>
      <c r="F16" s="14">
        <v>197</v>
      </c>
      <c r="G16" s="33">
        <v>35</v>
      </c>
      <c r="H16" s="14">
        <v>1</v>
      </c>
      <c r="I16" s="14">
        <v>39</v>
      </c>
      <c r="J16" s="14">
        <v>253</v>
      </c>
      <c r="K16" s="36">
        <v>57</v>
      </c>
      <c r="L16" s="14">
        <v>0</v>
      </c>
      <c r="M16" s="14">
        <v>0</v>
      </c>
      <c r="N16" s="14">
        <v>0</v>
      </c>
      <c r="O16" s="14">
        <v>2</v>
      </c>
      <c r="P16" s="14">
        <v>0</v>
      </c>
      <c r="Q16" s="14">
        <v>0</v>
      </c>
      <c r="R16" s="14">
        <v>103</v>
      </c>
      <c r="S16" s="14">
        <v>42</v>
      </c>
    </row>
    <row r="17" spans="1:19">
      <c r="A17" s="15" t="s">
        <v>31</v>
      </c>
      <c r="B17" s="15" t="s">
        <v>32</v>
      </c>
      <c r="C17" s="14">
        <v>14</v>
      </c>
      <c r="D17" s="14">
        <v>1788</v>
      </c>
      <c r="E17" s="14">
        <v>0</v>
      </c>
      <c r="F17" s="14">
        <v>249</v>
      </c>
      <c r="G17" s="33">
        <v>60</v>
      </c>
      <c r="H17" s="14">
        <v>5</v>
      </c>
      <c r="I17" s="14">
        <v>2</v>
      </c>
      <c r="J17" s="14">
        <v>301</v>
      </c>
      <c r="K17" s="36">
        <v>141</v>
      </c>
      <c r="L17" s="14">
        <v>25</v>
      </c>
      <c r="M17" s="14">
        <v>198</v>
      </c>
      <c r="N17" s="14">
        <v>110</v>
      </c>
      <c r="O17" s="14">
        <v>17</v>
      </c>
      <c r="P17" s="14">
        <v>13</v>
      </c>
      <c r="Q17" s="14">
        <v>0</v>
      </c>
      <c r="R17" s="14">
        <v>522</v>
      </c>
      <c r="S17" s="14">
        <v>126</v>
      </c>
    </row>
    <row r="18" spans="1:19">
      <c r="A18" s="15" t="s">
        <v>33</v>
      </c>
      <c r="B18" s="15" t="s">
        <v>34</v>
      </c>
      <c r="C18" s="14">
        <v>3</v>
      </c>
      <c r="D18" s="14">
        <v>974</v>
      </c>
      <c r="E18" s="14">
        <v>1</v>
      </c>
      <c r="F18" s="14">
        <v>264</v>
      </c>
      <c r="G18" s="33">
        <v>52</v>
      </c>
      <c r="H18" s="14">
        <v>5</v>
      </c>
      <c r="I18" s="14">
        <v>0</v>
      </c>
      <c r="J18" s="14">
        <v>317</v>
      </c>
      <c r="K18" s="36">
        <v>41</v>
      </c>
      <c r="L18" s="14">
        <v>20</v>
      </c>
      <c r="M18" s="14">
        <v>60</v>
      </c>
      <c r="N18" s="14">
        <v>5</v>
      </c>
      <c r="O18" s="14">
        <v>28</v>
      </c>
      <c r="P18" s="14">
        <v>0</v>
      </c>
      <c r="Q18" s="14">
        <v>50</v>
      </c>
      <c r="R18" s="14">
        <v>108</v>
      </c>
      <c r="S18" s="14">
        <v>22</v>
      </c>
    </row>
    <row r="19" spans="1:19">
      <c r="A19" s="15" t="s">
        <v>35</v>
      </c>
      <c r="B19" s="15" t="s">
        <v>36</v>
      </c>
      <c r="C19" s="14">
        <v>3</v>
      </c>
      <c r="D19" s="14">
        <v>225</v>
      </c>
      <c r="E19" s="14">
        <v>0</v>
      </c>
      <c r="F19" s="14">
        <v>54</v>
      </c>
      <c r="G19" s="33">
        <v>21</v>
      </c>
      <c r="H19" s="14">
        <v>2</v>
      </c>
      <c r="I19" s="14">
        <v>0</v>
      </c>
      <c r="J19" s="14">
        <v>91</v>
      </c>
      <c r="K19" s="36">
        <v>0</v>
      </c>
      <c r="L19" s="14">
        <v>12</v>
      </c>
      <c r="M19" s="14">
        <v>0</v>
      </c>
      <c r="N19" s="14">
        <v>0</v>
      </c>
      <c r="O19" s="14">
        <v>1</v>
      </c>
      <c r="P19" s="14">
        <v>0</v>
      </c>
      <c r="Q19" s="14">
        <v>0</v>
      </c>
      <c r="R19" s="14">
        <v>44</v>
      </c>
      <c r="S19" s="14">
        <v>0</v>
      </c>
    </row>
    <row r="20" spans="1:19">
      <c r="A20" s="15" t="s">
        <v>37</v>
      </c>
      <c r="B20" s="15" t="s">
        <v>38</v>
      </c>
      <c r="C20" s="14">
        <v>4</v>
      </c>
      <c r="D20" s="14">
        <v>1090</v>
      </c>
      <c r="E20" s="14">
        <v>5</v>
      </c>
      <c r="F20" s="14">
        <v>224</v>
      </c>
      <c r="G20" s="33">
        <v>57</v>
      </c>
      <c r="H20" s="14">
        <v>5</v>
      </c>
      <c r="I20" s="14">
        <v>0</v>
      </c>
      <c r="J20" s="14">
        <v>254</v>
      </c>
      <c r="K20" s="36">
        <v>34</v>
      </c>
      <c r="L20" s="14">
        <v>31</v>
      </c>
      <c r="M20" s="14">
        <v>26</v>
      </c>
      <c r="N20" s="14">
        <v>209</v>
      </c>
      <c r="O20" s="14">
        <v>51</v>
      </c>
      <c r="P20" s="14">
        <v>10</v>
      </c>
      <c r="Q20" s="14">
        <v>0</v>
      </c>
      <c r="R20" s="14">
        <v>110</v>
      </c>
      <c r="S20" s="14">
        <v>0</v>
      </c>
    </row>
    <row r="21" spans="1:19">
      <c r="A21" s="15" t="s">
        <v>39</v>
      </c>
      <c r="B21" s="15" t="s">
        <v>40</v>
      </c>
      <c r="C21" s="14">
        <v>3</v>
      </c>
      <c r="D21" s="14">
        <v>666</v>
      </c>
      <c r="E21" s="14">
        <v>0</v>
      </c>
      <c r="F21" s="14">
        <v>114</v>
      </c>
      <c r="G21" s="33">
        <v>30</v>
      </c>
      <c r="H21" s="14">
        <v>2</v>
      </c>
      <c r="I21" s="14">
        <v>0</v>
      </c>
      <c r="J21" s="14">
        <v>135</v>
      </c>
      <c r="K21" s="36">
        <v>0</v>
      </c>
      <c r="L21" s="14">
        <v>11</v>
      </c>
      <c r="M21" s="14">
        <v>68</v>
      </c>
      <c r="N21" s="14">
        <v>0</v>
      </c>
      <c r="O21" s="14">
        <v>7</v>
      </c>
      <c r="P21" s="14">
        <v>3</v>
      </c>
      <c r="Q21" s="14">
        <v>119</v>
      </c>
      <c r="R21" s="14">
        <v>155</v>
      </c>
      <c r="S21" s="14">
        <v>21</v>
      </c>
    </row>
    <row r="22" spans="1:19">
      <c r="A22" s="15" t="s">
        <v>41</v>
      </c>
      <c r="B22" s="15" t="s">
        <v>42</v>
      </c>
      <c r="C22" s="14">
        <v>7</v>
      </c>
      <c r="D22" s="14">
        <v>1698</v>
      </c>
      <c r="E22" s="14">
        <v>0</v>
      </c>
      <c r="F22" s="14">
        <v>126</v>
      </c>
      <c r="G22" s="33">
        <v>49</v>
      </c>
      <c r="H22" s="14">
        <v>0</v>
      </c>
      <c r="I22" s="14">
        <v>0</v>
      </c>
      <c r="J22" s="14">
        <v>502</v>
      </c>
      <c r="K22" s="36">
        <v>40</v>
      </c>
      <c r="L22" s="14">
        <v>4</v>
      </c>
      <c r="M22" s="14">
        <v>101</v>
      </c>
      <c r="N22" s="14">
        <v>112</v>
      </c>
      <c r="O22" s="14">
        <v>18</v>
      </c>
      <c r="P22" s="14">
        <v>0</v>
      </c>
      <c r="Q22" s="14">
        <v>0</v>
      </c>
      <c r="R22" s="14">
        <v>302</v>
      </c>
      <c r="S22" s="14">
        <v>418</v>
      </c>
    </row>
    <row r="23" spans="1:19">
      <c r="A23" s="15" t="s">
        <v>43</v>
      </c>
      <c r="B23" s="15" t="s">
        <v>44</v>
      </c>
      <c r="C23" s="14">
        <v>1</v>
      </c>
      <c r="D23" s="14">
        <v>633</v>
      </c>
      <c r="E23" s="14">
        <v>0</v>
      </c>
      <c r="F23" s="14">
        <v>160</v>
      </c>
      <c r="G23" s="33">
        <v>40</v>
      </c>
      <c r="H23" s="14">
        <v>1</v>
      </c>
      <c r="I23" s="14">
        <v>0</v>
      </c>
      <c r="J23" s="14">
        <v>175</v>
      </c>
      <c r="K23" s="36">
        <v>47</v>
      </c>
      <c r="L23" s="14">
        <v>38</v>
      </c>
      <c r="M23" s="14">
        <v>47</v>
      </c>
      <c r="N23" s="14">
        <v>0</v>
      </c>
      <c r="O23" s="14">
        <v>32</v>
      </c>
      <c r="P23" s="14">
        <v>0</v>
      </c>
      <c r="Q23" s="14">
        <v>0</v>
      </c>
      <c r="R23" s="14">
        <v>93</v>
      </c>
      <c r="S23" s="14">
        <v>0</v>
      </c>
    </row>
    <row r="24" spans="1:19">
      <c r="A24" s="15" t="s">
        <v>45</v>
      </c>
      <c r="B24" s="15" t="s">
        <v>46</v>
      </c>
      <c r="C24" s="14">
        <v>5</v>
      </c>
      <c r="D24" s="14">
        <v>1143</v>
      </c>
      <c r="E24" s="14">
        <v>37</v>
      </c>
      <c r="F24" s="14">
        <v>234</v>
      </c>
      <c r="G24" s="33">
        <v>26</v>
      </c>
      <c r="H24" s="14">
        <v>1</v>
      </c>
      <c r="I24" s="14">
        <v>0</v>
      </c>
      <c r="J24" s="14">
        <v>423</v>
      </c>
      <c r="K24" s="36">
        <v>20</v>
      </c>
      <c r="L24" s="14">
        <v>0</v>
      </c>
      <c r="M24" s="14">
        <v>0</v>
      </c>
      <c r="N24" s="14">
        <v>178</v>
      </c>
      <c r="O24" s="14">
        <v>3</v>
      </c>
      <c r="P24" s="14">
        <v>0</v>
      </c>
      <c r="Q24" s="14">
        <v>0</v>
      </c>
      <c r="R24" s="14">
        <v>171</v>
      </c>
      <c r="S24" s="14">
        <v>49</v>
      </c>
    </row>
    <row r="25" spans="1:19">
      <c r="A25" s="15" t="s">
        <v>47</v>
      </c>
      <c r="B25" s="15" t="s">
        <v>48</v>
      </c>
      <c r="C25" s="14">
        <v>35</v>
      </c>
      <c r="D25" s="14">
        <v>11461</v>
      </c>
      <c r="E25" s="14">
        <v>172</v>
      </c>
      <c r="F25" s="14">
        <v>3095</v>
      </c>
      <c r="G25" s="33">
        <v>603</v>
      </c>
      <c r="H25" s="14">
        <v>262</v>
      </c>
      <c r="I25" s="14">
        <v>92</v>
      </c>
      <c r="J25" s="14">
        <v>2666</v>
      </c>
      <c r="K25" s="36">
        <v>954</v>
      </c>
      <c r="L25" s="14">
        <v>484</v>
      </c>
      <c r="M25" s="14">
        <v>649</v>
      </c>
      <c r="N25" s="14">
        <v>141</v>
      </c>
      <c r="O25" s="14">
        <v>347</v>
      </c>
      <c r="P25" s="14">
        <v>419</v>
      </c>
      <c r="Q25" s="14">
        <v>153</v>
      </c>
      <c r="R25" s="14">
        <v>1262</v>
      </c>
      <c r="S25" s="14">
        <v>162</v>
      </c>
    </row>
    <row r="26" spans="1:19">
      <c r="A26" s="15" t="s">
        <v>49</v>
      </c>
      <c r="B26" s="15" t="s">
        <v>50</v>
      </c>
      <c r="C26" s="14">
        <v>196</v>
      </c>
      <c r="D26" s="14">
        <v>42236</v>
      </c>
      <c r="E26" s="14">
        <v>294</v>
      </c>
      <c r="F26" s="14">
        <v>10819</v>
      </c>
      <c r="G26" s="33">
        <v>2517</v>
      </c>
      <c r="H26" s="14">
        <v>864</v>
      </c>
      <c r="I26" s="14">
        <v>374</v>
      </c>
      <c r="J26" s="14">
        <v>13265</v>
      </c>
      <c r="K26" s="36">
        <v>599</v>
      </c>
      <c r="L26" s="14">
        <v>1490</v>
      </c>
      <c r="M26" s="14">
        <v>2186</v>
      </c>
      <c r="N26" s="14">
        <v>1779</v>
      </c>
      <c r="O26" s="14">
        <v>1212</v>
      </c>
      <c r="P26" s="14">
        <v>354</v>
      </c>
      <c r="Q26" s="14">
        <v>668</v>
      </c>
      <c r="R26" s="14">
        <v>4998</v>
      </c>
      <c r="S26" s="14">
        <v>817</v>
      </c>
    </row>
    <row r="27" spans="1:19">
      <c r="A27" s="15" t="s">
        <v>51</v>
      </c>
      <c r="B27" s="15" t="s">
        <v>52</v>
      </c>
      <c r="C27" s="14">
        <v>38</v>
      </c>
      <c r="D27" s="14">
        <v>10004</v>
      </c>
      <c r="E27" s="14">
        <v>113</v>
      </c>
      <c r="F27" s="14">
        <v>2424</v>
      </c>
      <c r="G27" s="33">
        <v>486</v>
      </c>
      <c r="H27" s="14">
        <v>211</v>
      </c>
      <c r="I27" s="14">
        <v>64</v>
      </c>
      <c r="J27" s="14">
        <v>3343</v>
      </c>
      <c r="K27" s="36">
        <v>179</v>
      </c>
      <c r="L27" s="14">
        <v>319</v>
      </c>
      <c r="M27" s="14">
        <v>346</v>
      </c>
      <c r="N27" s="14">
        <v>367</v>
      </c>
      <c r="O27" s="14">
        <v>287</v>
      </c>
      <c r="P27" s="14">
        <v>116</v>
      </c>
      <c r="Q27" s="14">
        <v>113</v>
      </c>
      <c r="R27" s="14">
        <v>1434</v>
      </c>
      <c r="S27" s="14">
        <v>202</v>
      </c>
    </row>
    <row r="28" spans="1:19">
      <c r="A28" s="15" t="s">
        <v>53</v>
      </c>
      <c r="B28" s="15" t="s">
        <v>54</v>
      </c>
      <c r="C28" s="14">
        <v>7</v>
      </c>
      <c r="D28" s="14">
        <v>2004</v>
      </c>
      <c r="E28" s="14">
        <v>53</v>
      </c>
      <c r="F28" s="14">
        <v>542</v>
      </c>
      <c r="G28" s="33">
        <v>114</v>
      </c>
      <c r="H28" s="14">
        <v>61</v>
      </c>
      <c r="I28" s="14">
        <v>0</v>
      </c>
      <c r="J28" s="14">
        <v>609</v>
      </c>
      <c r="K28" s="36">
        <v>92</v>
      </c>
      <c r="L28" s="14">
        <v>76</v>
      </c>
      <c r="M28" s="14">
        <v>91</v>
      </c>
      <c r="N28" s="14">
        <v>161</v>
      </c>
      <c r="O28" s="14">
        <v>55</v>
      </c>
      <c r="P28" s="14">
        <v>58</v>
      </c>
      <c r="Q28" s="14">
        <v>0</v>
      </c>
      <c r="R28" s="14">
        <v>86</v>
      </c>
      <c r="S28" s="14">
        <v>6</v>
      </c>
    </row>
    <row r="29" spans="1:19">
      <c r="A29" s="15" t="s">
        <v>55</v>
      </c>
      <c r="B29" s="15" t="s">
        <v>56</v>
      </c>
      <c r="C29" s="14">
        <v>2</v>
      </c>
      <c r="D29" s="14">
        <v>463</v>
      </c>
      <c r="E29" s="14">
        <v>0</v>
      </c>
      <c r="F29" s="14">
        <v>150</v>
      </c>
      <c r="G29" s="33">
        <v>32</v>
      </c>
      <c r="H29" s="14">
        <v>1</v>
      </c>
      <c r="I29" s="14">
        <v>0</v>
      </c>
      <c r="J29" s="14">
        <v>213</v>
      </c>
      <c r="K29" s="36">
        <v>0</v>
      </c>
      <c r="L29" s="14">
        <v>22</v>
      </c>
      <c r="M29" s="14">
        <v>0</v>
      </c>
      <c r="N29" s="14">
        <v>0</v>
      </c>
      <c r="O29" s="14">
        <v>45</v>
      </c>
      <c r="P29" s="14">
        <v>0</v>
      </c>
      <c r="Q29" s="14">
        <v>0</v>
      </c>
      <c r="R29" s="14">
        <v>0</v>
      </c>
      <c r="S29" s="14">
        <v>0</v>
      </c>
    </row>
    <row r="30" spans="1:19">
      <c r="A30" s="15" t="s">
        <v>57</v>
      </c>
      <c r="B30" s="15" t="s">
        <v>58</v>
      </c>
      <c r="C30" s="14">
        <v>1</v>
      </c>
      <c r="D30" s="14">
        <v>575</v>
      </c>
      <c r="E30" s="14">
        <v>3</v>
      </c>
      <c r="F30" s="14">
        <v>157</v>
      </c>
      <c r="G30" s="33">
        <v>53</v>
      </c>
      <c r="H30" s="14">
        <v>49</v>
      </c>
      <c r="I30" s="14">
        <v>0</v>
      </c>
      <c r="J30" s="14">
        <v>197</v>
      </c>
      <c r="K30" s="36">
        <v>0</v>
      </c>
      <c r="L30" s="14">
        <v>47</v>
      </c>
      <c r="M30" s="14">
        <v>20</v>
      </c>
      <c r="N30" s="14">
        <v>0</v>
      </c>
      <c r="O30" s="14">
        <v>34</v>
      </c>
      <c r="P30" s="14">
        <v>15</v>
      </c>
      <c r="Q30" s="14">
        <v>0</v>
      </c>
      <c r="R30" s="14">
        <v>0</v>
      </c>
      <c r="S30" s="14">
        <v>0</v>
      </c>
    </row>
    <row r="31" spans="1:19">
      <c r="A31" s="15" t="s">
        <v>59</v>
      </c>
      <c r="B31" s="15" t="s">
        <v>60</v>
      </c>
      <c r="C31" s="14">
        <v>2</v>
      </c>
      <c r="D31" s="14">
        <v>456</v>
      </c>
      <c r="E31" s="14">
        <v>0</v>
      </c>
      <c r="F31" s="14">
        <v>144</v>
      </c>
      <c r="G31" s="33">
        <v>36</v>
      </c>
      <c r="H31" s="14">
        <v>22</v>
      </c>
      <c r="I31" s="14">
        <v>0</v>
      </c>
      <c r="J31" s="14">
        <v>188</v>
      </c>
      <c r="K31" s="36">
        <v>26</v>
      </c>
      <c r="L31" s="14">
        <v>40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</row>
    <row r="32" spans="1:19">
      <c r="A32" s="15" t="s">
        <v>61</v>
      </c>
      <c r="B32" s="15" t="s">
        <v>62</v>
      </c>
      <c r="C32" s="14">
        <v>9</v>
      </c>
      <c r="D32" s="14">
        <v>3147</v>
      </c>
      <c r="E32" s="14">
        <v>55</v>
      </c>
      <c r="F32" s="14">
        <v>634</v>
      </c>
      <c r="G32" s="33">
        <v>136</v>
      </c>
      <c r="H32" s="14">
        <v>59</v>
      </c>
      <c r="I32" s="14">
        <v>64</v>
      </c>
      <c r="J32" s="14">
        <v>866</v>
      </c>
      <c r="K32" s="36">
        <v>61</v>
      </c>
      <c r="L32" s="14">
        <v>134</v>
      </c>
      <c r="M32" s="14">
        <v>113</v>
      </c>
      <c r="N32" s="14">
        <v>98</v>
      </c>
      <c r="O32" s="14">
        <v>110</v>
      </c>
      <c r="P32" s="14">
        <v>35</v>
      </c>
      <c r="Q32" s="14">
        <v>68</v>
      </c>
      <c r="R32" s="14">
        <v>653</v>
      </c>
      <c r="S32" s="14">
        <v>61</v>
      </c>
    </row>
    <row r="33" spans="1:19">
      <c r="A33" s="15" t="s">
        <v>63</v>
      </c>
      <c r="B33" s="15" t="s">
        <v>64</v>
      </c>
      <c r="C33" s="14">
        <v>6</v>
      </c>
      <c r="D33" s="14">
        <v>1103</v>
      </c>
      <c r="E33" s="14">
        <v>0</v>
      </c>
      <c r="F33" s="14">
        <v>234</v>
      </c>
      <c r="G33" s="33">
        <v>23</v>
      </c>
      <c r="H33" s="14">
        <v>9</v>
      </c>
      <c r="I33" s="14">
        <v>0</v>
      </c>
      <c r="J33" s="14">
        <v>299</v>
      </c>
      <c r="K33" s="36">
        <v>0</v>
      </c>
      <c r="L33" s="14">
        <v>0</v>
      </c>
      <c r="M33" s="14">
        <v>122</v>
      </c>
      <c r="N33" s="14">
        <v>69</v>
      </c>
      <c r="O33" s="14">
        <v>16</v>
      </c>
      <c r="P33" s="14">
        <v>0</v>
      </c>
      <c r="Q33" s="14">
        <v>0</v>
      </c>
      <c r="R33" s="14">
        <v>257</v>
      </c>
      <c r="S33" s="14">
        <v>74</v>
      </c>
    </row>
    <row r="34" spans="1:19">
      <c r="A34" s="15" t="s">
        <v>65</v>
      </c>
      <c r="B34" s="15" t="s">
        <v>66</v>
      </c>
      <c r="C34" s="14">
        <v>2</v>
      </c>
      <c r="D34" s="14">
        <v>773</v>
      </c>
      <c r="E34" s="14">
        <v>0</v>
      </c>
      <c r="F34" s="14">
        <v>76</v>
      </c>
      <c r="G34" s="33">
        <v>9</v>
      </c>
      <c r="H34" s="14">
        <v>0</v>
      </c>
      <c r="I34" s="14">
        <v>0</v>
      </c>
      <c r="J34" s="14">
        <v>133</v>
      </c>
      <c r="K34" s="36">
        <v>0</v>
      </c>
      <c r="L34" s="14">
        <v>0</v>
      </c>
      <c r="M34" s="14">
        <v>0</v>
      </c>
      <c r="N34" s="14">
        <v>0</v>
      </c>
      <c r="O34" s="14">
        <v>11</v>
      </c>
      <c r="P34" s="14">
        <v>0</v>
      </c>
      <c r="Q34" s="14">
        <v>45</v>
      </c>
      <c r="R34" s="14">
        <v>438</v>
      </c>
      <c r="S34" s="14">
        <v>61</v>
      </c>
    </row>
    <row r="35" spans="1:19">
      <c r="A35" s="15" t="s">
        <v>67</v>
      </c>
      <c r="B35" s="15" t="s">
        <v>68</v>
      </c>
      <c r="C35" s="14">
        <v>3</v>
      </c>
      <c r="D35" s="14">
        <v>447</v>
      </c>
      <c r="E35" s="14">
        <v>1</v>
      </c>
      <c r="F35" s="14">
        <v>171</v>
      </c>
      <c r="G35" s="33">
        <v>23</v>
      </c>
      <c r="H35" s="14">
        <v>4</v>
      </c>
      <c r="I35" s="14">
        <v>0</v>
      </c>
      <c r="J35" s="14">
        <v>232</v>
      </c>
      <c r="K35" s="36">
        <v>0</v>
      </c>
      <c r="L35" s="14">
        <v>0</v>
      </c>
      <c r="M35" s="14">
        <v>0</v>
      </c>
      <c r="N35" s="14">
        <v>0</v>
      </c>
      <c r="O35" s="14">
        <v>16</v>
      </c>
      <c r="P35" s="14">
        <v>0</v>
      </c>
      <c r="Q35" s="14">
        <v>0</v>
      </c>
      <c r="R35" s="14">
        <v>0</v>
      </c>
      <c r="S35" s="14">
        <v>0</v>
      </c>
    </row>
    <row r="36" spans="1:19">
      <c r="A36" s="15" t="s">
        <v>69</v>
      </c>
      <c r="B36" s="15" t="s">
        <v>70</v>
      </c>
      <c r="C36" s="14">
        <v>4</v>
      </c>
      <c r="D36" s="14">
        <v>428</v>
      </c>
      <c r="E36" s="14">
        <v>0</v>
      </c>
      <c r="F36" s="14">
        <v>85</v>
      </c>
      <c r="G36" s="33">
        <v>18</v>
      </c>
      <c r="H36" s="14">
        <v>2</v>
      </c>
      <c r="I36" s="14">
        <v>0</v>
      </c>
      <c r="J36" s="14">
        <v>276</v>
      </c>
      <c r="K36" s="36">
        <v>0</v>
      </c>
      <c r="L36" s="14">
        <v>0</v>
      </c>
      <c r="M36" s="14">
        <v>0</v>
      </c>
      <c r="N36" s="14">
        <v>39</v>
      </c>
      <c r="O36" s="14">
        <v>0</v>
      </c>
      <c r="P36" s="14">
        <v>8</v>
      </c>
      <c r="Q36" s="14">
        <v>0</v>
      </c>
      <c r="R36" s="14">
        <v>0</v>
      </c>
      <c r="S36" s="14">
        <v>0</v>
      </c>
    </row>
    <row r="37" spans="1:19">
      <c r="A37" s="15" t="s">
        <v>71</v>
      </c>
      <c r="B37" s="15" t="s">
        <v>72</v>
      </c>
      <c r="C37" s="14">
        <v>1</v>
      </c>
      <c r="D37" s="14">
        <v>312</v>
      </c>
      <c r="E37" s="14">
        <v>1</v>
      </c>
      <c r="F37" s="14">
        <v>123</v>
      </c>
      <c r="G37" s="33">
        <v>17</v>
      </c>
      <c r="H37" s="14">
        <v>2</v>
      </c>
      <c r="I37" s="14">
        <v>0</v>
      </c>
      <c r="J37" s="14">
        <v>169</v>
      </c>
      <c r="K37" s="36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</row>
    <row r="38" spans="1:19">
      <c r="A38" s="15" t="s">
        <v>73</v>
      </c>
      <c r="B38" s="15" t="s">
        <v>74</v>
      </c>
      <c r="C38" s="14">
        <v>1</v>
      </c>
      <c r="D38" s="14">
        <v>296</v>
      </c>
      <c r="E38" s="14">
        <v>0</v>
      </c>
      <c r="F38" s="14">
        <v>108</v>
      </c>
      <c r="G38" s="33">
        <v>25</v>
      </c>
      <c r="H38" s="14">
        <v>2</v>
      </c>
      <c r="I38" s="14">
        <v>0</v>
      </c>
      <c r="J38" s="14">
        <v>161</v>
      </c>
      <c r="K38" s="36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</row>
    <row r="39" spans="1:19">
      <c r="A39" s="15" t="s">
        <v>75</v>
      </c>
      <c r="B39" s="15" t="s">
        <v>76</v>
      </c>
      <c r="C39" s="14">
        <v>54</v>
      </c>
      <c r="D39" s="14">
        <v>11660</v>
      </c>
      <c r="E39" s="14">
        <v>102</v>
      </c>
      <c r="F39" s="14">
        <v>3079</v>
      </c>
      <c r="G39" s="33">
        <v>619</v>
      </c>
      <c r="H39" s="14">
        <v>235</v>
      </c>
      <c r="I39" s="14">
        <v>87</v>
      </c>
      <c r="J39" s="14">
        <v>3612</v>
      </c>
      <c r="K39" s="36">
        <v>199</v>
      </c>
      <c r="L39" s="14">
        <v>373</v>
      </c>
      <c r="M39" s="14">
        <v>651</v>
      </c>
      <c r="N39" s="14">
        <v>448</v>
      </c>
      <c r="O39" s="14">
        <v>335</v>
      </c>
      <c r="P39" s="14">
        <v>54</v>
      </c>
      <c r="Q39" s="14">
        <v>214</v>
      </c>
      <c r="R39" s="14">
        <v>1357</v>
      </c>
      <c r="S39" s="14">
        <v>295</v>
      </c>
    </row>
    <row r="40" spans="1:19">
      <c r="A40" s="15" t="s">
        <v>77</v>
      </c>
      <c r="B40" s="15" t="s">
        <v>78</v>
      </c>
      <c r="C40" s="14">
        <v>26</v>
      </c>
      <c r="D40" s="14">
        <v>7064</v>
      </c>
      <c r="E40" s="14">
        <v>88</v>
      </c>
      <c r="F40" s="14">
        <v>1870</v>
      </c>
      <c r="G40" s="33">
        <v>370</v>
      </c>
      <c r="H40" s="14">
        <v>207</v>
      </c>
      <c r="I40" s="14">
        <v>55</v>
      </c>
      <c r="J40" s="14">
        <v>2049</v>
      </c>
      <c r="K40" s="36">
        <v>133</v>
      </c>
      <c r="L40" s="14">
        <v>259</v>
      </c>
      <c r="M40" s="14">
        <v>308</v>
      </c>
      <c r="N40" s="14">
        <v>335</v>
      </c>
      <c r="O40" s="14">
        <v>219</v>
      </c>
      <c r="P40" s="14">
        <v>48</v>
      </c>
      <c r="Q40" s="14">
        <v>109</v>
      </c>
      <c r="R40" s="14">
        <v>900</v>
      </c>
      <c r="S40" s="14">
        <v>114</v>
      </c>
    </row>
    <row r="41" spans="1:19">
      <c r="A41" s="15" t="s">
        <v>79</v>
      </c>
      <c r="B41" s="15" t="s">
        <v>80</v>
      </c>
      <c r="C41" s="14">
        <v>15</v>
      </c>
      <c r="D41" s="14">
        <v>4779</v>
      </c>
      <c r="E41" s="14">
        <v>87</v>
      </c>
      <c r="F41" s="14">
        <v>1448</v>
      </c>
      <c r="G41" s="33">
        <v>290</v>
      </c>
      <c r="H41" s="14">
        <v>192</v>
      </c>
      <c r="I41" s="14">
        <v>55</v>
      </c>
      <c r="J41" s="14">
        <v>1371</v>
      </c>
      <c r="K41" s="36">
        <v>93</v>
      </c>
      <c r="L41" s="14">
        <v>235</v>
      </c>
      <c r="M41" s="14">
        <v>253</v>
      </c>
      <c r="N41" s="14">
        <v>271</v>
      </c>
      <c r="O41" s="14">
        <v>158</v>
      </c>
      <c r="P41" s="14">
        <v>48</v>
      </c>
      <c r="Q41" s="14">
        <v>79</v>
      </c>
      <c r="R41" s="14">
        <v>116</v>
      </c>
      <c r="S41" s="14">
        <v>83</v>
      </c>
    </row>
    <row r="42" spans="1:19">
      <c r="A42" s="15" t="s">
        <v>81</v>
      </c>
      <c r="B42" s="15" t="s">
        <v>82</v>
      </c>
      <c r="C42" s="14">
        <v>4</v>
      </c>
      <c r="D42" s="14">
        <v>483</v>
      </c>
      <c r="E42" s="14">
        <v>1</v>
      </c>
      <c r="F42" s="14">
        <v>147</v>
      </c>
      <c r="G42" s="33">
        <v>13</v>
      </c>
      <c r="H42" s="14">
        <v>1</v>
      </c>
      <c r="I42" s="14">
        <v>0</v>
      </c>
      <c r="J42" s="14">
        <v>187</v>
      </c>
      <c r="K42" s="36">
        <v>0</v>
      </c>
      <c r="L42" s="14">
        <v>0</v>
      </c>
      <c r="M42" s="14">
        <v>0</v>
      </c>
      <c r="N42" s="14">
        <v>10</v>
      </c>
      <c r="O42" s="14">
        <v>20</v>
      </c>
      <c r="P42" s="14">
        <v>0</v>
      </c>
      <c r="Q42" s="14">
        <v>0</v>
      </c>
      <c r="R42" s="14">
        <v>84</v>
      </c>
      <c r="S42" s="14">
        <v>20</v>
      </c>
    </row>
    <row r="43" spans="1:19">
      <c r="A43" s="15" t="s">
        <v>83</v>
      </c>
      <c r="B43" s="15" t="s">
        <v>84</v>
      </c>
      <c r="C43" s="14">
        <v>8</v>
      </c>
      <c r="D43" s="14">
        <v>1109</v>
      </c>
      <c r="E43" s="14">
        <v>1</v>
      </c>
      <c r="F43" s="14">
        <v>249</v>
      </c>
      <c r="G43" s="33">
        <v>28</v>
      </c>
      <c r="H43" s="14">
        <v>5</v>
      </c>
      <c r="I43" s="14">
        <v>0</v>
      </c>
      <c r="J43" s="14">
        <v>331</v>
      </c>
      <c r="K43" s="36">
        <v>31</v>
      </c>
      <c r="L43" s="14">
        <v>29</v>
      </c>
      <c r="M43" s="14">
        <v>234</v>
      </c>
      <c r="N43" s="14">
        <v>44</v>
      </c>
      <c r="O43" s="14">
        <v>30</v>
      </c>
      <c r="P43" s="14">
        <v>0</v>
      </c>
      <c r="Q43" s="14">
        <v>0</v>
      </c>
      <c r="R43" s="14">
        <v>40</v>
      </c>
      <c r="S43" s="14">
        <v>87</v>
      </c>
    </row>
    <row r="44" spans="1:19">
      <c r="A44" s="15" t="s">
        <v>85</v>
      </c>
      <c r="B44" s="15" t="s">
        <v>86</v>
      </c>
      <c r="C44" s="14">
        <v>7</v>
      </c>
      <c r="D44" s="14">
        <v>1834</v>
      </c>
      <c r="E44" s="14">
        <v>2</v>
      </c>
      <c r="F44" s="14">
        <v>490</v>
      </c>
      <c r="G44" s="33">
        <v>102</v>
      </c>
      <c r="H44" s="14">
        <v>9</v>
      </c>
      <c r="I44" s="14">
        <v>32</v>
      </c>
      <c r="J44" s="14">
        <v>595</v>
      </c>
      <c r="K44" s="36">
        <v>35</v>
      </c>
      <c r="L44" s="14">
        <v>85</v>
      </c>
      <c r="M44" s="14">
        <v>64</v>
      </c>
      <c r="N44" s="14">
        <v>50</v>
      </c>
      <c r="O44" s="14">
        <v>48</v>
      </c>
      <c r="P44" s="14">
        <v>6</v>
      </c>
      <c r="Q44" s="14">
        <v>77</v>
      </c>
      <c r="R44" s="14">
        <v>234</v>
      </c>
      <c r="S44" s="14">
        <v>5</v>
      </c>
    </row>
    <row r="45" spans="1:19">
      <c r="A45" s="15" t="s">
        <v>87</v>
      </c>
      <c r="B45" s="15" t="s">
        <v>88</v>
      </c>
      <c r="C45" s="14">
        <v>2</v>
      </c>
      <c r="D45" s="14">
        <v>211</v>
      </c>
      <c r="E45" s="14">
        <v>1</v>
      </c>
      <c r="F45" s="14">
        <v>45</v>
      </c>
      <c r="G45" s="33">
        <v>21</v>
      </c>
      <c r="H45" s="14">
        <v>4</v>
      </c>
      <c r="I45" s="14">
        <v>0</v>
      </c>
      <c r="J45" s="14">
        <v>99</v>
      </c>
      <c r="K45" s="36">
        <v>0</v>
      </c>
      <c r="L45" s="14">
        <v>0</v>
      </c>
      <c r="M45" s="14">
        <v>0</v>
      </c>
      <c r="N45" s="14">
        <v>9</v>
      </c>
      <c r="O45" s="14">
        <v>4</v>
      </c>
      <c r="P45" s="14">
        <v>0</v>
      </c>
      <c r="Q45" s="14">
        <v>28</v>
      </c>
      <c r="R45" s="14">
        <v>0</v>
      </c>
      <c r="S45" s="14">
        <v>0</v>
      </c>
    </row>
    <row r="46" spans="1:19">
      <c r="A46" s="15" t="s">
        <v>89</v>
      </c>
      <c r="B46" s="15" t="s">
        <v>90</v>
      </c>
      <c r="C46" s="14">
        <v>2</v>
      </c>
      <c r="D46" s="14">
        <v>317</v>
      </c>
      <c r="E46" s="14">
        <v>0</v>
      </c>
      <c r="F46" s="14">
        <v>74</v>
      </c>
      <c r="G46" s="33">
        <v>25</v>
      </c>
      <c r="H46" s="14">
        <v>1</v>
      </c>
      <c r="I46" s="14">
        <v>0</v>
      </c>
      <c r="J46" s="14">
        <v>158</v>
      </c>
      <c r="K46" s="36">
        <v>0</v>
      </c>
      <c r="L46" s="14">
        <v>0</v>
      </c>
      <c r="M46" s="14">
        <v>45</v>
      </c>
      <c r="N46" s="14">
        <v>0</v>
      </c>
      <c r="O46" s="14">
        <v>14</v>
      </c>
      <c r="P46" s="14">
        <v>0</v>
      </c>
      <c r="Q46" s="14">
        <v>0</v>
      </c>
      <c r="R46" s="14">
        <v>0</v>
      </c>
      <c r="S46" s="14">
        <v>0</v>
      </c>
    </row>
    <row r="47" spans="1:19">
      <c r="A47" s="15" t="s">
        <v>91</v>
      </c>
      <c r="B47" s="15" t="s">
        <v>92</v>
      </c>
      <c r="C47" s="14">
        <v>5</v>
      </c>
      <c r="D47" s="14">
        <v>642</v>
      </c>
      <c r="E47" s="14">
        <v>9</v>
      </c>
      <c r="F47" s="14">
        <v>204</v>
      </c>
      <c r="G47" s="33">
        <v>60</v>
      </c>
      <c r="H47" s="14">
        <v>8</v>
      </c>
      <c r="I47" s="14">
        <v>0</v>
      </c>
      <c r="J47" s="14">
        <v>193</v>
      </c>
      <c r="K47" s="36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99</v>
      </c>
      <c r="S47" s="14">
        <v>69</v>
      </c>
    </row>
    <row r="48" spans="1:19">
      <c r="A48" s="15" t="s">
        <v>93</v>
      </c>
      <c r="B48" s="15" t="s">
        <v>94</v>
      </c>
      <c r="C48" s="14">
        <v>40</v>
      </c>
      <c r="D48" s="14">
        <v>6732</v>
      </c>
      <c r="E48" s="14">
        <v>4</v>
      </c>
      <c r="F48" s="14">
        <v>1635</v>
      </c>
      <c r="G48" s="33">
        <v>418</v>
      </c>
      <c r="H48" s="14">
        <v>110</v>
      </c>
      <c r="I48" s="14">
        <v>44</v>
      </c>
      <c r="J48" s="14">
        <v>2046</v>
      </c>
      <c r="K48" s="36">
        <v>107</v>
      </c>
      <c r="L48" s="14">
        <v>217</v>
      </c>
      <c r="M48" s="14">
        <v>465</v>
      </c>
      <c r="N48" s="14">
        <v>393</v>
      </c>
      <c r="O48" s="14">
        <v>214</v>
      </c>
      <c r="P48" s="14">
        <v>71</v>
      </c>
      <c r="Q48" s="14">
        <v>80</v>
      </c>
      <c r="R48" s="14">
        <v>725</v>
      </c>
      <c r="S48" s="14">
        <v>203</v>
      </c>
    </row>
    <row r="49" spans="1:19">
      <c r="A49" s="15" t="s">
        <v>95</v>
      </c>
      <c r="B49" s="15" t="s">
        <v>96</v>
      </c>
      <c r="C49" s="14">
        <v>1</v>
      </c>
      <c r="D49" s="14">
        <v>648</v>
      </c>
      <c r="E49" s="14">
        <v>0</v>
      </c>
      <c r="F49" s="14">
        <v>152</v>
      </c>
      <c r="G49" s="33">
        <v>47</v>
      </c>
      <c r="H49" s="14">
        <v>1</v>
      </c>
      <c r="I49" s="14">
        <v>0</v>
      </c>
      <c r="J49" s="14">
        <v>264</v>
      </c>
      <c r="K49" s="36">
        <v>0</v>
      </c>
      <c r="L49" s="14">
        <v>43</v>
      </c>
      <c r="M49" s="14">
        <v>64</v>
      </c>
      <c r="N49" s="14">
        <v>34</v>
      </c>
      <c r="O49" s="14">
        <v>34</v>
      </c>
      <c r="P49" s="14">
        <v>9</v>
      </c>
      <c r="Q49" s="14">
        <v>0</v>
      </c>
      <c r="R49" s="14">
        <v>0</v>
      </c>
      <c r="S49" s="14">
        <v>0</v>
      </c>
    </row>
    <row r="50" spans="1:19">
      <c r="A50" s="15" t="s">
        <v>97</v>
      </c>
      <c r="B50" s="15" t="s">
        <v>98</v>
      </c>
      <c r="C50" s="14">
        <v>4</v>
      </c>
      <c r="D50" s="14">
        <v>702</v>
      </c>
      <c r="E50" s="14">
        <v>0</v>
      </c>
      <c r="F50" s="14">
        <v>124</v>
      </c>
      <c r="G50" s="33">
        <v>32</v>
      </c>
      <c r="H50" s="14">
        <v>3</v>
      </c>
      <c r="I50" s="14">
        <v>0</v>
      </c>
      <c r="J50" s="14">
        <v>132</v>
      </c>
      <c r="K50" s="36">
        <v>22</v>
      </c>
      <c r="L50" s="14">
        <v>13</v>
      </c>
      <c r="M50" s="14">
        <v>0</v>
      </c>
      <c r="N50" s="14">
        <v>208</v>
      </c>
      <c r="O50" s="14">
        <v>59</v>
      </c>
      <c r="P50" s="14">
        <v>0</v>
      </c>
      <c r="Q50" s="14">
        <v>0</v>
      </c>
      <c r="R50" s="14">
        <v>109</v>
      </c>
      <c r="S50" s="14">
        <v>0</v>
      </c>
    </row>
    <row r="51" spans="1:19">
      <c r="A51" s="15" t="s">
        <v>99</v>
      </c>
      <c r="B51" s="15" t="s">
        <v>100</v>
      </c>
      <c r="C51" s="14">
        <v>5</v>
      </c>
      <c r="D51" s="14">
        <v>747</v>
      </c>
      <c r="E51" s="14">
        <v>0</v>
      </c>
      <c r="F51" s="14">
        <v>124</v>
      </c>
      <c r="G51" s="33">
        <v>49</v>
      </c>
      <c r="H51" s="14">
        <v>48</v>
      </c>
      <c r="I51" s="14">
        <v>0</v>
      </c>
      <c r="J51" s="14">
        <v>220</v>
      </c>
      <c r="K51" s="36">
        <v>0</v>
      </c>
      <c r="L51" s="14">
        <v>0</v>
      </c>
      <c r="M51" s="14">
        <v>94</v>
      </c>
      <c r="N51" s="14">
        <v>50</v>
      </c>
      <c r="O51" s="14">
        <v>13</v>
      </c>
      <c r="P51" s="14">
        <v>9</v>
      </c>
      <c r="Q51" s="14">
        <v>0</v>
      </c>
      <c r="R51" s="14">
        <v>70</v>
      </c>
      <c r="S51" s="14">
        <v>70</v>
      </c>
    </row>
    <row r="52" spans="1:19">
      <c r="A52" s="15" t="s">
        <v>101</v>
      </c>
      <c r="B52" s="15" t="s">
        <v>102</v>
      </c>
      <c r="C52" s="14">
        <v>1</v>
      </c>
      <c r="D52" s="14">
        <v>110</v>
      </c>
      <c r="E52" s="14">
        <v>0</v>
      </c>
      <c r="F52" s="14">
        <v>44</v>
      </c>
      <c r="G52" s="33">
        <v>15</v>
      </c>
      <c r="H52" s="14">
        <v>1</v>
      </c>
      <c r="I52" s="14">
        <v>0</v>
      </c>
      <c r="J52" s="14">
        <v>49</v>
      </c>
      <c r="K52" s="36">
        <v>0</v>
      </c>
      <c r="L52" s="14">
        <v>0</v>
      </c>
      <c r="M52" s="14">
        <v>0</v>
      </c>
      <c r="N52" s="14">
        <v>0</v>
      </c>
      <c r="O52" s="14">
        <v>1</v>
      </c>
      <c r="P52" s="14">
        <v>0</v>
      </c>
      <c r="Q52" s="14">
        <v>0</v>
      </c>
      <c r="R52" s="14">
        <v>0</v>
      </c>
      <c r="S52" s="14">
        <v>0</v>
      </c>
    </row>
    <row r="53" spans="1:19">
      <c r="A53" s="15" t="s">
        <v>103</v>
      </c>
      <c r="B53" s="15" t="s">
        <v>104</v>
      </c>
      <c r="C53" s="14">
        <v>4</v>
      </c>
      <c r="D53" s="14">
        <v>856</v>
      </c>
      <c r="E53" s="14">
        <v>3</v>
      </c>
      <c r="F53" s="14">
        <v>127</v>
      </c>
      <c r="G53" s="33">
        <v>77</v>
      </c>
      <c r="H53" s="14">
        <v>3</v>
      </c>
      <c r="I53" s="14">
        <v>3</v>
      </c>
      <c r="J53" s="14">
        <v>157</v>
      </c>
      <c r="K53" s="36">
        <v>0</v>
      </c>
      <c r="L53" s="14">
        <v>46</v>
      </c>
      <c r="M53" s="14">
        <v>55</v>
      </c>
      <c r="N53" s="14">
        <v>40</v>
      </c>
      <c r="O53" s="14">
        <v>41</v>
      </c>
      <c r="P53" s="14">
        <v>16</v>
      </c>
      <c r="Q53" s="14">
        <v>56</v>
      </c>
      <c r="R53" s="14">
        <v>232</v>
      </c>
      <c r="S53" s="14">
        <v>0</v>
      </c>
    </row>
    <row r="54" spans="1:19">
      <c r="A54" s="15" t="s">
        <v>105</v>
      </c>
      <c r="B54" s="15" t="s">
        <v>106</v>
      </c>
      <c r="C54" s="14">
        <v>2</v>
      </c>
      <c r="D54" s="14">
        <v>212</v>
      </c>
      <c r="E54" s="14">
        <v>0</v>
      </c>
      <c r="F54" s="14">
        <v>79</v>
      </c>
      <c r="G54" s="33">
        <v>13</v>
      </c>
      <c r="H54" s="14">
        <v>0</v>
      </c>
      <c r="I54" s="14">
        <v>0</v>
      </c>
      <c r="J54" s="14">
        <v>119</v>
      </c>
      <c r="K54" s="36">
        <v>0</v>
      </c>
      <c r="L54" s="14">
        <v>0</v>
      </c>
      <c r="M54" s="14">
        <v>0</v>
      </c>
      <c r="N54" s="14">
        <v>1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</row>
    <row r="55" spans="1:19">
      <c r="A55" s="15" t="s">
        <v>107</v>
      </c>
      <c r="B55" s="15" t="s">
        <v>108</v>
      </c>
      <c r="C55" s="14">
        <v>4</v>
      </c>
      <c r="D55" s="14">
        <v>988</v>
      </c>
      <c r="E55" s="14">
        <v>0</v>
      </c>
      <c r="F55" s="14">
        <v>271</v>
      </c>
      <c r="G55" s="33">
        <v>55</v>
      </c>
      <c r="H55" s="14">
        <v>24</v>
      </c>
      <c r="I55" s="14">
        <v>0</v>
      </c>
      <c r="J55" s="14">
        <v>314</v>
      </c>
      <c r="K55" s="36">
        <v>22</v>
      </c>
      <c r="L55" s="14">
        <v>32</v>
      </c>
      <c r="M55" s="14">
        <v>65</v>
      </c>
      <c r="N55" s="14">
        <v>28</v>
      </c>
      <c r="O55" s="14">
        <v>28</v>
      </c>
      <c r="P55" s="14">
        <v>0</v>
      </c>
      <c r="Q55" s="14">
        <v>24</v>
      </c>
      <c r="R55" s="14">
        <v>100</v>
      </c>
      <c r="S55" s="14">
        <v>25</v>
      </c>
    </row>
    <row r="56" spans="1:19">
      <c r="A56" s="15" t="s">
        <v>109</v>
      </c>
      <c r="B56" s="15" t="s">
        <v>110</v>
      </c>
      <c r="C56" s="14">
        <v>6</v>
      </c>
      <c r="D56" s="14">
        <v>492</v>
      </c>
      <c r="E56" s="14">
        <v>1</v>
      </c>
      <c r="F56" s="14">
        <v>140</v>
      </c>
      <c r="G56" s="33">
        <v>20</v>
      </c>
      <c r="H56" s="14">
        <v>5</v>
      </c>
      <c r="I56" s="14">
        <v>0</v>
      </c>
      <c r="J56" s="14">
        <v>194</v>
      </c>
      <c r="K56" s="36">
        <v>0</v>
      </c>
      <c r="L56" s="14">
        <v>15</v>
      </c>
      <c r="M56" s="14">
        <v>38</v>
      </c>
      <c r="N56" s="14">
        <v>19</v>
      </c>
      <c r="O56" s="14">
        <v>2</v>
      </c>
      <c r="P56" s="14">
        <v>0</v>
      </c>
      <c r="Q56" s="14">
        <v>0</v>
      </c>
      <c r="R56" s="14">
        <v>58</v>
      </c>
      <c r="S56" s="14">
        <v>0</v>
      </c>
    </row>
    <row r="57" spans="1:19">
      <c r="A57" s="15" t="s">
        <v>111</v>
      </c>
      <c r="B57" s="15" t="s">
        <v>112</v>
      </c>
      <c r="C57" s="14">
        <v>4</v>
      </c>
      <c r="D57" s="14">
        <v>911</v>
      </c>
      <c r="E57" s="14">
        <v>0</v>
      </c>
      <c r="F57" s="14">
        <v>277</v>
      </c>
      <c r="G57" s="33">
        <v>72</v>
      </c>
      <c r="H57" s="14">
        <v>22</v>
      </c>
      <c r="I57" s="14">
        <v>41</v>
      </c>
      <c r="J57" s="14">
        <v>224</v>
      </c>
      <c r="K57" s="36">
        <v>20</v>
      </c>
      <c r="L57" s="14">
        <v>50</v>
      </c>
      <c r="M57" s="14">
        <v>61</v>
      </c>
      <c r="N57" s="14">
        <v>0</v>
      </c>
      <c r="O57" s="14">
        <v>25</v>
      </c>
      <c r="P57" s="14">
        <v>37</v>
      </c>
      <c r="Q57" s="14">
        <v>0</v>
      </c>
      <c r="R57" s="14">
        <v>82</v>
      </c>
      <c r="S57" s="14">
        <v>0</v>
      </c>
    </row>
    <row r="58" spans="1:19">
      <c r="A58" s="15" t="s">
        <v>113</v>
      </c>
      <c r="B58" s="15" t="s">
        <v>114</v>
      </c>
      <c r="C58" s="14">
        <v>7</v>
      </c>
      <c r="D58" s="14">
        <v>804</v>
      </c>
      <c r="E58" s="14">
        <v>0</v>
      </c>
      <c r="F58" s="14">
        <v>203</v>
      </c>
      <c r="G58" s="33">
        <v>25</v>
      </c>
      <c r="H58" s="14">
        <v>1</v>
      </c>
      <c r="I58" s="14">
        <v>0</v>
      </c>
      <c r="J58" s="14">
        <v>244</v>
      </c>
      <c r="K58" s="36">
        <v>43</v>
      </c>
      <c r="L58" s="14">
        <v>18</v>
      </c>
      <c r="M58" s="14">
        <v>88</v>
      </c>
      <c r="N58" s="14">
        <v>0</v>
      </c>
      <c r="O58" s="14">
        <v>0</v>
      </c>
      <c r="P58" s="14">
        <v>0</v>
      </c>
      <c r="Q58" s="14">
        <v>0</v>
      </c>
      <c r="R58" s="14">
        <v>74</v>
      </c>
      <c r="S58" s="14">
        <v>108</v>
      </c>
    </row>
    <row r="59" spans="1:19">
      <c r="A59" s="15" t="s">
        <v>115</v>
      </c>
      <c r="B59" s="15" t="s">
        <v>116</v>
      </c>
      <c r="C59" s="14">
        <v>2</v>
      </c>
      <c r="D59" s="14">
        <v>262</v>
      </c>
      <c r="E59" s="14">
        <v>0</v>
      </c>
      <c r="F59" s="14">
        <v>94</v>
      </c>
      <c r="G59" s="33">
        <v>13</v>
      </c>
      <c r="H59" s="14">
        <v>2</v>
      </c>
      <c r="I59" s="14">
        <v>0</v>
      </c>
      <c r="J59" s="14">
        <v>129</v>
      </c>
      <c r="K59" s="36">
        <v>0</v>
      </c>
      <c r="L59" s="14">
        <v>0</v>
      </c>
      <c r="M59" s="14">
        <v>0</v>
      </c>
      <c r="N59" s="14">
        <v>13</v>
      </c>
      <c r="O59" s="14">
        <v>11</v>
      </c>
      <c r="P59" s="14">
        <v>0</v>
      </c>
      <c r="Q59" s="14">
        <v>0</v>
      </c>
      <c r="R59" s="14">
        <v>0</v>
      </c>
      <c r="S59" s="14">
        <v>0</v>
      </c>
    </row>
    <row r="60" spans="1:19">
      <c r="A60" s="15" t="s">
        <v>117</v>
      </c>
      <c r="B60" s="15" t="s">
        <v>118</v>
      </c>
      <c r="C60" s="14">
        <v>64</v>
      </c>
      <c r="D60" s="14">
        <v>13840</v>
      </c>
      <c r="E60" s="14">
        <v>75</v>
      </c>
      <c r="F60" s="14">
        <v>3681</v>
      </c>
      <c r="G60" s="33">
        <v>994</v>
      </c>
      <c r="H60" s="14">
        <v>308</v>
      </c>
      <c r="I60" s="14">
        <v>179</v>
      </c>
      <c r="J60" s="14">
        <v>4264</v>
      </c>
      <c r="K60" s="36">
        <v>114</v>
      </c>
      <c r="L60" s="14">
        <v>581</v>
      </c>
      <c r="M60" s="14">
        <v>724</v>
      </c>
      <c r="N60" s="14">
        <v>571</v>
      </c>
      <c r="O60" s="14">
        <v>376</v>
      </c>
      <c r="P60" s="14">
        <v>113</v>
      </c>
      <c r="Q60" s="14">
        <v>261</v>
      </c>
      <c r="R60" s="14">
        <v>1482</v>
      </c>
      <c r="S60" s="14">
        <v>117</v>
      </c>
    </row>
    <row r="61" spans="1:19">
      <c r="A61" s="15" t="s">
        <v>119</v>
      </c>
      <c r="B61" s="15" t="s">
        <v>120</v>
      </c>
      <c r="C61" s="14">
        <v>2</v>
      </c>
      <c r="D61" s="14">
        <v>476</v>
      </c>
      <c r="E61" s="14">
        <v>0</v>
      </c>
      <c r="F61" s="14">
        <v>194</v>
      </c>
      <c r="G61" s="33">
        <v>29</v>
      </c>
      <c r="H61" s="14">
        <v>23</v>
      </c>
      <c r="I61" s="14">
        <v>0</v>
      </c>
      <c r="J61" s="14">
        <v>181</v>
      </c>
      <c r="K61" s="36">
        <v>0</v>
      </c>
      <c r="L61" s="14">
        <v>20</v>
      </c>
      <c r="M61" s="14">
        <v>0</v>
      </c>
      <c r="N61" s="14">
        <v>0</v>
      </c>
      <c r="O61" s="14">
        <v>29</v>
      </c>
      <c r="P61" s="14">
        <v>0</v>
      </c>
      <c r="Q61" s="14">
        <v>0</v>
      </c>
      <c r="R61" s="14">
        <v>0</v>
      </c>
      <c r="S61" s="14">
        <v>0</v>
      </c>
    </row>
    <row r="62" spans="1:19">
      <c r="A62" s="15" t="s">
        <v>121</v>
      </c>
      <c r="B62" s="15" t="s">
        <v>122</v>
      </c>
      <c r="C62" s="14">
        <v>1</v>
      </c>
      <c r="D62" s="14">
        <v>350</v>
      </c>
      <c r="E62" s="14">
        <v>0</v>
      </c>
      <c r="F62" s="14">
        <v>70</v>
      </c>
      <c r="G62" s="33">
        <v>20</v>
      </c>
      <c r="H62" s="14">
        <v>5</v>
      </c>
      <c r="I62" s="14">
        <v>0</v>
      </c>
      <c r="J62" s="14">
        <v>80</v>
      </c>
      <c r="K62" s="36">
        <v>0</v>
      </c>
      <c r="L62" s="14">
        <v>20</v>
      </c>
      <c r="M62" s="14">
        <v>65</v>
      </c>
      <c r="N62" s="14">
        <v>0</v>
      </c>
      <c r="O62" s="14">
        <v>0</v>
      </c>
      <c r="P62" s="14">
        <v>0</v>
      </c>
      <c r="Q62" s="14">
        <v>0</v>
      </c>
      <c r="R62" s="14">
        <v>90</v>
      </c>
      <c r="S62" s="14">
        <v>0</v>
      </c>
    </row>
    <row r="63" spans="1:19">
      <c r="A63" s="15" t="s">
        <v>123</v>
      </c>
      <c r="B63" s="15" t="s">
        <v>124</v>
      </c>
      <c r="C63" s="14">
        <v>3</v>
      </c>
      <c r="D63" s="14">
        <v>1682</v>
      </c>
      <c r="E63" s="14">
        <v>24</v>
      </c>
      <c r="F63" s="14">
        <v>552</v>
      </c>
      <c r="G63" s="33">
        <v>169</v>
      </c>
      <c r="H63" s="14">
        <v>77</v>
      </c>
      <c r="I63" s="14">
        <v>34</v>
      </c>
      <c r="J63" s="14">
        <v>423</v>
      </c>
      <c r="K63" s="36">
        <v>25</v>
      </c>
      <c r="L63" s="14">
        <v>101</v>
      </c>
      <c r="M63" s="14">
        <v>99</v>
      </c>
      <c r="N63" s="14">
        <v>75</v>
      </c>
      <c r="O63" s="14">
        <v>49</v>
      </c>
      <c r="P63" s="14">
        <v>22</v>
      </c>
      <c r="Q63" s="14">
        <v>32</v>
      </c>
      <c r="R63" s="14">
        <v>0</v>
      </c>
      <c r="S63" s="14">
        <v>0</v>
      </c>
    </row>
    <row r="64" spans="1:19">
      <c r="A64" s="15" t="s">
        <v>125</v>
      </c>
      <c r="B64" s="15" t="s">
        <v>126</v>
      </c>
      <c r="C64" s="14">
        <v>6</v>
      </c>
      <c r="D64" s="14">
        <v>1984</v>
      </c>
      <c r="E64" s="14">
        <v>28</v>
      </c>
      <c r="F64" s="14">
        <v>456</v>
      </c>
      <c r="G64" s="33">
        <v>110</v>
      </c>
      <c r="H64" s="14">
        <v>62</v>
      </c>
      <c r="I64" s="14">
        <v>0</v>
      </c>
      <c r="J64" s="14">
        <v>447</v>
      </c>
      <c r="K64" s="36">
        <v>48</v>
      </c>
      <c r="L64" s="14">
        <v>128</v>
      </c>
      <c r="M64" s="14">
        <v>144</v>
      </c>
      <c r="N64" s="14">
        <v>62</v>
      </c>
      <c r="O64" s="14">
        <v>54</v>
      </c>
      <c r="P64" s="14">
        <v>43</v>
      </c>
      <c r="Q64" s="14">
        <v>41</v>
      </c>
      <c r="R64" s="14">
        <v>341</v>
      </c>
      <c r="S64" s="14">
        <v>20</v>
      </c>
    </row>
    <row r="65" spans="1:19">
      <c r="A65" s="15" t="s">
        <v>127</v>
      </c>
      <c r="B65" s="15" t="s">
        <v>128</v>
      </c>
      <c r="C65" s="14">
        <v>3</v>
      </c>
      <c r="D65" s="14">
        <v>663</v>
      </c>
      <c r="E65" s="14">
        <v>1</v>
      </c>
      <c r="F65" s="14">
        <v>145</v>
      </c>
      <c r="G65" s="33">
        <v>44</v>
      </c>
      <c r="H65" s="14">
        <v>4</v>
      </c>
      <c r="I65" s="14">
        <v>0</v>
      </c>
      <c r="J65" s="14">
        <v>247</v>
      </c>
      <c r="K65" s="36">
        <v>0</v>
      </c>
      <c r="L65" s="14">
        <v>29</v>
      </c>
      <c r="M65" s="14">
        <v>0</v>
      </c>
      <c r="N65" s="14">
        <v>25</v>
      </c>
      <c r="O65" s="14">
        <v>31</v>
      </c>
      <c r="P65" s="14">
        <v>14</v>
      </c>
      <c r="Q65" s="14">
        <v>13</v>
      </c>
      <c r="R65" s="14">
        <v>110</v>
      </c>
      <c r="S65" s="14">
        <v>0</v>
      </c>
    </row>
    <row r="66" spans="1:19">
      <c r="A66" s="15" t="s">
        <v>129</v>
      </c>
      <c r="B66" s="15" t="s">
        <v>130</v>
      </c>
      <c r="C66" s="14">
        <v>3</v>
      </c>
      <c r="D66" s="14">
        <v>811</v>
      </c>
      <c r="E66" s="14">
        <v>1</v>
      </c>
      <c r="F66" s="14">
        <v>100</v>
      </c>
      <c r="G66" s="33">
        <v>33</v>
      </c>
      <c r="H66" s="14">
        <v>1</v>
      </c>
      <c r="I66" s="14">
        <v>0</v>
      </c>
      <c r="J66" s="14">
        <v>121</v>
      </c>
      <c r="K66" s="36">
        <v>0</v>
      </c>
      <c r="L66" s="14">
        <v>0</v>
      </c>
      <c r="M66" s="14">
        <v>62</v>
      </c>
      <c r="N66" s="14">
        <v>0</v>
      </c>
      <c r="O66" s="14">
        <v>35</v>
      </c>
      <c r="P66" s="14">
        <v>0</v>
      </c>
      <c r="Q66" s="14">
        <v>0</v>
      </c>
      <c r="R66" s="14">
        <v>433</v>
      </c>
      <c r="S66" s="14">
        <v>25</v>
      </c>
    </row>
    <row r="67" spans="1:19">
      <c r="A67" s="15" t="s">
        <v>131</v>
      </c>
      <c r="B67" s="15" t="s">
        <v>132</v>
      </c>
      <c r="C67" s="14">
        <v>3</v>
      </c>
      <c r="D67" s="14">
        <v>691</v>
      </c>
      <c r="E67" s="14">
        <v>0</v>
      </c>
      <c r="F67" s="14">
        <v>174</v>
      </c>
      <c r="G67" s="33">
        <v>56</v>
      </c>
      <c r="H67" s="14">
        <v>10</v>
      </c>
      <c r="I67" s="14">
        <v>45</v>
      </c>
      <c r="J67" s="14">
        <v>223</v>
      </c>
      <c r="K67" s="36">
        <v>0</v>
      </c>
      <c r="L67" s="14">
        <v>38</v>
      </c>
      <c r="M67" s="14">
        <v>0</v>
      </c>
      <c r="N67" s="14">
        <v>0</v>
      </c>
      <c r="O67" s="14">
        <v>1</v>
      </c>
      <c r="P67" s="14">
        <v>25</v>
      </c>
      <c r="Q67" s="14">
        <v>0</v>
      </c>
      <c r="R67" s="14">
        <v>119</v>
      </c>
      <c r="S67" s="14">
        <v>0</v>
      </c>
    </row>
    <row r="68" spans="1:19">
      <c r="A68" s="15" t="s">
        <v>133</v>
      </c>
      <c r="B68" s="15" t="s">
        <v>134</v>
      </c>
      <c r="C68" s="14">
        <v>3</v>
      </c>
      <c r="D68" s="14">
        <v>495</v>
      </c>
      <c r="E68" s="14">
        <v>2</v>
      </c>
      <c r="F68" s="14">
        <v>161</v>
      </c>
      <c r="G68" s="33">
        <v>46</v>
      </c>
      <c r="H68" s="14">
        <v>19</v>
      </c>
      <c r="I68" s="14">
        <v>0</v>
      </c>
      <c r="J68" s="14">
        <v>217</v>
      </c>
      <c r="K68" s="36">
        <v>0</v>
      </c>
      <c r="L68" s="14">
        <v>0</v>
      </c>
      <c r="M68" s="14">
        <v>0</v>
      </c>
      <c r="N68" s="14">
        <v>26</v>
      </c>
      <c r="O68" s="14">
        <v>24</v>
      </c>
      <c r="P68" s="14">
        <v>0</v>
      </c>
      <c r="Q68" s="14">
        <v>0</v>
      </c>
      <c r="R68" s="14">
        <v>0</v>
      </c>
      <c r="S68" s="14">
        <v>0</v>
      </c>
    </row>
    <row r="69" spans="1:19">
      <c r="A69" s="15" t="s">
        <v>135</v>
      </c>
      <c r="B69" s="15" t="s">
        <v>136</v>
      </c>
      <c r="C69" s="14">
        <v>7</v>
      </c>
      <c r="D69" s="14">
        <v>1739</v>
      </c>
      <c r="E69" s="14">
        <v>4</v>
      </c>
      <c r="F69" s="14">
        <v>517</v>
      </c>
      <c r="G69" s="33">
        <v>138</v>
      </c>
      <c r="H69" s="14">
        <v>21</v>
      </c>
      <c r="I69" s="14">
        <v>0</v>
      </c>
      <c r="J69" s="14">
        <v>510</v>
      </c>
      <c r="K69" s="36">
        <v>41</v>
      </c>
      <c r="L69" s="14">
        <v>114</v>
      </c>
      <c r="M69" s="14">
        <v>157</v>
      </c>
      <c r="N69" s="14">
        <v>26</v>
      </c>
      <c r="O69" s="14">
        <v>50</v>
      </c>
      <c r="P69" s="14">
        <v>4</v>
      </c>
      <c r="Q69" s="14">
        <v>57</v>
      </c>
      <c r="R69" s="14">
        <v>100</v>
      </c>
      <c r="S69" s="14">
        <v>0</v>
      </c>
    </row>
    <row r="70" spans="1:19">
      <c r="A70" s="15" t="s">
        <v>137</v>
      </c>
      <c r="B70" s="15" t="s">
        <v>138</v>
      </c>
      <c r="C70" s="14">
        <v>2</v>
      </c>
      <c r="D70" s="14">
        <v>454</v>
      </c>
      <c r="E70" s="14">
        <v>0</v>
      </c>
      <c r="F70" s="14">
        <v>115</v>
      </c>
      <c r="G70" s="33">
        <v>16</v>
      </c>
      <c r="H70" s="14">
        <v>2</v>
      </c>
      <c r="I70" s="14">
        <v>0</v>
      </c>
      <c r="J70" s="14">
        <v>176</v>
      </c>
      <c r="K70" s="36">
        <v>0</v>
      </c>
      <c r="L70" s="14">
        <v>0</v>
      </c>
      <c r="M70" s="14">
        <v>60</v>
      </c>
      <c r="N70" s="14">
        <v>85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</row>
    <row r="71" spans="1:19">
      <c r="A71" s="15" t="s">
        <v>139</v>
      </c>
      <c r="B71" s="15" t="s">
        <v>140</v>
      </c>
      <c r="C71" s="14">
        <v>4</v>
      </c>
      <c r="D71" s="14">
        <v>599</v>
      </c>
      <c r="E71" s="14">
        <v>0</v>
      </c>
      <c r="F71" s="14">
        <v>125</v>
      </c>
      <c r="G71" s="33">
        <v>60</v>
      </c>
      <c r="H71" s="14">
        <v>8</v>
      </c>
      <c r="I71" s="14">
        <v>60</v>
      </c>
      <c r="J71" s="14">
        <v>160</v>
      </c>
      <c r="K71" s="36">
        <v>0</v>
      </c>
      <c r="L71" s="14">
        <v>28</v>
      </c>
      <c r="M71" s="14">
        <v>24</v>
      </c>
      <c r="N71" s="14">
        <v>50</v>
      </c>
      <c r="O71" s="14">
        <v>12</v>
      </c>
      <c r="P71" s="14">
        <v>2</v>
      </c>
      <c r="Q71" s="14">
        <v>0</v>
      </c>
      <c r="R71" s="14">
        <v>70</v>
      </c>
      <c r="S71" s="14">
        <v>0</v>
      </c>
    </row>
    <row r="72" spans="1:19">
      <c r="A72" s="15" t="s">
        <v>141</v>
      </c>
      <c r="B72" s="15" t="s">
        <v>142</v>
      </c>
      <c r="C72" s="14">
        <v>4</v>
      </c>
      <c r="D72" s="14">
        <v>700</v>
      </c>
      <c r="E72" s="14">
        <v>1</v>
      </c>
      <c r="F72" s="14">
        <v>218</v>
      </c>
      <c r="G72" s="33">
        <v>52</v>
      </c>
      <c r="H72" s="14">
        <v>15</v>
      </c>
      <c r="I72" s="14">
        <v>0</v>
      </c>
      <c r="J72" s="14">
        <v>303</v>
      </c>
      <c r="K72" s="36">
        <v>0</v>
      </c>
      <c r="L72" s="14">
        <v>56</v>
      </c>
      <c r="M72" s="14">
        <v>0</v>
      </c>
      <c r="N72" s="14">
        <v>0</v>
      </c>
      <c r="O72" s="14">
        <v>38</v>
      </c>
      <c r="P72" s="14">
        <v>0</v>
      </c>
      <c r="Q72" s="14">
        <v>0</v>
      </c>
      <c r="R72" s="14">
        <v>0</v>
      </c>
      <c r="S72" s="14">
        <v>17</v>
      </c>
    </row>
    <row r="73" spans="1:19">
      <c r="A73" s="15" t="s">
        <v>143</v>
      </c>
      <c r="B73" s="15" t="s">
        <v>144</v>
      </c>
      <c r="C73" s="14">
        <v>3</v>
      </c>
      <c r="D73" s="14">
        <v>238</v>
      </c>
      <c r="E73" s="14">
        <v>0</v>
      </c>
      <c r="F73" s="14">
        <v>48</v>
      </c>
      <c r="G73" s="33">
        <v>14</v>
      </c>
      <c r="H73" s="14">
        <v>2</v>
      </c>
      <c r="I73" s="14">
        <v>0</v>
      </c>
      <c r="J73" s="14">
        <v>58</v>
      </c>
      <c r="K73" s="36">
        <v>0</v>
      </c>
      <c r="L73" s="14">
        <v>0</v>
      </c>
      <c r="M73" s="14">
        <v>0</v>
      </c>
      <c r="N73" s="14">
        <v>61</v>
      </c>
      <c r="O73" s="14">
        <v>4</v>
      </c>
      <c r="P73" s="14">
        <v>0</v>
      </c>
      <c r="Q73" s="14">
        <v>51</v>
      </c>
      <c r="R73" s="14">
        <v>0</v>
      </c>
      <c r="S73" s="14">
        <v>0</v>
      </c>
    </row>
    <row r="74" spans="1:19">
      <c r="A74" s="15" t="s">
        <v>145</v>
      </c>
      <c r="B74" s="15" t="s">
        <v>146</v>
      </c>
      <c r="C74" s="14">
        <v>12</v>
      </c>
      <c r="D74" s="14">
        <v>1676</v>
      </c>
      <c r="E74" s="14">
        <v>12</v>
      </c>
      <c r="F74" s="14">
        <v>513</v>
      </c>
      <c r="G74" s="33">
        <v>99</v>
      </c>
      <c r="H74" s="14">
        <v>18</v>
      </c>
      <c r="I74" s="14">
        <v>33</v>
      </c>
      <c r="J74" s="14">
        <v>679</v>
      </c>
      <c r="K74" s="36">
        <v>0</v>
      </c>
      <c r="L74" s="14">
        <v>0</v>
      </c>
      <c r="M74" s="14">
        <v>50</v>
      </c>
      <c r="N74" s="14">
        <v>123</v>
      </c>
      <c r="O74" s="14">
        <v>7</v>
      </c>
      <c r="P74" s="14">
        <v>0</v>
      </c>
      <c r="Q74" s="14">
        <v>0</v>
      </c>
      <c r="R74" s="14">
        <v>112</v>
      </c>
      <c r="S74" s="14">
        <v>30</v>
      </c>
    </row>
    <row r="75" spans="1:19">
      <c r="A75" s="15" t="s">
        <v>147</v>
      </c>
      <c r="B75" s="15" t="s">
        <v>148</v>
      </c>
      <c r="C75" s="14">
        <v>5</v>
      </c>
      <c r="D75" s="14">
        <v>900</v>
      </c>
      <c r="E75" s="14">
        <v>1</v>
      </c>
      <c r="F75" s="14">
        <v>146</v>
      </c>
      <c r="G75" s="33">
        <v>84</v>
      </c>
      <c r="H75" s="14">
        <v>38</v>
      </c>
      <c r="I75" s="14">
        <v>7</v>
      </c>
      <c r="J75" s="14">
        <v>253</v>
      </c>
      <c r="K75" s="36">
        <v>0</v>
      </c>
      <c r="L75" s="14">
        <v>47</v>
      </c>
      <c r="M75" s="14">
        <v>63</v>
      </c>
      <c r="N75" s="14">
        <v>30</v>
      </c>
      <c r="O75" s="14">
        <v>29</v>
      </c>
      <c r="P75" s="14">
        <v>3</v>
      </c>
      <c r="Q75" s="14">
        <v>67</v>
      </c>
      <c r="R75" s="14">
        <v>107</v>
      </c>
      <c r="S75" s="14">
        <v>25</v>
      </c>
    </row>
    <row r="76" spans="1:19">
      <c r="A76" s="15" t="s">
        <v>149</v>
      </c>
      <c r="B76" s="15" t="s">
        <v>150</v>
      </c>
      <c r="C76" s="14">
        <v>2</v>
      </c>
      <c r="D76" s="14">
        <v>218</v>
      </c>
      <c r="E76" s="14">
        <v>1</v>
      </c>
      <c r="F76" s="14">
        <v>74</v>
      </c>
      <c r="G76" s="33">
        <v>10</v>
      </c>
      <c r="H76" s="14">
        <v>2</v>
      </c>
      <c r="I76" s="14">
        <v>0</v>
      </c>
      <c r="J76" s="14">
        <v>110</v>
      </c>
      <c r="K76" s="36">
        <v>0</v>
      </c>
      <c r="L76" s="14">
        <v>0</v>
      </c>
      <c r="M76" s="14">
        <v>0</v>
      </c>
      <c r="N76" s="14">
        <v>8</v>
      </c>
      <c r="O76" s="14">
        <v>13</v>
      </c>
      <c r="P76" s="14">
        <v>0</v>
      </c>
      <c r="Q76" s="14">
        <v>0</v>
      </c>
      <c r="R76" s="14">
        <v>0</v>
      </c>
      <c r="S76" s="14">
        <v>0</v>
      </c>
    </row>
    <row r="77" spans="1:19">
      <c r="A77" s="15" t="s">
        <v>151</v>
      </c>
      <c r="B77" s="15" t="s">
        <v>152</v>
      </c>
      <c r="C77" s="14">
        <v>1</v>
      </c>
      <c r="D77" s="14">
        <v>164</v>
      </c>
      <c r="E77" s="14">
        <v>0</v>
      </c>
      <c r="F77" s="14">
        <v>73</v>
      </c>
      <c r="G77" s="33">
        <v>14</v>
      </c>
      <c r="H77" s="14">
        <v>1</v>
      </c>
      <c r="I77" s="14">
        <v>0</v>
      </c>
      <c r="J77" s="14">
        <v>76</v>
      </c>
      <c r="K77" s="36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</row>
    <row r="78" spans="1:19">
      <c r="A78" s="15" t="s">
        <v>153</v>
      </c>
      <c r="B78" s="15" t="s">
        <v>154</v>
      </c>
      <c r="C78" s="14">
        <v>13</v>
      </c>
      <c r="D78" s="14">
        <v>5137</v>
      </c>
      <c r="E78" s="14">
        <v>68</v>
      </c>
      <c r="F78" s="14">
        <v>1150</v>
      </c>
      <c r="G78" s="33">
        <v>336</v>
      </c>
      <c r="H78" s="14">
        <v>181</v>
      </c>
      <c r="I78" s="14">
        <v>54</v>
      </c>
      <c r="J78" s="14">
        <v>1396</v>
      </c>
      <c r="K78" s="36">
        <v>278</v>
      </c>
      <c r="L78" s="14">
        <v>209</v>
      </c>
      <c r="M78" s="14">
        <v>192</v>
      </c>
      <c r="N78" s="14">
        <v>317</v>
      </c>
      <c r="O78" s="14">
        <v>94</v>
      </c>
      <c r="P78" s="14">
        <v>216</v>
      </c>
      <c r="Q78" s="14">
        <v>50</v>
      </c>
      <c r="R78" s="14">
        <v>578</v>
      </c>
      <c r="S78" s="14">
        <v>18</v>
      </c>
    </row>
    <row r="79" spans="1:19">
      <c r="A79" s="15" t="s">
        <v>155</v>
      </c>
      <c r="B79" s="15" t="s">
        <v>156</v>
      </c>
      <c r="C79" s="14">
        <v>10</v>
      </c>
      <c r="D79" s="14">
        <v>4065</v>
      </c>
      <c r="E79" s="14">
        <v>61</v>
      </c>
      <c r="F79" s="14">
        <v>821</v>
      </c>
      <c r="G79" s="33">
        <v>271</v>
      </c>
      <c r="H79" s="14">
        <v>151</v>
      </c>
      <c r="I79" s="14">
        <v>32</v>
      </c>
      <c r="J79" s="14">
        <v>1040</v>
      </c>
      <c r="K79" s="36">
        <v>228</v>
      </c>
      <c r="L79" s="14">
        <v>159</v>
      </c>
      <c r="M79" s="14">
        <v>134</v>
      </c>
      <c r="N79" s="14">
        <v>317</v>
      </c>
      <c r="O79" s="14">
        <v>94</v>
      </c>
      <c r="P79" s="14">
        <v>199</v>
      </c>
      <c r="Q79" s="14">
        <v>50</v>
      </c>
      <c r="R79" s="14">
        <v>490</v>
      </c>
      <c r="S79" s="14">
        <v>18</v>
      </c>
    </row>
    <row r="80" spans="1:19">
      <c r="A80" s="15" t="s">
        <v>157</v>
      </c>
      <c r="B80" s="15" t="s">
        <v>158</v>
      </c>
      <c r="C80" s="14">
        <v>3</v>
      </c>
      <c r="D80" s="14">
        <v>1072</v>
      </c>
      <c r="E80" s="14">
        <v>7</v>
      </c>
      <c r="F80" s="14">
        <v>329</v>
      </c>
      <c r="G80" s="33">
        <v>65</v>
      </c>
      <c r="H80" s="14">
        <v>30</v>
      </c>
      <c r="I80" s="14">
        <v>22</v>
      </c>
      <c r="J80" s="14">
        <v>356</v>
      </c>
      <c r="K80" s="36">
        <v>50</v>
      </c>
      <c r="L80" s="14">
        <v>50</v>
      </c>
      <c r="M80" s="14">
        <v>58</v>
      </c>
      <c r="N80" s="14">
        <v>0</v>
      </c>
      <c r="O80" s="14">
        <v>0</v>
      </c>
      <c r="P80" s="14">
        <v>17</v>
      </c>
      <c r="Q80" s="14">
        <v>0</v>
      </c>
      <c r="R80" s="14">
        <v>88</v>
      </c>
      <c r="S80" s="10" t="s">
        <v>208</v>
      </c>
    </row>
    <row r="81" spans="1:19">
      <c r="A81" s="15" t="s">
        <v>159</v>
      </c>
      <c r="B81" s="15" t="s">
        <v>160</v>
      </c>
      <c r="C81" s="14">
        <v>364</v>
      </c>
      <c r="D81" s="14">
        <v>120268</v>
      </c>
      <c r="E81" s="14">
        <v>1039</v>
      </c>
      <c r="F81" s="14">
        <v>29692</v>
      </c>
      <c r="G81" s="33">
        <v>8410</v>
      </c>
      <c r="H81" s="14">
        <v>2588</v>
      </c>
      <c r="I81" s="14">
        <v>1037</v>
      </c>
      <c r="J81" s="14">
        <v>37728</v>
      </c>
      <c r="K81" s="36">
        <v>4379</v>
      </c>
      <c r="L81" s="14">
        <v>4525</v>
      </c>
      <c r="M81" s="14">
        <v>4740</v>
      </c>
      <c r="N81" s="14">
        <v>5518</v>
      </c>
      <c r="O81" s="14">
        <v>3818</v>
      </c>
      <c r="P81" s="14">
        <v>1463</v>
      </c>
      <c r="Q81" s="14">
        <v>1160</v>
      </c>
      <c r="R81" s="14">
        <v>13585</v>
      </c>
      <c r="S81" s="14">
        <v>586</v>
      </c>
    </row>
    <row r="82" spans="1:19">
      <c r="A82" s="15" t="s">
        <v>161</v>
      </c>
      <c r="B82" s="15" t="s">
        <v>162</v>
      </c>
      <c r="C82" s="14">
        <v>99</v>
      </c>
      <c r="D82" s="14">
        <v>36261</v>
      </c>
      <c r="E82" s="14">
        <v>364</v>
      </c>
      <c r="F82" s="14">
        <v>9049</v>
      </c>
      <c r="G82" s="33">
        <v>2606</v>
      </c>
      <c r="H82" s="14">
        <v>886</v>
      </c>
      <c r="I82" s="14">
        <v>330</v>
      </c>
      <c r="J82" s="14">
        <v>11491</v>
      </c>
      <c r="K82" s="36">
        <v>1274</v>
      </c>
      <c r="L82" s="14">
        <v>1345</v>
      </c>
      <c r="M82" s="14">
        <v>1308</v>
      </c>
      <c r="N82" s="14">
        <v>1439</v>
      </c>
      <c r="O82" s="14">
        <v>1120</v>
      </c>
      <c r="P82" s="14">
        <v>490</v>
      </c>
      <c r="Q82" s="14">
        <v>327</v>
      </c>
      <c r="R82" s="14">
        <v>4138</v>
      </c>
      <c r="S82" s="14">
        <v>94</v>
      </c>
    </row>
    <row r="83" spans="1:19">
      <c r="A83" s="15" t="s">
        <v>163</v>
      </c>
      <c r="B83" s="15" t="s">
        <v>164</v>
      </c>
      <c r="C83" s="14">
        <v>14</v>
      </c>
      <c r="D83" s="14">
        <v>5129</v>
      </c>
      <c r="E83" s="14">
        <v>86</v>
      </c>
      <c r="F83" s="14">
        <v>1266</v>
      </c>
      <c r="G83" s="33">
        <v>467</v>
      </c>
      <c r="H83" s="14">
        <v>148</v>
      </c>
      <c r="I83" s="14">
        <v>68</v>
      </c>
      <c r="J83" s="14">
        <v>1460</v>
      </c>
      <c r="K83" s="36">
        <v>120</v>
      </c>
      <c r="L83" s="14">
        <v>247</v>
      </c>
      <c r="M83" s="14">
        <v>139</v>
      </c>
      <c r="N83" s="14">
        <v>275</v>
      </c>
      <c r="O83" s="14">
        <v>182</v>
      </c>
      <c r="P83" s="14">
        <v>96</v>
      </c>
      <c r="Q83" s="14">
        <v>32</v>
      </c>
      <c r="R83" s="14">
        <v>519</v>
      </c>
      <c r="S83" s="14">
        <v>24</v>
      </c>
    </row>
    <row r="84" spans="1:19">
      <c r="A84" s="15" t="s">
        <v>165</v>
      </c>
      <c r="B84" s="15" t="s">
        <v>166</v>
      </c>
      <c r="C84" s="14">
        <v>8</v>
      </c>
      <c r="D84" s="14">
        <v>4522</v>
      </c>
      <c r="E84" s="14">
        <v>40</v>
      </c>
      <c r="F84" s="14">
        <v>1494</v>
      </c>
      <c r="G84" s="33">
        <v>260</v>
      </c>
      <c r="H84" s="14">
        <v>121</v>
      </c>
      <c r="I84" s="14">
        <v>50</v>
      </c>
      <c r="J84" s="14">
        <v>1392</v>
      </c>
      <c r="K84" s="36">
        <v>188</v>
      </c>
      <c r="L84" s="14">
        <v>133</v>
      </c>
      <c r="M84" s="14">
        <v>164</v>
      </c>
      <c r="N84" s="14">
        <v>100</v>
      </c>
      <c r="O84" s="14">
        <v>136</v>
      </c>
      <c r="P84" s="14">
        <v>27</v>
      </c>
      <c r="Q84" s="14">
        <v>25</v>
      </c>
      <c r="R84" s="14">
        <v>372</v>
      </c>
      <c r="S84" s="14">
        <v>20</v>
      </c>
    </row>
    <row r="85" spans="1:19">
      <c r="A85" s="15" t="s">
        <v>167</v>
      </c>
      <c r="B85" s="15" t="s">
        <v>168</v>
      </c>
      <c r="C85" s="14">
        <v>13</v>
      </c>
      <c r="D85" s="14">
        <v>5629</v>
      </c>
      <c r="E85" s="14">
        <v>97</v>
      </c>
      <c r="F85" s="14">
        <v>1352</v>
      </c>
      <c r="G85" s="33">
        <v>277</v>
      </c>
      <c r="H85" s="14">
        <v>162</v>
      </c>
      <c r="I85" s="14">
        <v>56</v>
      </c>
      <c r="J85" s="14">
        <v>2000</v>
      </c>
      <c r="K85" s="36">
        <v>144</v>
      </c>
      <c r="L85" s="14">
        <v>154</v>
      </c>
      <c r="M85" s="14">
        <v>221</v>
      </c>
      <c r="N85" s="14">
        <v>179</v>
      </c>
      <c r="O85" s="14">
        <v>174</v>
      </c>
      <c r="P85" s="14">
        <v>161</v>
      </c>
      <c r="Q85" s="14">
        <v>61</v>
      </c>
      <c r="R85" s="14">
        <v>561</v>
      </c>
      <c r="S85" s="14">
        <v>30</v>
      </c>
    </row>
    <row r="86" spans="1:19">
      <c r="A86" s="15" t="s">
        <v>169</v>
      </c>
      <c r="B86" s="15" t="s">
        <v>170</v>
      </c>
      <c r="C86" s="14">
        <v>4</v>
      </c>
      <c r="D86" s="14">
        <v>2015</v>
      </c>
      <c r="E86" s="14">
        <v>34</v>
      </c>
      <c r="F86" s="14">
        <v>496</v>
      </c>
      <c r="G86" s="33">
        <v>100</v>
      </c>
      <c r="H86" s="14">
        <v>39</v>
      </c>
      <c r="I86" s="14">
        <v>61</v>
      </c>
      <c r="J86" s="14">
        <v>549</v>
      </c>
      <c r="K86" s="36">
        <v>75</v>
      </c>
      <c r="L86" s="14">
        <v>73</v>
      </c>
      <c r="M86" s="14">
        <v>134</v>
      </c>
      <c r="N86" s="10" t="s">
        <v>208</v>
      </c>
      <c r="O86" s="14">
        <v>118</v>
      </c>
      <c r="P86" s="14">
        <v>45</v>
      </c>
      <c r="Q86" s="10" t="s">
        <v>208</v>
      </c>
      <c r="R86" s="14">
        <v>291</v>
      </c>
      <c r="S86" s="10" t="s">
        <v>208</v>
      </c>
    </row>
    <row r="87" spans="1:19">
      <c r="A87" s="15" t="s">
        <v>171</v>
      </c>
      <c r="B87" s="15" t="s">
        <v>172</v>
      </c>
      <c r="C87" s="14">
        <v>5</v>
      </c>
      <c r="D87" s="14">
        <v>2174</v>
      </c>
      <c r="E87" s="14">
        <v>5</v>
      </c>
      <c r="F87" s="14">
        <v>491</v>
      </c>
      <c r="G87" s="33">
        <v>239</v>
      </c>
      <c r="H87" s="14">
        <v>63</v>
      </c>
      <c r="I87" s="10" t="s">
        <v>208</v>
      </c>
      <c r="J87" s="14">
        <v>679</v>
      </c>
      <c r="K87" s="36">
        <v>123</v>
      </c>
      <c r="L87" s="14">
        <v>131</v>
      </c>
      <c r="M87" s="14">
        <v>95</v>
      </c>
      <c r="N87" s="14">
        <v>60</v>
      </c>
      <c r="O87" s="14">
        <v>118</v>
      </c>
      <c r="P87" s="14">
        <v>40</v>
      </c>
      <c r="Q87" s="10" t="s">
        <v>208</v>
      </c>
      <c r="R87" s="14">
        <v>130</v>
      </c>
      <c r="S87" s="10" t="s">
        <v>208</v>
      </c>
    </row>
    <row r="88" spans="1:19">
      <c r="A88" s="15" t="s">
        <v>173</v>
      </c>
      <c r="B88" s="15" t="s">
        <v>174</v>
      </c>
      <c r="C88" s="14">
        <v>2</v>
      </c>
      <c r="D88" s="14">
        <v>900</v>
      </c>
      <c r="E88" s="14">
        <v>63</v>
      </c>
      <c r="F88" s="14">
        <v>290</v>
      </c>
      <c r="G88" s="33">
        <v>47</v>
      </c>
      <c r="H88" s="14">
        <v>6</v>
      </c>
      <c r="I88" s="10" t="s">
        <v>208</v>
      </c>
      <c r="J88" s="14">
        <v>331</v>
      </c>
      <c r="K88" s="36">
        <v>46</v>
      </c>
      <c r="L88" s="10" t="s">
        <v>208</v>
      </c>
      <c r="M88" s="10" t="s">
        <v>208</v>
      </c>
      <c r="N88" s="14">
        <v>15</v>
      </c>
      <c r="O88" s="10" t="s">
        <v>208</v>
      </c>
      <c r="P88" s="14">
        <v>19</v>
      </c>
      <c r="Q88" s="10" t="s">
        <v>208</v>
      </c>
      <c r="R88" s="14">
        <v>83</v>
      </c>
      <c r="S88" s="10" t="s">
        <v>208</v>
      </c>
    </row>
    <row r="89" spans="1:19">
      <c r="A89" s="15" t="s">
        <v>175</v>
      </c>
      <c r="B89" s="15" t="s">
        <v>176</v>
      </c>
      <c r="C89" s="14">
        <v>4</v>
      </c>
      <c r="D89" s="14">
        <v>1460</v>
      </c>
      <c r="E89" s="10" t="s">
        <v>208</v>
      </c>
      <c r="F89" s="14">
        <v>369</v>
      </c>
      <c r="G89" s="33">
        <v>111</v>
      </c>
      <c r="H89" s="14">
        <v>19</v>
      </c>
      <c r="I89" s="14">
        <v>30</v>
      </c>
      <c r="J89" s="14">
        <v>469</v>
      </c>
      <c r="K89" s="36">
        <v>131</v>
      </c>
      <c r="L89" s="14">
        <v>79</v>
      </c>
      <c r="M89" s="14">
        <v>45</v>
      </c>
      <c r="N89" s="14">
        <v>67</v>
      </c>
      <c r="O89" s="14">
        <v>26</v>
      </c>
      <c r="P89" s="10" t="s">
        <v>208</v>
      </c>
      <c r="Q89" s="10" t="s">
        <v>208</v>
      </c>
      <c r="R89" s="14">
        <v>114</v>
      </c>
      <c r="S89" s="10" t="s">
        <v>208</v>
      </c>
    </row>
    <row r="90" spans="1:19">
      <c r="A90" s="15" t="s">
        <v>177</v>
      </c>
      <c r="B90" s="15" t="s">
        <v>178</v>
      </c>
      <c r="C90" s="14">
        <v>3</v>
      </c>
      <c r="D90" s="14">
        <v>1047</v>
      </c>
      <c r="E90" s="10" t="s">
        <v>208</v>
      </c>
      <c r="F90" s="14">
        <v>129</v>
      </c>
      <c r="G90" s="33">
        <v>33</v>
      </c>
      <c r="H90" s="14">
        <v>22</v>
      </c>
      <c r="I90" s="10" t="s">
        <v>208</v>
      </c>
      <c r="J90" s="14">
        <v>193</v>
      </c>
      <c r="K90" s="36">
        <v>45</v>
      </c>
      <c r="L90" s="14">
        <v>34</v>
      </c>
      <c r="M90" s="14">
        <v>101</v>
      </c>
      <c r="N90" s="14">
        <v>45</v>
      </c>
      <c r="O90" s="10" t="s">
        <v>208</v>
      </c>
      <c r="P90" s="10" t="s">
        <v>208</v>
      </c>
      <c r="Q90" s="14">
        <v>30</v>
      </c>
      <c r="R90" s="14">
        <v>415</v>
      </c>
      <c r="S90" s="10" t="s">
        <v>208</v>
      </c>
    </row>
    <row r="91" spans="1:19">
      <c r="A91" s="15" t="s">
        <v>179</v>
      </c>
      <c r="B91" s="15" t="s">
        <v>180</v>
      </c>
      <c r="C91" s="14">
        <v>4</v>
      </c>
      <c r="D91" s="14">
        <v>1145</v>
      </c>
      <c r="E91" s="10" t="s">
        <v>208</v>
      </c>
      <c r="F91" s="14">
        <v>298</v>
      </c>
      <c r="G91" s="33">
        <v>115</v>
      </c>
      <c r="H91" s="14">
        <v>43</v>
      </c>
      <c r="I91" s="10" t="s">
        <v>208</v>
      </c>
      <c r="J91" s="14">
        <v>485</v>
      </c>
      <c r="K91" s="36">
        <v>40</v>
      </c>
      <c r="L91" s="14">
        <v>35</v>
      </c>
      <c r="M91" s="14">
        <v>68</v>
      </c>
      <c r="N91" s="10" t="s">
        <v>208</v>
      </c>
      <c r="O91" s="14">
        <v>50</v>
      </c>
      <c r="P91" s="14">
        <v>11</v>
      </c>
      <c r="Q91" s="10" t="s">
        <v>208</v>
      </c>
      <c r="R91" s="10" t="s">
        <v>208</v>
      </c>
      <c r="S91" s="10" t="s">
        <v>208</v>
      </c>
    </row>
    <row r="92" spans="1:19">
      <c r="A92" s="15" t="s">
        <v>181</v>
      </c>
      <c r="B92" s="15" t="s">
        <v>182</v>
      </c>
      <c r="C92" s="14">
        <v>3</v>
      </c>
      <c r="D92" s="14">
        <v>2070</v>
      </c>
      <c r="E92" s="14">
        <v>35</v>
      </c>
      <c r="F92" s="14">
        <v>590</v>
      </c>
      <c r="G92" s="33">
        <v>126</v>
      </c>
      <c r="H92" s="14">
        <v>85</v>
      </c>
      <c r="I92" s="14">
        <v>50</v>
      </c>
      <c r="J92" s="14">
        <v>667</v>
      </c>
      <c r="K92" s="36">
        <v>108</v>
      </c>
      <c r="L92" s="14">
        <v>98</v>
      </c>
      <c r="M92" s="14">
        <v>81</v>
      </c>
      <c r="N92" s="14">
        <v>110</v>
      </c>
      <c r="O92" s="14">
        <v>80</v>
      </c>
      <c r="P92" s="14">
        <v>40</v>
      </c>
      <c r="Q92" s="10" t="s">
        <v>208</v>
      </c>
      <c r="R92" s="10" t="s">
        <v>208</v>
      </c>
      <c r="S92" s="10" t="s">
        <v>208</v>
      </c>
    </row>
    <row r="93" spans="1:19">
      <c r="A93" s="15" t="s">
        <v>183</v>
      </c>
      <c r="B93" s="15" t="s">
        <v>184</v>
      </c>
      <c r="C93" s="14">
        <v>7</v>
      </c>
      <c r="D93" s="14">
        <v>1795</v>
      </c>
      <c r="E93" s="10" t="s">
        <v>208</v>
      </c>
      <c r="F93" s="14">
        <v>390</v>
      </c>
      <c r="G93" s="33">
        <v>100</v>
      </c>
      <c r="H93" s="14">
        <v>35</v>
      </c>
      <c r="I93" s="10" t="s">
        <v>208</v>
      </c>
      <c r="J93" s="14">
        <v>557</v>
      </c>
      <c r="K93" s="36">
        <v>93</v>
      </c>
      <c r="L93" s="14">
        <v>70</v>
      </c>
      <c r="M93" s="14">
        <v>88</v>
      </c>
      <c r="N93" s="14">
        <v>90</v>
      </c>
      <c r="O93" s="14">
        <v>50</v>
      </c>
      <c r="P93" s="10" t="s">
        <v>208</v>
      </c>
      <c r="Q93" s="14">
        <v>30</v>
      </c>
      <c r="R93" s="14">
        <v>292</v>
      </c>
      <c r="S93" s="10" t="s">
        <v>208</v>
      </c>
    </row>
    <row r="94" spans="1:19">
      <c r="A94" s="15" t="s">
        <v>185</v>
      </c>
      <c r="B94" s="15" t="s">
        <v>186</v>
      </c>
      <c r="C94" s="14">
        <v>11</v>
      </c>
      <c r="D94" s="14">
        <v>2379</v>
      </c>
      <c r="E94" s="10" t="s">
        <v>208</v>
      </c>
      <c r="F94" s="14">
        <v>498</v>
      </c>
      <c r="G94" s="33">
        <v>226</v>
      </c>
      <c r="H94" s="14">
        <v>37</v>
      </c>
      <c r="I94" s="10" t="s">
        <v>208</v>
      </c>
      <c r="J94" s="14">
        <v>787</v>
      </c>
      <c r="K94" s="34" t="s">
        <v>208</v>
      </c>
      <c r="L94" s="14">
        <v>33</v>
      </c>
      <c r="M94" s="10" t="s">
        <v>208</v>
      </c>
      <c r="N94" s="14">
        <v>90</v>
      </c>
      <c r="O94" s="14">
        <v>50</v>
      </c>
      <c r="P94" s="10" t="s">
        <v>208</v>
      </c>
      <c r="Q94" s="14">
        <v>12</v>
      </c>
      <c r="R94" s="14">
        <v>646</v>
      </c>
      <c r="S94" s="10" t="s">
        <v>208</v>
      </c>
    </row>
    <row r="95" spans="1:19">
      <c r="A95" s="15" t="s">
        <v>187</v>
      </c>
      <c r="B95" s="15" t="s">
        <v>188</v>
      </c>
      <c r="C95" s="14">
        <v>7</v>
      </c>
      <c r="D95" s="14">
        <v>2058</v>
      </c>
      <c r="E95" s="10" t="s">
        <v>208</v>
      </c>
      <c r="F95" s="14">
        <v>434</v>
      </c>
      <c r="G95" s="33">
        <v>209</v>
      </c>
      <c r="H95" s="14">
        <v>49</v>
      </c>
      <c r="I95" s="10" t="s">
        <v>208</v>
      </c>
      <c r="J95" s="14">
        <v>605</v>
      </c>
      <c r="K95" s="36">
        <v>42</v>
      </c>
      <c r="L95" s="14">
        <v>69</v>
      </c>
      <c r="M95" s="14">
        <v>66</v>
      </c>
      <c r="N95" s="14">
        <v>215</v>
      </c>
      <c r="O95" s="14">
        <v>37</v>
      </c>
      <c r="P95" s="14">
        <v>9</v>
      </c>
      <c r="Q95" s="10" t="s">
        <v>208</v>
      </c>
      <c r="R95" s="14">
        <v>303</v>
      </c>
      <c r="S95" s="14">
        <v>20</v>
      </c>
    </row>
    <row r="96" spans="1:19">
      <c r="A96" s="15" t="s">
        <v>189</v>
      </c>
      <c r="B96" s="15" t="s">
        <v>190</v>
      </c>
      <c r="C96" s="14">
        <v>7</v>
      </c>
      <c r="D96" s="14">
        <v>1428</v>
      </c>
      <c r="E96" s="10" t="s">
        <v>208</v>
      </c>
      <c r="F96" s="14">
        <v>297</v>
      </c>
      <c r="G96" s="33">
        <v>76</v>
      </c>
      <c r="H96" s="14">
        <v>19</v>
      </c>
      <c r="I96" s="10" t="s">
        <v>208</v>
      </c>
      <c r="J96" s="14">
        <v>468</v>
      </c>
      <c r="K96" s="34" t="s">
        <v>208</v>
      </c>
      <c r="L96" s="14">
        <v>45</v>
      </c>
      <c r="M96" s="10" t="s">
        <v>208</v>
      </c>
      <c r="N96" s="14">
        <v>98</v>
      </c>
      <c r="O96" s="14">
        <v>44</v>
      </c>
      <c r="P96" s="14">
        <v>30</v>
      </c>
      <c r="Q96" s="14">
        <v>137</v>
      </c>
      <c r="R96" s="14">
        <v>214</v>
      </c>
      <c r="S96" s="10" t="s">
        <v>208</v>
      </c>
    </row>
    <row r="97" spans="1:19">
      <c r="A97" s="15" t="s">
        <v>191</v>
      </c>
      <c r="B97" s="15" t="s">
        <v>192</v>
      </c>
      <c r="C97" s="14">
        <v>7</v>
      </c>
      <c r="D97" s="14">
        <v>2510</v>
      </c>
      <c r="E97" s="14">
        <v>4</v>
      </c>
      <c r="F97" s="14">
        <v>655</v>
      </c>
      <c r="G97" s="33">
        <v>220</v>
      </c>
      <c r="H97" s="14">
        <v>38</v>
      </c>
      <c r="I97" s="14">
        <v>15</v>
      </c>
      <c r="J97" s="14">
        <v>849</v>
      </c>
      <c r="K97" s="36">
        <v>119</v>
      </c>
      <c r="L97" s="14">
        <v>144</v>
      </c>
      <c r="M97" s="14">
        <v>106</v>
      </c>
      <c r="N97" s="14">
        <v>95</v>
      </c>
      <c r="O97" s="14">
        <v>55</v>
      </c>
      <c r="P97" s="14">
        <v>12</v>
      </c>
      <c r="Q97" s="10" t="s">
        <v>208</v>
      </c>
      <c r="R97" s="14">
        <v>198</v>
      </c>
      <c r="S97" s="10" t="s">
        <v>208</v>
      </c>
    </row>
    <row r="98" spans="1:19">
      <c r="A98" s="15" t="s">
        <v>193</v>
      </c>
      <c r="B98" s="15" t="s">
        <v>194</v>
      </c>
      <c r="C98" s="14">
        <v>85</v>
      </c>
      <c r="D98" s="14">
        <v>26114</v>
      </c>
      <c r="E98" s="14">
        <v>316</v>
      </c>
      <c r="F98" s="14">
        <v>6657</v>
      </c>
      <c r="G98" s="33">
        <v>2055</v>
      </c>
      <c r="H98" s="14">
        <v>578</v>
      </c>
      <c r="I98" s="14">
        <v>142</v>
      </c>
      <c r="J98" s="14">
        <v>7842</v>
      </c>
      <c r="K98" s="36">
        <v>948</v>
      </c>
      <c r="L98" s="14">
        <v>981</v>
      </c>
      <c r="M98" s="14">
        <v>950</v>
      </c>
      <c r="N98" s="14">
        <v>1308</v>
      </c>
      <c r="O98" s="14">
        <v>885</v>
      </c>
      <c r="P98" s="14">
        <v>253</v>
      </c>
      <c r="Q98" s="14">
        <v>197</v>
      </c>
      <c r="R98" s="14">
        <v>2763</v>
      </c>
      <c r="S98" s="14">
        <v>239</v>
      </c>
    </row>
    <row r="99" spans="1:19">
      <c r="A99" s="15" t="s">
        <v>195</v>
      </c>
      <c r="B99" s="15" t="s">
        <v>196</v>
      </c>
      <c r="C99" s="14">
        <v>9</v>
      </c>
      <c r="D99" s="14">
        <v>4116</v>
      </c>
      <c r="E99" s="14">
        <v>109</v>
      </c>
      <c r="F99" s="14">
        <v>854</v>
      </c>
      <c r="G99" s="33">
        <v>283</v>
      </c>
      <c r="H99" s="14">
        <v>145</v>
      </c>
      <c r="I99" s="14">
        <v>58</v>
      </c>
      <c r="J99" s="14">
        <v>989</v>
      </c>
      <c r="K99" s="36">
        <v>116</v>
      </c>
      <c r="L99" s="14">
        <v>161</v>
      </c>
      <c r="M99" s="14">
        <v>206</v>
      </c>
      <c r="N99" s="14">
        <v>209</v>
      </c>
      <c r="O99" s="14">
        <v>125</v>
      </c>
      <c r="P99" s="14">
        <v>113</v>
      </c>
      <c r="Q99" s="14">
        <v>50</v>
      </c>
      <c r="R99" s="14">
        <v>638</v>
      </c>
      <c r="S99" s="14">
        <v>60</v>
      </c>
    </row>
    <row r="100" spans="1:19">
      <c r="A100" s="15" t="s">
        <v>197</v>
      </c>
      <c r="B100" s="15" t="s">
        <v>198</v>
      </c>
      <c r="C100" s="14">
        <v>22</v>
      </c>
      <c r="D100" s="14">
        <v>7311</v>
      </c>
      <c r="E100" s="14">
        <v>136</v>
      </c>
      <c r="F100" s="14">
        <v>1893</v>
      </c>
      <c r="G100" s="33">
        <v>559</v>
      </c>
      <c r="H100" s="14">
        <v>213</v>
      </c>
      <c r="I100" s="14">
        <v>56</v>
      </c>
      <c r="J100" s="14">
        <v>2072</v>
      </c>
      <c r="K100" s="36">
        <v>232</v>
      </c>
      <c r="L100" s="14">
        <v>331</v>
      </c>
      <c r="M100" s="14">
        <v>229</v>
      </c>
      <c r="N100" s="14">
        <v>453</v>
      </c>
      <c r="O100" s="14">
        <v>254</v>
      </c>
      <c r="P100" s="14">
        <v>64</v>
      </c>
      <c r="Q100" s="14">
        <v>84</v>
      </c>
      <c r="R100" s="14">
        <v>685</v>
      </c>
      <c r="S100" s="14">
        <v>50</v>
      </c>
    </row>
    <row r="101" spans="1:19">
      <c r="A101" s="15" t="s">
        <v>199</v>
      </c>
      <c r="B101" s="15" t="s">
        <v>200</v>
      </c>
      <c r="C101" s="14">
        <v>2</v>
      </c>
      <c r="D101" s="14">
        <v>1095</v>
      </c>
      <c r="E101" s="10" t="s">
        <v>208</v>
      </c>
      <c r="F101" s="14">
        <v>331</v>
      </c>
      <c r="G101" s="33">
        <v>121</v>
      </c>
      <c r="H101" s="14">
        <v>4</v>
      </c>
      <c r="I101" s="10" t="s">
        <v>208</v>
      </c>
      <c r="J101" s="14">
        <v>317</v>
      </c>
      <c r="K101" s="36">
        <v>90</v>
      </c>
      <c r="L101" s="14">
        <v>70</v>
      </c>
      <c r="M101" s="14">
        <v>54</v>
      </c>
      <c r="N101" s="14">
        <v>56</v>
      </c>
      <c r="O101" s="14">
        <v>52</v>
      </c>
      <c r="P101" s="10" t="s">
        <v>208</v>
      </c>
      <c r="Q101" s="10" t="s">
        <v>208</v>
      </c>
      <c r="R101" s="10" t="s">
        <v>208</v>
      </c>
      <c r="S101" s="10" t="s">
        <v>208</v>
      </c>
    </row>
    <row r="102" spans="1:19">
      <c r="A102" s="15" t="s">
        <v>201</v>
      </c>
      <c r="B102" s="15" t="s">
        <v>202</v>
      </c>
      <c r="C102" s="14">
        <v>10</v>
      </c>
      <c r="D102" s="14">
        <v>4026</v>
      </c>
      <c r="E102" s="14">
        <v>56</v>
      </c>
      <c r="F102" s="14">
        <v>1141</v>
      </c>
      <c r="G102" s="33">
        <v>331</v>
      </c>
      <c r="H102" s="14">
        <v>77</v>
      </c>
      <c r="I102" s="14">
        <v>28</v>
      </c>
      <c r="J102" s="14">
        <v>1203</v>
      </c>
      <c r="K102" s="36">
        <v>60</v>
      </c>
      <c r="L102" s="14">
        <v>166</v>
      </c>
      <c r="M102" s="14">
        <v>145</v>
      </c>
      <c r="N102" s="14">
        <v>234</v>
      </c>
      <c r="O102" s="14">
        <v>166</v>
      </c>
      <c r="P102" s="14">
        <v>53</v>
      </c>
      <c r="Q102" s="14">
        <v>38</v>
      </c>
      <c r="R102" s="14">
        <v>293</v>
      </c>
      <c r="S102" s="14">
        <v>35</v>
      </c>
    </row>
    <row r="103" spans="1:19">
      <c r="A103" s="15" t="s">
        <v>203</v>
      </c>
      <c r="B103" s="15" t="s">
        <v>204</v>
      </c>
      <c r="C103" s="10" t="s">
        <v>205</v>
      </c>
      <c r="D103" s="10" t="s">
        <v>205</v>
      </c>
      <c r="E103" s="10" t="s">
        <v>205</v>
      </c>
      <c r="F103" s="10" t="s">
        <v>205</v>
      </c>
      <c r="G103" s="31" t="s">
        <v>205</v>
      </c>
      <c r="H103" s="10" t="s">
        <v>205</v>
      </c>
      <c r="I103" s="10" t="s">
        <v>205</v>
      </c>
      <c r="J103" s="10" t="s">
        <v>205</v>
      </c>
      <c r="K103" s="34" t="s">
        <v>205</v>
      </c>
      <c r="L103" s="10" t="s">
        <v>205</v>
      </c>
      <c r="M103" s="10" t="s">
        <v>205</v>
      </c>
      <c r="N103" s="10" t="s">
        <v>205</v>
      </c>
      <c r="O103" s="10" t="s">
        <v>205</v>
      </c>
      <c r="P103" s="10" t="s">
        <v>205</v>
      </c>
      <c r="Q103" s="10" t="s">
        <v>205</v>
      </c>
      <c r="R103" s="10" t="s">
        <v>205</v>
      </c>
      <c r="S103" s="10" t="s">
        <v>205</v>
      </c>
    </row>
    <row r="104" spans="1:19">
      <c r="A104" s="15" t="s">
        <v>206</v>
      </c>
      <c r="B104" s="15" t="s">
        <v>207</v>
      </c>
      <c r="C104" s="10" t="s">
        <v>208</v>
      </c>
      <c r="D104" s="10" t="s">
        <v>208</v>
      </c>
      <c r="E104" s="10" t="s">
        <v>208</v>
      </c>
      <c r="F104" s="10" t="s">
        <v>208</v>
      </c>
      <c r="G104" s="31" t="s">
        <v>208</v>
      </c>
      <c r="H104" s="10" t="s">
        <v>208</v>
      </c>
      <c r="I104" s="10" t="s">
        <v>208</v>
      </c>
      <c r="J104" s="10" t="s">
        <v>208</v>
      </c>
      <c r="K104" s="34" t="s">
        <v>208</v>
      </c>
      <c r="L104" s="10" t="s">
        <v>208</v>
      </c>
      <c r="M104" s="10" t="s">
        <v>208</v>
      </c>
      <c r="N104" s="10" t="s">
        <v>208</v>
      </c>
      <c r="O104" s="10" t="s">
        <v>208</v>
      </c>
      <c r="P104" s="10" t="s">
        <v>208</v>
      </c>
      <c r="Q104" s="10" t="s">
        <v>208</v>
      </c>
      <c r="R104" s="10" t="s">
        <v>208</v>
      </c>
      <c r="S104" s="10" t="s">
        <v>208</v>
      </c>
    </row>
    <row r="105" spans="1:19">
      <c r="A105" s="15" t="s">
        <v>209</v>
      </c>
      <c r="B105" s="15" t="s">
        <v>210</v>
      </c>
      <c r="C105" s="14">
        <v>7</v>
      </c>
      <c r="D105" s="14">
        <v>1822</v>
      </c>
      <c r="E105" s="14">
        <v>4</v>
      </c>
      <c r="F105" s="14">
        <v>346</v>
      </c>
      <c r="G105" s="33">
        <v>95</v>
      </c>
      <c r="H105" s="14">
        <v>29</v>
      </c>
      <c r="I105" s="10" t="s">
        <v>208</v>
      </c>
      <c r="J105" s="14">
        <v>596</v>
      </c>
      <c r="K105" s="36">
        <v>54</v>
      </c>
      <c r="L105" s="14">
        <v>80</v>
      </c>
      <c r="M105" s="14">
        <v>59</v>
      </c>
      <c r="N105" s="14">
        <v>82</v>
      </c>
      <c r="O105" s="14">
        <v>57</v>
      </c>
      <c r="P105" s="14">
        <v>14</v>
      </c>
      <c r="Q105" s="10" t="s">
        <v>208</v>
      </c>
      <c r="R105" s="14">
        <v>406</v>
      </c>
      <c r="S105" s="10" t="s">
        <v>208</v>
      </c>
    </row>
    <row r="106" spans="1:19">
      <c r="A106" s="15" t="s">
        <v>211</v>
      </c>
      <c r="B106" s="15" t="s">
        <v>212</v>
      </c>
      <c r="C106" s="14">
        <v>8</v>
      </c>
      <c r="D106" s="14">
        <v>1394</v>
      </c>
      <c r="E106" s="10" t="s">
        <v>208</v>
      </c>
      <c r="F106" s="14">
        <v>465</v>
      </c>
      <c r="G106" s="33">
        <v>112</v>
      </c>
      <c r="H106" s="14">
        <v>8</v>
      </c>
      <c r="I106" s="10" t="s">
        <v>208</v>
      </c>
      <c r="J106" s="14">
        <v>606</v>
      </c>
      <c r="K106" s="36">
        <v>77</v>
      </c>
      <c r="L106" s="10" t="s">
        <v>208</v>
      </c>
      <c r="M106" s="14">
        <v>58</v>
      </c>
      <c r="N106" s="10" t="s">
        <v>208</v>
      </c>
      <c r="O106" s="14">
        <v>34</v>
      </c>
      <c r="P106" s="10" t="s">
        <v>208</v>
      </c>
      <c r="Q106" s="10" t="s">
        <v>208</v>
      </c>
      <c r="R106" s="14">
        <v>34</v>
      </c>
      <c r="S106" s="10" t="s">
        <v>208</v>
      </c>
    </row>
    <row r="107" spans="1:19">
      <c r="A107" s="15" t="s">
        <v>213</v>
      </c>
      <c r="B107" s="15" t="s">
        <v>214</v>
      </c>
      <c r="C107" s="14">
        <v>4</v>
      </c>
      <c r="D107" s="14">
        <v>1094</v>
      </c>
      <c r="E107" s="14">
        <v>3</v>
      </c>
      <c r="F107" s="14">
        <v>231</v>
      </c>
      <c r="G107" s="33">
        <v>80</v>
      </c>
      <c r="H107" s="14">
        <v>8</v>
      </c>
      <c r="I107" s="10" t="s">
        <v>208</v>
      </c>
      <c r="J107" s="14">
        <v>325</v>
      </c>
      <c r="K107" s="36">
        <v>34</v>
      </c>
      <c r="L107" s="14">
        <v>33</v>
      </c>
      <c r="M107" s="14">
        <v>30</v>
      </c>
      <c r="N107" s="14">
        <v>54</v>
      </c>
      <c r="O107" s="14">
        <v>35</v>
      </c>
      <c r="P107" s="10" t="s">
        <v>208</v>
      </c>
      <c r="Q107" s="10" t="s">
        <v>208</v>
      </c>
      <c r="R107" s="14">
        <v>261</v>
      </c>
      <c r="S107" s="10" t="s">
        <v>208</v>
      </c>
    </row>
    <row r="108" spans="1:19">
      <c r="A108" s="15" t="s">
        <v>215</v>
      </c>
      <c r="B108" s="15" t="s">
        <v>216</v>
      </c>
      <c r="C108" s="14">
        <v>5</v>
      </c>
      <c r="D108" s="14">
        <v>995</v>
      </c>
      <c r="E108" s="14">
        <v>1</v>
      </c>
      <c r="F108" s="14">
        <v>239</v>
      </c>
      <c r="G108" s="33">
        <v>87</v>
      </c>
      <c r="H108" s="14">
        <v>9</v>
      </c>
      <c r="I108" s="10" t="s">
        <v>208</v>
      </c>
      <c r="J108" s="14">
        <v>385</v>
      </c>
      <c r="K108" s="36">
        <v>55</v>
      </c>
      <c r="L108" s="10" t="s">
        <v>208</v>
      </c>
      <c r="M108" s="14">
        <v>14</v>
      </c>
      <c r="N108" s="14">
        <v>40</v>
      </c>
      <c r="O108" s="14">
        <v>47</v>
      </c>
      <c r="P108" s="10" t="s">
        <v>208</v>
      </c>
      <c r="Q108" s="10" t="s">
        <v>208</v>
      </c>
      <c r="R108" s="14">
        <v>118</v>
      </c>
      <c r="S108" s="10" t="s">
        <v>208</v>
      </c>
    </row>
    <row r="109" spans="1:19">
      <c r="A109" s="15" t="s">
        <v>217</v>
      </c>
      <c r="B109" s="15" t="s">
        <v>218</v>
      </c>
      <c r="C109" s="14">
        <v>4</v>
      </c>
      <c r="D109" s="14">
        <v>1571</v>
      </c>
      <c r="E109" s="14">
        <v>2</v>
      </c>
      <c r="F109" s="14">
        <v>390</v>
      </c>
      <c r="G109" s="33">
        <v>87</v>
      </c>
      <c r="H109" s="14">
        <v>51</v>
      </c>
      <c r="I109" s="10" t="s">
        <v>208</v>
      </c>
      <c r="J109" s="14">
        <v>487</v>
      </c>
      <c r="K109" s="36">
        <v>105</v>
      </c>
      <c r="L109" s="14">
        <v>40</v>
      </c>
      <c r="M109" s="14">
        <v>82</v>
      </c>
      <c r="N109" s="14">
        <v>69</v>
      </c>
      <c r="O109" s="14">
        <v>30</v>
      </c>
      <c r="P109" s="14">
        <v>9</v>
      </c>
      <c r="Q109" s="14">
        <v>25</v>
      </c>
      <c r="R109" s="14">
        <v>194</v>
      </c>
      <c r="S109" s="10" t="s">
        <v>208</v>
      </c>
    </row>
    <row r="110" spans="1:19">
      <c r="A110" s="15" t="s">
        <v>219</v>
      </c>
      <c r="B110" s="15" t="s">
        <v>220</v>
      </c>
      <c r="C110" s="14">
        <v>5</v>
      </c>
      <c r="D110" s="14">
        <v>1172</v>
      </c>
      <c r="E110" s="14">
        <v>3</v>
      </c>
      <c r="F110" s="14">
        <v>329</v>
      </c>
      <c r="G110" s="33">
        <v>159</v>
      </c>
      <c r="H110" s="14">
        <v>4</v>
      </c>
      <c r="I110" s="10" t="s">
        <v>208</v>
      </c>
      <c r="J110" s="14">
        <v>376</v>
      </c>
      <c r="K110" s="36">
        <v>35</v>
      </c>
      <c r="L110" s="10" t="s">
        <v>208</v>
      </c>
      <c r="M110" s="14">
        <v>35</v>
      </c>
      <c r="N110" s="14">
        <v>57</v>
      </c>
      <c r="O110" s="14">
        <v>40</v>
      </c>
      <c r="P110" s="10" t="s">
        <v>208</v>
      </c>
      <c r="Q110" s="10" t="s">
        <v>208</v>
      </c>
      <c r="R110" s="14">
        <v>134</v>
      </c>
      <c r="S110" s="10" t="s">
        <v>208</v>
      </c>
    </row>
    <row r="111" spans="1:19">
      <c r="A111" s="15" t="s">
        <v>221</v>
      </c>
      <c r="B111" s="15" t="s">
        <v>222</v>
      </c>
      <c r="C111" s="14">
        <v>9</v>
      </c>
      <c r="D111" s="14">
        <v>1518</v>
      </c>
      <c r="E111" s="14">
        <v>2</v>
      </c>
      <c r="F111" s="14">
        <v>438</v>
      </c>
      <c r="G111" s="33">
        <v>141</v>
      </c>
      <c r="H111" s="14">
        <v>30</v>
      </c>
      <c r="I111" s="10" t="s">
        <v>208</v>
      </c>
      <c r="J111" s="14">
        <v>486</v>
      </c>
      <c r="K111" s="36">
        <v>90</v>
      </c>
      <c r="L111" s="14">
        <v>100</v>
      </c>
      <c r="M111" s="14">
        <v>38</v>
      </c>
      <c r="N111" s="14">
        <v>54</v>
      </c>
      <c r="O111" s="14">
        <v>45</v>
      </c>
      <c r="P111" s="10" t="s">
        <v>208</v>
      </c>
      <c r="Q111" s="10" t="s">
        <v>208</v>
      </c>
      <c r="R111" s="10" t="s">
        <v>208</v>
      </c>
      <c r="S111" s="14">
        <v>94</v>
      </c>
    </row>
    <row r="112" spans="1:19">
      <c r="A112" s="15" t="s">
        <v>223</v>
      </c>
      <c r="B112" s="15" t="s">
        <v>224</v>
      </c>
      <c r="C112" s="14">
        <v>55</v>
      </c>
      <c r="D112" s="14">
        <v>17708</v>
      </c>
      <c r="E112" s="14">
        <v>101</v>
      </c>
      <c r="F112" s="14">
        <v>4219</v>
      </c>
      <c r="G112" s="33">
        <v>1195</v>
      </c>
      <c r="H112" s="14">
        <v>376</v>
      </c>
      <c r="I112" s="14">
        <v>161</v>
      </c>
      <c r="J112" s="14">
        <v>5357</v>
      </c>
      <c r="K112" s="36">
        <v>703</v>
      </c>
      <c r="L112" s="14">
        <v>845</v>
      </c>
      <c r="M112" s="14">
        <v>753</v>
      </c>
      <c r="N112" s="14">
        <v>867</v>
      </c>
      <c r="O112" s="14">
        <v>592</v>
      </c>
      <c r="P112" s="14">
        <v>171</v>
      </c>
      <c r="Q112" s="14">
        <v>219</v>
      </c>
      <c r="R112" s="14">
        <v>2043</v>
      </c>
      <c r="S112" s="14">
        <v>106</v>
      </c>
    </row>
    <row r="113" spans="1:19">
      <c r="A113" s="15" t="s">
        <v>225</v>
      </c>
      <c r="B113" s="15" t="s">
        <v>226</v>
      </c>
      <c r="C113" s="14">
        <v>2</v>
      </c>
      <c r="D113" s="14">
        <v>704</v>
      </c>
      <c r="E113" s="14">
        <v>4</v>
      </c>
      <c r="F113" s="14">
        <v>193</v>
      </c>
      <c r="G113" s="33">
        <v>43</v>
      </c>
      <c r="H113" s="14">
        <v>4</v>
      </c>
      <c r="I113" s="10" t="s">
        <v>208</v>
      </c>
      <c r="J113" s="14">
        <v>274</v>
      </c>
      <c r="K113" s="34" t="s">
        <v>208</v>
      </c>
      <c r="L113" s="14">
        <v>63</v>
      </c>
      <c r="M113" s="14">
        <v>45</v>
      </c>
      <c r="N113" s="14">
        <v>48</v>
      </c>
      <c r="O113" s="14">
        <v>30</v>
      </c>
      <c r="P113" s="10" t="s">
        <v>208</v>
      </c>
      <c r="Q113" s="10" t="s">
        <v>208</v>
      </c>
      <c r="R113" s="10" t="s">
        <v>208</v>
      </c>
      <c r="S113" s="10" t="s">
        <v>208</v>
      </c>
    </row>
    <row r="114" spans="1:19">
      <c r="A114" s="15" t="s">
        <v>227</v>
      </c>
      <c r="B114" s="15" t="s">
        <v>228</v>
      </c>
      <c r="C114" s="14">
        <v>5</v>
      </c>
      <c r="D114" s="14">
        <v>1752</v>
      </c>
      <c r="E114" s="14">
        <v>9</v>
      </c>
      <c r="F114" s="14">
        <v>434</v>
      </c>
      <c r="G114" s="33">
        <v>132</v>
      </c>
      <c r="H114" s="14">
        <v>51</v>
      </c>
      <c r="I114" s="10" t="s">
        <v>208</v>
      </c>
      <c r="J114" s="14">
        <v>513</v>
      </c>
      <c r="K114" s="36">
        <v>45</v>
      </c>
      <c r="L114" s="14">
        <v>138</v>
      </c>
      <c r="M114" s="14">
        <v>57</v>
      </c>
      <c r="N114" s="14">
        <v>65</v>
      </c>
      <c r="O114" s="14">
        <v>73</v>
      </c>
      <c r="P114" s="14">
        <v>20</v>
      </c>
      <c r="Q114" s="10" t="s">
        <v>208</v>
      </c>
      <c r="R114" s="14">
        <v>215</v>
      </c>
      <c r="S114" s="10" t="s">
        <v>208</v>
      </c>
    </row>
    <row r="115" spans="1:19">
      <c r="A115" s="15" t="s">
        <v>229</v>
      </c>
      <c r="B115" s="15" t="s">
        <v>230</v>
      </c>
      <c r="C115" s="14">
        <v>9</v>
      </c>
      <c r="D115" s="14">
        <v>3716</v>
      </c>
      <c r="E115" s="14">
        <v>56</v>
      </c>
      <c r="F115" s="14">
        <v>896</v>
      </c>
      <c r="G115" s="33">
        <v>209</v>
      </c>
      <c r="H115" s="14">
        <v>90</v>
      </c>
      <c r="I115" s="14">
        <v>116</v>
      </c>
      <c r="J115" s="14">
        <v>880</v>
      </c>
      <c r="K115" s="36">
        <v>55</v>
      </c>
      <c r="L115" s="14">
        <v>248</v>
      </c>
      <c r="M115" s="14">
        <v>202</v>
      </c>
      <c r="N115" s="14">
        <v>177</v>
      </c>
      <c r="O115" s="14">
        <v>91</v>
      </c>
      <c r="P115" s="14">
        <v>92</v>
      </c>
      <c r="Q115" s="14">
        <v>50</v>
      </c>
      <c r="R115" s="14">
        <v>542</v>
      </c>
      <c r="S115" s="14">
        <v>12</v>
      </c>
    </row>
    <row r="116" spans="1:19">
      <c r="A116" s="15" t="s">
        <v>231</v>
      </c>
      <c r="B116" s="15" t="s">
        <v>232</v>
      </c>
      <c r="C116" s="14">
        <v>8</v>
      </c>
      <c r="D116" s="14">
        <v>1916</v>
      </c>
      <c r="E116" s="14">
        <v>17</v>
      </c>
      <c r="F116" s="14">
        <v>494</v>
      </c>
      <c r="G116" s="33">
        <v>166</v>
      </c>
      <c r="H116" s="14">
        <v>20</v>
      </c>
      <c r="I116" s="10" t="s">
        <v>208</v>
      </c>
      <c r="J116" s="14">
        <v>587</v>
      </c>
      <c r="K116" s="36">
        <v>95</v>
      </c>
      <c r="L116" s="14">
        <v>40</v>
      </c>
      <c r="M116" s="14">
        <v>136</v>
      </c>
      <c r="N116" s="14">
        <v>60</v>
      </c>
      <c r="O116" s="14">
        <v>98</v>
      </c>
      <c r="P116" s="14">
        <v>13</v>
      </c>
      <c r="Q116" s="10" t="s">
        <v>208</v>
      </c>
      <c r="R116" s="14">
        <v>150</v>
      </c>
      <c r="S116" s="14">
        <v>40</v>
      </c>
    </row>
    <row r="117" spans="1:19">
      <c r="A117" s="15" t="s">
        <v>233</v>
      </c>
      <c r="B117" s="15" t="s">
        <v>234</v>
      </c>
      <c r="C117" s="14">
        <v>3</v>
      </c>
      <c r="D117" s="14">
        <v>856</v>
      </c>
      <c r="E117" s="14">
        <v>2</v>
      </c>
      <c r="F117" s="14">
        <v>191</v>
      </c>
      <c r="G117" s="33">
        <v>54</v>
      </c>
      <c r="H117" s="14">
        <v>15</v>
      </c>
      <c r="I117" s="10" t="s">
        <v>208</v>
      </c>
      <c r="J117" s="14">
        <v>311</v>
      </c>
      <c r="K117" s="36">
        <v>90</v>
      </c>
      <c r="L117" s="14">
        <v>50</v>
      </c>
      <c r="M117" s="14">
        <v>35</v>
      </c>
      <c r="N117" s="10" t="s">
        <v>208</v>
      </c>
      <c r="O117" s="10" t="s">
        <v>208</v>
      </c>
      <c r="P117" s="10" t="s">
        <v>208</v>
      </c>
      <c r="Q117" s="10" t="s">
        <v>208</v>
      </c>
      <c r="R117" s="14">
        <v>108</v>
      </c>
      <c r="S117" s="10" t="s">
        <v>208</v>
      </c>
    </row>
    <row r="118" spans="1:19">
      <c r="A118" s="15" t="s">
        <v>235</v>
      </c>
      <c r="B118" s="15" t="s">
        <v>236</v>
      </c>
      <c r="C118" s="14">
        <v>12</v>
      </c>
      <c r="D118" s="14">
        <v>4946</v>
      </c>
      <c r="E118" s="14">
        <v>10</v>
      </c>
      <c r="F118" s="14">
        <v>1139</v>
      </c>
      <c r="G118" s="33">
        <v>341</v>
      </c>
      <c r="H118" s="14">
        <v>137</v>
      </c>
      <c r="I118" s="14">
        <v>45</v>
      </c>
      <c r="J118" s="14">
        <v>1567</v>
      </c>
      <c r="K118" s="36">
        <v>310</v>
      </c>
      <c r="L118" s="14">
        <v>189</v>
      </c>
      <c r="M118" s="14">
        <v>170</v>
      </c>
      <c r="N118" s="14">
        <v>230</v>
      </c>
      <c r="O118" s="14">
        <v>182</v>
      </c>
      <c r="P118" s="14">
        <v>41</v>
      </c>
      <c r="Q118" s="14">
        <v>169</v>
      </c>
      <c r="R118" s="14">
        <v>416</v>
      </c>
      <c r="S118" s="10" t="s">
        <v>208</v>
      </c>
    </row>
    <row r="119" spans="1:19">
      <c r="A119" s="15" t="s">
        <v>237</v>
      </c>
      <c r="B119" s="15" t="s">
        <v>238</v>
      </c>
      <c r="C119" s="14">
        <v>9</v>
      </c>
      <c r="D119" s="14">
        <v>2288</v>
      </c>
      <c r="E119" s="14">
        <v>3</v>
      </c>
      <c r="F119" s="14">
        <v>577</v>
      </c>
      <c r="G119" s="33">
        <v>149</v>
      </c>
      <c r="H119" s="14">
        <v>35</v>
      </c>
      <c r="I119" s="10" t="s">
        <v>208</v>
      </c>
      <c r="J119" s="14">
        <v>769</v>
      </c>
      <c r="K119" s="36">
        <v>68</v>
      </c>
      <c r="L119" s="14">
        <v>40</v>
      </c>
      <c r="M119" s="14">
        <v>72</v>
      </c>
      <c r="N119" s="14">
        <v>57</v>
      </c>
      <c r="O119" s="14">
        <v>68</v>
      </c>
      <c r="P119" s="14">
        <v>5</v>
      </c>
      <c r="Q119" s="10" t="s">
        <v>208</v>
      </c>
      <c r="R119" s="14">
        <v>391</v>
      </c>
      <c r="S119" s="14">
        <v>54</v>
      </c>
    </row>
    <row r="120" spans="1:19">
      <c r="A120" s="15" t="s">
        <v>239</v>
      </c>
      <c r="B120" s="15" t="s">
        <v>240</v>
      </c>
      <c r="C120" s="14">
        <v>7</v>
      </c>
      <c r="D120" s="14">
        <v>1530</v>
      </c>
      <c r="E120" s="10" t="s">
        <v>208</v>
      </c>
      <c r="F120" s="14">
        <v>295</v>
      </c>
      <c r="G120" s="33">
        <v>101</v>
      </c>
      <c r="H120" s="14">
        <v>24</v>
      </c>
      <c r="I120" s="10" t="s">
        <v>208</v>
      </c>
      <c r="J120" s="14">
        <v>456</v>
      </c>
      <c r="K120" s="36">
        <v>40</v>
      </c>
      <c r="L120" s="14">
        <v>77</v>
      </c>
      <c r="M120" s="14">
        <v>36</v>
      </c>
      <c r="N120" s="14">
        <v>230</v>
      </c>
      <c r="O120" s="14">
        <v>50</v>
      </c>
      <c r="P120" s="10" t="s">
        <v>208</v>
      </c>
      <c r="Q120" s="10" t="s">
        <v>208</v>
      </c>
      <c r="R120" s="14">
        <v>221</v>
      </c>
      <c r="S120" s="10" t="s">
        <v>208</v>
      </c>
    </row>
    <row r="121" spans="1:19">
      <c r="A121" s="15" t="s">
        <v>241</v>
      </c>
      <c r="B121" s="15" t="s">
        <v>242</v>
      </c>
      <c r="C121" s="14">
        <v>35</v>
      </c>
      <c r="D121" s="14">
        <v>12995</v>
      </c>
      <c r="E121" s="14">
        <v>61</v>
      </c>
      <c r="F121" s="14">
        <v>3182</v>
      </c>
      <c r="G121" s="33">
        <v>846</v>
      </c>
      <c r="H121" s="14">
        <v>281</v>
      </c>
      <c r="I121" s="14">
        <v>135</v>
      </c>
      <c r="J121" s="14">
        <v>3880</v>
      </c>
      <c r="K121" s="36">
        <v>451</v>
      </c>
      <c r="L121" s="14">
        <v>469</v>
      </c>
      <c r="M121" s="14">
        <v>637</v>
      </c>
      <c r="N121" s="14">
        <v>433</v>
      </c>
      <c r="O121" s="14">
        <v>432</v>
      </c>
      <c r="P121" s="14">
        <v>106</v>
      </c>
      <c r="Q121" s="14">
        <v>48</v>
      </c>
      <c r="R121" s="14">
        <v>1979</v>
      </c>
      <c r="S121" s="14">
        <v>55</v>
      </c>
    </row>
    <row r="122" spans="1:19">
      <c r="A122" s="15" t="s">
        <v>243</v>
      </c>
      <c r="B122" s="15" t="s">
        <v>244</v>
      </c>
      <c r="C122" s="14">
        <v>7</v>
      </c>
      <c r="D122" s="14">
        <v>3966</v>
      </c>
      <c r="E122" s="14">
        <v>35</v>
      </c>
      <c r="F122" s="14">
        <v>875</v>
      </c>
      <c r="G122" s="33">
        <v>245</v>
      </c>
      <c r="H122" s="14">
        <v>112</v>
      </c>
      <c r="I122" s="14">
        <v>35</v>
      </c>
      <c r="J122" s="14">
        <v>1119</v>
      </c>
      <c r="K122" s="36">
        <v>108</v>
      </c>
      <c r="L122" s="14">
        <v>120</v>
      </c>
      <c r="M122" s="14">
        <v>265</v>
      </c>
      <c r="N122" s="14">
        <v>48</v>
      </c>
      <c r="O122" s="14">
        <v>95</v>
      </c>
      <c r="P122" s="14">
        <v>45</v>
      </c>
      <c r="Q122" s="10" t="s">
        <v>208</v>
      </c>
      <c r="R122" s="14">
        <v>829</v>
      </c>
      <c r="S122" s="14">
        <v>35</v>
      </c>
    </row>
    <row r="123" spans="1:19">
      <c r="A123" s="15" t="s">
        <v>245</v>
      </c>
      <c r="B123" s="15" t="s">
        <v>246</v>
      </c>
      <c r="C123" s="14">
        <v>3</v>
      </c>
      <c r="D123" s="14">
        <v>1236</v>
      </c>
      <c r="E123" s="14">
        <v>5</v>
      </c>
      <c r="F123" s="14">
        <v>261</v>
      </c>
      <c r="G123" s="33">
        <v>104</v>
      </c>
      <c r="H123" s="14">
        <v>16</v>
      </c>
      <c r="I123" s="10" t="s">
        <v>208</v>
      </c>
      <c r="J123" s="14">
        <v>287</v>
      </c>
      <c r="K123" s="36">
        <v>60</v>
      </c>
      <c r="L123" s="10" t="s">
        <v>208</v>
      </c>
      <c r="M123" s="14">
        <v>71</v>
      </c>
      <c r="N123" s="14">
        <v>73</v>
      </c>
      <c r="O123" s="14">
        <v>40</v>
      </c>
      <c r="P123" s="14">
        <v>16</v>
      </c>
      <c r="Q123" s="10" t="s">
        <v>208</v>
      </c>
      <c r="R123" s="14">
        <v>283</v>
      </c>
      <c r="S123" s="14">
        <v>20</v>
      </c>
    </row>
    <row r="124" spans="1:19">
      <c r="A124" s="15" t="s">
        <v>247</v>
      </c>
      <c r="B124" s="15" t="s">
        <v>248</v>
      </c>
      <c r="C124" s="14">
        <v>3</v>
      </c>
      <c r="D124" s="14">
        <v>1100</v>
      </c>
      <c r="E124" s="14">
        <v>2</v>
      </c>
      <c r="F124" s="14">
        <v>328</v>
      </c>
      <c r="G124" s="33">
        <v>87</v>
      </c>
      <c r="H124" s="14">
        <v>2</v>
      </c>
      <c r="I124" s="10" t="s">
        <v>208</v>
      </c>
      <c r="J124" s="14">
        <v>324</v>
      </c>
      <c r="K124" s="36">
        <v>63</v>
      </c>
      <c r="L124" s="14">
        <v>68</v>
      </c>
      <c r="M124" s="14">
        <v>61</v>
      </c>
      <c r="N124" s="10" t="s">
        <v>208</v>
      </c>
      <c r="O124" s="14">
        <v>60</v>
      </c>
      <c r="P124" s="14">
        <v>13</v>
      </c>
      <c r="Q124" s="10" t="s">
        <v>208</v>
      </c>
      <c r="R124" s="14">
        <v>92</v>
      </c>
      <c r="S124" s="10" t="s">
        <v>208</v>
      </c>
    </row>
    <row r="125" spans="1:19">
      <c r="A125" s="15" t="s">
        <v>249</v>
      </c>
      <c r="B125" s="15" t="s">
        <v>250</v>
      </c>
      <c r="C125" s="14">
        <v>2</v>
      </c>
      <c r="D125" s="14">
        <v>924</v>
      </c>
      <c r="E125" s="14">
        <v>3</v>
      </c>
      <c r="F125" s="14">
        <v>219</v>
      </c>
      <c r="G125" s="33">
        <v>41</v>
      </c>
      <c r="H125" s="14">
        <v>10</v>
      </c>
      <c r="I125" s="10" t="s">
        <v>208</v>
      </c>
      <c r="J125" s="14">
        <v>331</v>
      </c>
      <c r="K125" s="36">
        <v>35</v>
      </c>
      <c r="L125" s="14">
        <v>42</v>
      </c>
      <c r="M125" s="14">
        <v>40</v>
      </c>
      <c r="N125" s="14">
        <v>74</v>
      </c>
      <c r="O125" s="14">
        <v>47</v>
      </c>
      <c r="P125" s="10" t="s">
        <v>208</v>
      </c>
      <c r="Q125" s="10" t="s">
        <v>208</v>
      </c>
      <c r="R125" s="14">
        <v>82</v>
      </c>
      <c r="S125" s="10" t="s">
        <v>208</v>
      </c>
    </row>
    <row r="126" spans="1:19">
      <c r="A126" s="15" t="s">
        <v>251</v>
      </c>
      <c r="B126" s="15" t="s">
        <v>252</v>
      </c>
      <c r="C126" s="14">
        <v>5</v>
      </c>
      <c r="D126" s="14">
        <v>1631</v>
      </c>
      <c r="E126" s="14">
        <v>6</v>
      </c>
      <c r="F126" s="14">
        <v>354</v>
      </c>
      <c r="G126" s="33">
        <v>127</v>
      </c>
      <c r="H126" s="14">
        <v>10</v>
      </c>
      <c r="I126" s="14">
        <v>40</v>
      </c>
      <c r="J126" s="14">
        <v>409</v>
      </c>
      <c r="K126" s="36">
        <v>65</v>
      </c>
      <c r="L126" s="14">
        <v>68</v>
      </c>
      <c r="M126" s="14">
        <v>65</v>
      </c>
      <c r="N126" s="14">
        <v>75</v>
      </c>
      <c r="O126" s="14">
        <v>69</v>
      </c>
      <c r="P126" s="14">
        <v>10</v>
      </c>
      <c r="Q126" s="14">
        <v>48</v>
      </c>
      <c r="R126" s="14">
        <v>285</v>
      </c>
      <c r="S126" s="10" t="s">
        <v>208</v>
      </c>
    </row>
    <row r="127" spans="1:19">
      <c r="A127" s="15" t="s">
        <v>253</v>
      </c>
      <c r="B127" s="15" t="s">
        <v>254</v>
      </c>
      <c r="C127" s="14">
        <v>9</v>
      </c>
      <c r="D127" s="14">
        <v>2371</v>
      </c>
      <c r="E127" s="14">
        <v>4</v>
      </c>
      <c r="F127" s="14">
        <v>739</v>
      </c>
      <c r="G127" s="33">
        <v>100</v>
      </c>
      <c r="H127" s="14">
        <v>43</v>
      </c>
      <c r="I127" s="14">
        <v>60</v>
      </c>
      <c r="J127" s="14">
        <v>810</v>
      </c>
      <c r="K127" s="36">
        <v>75</v>
      </c>
      <c r="L127" s="14">
        <v>95</v>
      </c>
      <c r="M127" s="14">
        <v>61</v>
      </c>
      <c r="N127" s="14">
        <v>113</v>
      </c>
      <c r="O127" s="14">
        <v>71</v>
      </c>
      <c r="P127" s="10" t="s">
        <v>208</v>
      </c>
      <c r="Q127" s="10" t="s">
        <v>208</v>
      </c>
      <c r="R127" s="14">
        <v>200</v>
      </c>
      <c r="S127" s="10" t="s">
        <v>208</v>
      </c>
    </row>
    <row r="128" spans="1:19">
      <c r="A128" s="15" t="s">
        <v>255</v>
      </c>
      <c r="B128" s="15" t="s">
        <v>256</v>
      </c>
      <c r="C128" s="14">
        <v>6</v>
      </c>
      <c r="D128" s="14">
        <v>1767</v>
      </c>
      <c r="E128" s="14">
        <v>6</v>
      </c>
      <c r="F128" s="14">
        <v>406</v>
      </c>
      <c r="G128" s="33">
        <v>142</v>
      </c>
      <c r="H128" s="14">
        <v>88</v>
      </c>
      <c r="I128" s="10" t="s">
        <v>208</v>
      </c>
      <c r="J128" s="14">
        <v>600</v>
      </c>
      <c r="K128" s="36">
        <v>45</v>
      </c>
      <c r="L128" s="14">
        <v>76</v>
      </c>
      <c r="M128" s="14">
        <v>74</v>
      </c>
      <c r="N128" s="14">
        <v>50</v>
      </c>
      <c r="O128" s="14">
        <v>50</v>
      </c>
      <c r="P128" s="14">
        <v>22</v>
      </c>
      <c r="Q128" s="10" t="s">
        <v>208</v>
      </c>
      <c r="R128" s="14">
        <v>208</v>
      </c>
      <c r="S128" s="10" t="s">
        <v>208</v>
      </c>
    </row>
    <row r="129" spans="1:19">
      <c r="A129" s="15" t="s">
        <v>257</v>
      </c>
      <c r="B129" s="15" t="s">
        <v>258</v>
      </c>
      <c r="C129" s="14">
        <v>90</v>
      </c>
      <c r="D129" s="14">
        <v>27190</v>
      </c>
      <c r="E129" s="14">
        <v>197</v>
      </c>
      <c r="F129" s="14">
        <v>6585</v>
      </c>
      <c r="G129" s="33">
        <v>1708</v>
      </c>
      <c r="H129" s="14">
        <v>467</v>
      </c>
      <c r="I129" s="14">
        <v>269</v>
      </c>
      <c r="J129" s="14">
        <v>9158</v>
      </c>
      <c r="K129" s="36">
        <v>1003</v>
      </c>
      <c r="L129" s="14">
        <v>885</v>
      </c>
      <c r="M129" s="14">
        <v>1092</v>
      </c>
      <c r="N129" s="14">
        <v>1471</v>
      </c>
      <c r="O129" s="14">
        <v>789</v>
      </c>
      <c r="P129" s="14">
        <v>443</v>
      </c>
      <c r="Q129" s="14">
        <v>369</v>
      </c>
      <c r="R129" s="14">
        <v>2662</v>
      </c>
      <c r="S129" s="14">
        <v>92</v>
      </c>
    </row>
    <row r="130" spans="1:19">
      <c r="A130" s="15" t="s">
        <v>259</v>
      </c>
      <c r="B130" s="15" t="s">
        <v>260</v>
      </c>
      <c r="C130" s="14">
        <v>8</v>
      </c>
      <c r="D130" s="14">
        <v>3562</v>
      </c>
      <c r="E130" s="14">
        <v>45</v>
      </c>
      <c r="F130" s="14">
        <v>1010</v>
      </c>
      <c r="G130" s="33">
        <v>105</v>
      </c>
      <c r="H130" s="14">
        <v>82</v>
      </c>
      <c r="I130" s="14">
        <v>84</v>
      </c>
      <c r="J130" s="14">
        <v>1106</v>
      </c>
      <c r="K130" s="36">
        <v>201</v>
      </c>
      <c r="L130" s="14">
        <v>90</v>
      </c>
      <c r="M130" s="14">
        <v>213</v>
      </c>
      <c r="N130" s="14">
        <v>112</v>
      </c>
      <c r="O130" s="14">
        <v>55</v>
      </c>
      <c r="P130" s="14">
        <v>114</v>
      </c>
      <c r="Q130" s="14">
        <v>43</v>
      </c>
      <c r="R130" s="14">
        <v>266</v>
      </c>
      <c r="S130" s="14">
        <v>36</v>
      </c>
    </row>
    <row r="131" spans="1:19">
      <c r="A131" s="15" t="s">
        <v>261</v>
      </c>
      <c r="B131" s="15" t="s">
        <v>262</v>
      </c>
      <c r="C131" s="14">
        <v>11</v>
      </c>
      <c r="D131" s="14">
        <v>3928</v>
      </c>
      <c r="E131" s="14">
        <v>69</v>
      </c>
      <c r="F131" s="14">
        <v>840</v>
      </c>
      <c r="G131" s="33">
        <v>246</v>
      </c>
      <c r="H131" s="14">
        <v>95</v>
      </c>
      <c r="I131" s="14">
        <v>42</v>
      </c>
      <c r="J131" s="14">
        <v>1276</v>
      </c>
      <c r="K131" s="36">
        <v>146</v>
      </c>
      <c r="L131" s="14">
        <v>130</v>
      </c>
      <c r="M131" s="14">
        <v>86</v>
      </c>
      <c r="N131" s="14">
        <v>248</v>
      </c>
      <c r="O131" s="14">
        <v>115</v>
      </c>
      <c r="P131" s="14">
        <v>34</v>
      </c>
      <c r="Q131" s="14">
        <v>35</v>
      </c>
      <c r="R131" s="14">
        <v>566</v>
      </c>
      <c r="S131" s="10" t="s">
        <v>208</v>
      </c>
    </row>
    <row r="132" spans="1:19">
      <c r="A132" s="15" t="s">
        <v>263</v>
      </c>
      <c r="B132" s="15" t="s">
        <v>264</v>
      </c>
      <c r="C132" s="14">
        <v>5</v>
      </c>
      <c r="D132" s="14">
        <v>1732</v>
      </c>
      <c r="E132" s="14">
        <v>34</v>
      </c>
      <c r="F132" s="14">
        <v>387</v>
      </c>
      <c r="G132" s="33">
        <v>102</v>
      </c>
      <c r="H132" s="14">
        <v>61</v>
      </c>
      <c r="I132" s="14">
        <v>20</v>
      </c>
      <c r="J132" s="14">
        <v>612</v>
      </c>
      <c r="K132" s="36">
        <v>56</v>
      </c>
      <c r="L132" s="14">
        <v>65</v>
      </c>
      <c r="M132" s="14">
        <v>69</v>
      </c>
      <c r="N132" s="14">
        <v>50</v>
      </c>
      <c r="O132" s="14">
        <v>60</v>
      </c>
      <c r="P132" s="14">
        <v>37</v>
      </c>
      <c r="Q132" s="10" t="s">
        <v>208</v>
      </c>
      <c r="R132" s="14">
        <v>163</v>
      </c>
      <c r="S132" s="14">
        <v>16</v>
      </c>
    </row>
    <row r="133" spans="1:19">
      <c r="A133" s="15" t="s">
        <v>265</v>
      </c>
      <c r="B133" s="15" t="s">
        <v>266</v>
      </c>
      <c r="C133" s="14">
        <v>5</v>
      </c>
      <c r="D133" s="14">
        <v>1753</v>
      </c>
      <c r="E133" s="14">
        <v>8</v>
      </c>
      <c r="F133" s="14">
        <v>428</v>
      </c>
      <c r="G133" s="33">
        <v>86</v>
      </c>
      <c r="H133" s="14">
        <v>20</v>
      </c>
      <c r="I133" s="10" t="s">
        <v>208</v>
      </c>
      <c r="J133" s="14">
        <v>686</v>
      </c>
      <c r="K133" s="36">
        <v>40</v>
      </c>
      <c r="L133" s="14">
        <v>105</v>
      </c>
      <c r="M133" s="14">
        <v>42</v>
      </c>
      <c r="N133" s="14">
        <v>53</v>
      </c>
      <c r="O133" s="14">
        <v>45</v>
      </c>
      <c r="P133" s="14">
        <v>34</v>
      </c>
      <c r="Q133" s="14">
        <v>110</v>
      </c>
      <c r="R133" s="14">
        <v>96</v>
      </c>
      <c r="S133" s="10" t="s">
        <v>208</v>
      </c>
    </row>
    <row r="134" spans="1:19">
      <c r="A134" s="15" t="s">
        <v>267</v>
      </c>
      <c r="B134" s="15" t="s">
        <v>268</v>
      </c>
      <c r="C134" s="14">
        <v>5</v>
      </c>
      <c r="D134" s="14">
        <v>1625</v>
      </c>
      <c r="E134" s="14">
        <v>3</v>
      </c>
      <c r="F134" s="14">
        <v>375</v>
      </c>
      <c r="G134" s="33">
        <v>118</v>
      </c>
      <c r="H134" s="14">
        <v>6</v>
      </c>
      <c r="I134" s="10" t="s">
        <v>208</v>
      </c>
      <c r="J134" s="14">
        <v>597</v>
      </c>
      <c r="K134" s="36">
        <v>82</v>
      </c>
      <c r="L134" s="10" t="s">
        <v>208</v>
      </c>
      <c r="M134" s="14">
        <v>53</v>
      </c>
      <c r="N134" s="14">
        <v>144</v>
      </c>
      <c r="O134" s="14">
        <v>90</v>
      </c>
      <c r="P134" s="14">
        <v>22</v>
      </c>
      <c r="Q134" s="10" t="s">
        <v>208</v>
      </c>
      <c r="R134" s="14">
        <v>135</v>
      </c>
      <c r="S134" s="10" t="s">
        <v>208</v>
      </c>
    </row>
    <row r="135" spans="1:19">
      <c r="A135" s="15" t="s">
        <v>269</v>
      </c>
      <c r="B135" s="15" t="s">
        <v>270</v>
      </c>
      <c r="C135" s="14">
        <v>7</v>
      </c>
      <c r="D135" s="14">
        <v>1894</v>
      </c>
      <c r="E135" s="10" t="s">
        <v>208</v>
      </c>
      <c r="F135" s="14">
        <v>464</v>
      </c>
      <c r="G135" s="33">
        <v>190</v>
      </c>
      <c r="H135" s="14">
        <v>40</v>
      </c>
      <c r="I135" s="10" t="s">
        <v>208</v>
      </c>
      <c r="J135" s="14">
        <v>520</v>
      </c>
      <c r="K135" s="36">
        <v>129</v>
      </c>
      <c r="L135" s="14">
        <v>118</v>
      </c>
      <c r="M135" s="14">
        <v>72</v>
      </c>
      <c r="N135" s="14">
        <v>135</v>
      </c>
      <c r="O135" s="14">
        <v>75</v>
      </c>
      <c r="P135" s="14">
        <v>17</v>
      </c>
      <c r="Q135" s="14">
        <v>64</v>
      </c>
      <c r="R135" s="14">
        <v>54</v>
      </c>
      <c r="S135" s="14">
        <v>16</v>
      </c>
    </row>
    <row r="136" spans="1:19">
      <c r="A136" s="15" t="s">
        <v>271</v>
      </c>
      <c r="B136" s="15" t="s">
        <v>272</v>
      </c>
      <c r="C136" s="14">
        <v>11</v>
      </c>
      <c r="D136" s="14">
        <v>2095</v>
      </c>
      <c r="E136" s="14">
        <v>9</v>
      </c>
      <c r="F136" s="14">
        <v>430</v>
      </c>
      <c r="G136" s="33">
        <v>116</v>
      </c>
      <c r="H136" s="14">
        <v>13</v>
      </c>
      <c r="I136" s="10" t="s">
        <v>208</v>
      </c>
      <c r="J136" s="14">
        <v>760</v>
      </c>
      <c r="K136" s="36">
        <v>48</v>
      </c>
      <c r="L136" s="14">
        <v>40</v>
      </c>
      <c r="M136" s="14">
        <v>223</v>
      </c>
      <c r="N136" s="14">
        <v>130</v>
      </c>
      <c r="O136" s="14">
        <v>57</v>
      </c>
      <c r="P136" s="14">
        <v>11</v>
      </c>
      <c r="Q136" s="14">
        <v>83</v>
      </c>
      <c r="R136" s="14">
        <v>175</v>
      </c>
      <c r="S136" s="10" t="s">
        <v>208</v>
      </c>
    </row>
    <row r="137" spans="1:19">
      <c r="A137" s="15" t="s">
        <v>273</v>
      </c>
      <c r="B137" s="15" t="s">
        <v>274</v>
      </c>
      <c r="C137" s="14">
        <v>12</v>
      </c>
      <c r="D137" s="14">
        <v>2931</v>
      </c>
      <c r="E137" s="14">
        <v>17</v>
      </c>
      <c r="F137" s="14">
        <v>583</v>
      </c>
      <c r="G137" s="33">
        <v>182</v>
      </c>
      <c r="H137" s="14">
        <v>55</v>
      </c>
      <c r="I137" s="14">
        <v>33</v>
      </c>
      <c r="J137" s="14">
        <v>977</v>
      </c>
      <c r="K137" s="36">
        <v>40</v>
      </c>
      <c r="L137" s="14">
        <v>91</v>
      </c>
      <c r="M137" s="14">
        <v>57</v>
      </c>
      <c r="N137" s="14">
        <v>260</v>
      </c>
      <c r="O137" s="14">
        <v>68</v>
      </c>
      <c r="P137" s="14">
        <v>72</v>
      </c>
      <c r="Q137" s="14">
        <v>34</v>
      </c>
      <c r="R137" s="14">
        <v>438</v>
      </c>
      <c r="S137" s="14">
        <v>24</v>
      </c>
    </row>
    <row r="138" spans="1:19">
      <c r="A138" s="15" t="s">
        <v>275</v>
      </c>
      <c r="B138" s="15" t="s">
        <v>276</v>
      </c>
      <c r="C138" s="14">
        <v>2</v>
      </c>
      <c r="D138" s="14">
        <v>832</v>
      </c>
      <c r="E138" s="14">
        <v>3</v>
      </c>
      <c r="F138" s="14">
        <v>263</v>
      </c>
      <c r="G138" s="33">
        <v>97</v>
      </c>
      <c r="H138" s="14">
        <v>14</v>
      </c>
      <c r="I138" s="10" t="s">
        <v>208</v>
      </c>
      <c r="J138" s="14">
        <v>264</v>
      </c>
      <c r="K138" s="36">
        <v>50</v>
      </c>
      <c r="L138" s="10" t="s">
        <v>208</v>
      </c>
      <c r="M138" s="10" t="s">
        <v>208</v>
      </c>
      <c r="N138" s="14">
        <v>42</v>
      </c>
      <c r="O138" s="14">
        <v>20</v>
      </c>
      <c r="P138" s="10" t="s">
        <v>208</v>
      </c>
      <c r="Q138" s="10" t="s">
        <v>208</v>
      </c>
      <c r="R138" s="14">
        <v>79</v>
      </c>
      <c r="S138" s="10" t="s">
        <v>208</v>
      </c>
    </row>
    <row r="139" spans="1:19">
      <c r="A139" s="15" t="s">
        <v>277</v>
      </c>
      <c r="B139" s="15" t="s">
        <v>278</v>
      </c>
      <c r="C139" s="14">
        <v>6</v>
      </c>
      <c r="D139" s="14">
        <v>2109</v>
      </c>
      <c r="E139" s="14">
        <v>5</v>
      </c>
      <c r="F139" s="14">
        <v>505</v>
      </c>
      <c r="G139" s="33">
        <v>140</v>
      </c>
      <c r="H139" s="14">
        <v>24</v>
      </c>
      <c r="I139" s="14">
        <v>60</v>
      </c>
      <c r="J139" s="14">
        <v>651</v>
      </c>
      <c r="K139" s="36">
        <v>50</v>
      </c>
      <c r="L139" s="14">
        <v>108</v>
      </c>
      <c r="M139" s="14">
        <v>90</v>
      </c>
      <c r="N139" s="14">
        <v>90</v>
      </c>
      <c r="O139" s="14">
        <v>87</v>
      </c>
      <c r="P139" s="14">
        <v>29</v>
      </c>
      <c r="Q139" s="10" t="s">
        <v>208</v>
      </c>
      <c r="R139" s="14">
        <v>270</v>
      </c>
      <c r="S139" s="10" t="s">
        <v>208</v>
      </c>
    </row>
    <row r="140" spans="1:19">
      <c r="A140" s="15" t="s">
        <v>279</v>
      </c>
      <c r="B140" s="15" t="s">
        <v>280</v>
      </c>
      <c r="C140" s="14">
        <v>9</v>
      </c>
      <c r="D140" s="14">
        <v>2044</v>
      </c>
      <c r="E140" s="14">
        <v>4</v>
      </c>
      <c r="F140" s="14">
        <v>504</v>
      </c>
      <c r="G140" s="33">
        <v>131</v>
      </c>
      <c r="H140" s="14">
        <v>16</v>
      </c>
      <c r="I140" s="10" t="s">
        <v>208</v>
      </c>
      <c r="J140" s="14">
        <v>614</v>
      </c>
      <c r="K140" s="36">
        <v>86</v>
      </c>
      <c r="L140" s="14">
        <v>98</v>
      </c>
      <c r="M140" s="14">
        <v>40</v>
      </c>
      <c r="N140" s="14">
        <v>71</v>
      </c>
      <c r="O140" s="14">
        <v>45</v>
      </c>
      <c r="P140" s="14">
        <v>15</v>
      </c>
      <c r="Q140" s="10" t="s">
        <v>208</v>
      </c>
      <c r="R140" s="14">
        <v>420</v>
      </c>
      <c r="S140" s="10" t="s">
        <v>208</v>
      </c>
    </row>
    <row r="141" spans="1:19">
      <c r="A141" s="15" t="s">
        <v>281</v>
      </c>
      <c r="B141" s="15" t="s">
        <v>282</v>
      </c>
      <c r="C141" s="14">
        <v>9</v>
      </c>
      <c r="D141" s="14">
        <v>2685</v>
      </c>
      <c r="E141" s="10" t="s">
        <v>208</v>
      </c>
      <c r="F141" s="14">
        <v>796</v>
      </c>
      <c r="G141" s="33">
        <v>195</v>
      </c>
      <c r="H141" s="14">
        <v>41</v>
      </c>
      <c r="I141" s="14">
        <v>30</v>
      </c>
      <c r="J141" s="14">
        <v>1095</v>
      </c>
      <c r="K141" s="36">
        <v>75</v>
      </c>
      <c r="L141" s="14">
        <v>40</v>
      </c>
      <c r="M141" s="14">
        <v>147</v>
      </c>
      <c r="N141" s="14">
        <v>136</v>
      </c>
      <c r="O141" s="14">
        <v>72</v>
      </c>
      <c r="P141" s="14">
        <v>58</v>
      </c>
      <c r="Q141" s="10" t="s">
        <v>208</v>
      </c>
      <c r="R141" s="10" t="s">
        <v>208</v>
      </c>
      <c r="S141" s="10" t="s">
        <v>208</v>
      </c>
    </row>
    <row r="142" spans="1:19">
      <c r="A142" s="15" t="s">
        <v>283</v>
      </c>
      <c r="B142" s="15" t="s">
        <v>284</v>
      </c>
      <c r="C142" s="14">
        <v>167</v>
      </c>
      <c r="D142" s="14">
        <v>36129</v>
      </c>
      <c r="E142" s="14">
        <v>255</v>
      </c>
      <c r="F142" s="14">
        <v>8512</v>
      </c>
      <c r="G142" s="33">
        <v>2285</v>
      </c>
      <c r="H142" s="14">
        <v>768</v>
      </c>
      <c r="I142" s="14">
        <v>300</v>
      </c>
      <c r="J142" s="14">
        <v>10316</v>
      </c>
      <c r="K142" s="36">
        <v>1773</v>
      </c>
      <c r="L142" s="14">
        <v>1155</v>
      </c>
      <c r="M142" s="14">
        <v>2038</v>
      </c>
      <c r="N142" s="14">
        <v>1809</v>
      </c>
      <c r="O142" s="14">
        <v>1022</v>
      </c>
      <c r="P142" s="14">
        <v>537</v>
      </c>
      <c r="Q142" s="14">
        <v>543</v>
      </c>
      <c r="R142" s="14">
        <v>3964</v>
      </c>
      <c r="S142" s="14">
        <v>852</v>
      </c>
    </row>
    <row r="143" spans="1:19">
      <c r="A143" s="15" t="s">
        <v>285</v>
      </c>
      <c r="B143" s="15" t="s">
        <v>286</v>
      </c>
      <c r="C143" s="14">
        <v>91</v>
      </c>
      <c r="D143" s="14">
        <v>19973</v>
      </c>
      <c r="E143" s="14">
        <v>154</v>
      </c>
      <c r="F143" s="14">
        <v>5041</v>
      </c>
      <c r="G143" s="33">
        <v>1417</v>
      </c>
      <c r="H143" s="14">
        <v>415</v>
      </c>
      <c r="I143" s="14">
        <v>159</v>
      </c>
      <c r="J143" s="14">
        <v>5937</v>
      </c>
      <c r="K143" s="36">
        <v>1020</v>
      </c>
      <c r="L143" s="14">
        <v>695</v>
      </c>
      <c r="M143" s="14">
        <v>849</v>
      </c>
      <c r="N143" s="14">
        <v>740</v>
      </c>
      <c r="O143" s="14">
        <v>546</v>
      </c>
      <c r="P143" s="14">
        <v>262</v>
      </c>
      <c r="Q143" s="14">
        <v>219</v>
      </c>
      <c r="R143" s="14">
        <v>2319</v>
      </c>
      <c r="S143" s="14">
        <v>200</v>
      </c>
    </row>
    <row r="144" spans="1:19">
      <c r="A144" s="15" t="s">
        <v>287</v>
      </c>
      <c r="B144" s="15" t="s">
        <v>288</v>
      </c>
      <c r="C144" s="14">
        <v>6</v>
      </c>
      <c r="D144" s="14">
        <v>1482</v>
      </c>
      <c r="E144" s="14">
        <v>34</v>
      </c>
      <c r="F144" s="14">
        <v>310</v>
      </c>
      <c r="G144" s="33">
        <v>147</v>
      </c>
      <c r="H144" s="14">
        <v>62</v>
      </c>
      <c r="I144" s="14">
        <v>56</v>
      </c>
      <c r="J144" s="14">
        <v>433</v>
      </c>
      <c r="K144" s="36">
        <v>40</v>
      </c>
      <c r="L144" s="14">
        <v>80</v>
      </c>
      <c r="M144" s="14">
        <v>91</v>
      </c>
      <c r="N144" s="14">
        <v>0</v>
      </c>
      <c r="O144" s="14">
        <v>62</v>
      </c>
      <c r="P144" s="14">
        <v>25</v>
      </c>
      <c r="Q144" s="14">
        <v>20</v>
      </c>
      <c r="R144" s="14">
        <v>102</v>
      </c>
      <c r="S144" s="14">
        <v>20</v>
      </c>
    </row>
    <row r="145" spans="1:19">
      <c r="A145" s="15" t="s">
        <v>289</v>
      </c>
      <c r="B145" s="15" t="s">
        <v>290</v>
      </c>
      <c r="C145" s="14">
        <v>17</v>
      </c>
      <c r="D145" s="14">
        <v>6040</v>
      </c>
      <c r="E145" s="14">
        <v>109</v>
      </c>
      <c r="F145" s="14">
        <v>1663</v>
      </c>
      <c r="G145" s="33">
        <v>403</v>
      </c>
      <c r="H145" s="14">
        <v>148</v>
      </c>
      <c r="I145" s="14">
        <v>50</v>
      </c>
      <c r="J145" s="14">
        <v>1598</v>
      </c>
      <c r="K145" s="36">
        <v>245</v>
      </c>
      <c r="L145" s="14">
        <v>316</v>
      </c>
      <c r="M145" s="14">
        <v>278</v>
      </c>
      <c r="N145" s="14">
        <v>413</v>
      </c>
      <c r="O145" s="14">
        <v>223</v>
      </c>
      <c r="P145" s="14">
        <v>159</v>
      </c>
      <c r="Q145" s="14">
        <v>48</v>
      </c>
      <c r="R145" s="14">
        <v>357</v>
      </c>
      <c r="S145" s="14">
        <v>30</v>
      </c>
    </row>
    <row r="146" spans="1:19">
      <c r="A146" s="15" t="s">
        <v>291</v>
      </c>
      <c r="B146" s="15" t="s">
        <v>292</v>
      </c>
      <c r="C146" s="14">
        <v>5</v>
      </c>
      <c r="D146" s="14">
        <v>1121</v>
      </c>
      <c r="E146" s="14">
        <v>0</v>
      </c>
      <c r="F146" s="14">
        <v>284</v>
      </c>
      <c r="G146" s="33">
        <v>93</v>
      </c>
      <c r="H146" s="14">
        <v>18</v>
      </c>
      <c r="I146" s="14">
        <v>0</v>
      </c>
      <c r="J146" s="14">
        <v>416</v>
      </c>
      <c r="K146" s="36">
        <v>15</v>
      </c>
      <c r="L146" s="14">
        <v>57</v>
      </c>
      <c r="M146" s="14">
        <v>80</v>
      </c>
      <c r="N146" s="14">
        <v>8</v>
      </c>
      <c r="O146" s="14">
        <v>50</v>
      </c>
      <c r="P146" s="14">
        <v>10</v>
      </c>
      <c r="Q146" s="14">
        <v>0</v>
      </c>
      <c r="R146" s="14">
        <v>90</v>
      </c>
      <c r="S146" s="14">
        <v>0</v>
      </c>
    </row>
    <row r="147" spans="1:19">
      <c r="A147" s="15" t="s">
        <v>293</v>
      </c>
      <c r="B147" s="15" t="s">
        <v>294</v>
      </c>
      <c r="C147" s="14">
        <v>9</v>
      </c>
      <c r="D147" s="14">
        <v>2087</v>
      </c>
      <c r="E147" s="14">
        <v>11</v>
      </c>
      <c r="F147" s="14">
        <v>559</v>
      </c>
      <c r="G147" s="33">
        <v>181</v>
      </c>
      <c r="H147" s="14">
        <v>78</v>
      </c>
      <c r="I147" s="14">
        <v>22</v>
      </c>
      <c r="J147" s="14">
        <v>481</v>
      </c>
      <c r="K147" s="36">
        <v>101</v>
      </c>
      <c r="L147" s="14">
        <v>97</v>
      </c>
      <c r="M147" s="14">
        <v>126</v>
      </c>
      <c r="N147" s="14">
        <v>206</v>
      </c>
      <c r="O147" s="14">
        <v>74</v>
      </c>
      <c r="P147" s="14">
        <v>16</v>
      </c>
      <c r="Q147" s="14">
        <v>0</v>
      </c>
      <c r="R147" s="14">
        <v>95</v>
      </c>
      <c r="S147" s="14">
        <v>40</v>
      </c>
    </row>
    <row r="148" spans="1:19">
      <c r="A148" s="15" t="s">
        <v>295</v>
      </c>
      <c r="B148" s="15" t="s">
        <v>296</v>
      </c>
      <c r="C148" s="14">
        <v>8</v>
      </c>
      <c r="D148" s="14">
        <v>1036</v>
      </c>
      <c r="E148" s="14">
        <v>0</v>
      </c>
      <c r="F148" s="14">
        <v>260</v>
      </c>
      <c r="G148" s="33">
        <v>61</v>
      </c>
      <c r="H148" s="14">
        <v>7</v>
      </c>
      <c r="I148" s="14">
        <v>0</v>
      </c>
      <c r="J148" s="14">
        <v>405</v>
      </c>
      <c r="K148" s="36">
        <v>35</v>
      </c>
      <c r="L148" s="14">
        <v>0</v>
      </c>
      <c r="M148" s="14">
        <v>0</v>
      </c>
      <c r="N148" s="14">
        <v>37</v>
      </c>
      <c r="O148" s="14">
        <v>7</v>
      </c>
      <c r="P148" s="14">
        <v>0</v>
      </c>
      <c r="Q148" s="14">
        <v>0</v>
      </c>
      <c r="R148" s="14">
        <v>208</v>
      </c>
      <c r="S148" s="14">
        <v>16</v>
      </c>
    </row>
    <row r="149" spans="1:19">
      <c r="A149" s="15" t="s">
        <v>297</v>
      </c>
      <c r="B149" s="15" t="s">
        <v>298</v>
      </c>
      <c r="C149" s="14">
        <v>2</v>
      </c>
      <c r="D149" s="14">
        <v>535</v>
      </c>
      <c r="E149" s="14">
        <v>0</v>
      </c>
      <c r="F149" s="14">
        <v>207</v>
      </c>
      <c r="G149" s="33">
        <v>38</v>
      </c>
      <c r="H149" s="14">
        <v>3</v>
      </c>
      <c r="I149" s="14">
        <v>0</v>
      </c>
      <c r="J149" s="14">
        <v>160</v>
      </c>
      <c r="K149" s="36">
        <v>46</v>
      </c>
      <c r="L149" s="14">
        <v>0</v>
      </c>
      <c r="M149" s="14">
        <v>0</v>
      </c>
      <c r="N149" s="14">
        <v>0</v>
      </c>
      <c r="O149" s="14">
        <v>5</v>
      </c>
      <c r="P149" s="14">
        <v>0</v>
      </c>
      <c r="Q149" s="14">
        <v>0</v>
      </c>
      <c r="R149" s="14">
        <v>76</v>
      </c>
      <c r="S149" s="14">
        <v>0</v>
      </c>
    </row>
    <row r="150" spans="1:19">
      <c r="A150" s="15" t="s">
        <v>299</v>
      </c>
      <c r="B150" s="15" t="s">
        <v>300</v>
      </c>
      <c r="C150" s="14">
        <v>3</v>
      </c>
      <c r="D150" s="14">
        <v>1034</v>
      </c>
      <c r="E150" s="14">
        <v>0</v>
      </c>
      <c r="F150" s="14">
        <v>237</v>
      </c>
      <c r="G150" s="33">
        <v>74</v>
      </c>
      <c r="H150" s="14">
        <v>28</v>
      </c>
      <c r="I150" s="14">
        <v>0</v>
      </c>
      <c r="J150" s="14">
        <v>301</v>
      </c>
      <c r="K150" s="36">
        <v>40</v>
      </c>
      <c r="L150" s="14">
        <v>45</v>
      </c>
      <c r="M150" s="14">
        <v>0</v>
      </c>
      <c r="N150" s="14">
        <v>0</v>
      </c>
      <c r="O150" s="14">
        <v>43</v>
      </c>
      <c r="P150" s="14">
        <v>0</v>
      </c>
      <c r="Q150" s="14">
        <v>77</v>
      </c>
      <c r="R150" s="14">
        <v>189</v>
      </c>
      <c r="S150" s="14">
        <v>0</v>
      </c>
    </row>
    <row r="151" spans="1:19">
      <c r="A151" s="15" t="s">
        <v>301</v>
      </c>
      <c r="B151" s="15" t="s">
        <v>302</v>
      </c>
      <c r="C151" s="14">
        <v>8</v>
      </c>
      <c r="D151" s="14">
        <v>1127</v>
      </c>
      <c r="E151" s="14">
        <v>0</v>
      </c>
      <c r="F151" s="14">
        <v>157</v>
      </c>
      <c r="G151" s="33">
        <v>44</v>
      </c>
      <c r="H151" s="14">
        <v>2</v>
      </c>
      <c r="I151" s="14">
        <v>0</v>
      </c>
      <c r="J151" s="14">
        <v>314</v>
      </c>
      <c r="K151" s="36">
        <v>68</v>
      </c>
      <c r="L151" s="14">
        <v>0</v>
      </c>
      <c r="M151" s="14">
        <v>30</v>
      </c>
      <c r="N151" s="14">
        <v>0</v>
      </c>
      <c r="O151" s="14">
        <v>20</v>
      </c>
      <c r="P151" s="14">
        <v>0</v>
      </c>
      <c r="Q151" s="14">
        <v>0</v>
      </c>
      <c r="R151" s="14">
        <v>492</v>
      </c>
      <c r="S151" s="14">
        <v>0</v>
      </c>
    </row>
    <row r="152" spans="1:19">
      <c r="A152" s="15" t="s">
        <v>303</v>
      </c>
      <c r="B152" s="15" t="s">
        <v>304</v>
      </c>
      <c r="C152" s="14">
        <v>4</v>
      </c>
      <c r="D152" s="14">
        <v>1692</v>
      </c>
      <c r="E152" s="14">
        <v>0</v>
      </c>
      <c r="F152" s="14">
        <v>406</v>
      </c>
      <c r="G152" s="33">
        <v>147</v>
      </c>
      <c r="H152" s="14">
        <v>51</v>
      </c>
      <c r="I152" s="14">
        <v>31</v>
      </c>
      <c r="J152" s="14">
        <v>535</v>
      </c>
      <c r="K152" s="36">
        <v>125</v>
      </c>
      <c r="L152" s="14">
        <v>100</v>
      </c>
      <c r="M152" s="14">
        <v>67</v>
      </c>
      <c r="N152" s="14">
        <v>0</v>
      </c>
      <c r="O152" s="14">
        <v>35</v>
      </c>
      <c r="P152" s="14">
        <v>5</v>
      </c>
      <c r="Q152" s="14">
        <v>0</v>
      </c>
      <c r="R152" s="14">
        <v>190</v>
      </c>
      <c r="S152" s="14">
        <v>0</v>
      </c>
    </row>
    <row r="153" spans="1:19">
      <c r="A153" s="15" t="s">
        <v>305</v>
      </c>
      <c r="B153" s="15" t="s">
        <v>306</v>
      </c>
      <c r="C153" s="14">
        <v>5</v>
      </c>
      <c r="D153" s="14">
        <v>674</v>
      </c>
      <c r="E153" s="14">
        <v>0</v>
      </c>
      <c r="F153" s="14">
        <v>167</v>
      </c>
      <c r="G153" s="33">
        <v>38</v>
      </c>
      <c r="H153" s="14">
        <v>2</v>
      </c>
      <c r="I153" s="14">
        <v>0</v>
      </c>
      <c r="J153" s="14">
        <v>254</v>
      </c>
      <c r="K153" s="36">
        <v>52</v>
      </c>
      <c r="L153" s="14">
        <v>0</v>
      </c>
      <c r="M153" s="14">
        <v>0</v>
      </c>
      <c r="N153" s="14">
        <v>51</v>
      </c>
      <c r="O153" s="14">
        <v>18</v>
      </c>
      <c r="P153" s="14">
        <v>6</v>
      </c>
      <c r="Q153" s="14">
        <v>0</v>
      </c>
      <c r="R153" s="14">
        <v>70</v>
      </c>
      <c r="S153" s="14">
        <v>16</v>
      </c>
    </row>
    <row r="154" spans="1:19">
      <c r="A154" s="15" t="s">
        <v>307</v>
      </c>
      <c r="B154" s="15" t="s">
        <v>308</v>
      </c>
      <c r="C154" s="14">
        <v>4</v>
      </c>
      <c r="D154" s="14">
        <v>421</v>
      </c>
      <c r="E154" s="14">
        <v>0</v>
      </c>
      <c r="F154" s="14">
        <v>92</v>
      </c>
      <c r="G154" s="33">
        <v>46</v>
      </c>
      <c r="H154" s="14">
        <v>4</v>
      </c>
      <c r="I154" s="14">
        <v>0</v>
      </c>
      <c r="J154" s="14">
        <v>98</v>
      </c>
      <c r="K154" s="36">
        <v>31</v>
      </c>
      <c r="L154" s="14">
        <v>0</v>
      </c>
      <c r="M154" s="14">
        <v>116</v>
      </c>
      <c r="N154" s="14">
        <v>0</v>
      </c>
      <c r="O154" s="14">
        <v>8</v>
      </c>
      <c r="P154" s="14">
        <v>0</v>
      </c>
      <c r="Q154" s="14">
        <v>0</v>
      </c>
      <c r="R154" s="14">
        <v>0</v>
      </c>
      <c r="S154" s="14">
        <v>26</v>
      </c>
    </row>
    <row r="155" spans="1:19">
      <c r="A155" s="15" t="s">
        <v>309</v>
      </c>
      <c r="B155" s="15" t="s">
        <v>310</v>
      </c>
      <c r="C155" s="14">
        <v>3</v>
      </c>
      <c r="D155" s="14">
        <v>651</v>
      </c>
      <c r="E155" s="14">
        <v>0</v>
      </c>
      <c r="F155" s="14">
        <v>198</v>
      </c>
      <c r="G155" s="33">
        <v>48</v>
      </c>
      <c r="H155" s="14">
        <v>6</v>
      </c>
      <c r="I155" s="14">
        <v>0</v>
      </c>
      <c r="J155" s="14">
        <v>225</v>
      </c>
      <c r="K155" s="36">
        <v>66</v>
      </c>
      <c r="L155" s="14">
        <v>0</v>
      </c>
      <c r="M155" s="14">
        <v>0</v>
      </c>
      <c r="N155" s="14">
        <v>0</v>
      </c>
      <c r="O155" s="14">
        <v>1</v>
      </c>
      <c r="P155" s="14">
        <v>0</v>
      </c>
      <c r="Q155" s="14">
        <v>0</v>
      </c>
      <c r="R155" s="14">
        <v>107</v>
      </c>
      <c r="S155" s="14">
        <v>0</v>
      </c>
    </row>
    <row r="156" spans="1:19">
      <c r="A156" s="15" t="s">
        <v>311</v>
      </c>
      <c r="B156" s="15" t="s">
        <v>312</v>
      </c>
      <c r="C156" s="14">
        <v>8</v>
      </c>
      <c r="D156" s="14">
        <v>821</v>
      </c>
      <c r="E156" s="14">
        <v>0</v>
      </c>
      <c r="F156" s="14">
        <v>134</v>
      </c>
      <c r="G156" s="33">
        <v>40</v>
      </c>
      <c r="H156" s="14">
        <v>0</v>
      </c>
      <c r="I156" s="14">
        <v>0</v>
      </c>
      <c r="J156" s="14">
        <v>179</v>
      </c>
      <c r="K156" s="36">
        <v>116</v>
      </c>
      <c r="L156" s="14">
        <v>0</v>
      </c>
      <c r="M156" s="14">
        <v>0</v>
      </c>
      <c r="N156" s="14">
        <v>25</v>
      </c>
      <c r="O156" s="14">
        <v>0</v>
      </c>
      <c r="P156" s="14">
        <v>8</v>
      </c>
      <c r="Q156" s="14">
        <v>74</v>
      </c>
      <c r="R156" s="14">
        <v>245</v>
      </c>
      <c r="S156" s="14">
        <v>0</v>
      </c>
    </row>
    <row r="157" spans="1:19">
      <c r="A157" s="15" t="s">
        <v>313</v>
      </c>
      <c r="B157" s="15" t="s">
        <v>314</v>
      </c>
      <c r="C157" s="14">
        <v>9</v>
      </c>
      <c r="D157" s="14">
        <v>1252</v>
      </c>
      <c r="E157" s="14">
        <v>0</v>
      </c>
      <c r="F157" s="14">
        <v>367</v>
      </c>
      <c r="G157" s="33">
        <v>57</v>
      </c>
      <c r="H157" s="14">
        <v>6</v>
      </c>
      <c r="I157" s="14">
        <v>0</v>
      </c>
      <c r="J157" s="14">
        <v>538</v>
      </c>
      <c r="K157" s="36">
        <v>40</v>
      </c>
      <c r="L157" s="14">
        <v>0</v>
      </c>
      <c r="M157" s="14">
        <v>61</v>
      </c>
      <c r="N157" s="14">
        <v>0</v>
      </c>
      <c r="O157" s="14">
        <v>0</v>
      </c>
      <c r="P157" s="14">
        <v>33</v>
      </c>
      <c r="Q157" s="14">
        <v>0</v>
      </c>
      <c r="R157" s="14">
        <v>98</v>
      </c>
      <c r="S157" s="14">
        <v>52</v>
      </c>
    </row>
    <row r="158" spans="1:19">
      <c r="A158" s="15" t="s">
        <v>315</v>
      </c>
      <c r="B158" s="15" t="s">
        <v>316</v>
      </c>
      <c r="C158" s="14">
        <v>31</v>
      </c>
      <c r="D158" s="14">
        <v>7337</v>
      </c>
      <c r="E158" s="14">
        <v>52</v>
      </c>
      <c r="F158" s="14">
        <v>1688</v>
      </c>
      <c r="G158" s="33">
        <v>402</v>
      </c>
      <c r="H158" s="14">
        <v>144</v>
      </c>
      <c r="I158" s="14">
        <v>59</v>
      </c>
      <c r="J158" s="14">
        <v>2038</v>
      </c>
      <c r="K158" s="36">
        <v>248</v>
      </c>
      <c r="L158" s="14">
        <v>246</v>
      </c>
      <c r="M158" s="14">
        <v>579</v>
      </c>
      <c r="N158" s="14">
        <v>268</v>
      </c>
      <c r="O158" s="14">
        <v>230</v>
      </c>
      <c r="P158" s="14">
        <v>165</v>
      </c>
      <c r="Q158" s="14">
        <v>197</v>
      </c>
      <c r="R158" s="14">
        <v>880</v>
      </c>
      <c r="S158" s="14">
        <v>141</v>
      </c>
    </row>
    <row r="159" spans="1:19">
      <c r="A159" s="15" t="s">
        <v>317</v>
      </c>
      <c r="B159" s="15" t="s">
        <v>318</v>
      </c>
      <c r="C159" s="14">
        <v>5</v>
      </c>
      <c r="D159" s="14">
        <v>2271</v>
      </c>
      <c r="E159" s="14">
        <v>26</v>
      </c>
      <c r="F159" s="14">
        <v>571</v>
      </c>
      <c r="G159" s="33">
        <v>105</v>
      </c>
      <c r="H159" s="14">
        <v>73</v>
      </c>
      <c r="I159" s="14">
        <v>29</v>
      </c>
      <c r="J159" s="14">
        <v>573</v>
      </c>
      <c r="K159" s="36">
        <v>40</v>
      </c>
      <c r="L159" s="14">
        <v>130</v>
      </c>
      <c r="M159" s="14">
        <v>66</v>
      </c>
      <c r="N159" s="14">
        <v>64</v>
      </c>
      <c r="O159" s="14">
        <v>60</v>
      </c>
      <c r="P159" s="14">
        <v>0</v>
      </c>
      <c r="Q159" s="14">
        <v>62</v>
      </c>
      <c r="R159" s="14">
        <v>421</v>
      </c>
      <c r="S159" s="14">
        <v>51</v>
      </c>
    </row>
    <row r="160" spans="1:19">
      <c r="A160" s="15" t="s">
        <v>319</v>
      </c>
      <c r="B160" s="15" t="s">
        <v>320</v>
      </c>
      <c r="C160" s="14">
        <v>11</v>
      </c>
      <c r="D160" s="14">
        <v>1785</v>
      </c>
      <c r="E160" s="14">
        <v>3</v>
      </c>
      <c r="F160" s="14">
        <v>290</v>
      </c>
      <c r="G160" s="33">
        <v>83</v>
      </c>
      <c r="H160" s="14">
        <v>10</v>
      </c>
      <c r="I160" s="14">
        <v>0</v>
      </c>
      <c r="J160" s="14">
        <v>550</v>
      </c>
      <c r="K160" s="36">
        <v>80</v>
      </c>
      <c r="L160" s="14">
        <v>6</v>
      </c>
      <c r="M160" s="14">
        <v>245</v>
      </c>
      <c r="N160" s="14">
        <v>160</v>
      </c>
      <c r="O160" s="14">
        <v>62</v>
      </c>
      <c r="P160" s="14">
        <v>25</v>
      </c>
      <c r="Q160" s="14">
        <v>75</v>
      </c>
      <c r="R160" s="14">
        <v>177</v>
      </c>
      <c r="S160" s="14">
        <v>19</v>
      </c>
    </row>
    <row r="161" spans="1:19">
      <c r="A161" s="15" t="s">
        <v>321</v>
      </c>
      <c r="B161" s="15" t="s">
        <v>322</v>
      </c>
      <c r="C161" s="14">
        <v>5</v>
      </c>
      <c r="D161" s="14">
        <v>977</v>
      </c>
      <c r="E161" s="14">
        <v>0</v>
      </c>
      <c r="F161" s="14">
        <v>240</v>
      </c>
      <c r="G161" s="33">
        <v>49</v>
      </c>
      <c r="H161" s="14">
        <v>1</v>
      </c>
      <c r="I161" s="14">
        <v>0</v>
      </c>
      <c r="J161" s="14">
        <v>256</v>
      </c>
      <c r="K161" s="36">
        <v>38</v>
      </c>
      <c r="L161" s="14">
        <v>15</v>
      </c>
      <c r="M161" s="14">
        <v>204</v>
      </c>
      <c r="N161" s="14">
        <v>0</v>
      </c>
      <c r="O161" s="14">
        <v>18</v>
      </c>
      <c r="P161" s="14">
        <v>0</v>
      </c>
      <c r="Q161" s="14">
        <v>0</v>
      </c>
      <c r="R161" s="14">
        <v>130</v>
      </c>
      <c r="S161" s="14">
        <v>26</v>
      </c>
    </row>
    <row r="162" spans="1:19">
      <c r="A162" s="15" t="s">
        <v>323</v>
      </c>
      <c r="B162" s="15" t="s">
        <v>324</v>
      </c>
      <c r="C162" s="14">
        <v>5</v>
      </c>
      <c r="D162" s="14">
        <v>1622</v>
      </c>
      <c r="E162" s="14">
        <v>23</v>
      </c>
      <c r="F162" s="14">
        <v>305</v>
      </c>
      <c r="G162" s="33">
        <v>112</v>
      </c>
      <c r="H162" s="14">
        <v>44</v>
      </c>
      <c r="I162" s="14">
        <v>30</v>
      </c>
      <c r="J162" s="14">
        <v>460</v>
      </c>
      <c r="K162" s="36">
        <v>40</v>
      </c>
      <c r="L162" s="14">
        <v>95</v>
      </c>
      <c r="M162" s="14">
        <v>64</v>
      </c>
      <c r="N162" s="14">
        <v>44</v>
      </c>
      <c r="O162" s="14">
        <v>68</v>
      </c>
      <c r="P162" s="14">
        <v>140</v>
      </c>
      <c r="Q162" s="14">
        <v>60</v>
      </c>
      <c r="R162" s="14">
        <v>112</v>
      </c>
      <c r="S162" s="14">
        <v>25</v>
      </c>
    </row>
    <row r="163" spans="1:19">
      <c r="A163" s="15" t="s">
        <v>325</v>
      </c>
      <c r="B163" s="15" t="s">
        <v>326</v>
      </c>
      <c r="C163" s="14">
        <v>5</v>
      </c>
      <c r="D163" s="14">
        <v>682</v>
      </c>
      <c r="E163" s="14">
        <v>0</v>
      </c>
      <c r="F163" s="14">
        <v>282</v>
      </c>
      <c r="G163" s="33">
        <v>53</v>
      </c>
      <c r="H163" s="14">
        <v>16</v>
      </c>
      <c r="I163" s="14">
        <v>0</v>
      </c>
      <c r="J163" s="14">
        <v>199</v>
      </c>
      <c r="K163" s="36">
        <v>50</v>
      </c>
      <c r="L163" s="14">
        <v>0</v>
      </c>
      <c r="M163" s="14">
        <v>0</v>
      </c>
      <c r="N163" s="14">
        <v>0</v>
      </c>
      <c r="O163" s="14">
        <v>22</v>
      </c>
      <c r="P163" s="14">
        <v>0</v>
      </c>
      <c r="Q163" s="14">
        <v>0</v>
      </c>
      <c r="R163" s="14">
        <v>40</v>
      </c>
      <c r="S163" s="14">
        <v>20</v>
      </c>
    </row>
    <row r="164" spans="1:19">
      <c r="A164" s="15" t="s">
        <v>327</v>
      </c>
      <c r="B164" s="15" t="s">
        <v>328</v>
      </c>
      <c r="C164" s="14">
        <v>45</v>
      </c>
      <c r="D164" s="14">
        <v>8819</v>
      </c>
      <c r="E164" s="14">
        <v>49</v>
      </c>
      <c r="F164" s="14">
        <v>1783</v>
      </c>
      <c r="G164" s="33">
        <v>466</v>
      </c>
      <c r="H164" s="14">
        <v>209</v>
      </c>
      <c r="I164" s="14">
        <v>82</v>
      </c>
      <c r="J164" s="14">
        <v>2341</v>
      </c>
      <c r="K164" s="36">
        <v>505</v>
      </c>
      <c r="L164" s="14">
        <v>214</v>
      </c>
      <c r="M164" s="14">
        <v>610</v>
      </c>
      <c r="N164" s="14">
        <v>801</v>
      </c>
      <c r="O164" s="14">
        <v>246</v>
      </c>
      <c r="P164" s="14">
        <v>110</v>
      </c>
      <c r="Q164" s="14">
        <v>127</v>
      </c>
      <c r="R164" s="14">
        <v>765</v>
      </c>
      <c r="S164" s="14">
        <v>511</v>
      </c>
    </row>
    <row r="165" spans="1:19">
      <c r="A165" s="15" t="s">
        <v>329</v>
      </c>
      <c r="B165" s="15" t="s">
        <v>330</v>
      </c>
      <c r="C165" s="14">
        <v>8</v>
      </c>
      <c r="D165" s="14">
        <v>2588</v>
      </c>
      <c r="E165" s="14">
        <v>25</v>
      </c>
      <c r="F165" s="14">
        <v>672</v>
      </c>
      <c r="G165" s="33">
        <v>162</v>
      </c>
      <c r="H165" s="14">
        <v>86</v>
      </c>
      <c r="I165" s="14">
        <v>82</v>
      </c>
      <c r="J165" s="14">
        <v>651</v>
      </c>
      <c r="K165" s="36">
        <v>61</v>
      </c>
      <c r="L165" s="14">
        <v>115</v>
      </c>
      <c r="M165" s="14">
        <v>189</v>
      </c>
      <c r="N165" s="14">
        <v>245</v>
      </c>
      <c r="O165" s="14">
        <v>78</v>
      </c>
      <c r="P165" s="14">
        <v>27</v>
      </c>
      <c r="Q165" s="14">
        <v>16</v>
      </c>
      <c r="R165" s="14">
        <v>114</v>
      </c>
      <c r="S165" s="14">
        <v>65</v>
      </c>
    </row>
    <row r="166" spans="1:19">
      <c r="A166" s="15" t="s">
        <v>331</v>
      </c>
      <c r="B166" s="15" t="s">
        <v>332</v>
      </c>
      <c r="C166" s="14">
        <v>7</v>
      </c>
      <c r="D166" s="14">
        <v>1452</v>
      </c>
      <c r="E166" s="14">
        <v>2</v>
      </c>
      <c r="F166" s="14">
        <v>314</v>
      </c>
      <c r="G166" s="33">
        <v>117</v>
      </c>
      <c r="H166" s="14">
        <v>53</v>
      </c>
      <c r="I166" s="14">
        <v>0</v>
      </c>
      <c r="J166" s="14">
        <v>422</v>
      </c>
      <c r="K166" s="36">
        <v>44</v>
      </c>
      <c r="L166" s="14">
        <v>61</v>
      </c>
      <c r="M166" s="14">
        <v>68</v>
      </c>
      <c r="N166" s="14">
        <v>117</v>
      </c>
      <c r="O166" s="14">
        <v>72</v>
      </c>
      <c r="P166" s="14">
        <v>9</v>
      </c>
      <c r="Q166" s="14">
        <v>51</v>
      </c>
      <c r="R166" s="14">
        <v>98</v>
      </c>
      <c r="S166" s="14">
        <v>24</v>
      </c>
    </row>
    <row r="167" spans="1:19">
      <c r="A167" s="15" t="s">
        <v>333</v>
      </c>
      <c r="B167" s="15" t="s">
        <v>334</v>
      </c>
      <c r="C167" s="14">
        <v>4</v>
      </c>
      <c r="D167" s="14">
        <v>977</v>
      </c>
      <c r="E167" s="14">
        <v>22</v>
      </c>
      <c r="F167" s="14">
        <v>217</v>
      </c>
      <c r="G167" s="33">
        <v>44</v>
      </c>
      <c r="H167" s="14">
        <v>28</v>
      </c>
      <c r="I167" s="14">
        <v>0</v>
      </c>
      <c r="J167" s="14">
        <v>369</v>
      </c>
      <c r="K167" s="36">
        <v>40</v>
      </c>
      <c r="L167" s="14">
        <v>38</v>
      </c>
      <c r="M167" s="14">
        <v>75</v>
      </c>
      <c r="N167" s="14">
        <v>40</v>
      </c>
      <c r="O167" s="14">
        <v>33</v>
      </c>
      <c r="P167" s="14">
        <v>0</v>
      </c>
      <c r="Q167" s="14">
        <v>0</v>
      </c>
      <c r="R167" s="14">
        <v>56</v>
      </c>
      <c r="S167" s="14">
        <v>15</v>
      </c>
    </row>
    <row r="168" spans="1:19">
      <c r="A168" s="15" t="s">
        <v>335</v>
      </c>
      <c r="B168" s="15" t="s">
        <v>336</v>
      </c>
      <c r="C168" s="14">
        <v>6</v>
      </c>
      <c r="D168" s="14">
        <v>951</v>
      </c>
      <c r="E168" s="14">
        <v>0</v>
      </c>
      <c r="F168" s="14">
        <v>76</v>
      </c>
      <c r="G168" s="33">
        <v>16</v>
      </c>
      <c r="H168" s="14">
        <v>2</v>
      </c>
      <c r="I168" s="14">
        <v>0</v>
      </c>
      <c r="J168" s="14">
        <v>244</v>
      </c>
      <c r="K168" s="36">
        <v>205</v>
      </c>
      <c r="L168" s="14">
        <v>0</v>
      </c>
      <c r="M168" s="14">
        <v>54</v>
      </c>
      <c r="N168" s="14">
        <v>16</v>
      </c>
      <c r="O168" s="14">
        <v>5</v>
      </c>
      <c r="P168" s="14">
        <v>0</v>
      </c>
      <c r="Q168" s="14">
        <v>60</v>
      </c>
      <c r="R168" s="14">
        <v>273</v>
      </c>
      <c r="S168" s="14">
        <v>0</v>
      </c>
    </row>
    <row r="169" spans="1:19">
      <c r="A169" s="15" t="s">
        <v>337</v>
      </c>
      <c r="B169" s="15" t="s">
        <v>338</v>
      </c>
      <c r="C169" s="14">
        <v>6</v>
      </c>
      <c r="D169" s="14">
        <v>643</v>
      </c>
      <c r="E169" s="14">
        <v>0</v>
      </c>
      <c r="F169" s="14">
        <v>143</v>
      </c>
      <c r="G169" s="33">
        <v>47</v>
      </c>
      <c r="H169" s="14">
        <v>6</v>
      </c>
      <c r="I169" s="14">
        <v>0</v>
      </c>
      <c r="J169" s="14">
        <v>188</v>
      </c>
      <c r="K169" s="36">
        <v>44</v>
      </c>
      <c r="L169" s="14">
        <v>0</v>
      </c>
      <c r="M169" s="14">
        <v>108</v>
      </c>
      <c r="N169" s="14">
        <v>0</v>
      </c>
      <c r="O169" s="14">
        <v>3</v>
      </c>
      <c r="P169" s="14">
        <v>16</v>
      </c>
      <c r="Q169" s="14">
        <v>0</v>
      </c>
      <c r="R169" s="14">
        <v>48</v>
      </c>
      <c r="S169" s="14">
        <v>40</v>
      </c>
    </row>
    <row r="170" spans="1:19">
      <c r="A170" s="15" t="s">
        <v>339</v>
      </c>
      <c r="B170" s="15" t="s">
        <v>340</v>
      </c>
      <c r="C170" s="14">
        <v>12</v>
      </c>
      <c r="D170" s="14">
        <v>1611</v>
      </c>
      <c r="E170" s="14">
        <v>0</v>
      </c>
      <c r="F170" s="14">
        <v>272</v>
      </c>
      <c r="G170" s="33">
        <v>59</v>
      </c>
      <c r="H170" s="14">
        <v>28</v>
      </c>
      <c r="I170" s="14">
        <v>0</v>
      </c>
      <c r="J170" s="14">
        <v>314</v>
      </c>
      <c r="K170" s="36">
        <v>40</v>
      </c>
      <c r="L170" s="14">
        <v>0</v>
      </c>
      <c r="M170" s="14">
        <v>100</v>
      </c>
      <c r="N170" s="14">
        <v>256</v>
      </c>
      <c r="O170" s="14">
        <v>48</v>
      </c>
      <c r="P170" s="14">
        <v>15</v>
      </c>
      <c r="Q170" s="14">
        <v>0</v>
      </c>
      <c r="R170" s="14">
        <v>112</v>
      </c>
      <c r="S170" s="14">
        <v>367</v>
      </c>
    </row>
    <row r="171" spans="1:19">
      <c r="A171" s="15" t="s">
        <v>341</v>
      </c>
      <c r="B171" s="15" t="s">
        <v>342</v>
      </c>
      <c r="C171" s="14">
        <v>2</v>
      </c>
      <c r="D171" s="14">
        <v>597</v>
      </c>
      <c r="E171" s="14">
        <v>0</v>
      </c>
      <c r="F171" s="14">
        <v>89</v>
      </c>
      <c r="G171" s="33">
        <v>21</v>
      </c>
      <c r="H171" s="14">
        <v>6</v>
      </c>
      <c r="I171" s="14">
        <v>0</v>
      </c>
      <c r="J171" s="14">
        <v>153</v>
      </c>
      <c r="K171" s="36">
        <v>71</v>
      </c>
      <c r="L171" s="14">
        <v>0</v>
      </c>
      <c r="M171" s="14">
        <v>16</v>
      </c>
      <c r="N171" s="14">
        <v>127</v>
      </c>
      <c r="O171" s="14">
        <v>7</v>
      </c>
      <c r="P171" s="14">
        <v>43</v>
      </c>
      <c r="Q171" s="14">
        <v>0</v>
      </c>
      <c r="R171" s="14">
        <v>64</v>
      </c>
      <c r="S171" s="14">
        <v>0</v>
      </c>
    </row>
    <row r="172" spans="1:19">
      <c r="A172" s="15" t="s">
        <v>343</v>
      </c>
      <c r="B172" s="15" t="s">
        <v>344</v>
      </c>
      <c r="C172" s="14">
        <v>91</v>
      </c>
      <c r="D172" s="14">
        <v>25431</v>
      </c>
      <c r="E172" s="14">
        <v>216</v>
      </c>
      <c r="F172" s="14">
        <v>6492</v>
      </c>
      <c r="G172" s="33">
        <v>1831</v>
      </c>
      <c r="H172" s="14">
        <v>591</v>
      </c>
      <c r="I172" s="14">
        <v>96</v>
      </c>
      <c r="J172" s="14">
        <v>7935</v>
      </c>
      <c r="K172" s="36">
        <v>394</v>
      </c>
      <c r="L172" s="14">
        <v>853</v>
      </c>
      <c r="M172" s="14">
        <v>1044</v>
      </c>
      <c r="N172" s="14">
        <v>1209</v>
      </c>
      <c r="O172" s="14">
        <v>871</v>
      </c>
      <c r="P172" s="14">
        <v>749</v>
      </c>
      <c r="Q172" s="14">
        <v>263</v>
      </c>
      <c r="R172" s="14">
        <v>2547</v>
      </c>
      <c r="S172" s="14">
        <v>340</v>
      </c>
    </row>
    <row r="173" spans="1:19">
      <c r="A173" s="15" t="s">
        <v>345</v>
      </c>
      <c r="B173" s="15" t="s">
        <v>346</v>
      </c>
      <c r="C173" s="14">
        <v>44</v>
      </c>
      <c r="D173" s="14">
        <v>9602</v>
      </c>
      <c r="E173" s="14">
        <v>37</v>
      </c>
      <c r="F173" s="14">
        <v>2340</v>
      </c>
      <c r="G173" s="33">
        <v>694</v>
      </c>
      <c r="H173" s="14">
        <v>177</v>
      </c>
      <c r="I173" s="14">
        <v>0</v>
      </c>
      <c r="J173" s="14">
        <v>2955</v>
      </c>
      <c r="K173" s="36">
        <v>119</v>
      </c>
      <c r="L173" s="14">
        <v>285</v>
      </c>
      <c r="M173" s="14">
        <v>493</v>
      </c>
      <c r="N173" s="14">
        <v>679</v>
      </c>
      <c r="O173" s="14">
        <v>311</v>
      </c>
      <c r="P173" s="14">
        <v>230</v>
      </c>
      <c r="Q173" s="14">
        <v>93</v>
      </c>
      <c r="R173" s="14">
        <v>928</v>
      </c>
      <c r="S173" s="14">
        <v>261</v>
      </c>
    </row>
    <row r="174" spans="1:19">
      <c r="A174" s="15" t="s">
        <v>347</v>
      </c>
      <c r="B174" s="15" t="s">
        <v>348</v>
      </c>
      <c r="C174" s="14">
        <v>3</v>
      </c>
      <c r="D174" s="14">
        <v>1751</v>
      </c>
      <c r="E174" s="14">
        <v>25</v>
      </c>
      <c r="F174" s="14">
        <v>522</v>
      </c>
      <c r="G174" s="33">
        <v>120</v>
      </c>
      <c r="H174" s="14">
        <v>66</v>
      </c>
      <c r="I174" s="14">
        <v>0</v>
      </c>
      <c r="J174" s="14">
        <v>597</v>
      </c>
      <c r="K174" s="36">
        <v>0</v>
      </c>
      <c r="L174" s="14">
        <v>85</v>
      </c>
      <c r="M174" s="14">
        <v>56</v>
      </c>
      <c r="N174" s="14">
        <v>114</v>
      </c>
      <c r="O174" s="14">
        <v>69</v>
      </c>
      <c r="P174" s="14">
        <v>57</v>
      </c>
      <c r="Q174" s="14">
        <v>0</v>
      </c>
      <c r="R174" s="14">
        <v>0</v>
      </c>
      <c r="S174" s="14">
        <v>40</v>
      </c>
    </row>
    <row r="175" spans="1:19">
      <c r="A175" s="15" t="s">
        <v>349</v>
      </c>
      <c r="B175" s="15" t="s">
        <v>350</v>
      </c>
      <c r="C175" s="14">
        <v>8</v>
      </c>
      <c r="D175" s="14">
        <v>910</v>
      </c>
      <c r="E175" s="14">
        <v>0</v>
      </c>
      <c r="F175" s="14">
        <v>310</v>
      </c>
      <c r="G175" s="33">
        <v>56</v>
      </c>
      <c r="H175" s="14">
        <v>13</v>
      </c>
      <c r="I175" s="14">
        <v>0</v>
      </c>
      <c r="J175" s="14">
        <v>229</v>
      </c>
      <c r="K175" s="36">
        <v>59</v>
      </c>
      <c r="L175" s="14">
        <v>0</v>
      </c>
      <c r="M175" s="14">
        <v>0</v>
      </c>
      <c r="N175" s="14">
        <v>31</v>
      </c>
      <c r="O175" s="14">
        <v>31</v>
      </c>
      <c r="P175" s="14">
        <v>1</v>
      </c>
      <c r="Q175" s="14">
        <v>30</v>
      </c>
      <c r="R175" s="14">
        <v>150</v>
      </c>
      <c r="S175" s="14">
        <v>0</v>
      </c>
    </row>
    <row r="176" spans="1:19">
      <c r="A176" s="15" t="s">
        <v>351</v>
      </c>
      <c r="B176" s="15" t="s">
        <v>352</v>
      </c>
      <c r="C176" s="14">
        <v>2</v>
      </c>
      <c r="D176" s="14">
        <v>385</v>
      </c>
      <c r="E176" s="14">
        <v>0</v>
      </c>
      <c r="F176" s="14">
        <v>92</v>
      </c>
      <c r="G176" s="33">
        <v>40</v>
      </c>
      <c r="H176" s="14">
        <v>6</v>
      </c>
      <c r="I176" s="14">
        <v>0</v>
      </c>
      <c r="J176" s="14">
        <v>119</v>
      </c>
      <c r="K176" s="36">
        <v>0</v>
      </c>
      <c r="L176" s="14">
        <v>33</v>
      </c>
      <c r="M176" s="14">
        <v>0</v>
      </c>
      <c r="N176" s="14">
        <v>0</v>
      </c>
      <c r="O176" s="14">
        <v>15</v>
      </c>
      <c r="P176" s="14">
        <v>0</v>
      </c>
      <c r="Q176" s="14">
        <v>0</v>
      </c>
      <c r="R176" s="14">
        <v>80</v>
      </c>
      <c r="S176" s="14">
        <v>0</v>
      </c>
    </row>
    <row r="177" spans="1:19">
      <c r="A177" s="15" t="s">
        <v>353</v>
      </c>
      <c r="B177" s="15" t="s">
        <v>354</v>
      </c>
      <c r="C177" s="14">
        <v>5</v>
      </c>
      <c r="D177" s="14">
        <v>959</v>
      </c>
      <c r="E177" s="14">
        <v>2</v>
      </c>
      <c r="F177" s="14">
        <v>186</v>
      </c>
      <c r="G177" s="33">
        <v>83</v>
      </c>
      <c r="H177" s="14">
        <v>35</v>
      </c>
      <c r="I177" s="14">
        <v>0</v>
      </c>
      <c r="J177" s="14">
        <v>365</v>
      </c>
      <c r="K177" s="36">
        <v>0</v>
      </c>
      <c r="L177" s="14">
        <v>50</v>
      </c>
      <c r="M177" s="14">
        <v>40</v>
      </c>
      <c r="N177" s="14">
        <v>103</v>
      </c>
      <c r="O177" s="14">
        <v>32</v>
      </c>
      <c r="P177" s="14">
        <v>44</v>
      </c>
      <c r="Q177" s="14">
        <v>0</v>
      </c>
      <c r="R177" s="14">
        <v>0</v>
      </c>
      <c r="S177" s="14">
        <v>19</v>
      </c>
    </row>
    <row r="178" spans="1:19">
      <c r="A178" s="15" t="s">
        <v>355</v>
      </c>
      <c r="B178" s="15" t="s">
        <v>356</v>
      </c>
      <c r="C178" s="14">
        <v>2</v>
      </c>
      <c r="D178" s="14">
        <v>671</v>
      </c>
      <c r="E178" s="14">
        <v>1</v>
      </c>
      <c r="F178" s="14">
        <v>158</v>
      </c>
      <c r="G178" s="33">
        <v>49</v>
      </c>
      <c r="H178" s="14">
        <v>3</v>
      </c>
      <c r="I178" s="14">
        <v>0</v>
      </c>
      <c r="J178" s="14">
        <v>182</v>
      </c>
      <c r="K178" s="36">
        <v>30</v>
      </c>
      <c r="L178" s="14">
        <v>25</v>
      </c>
      <c r="M178" s="14">
        <v>68</v>
      </c>
      <c r="N178" s="14">
        <v>40</v>
      </c>
      <c r="O178" s="14">
        <v>32</v>
      </c>
      <c r="P178" s="14">
        <v>3</v>
      </c>
      <c r="Q178" s="14">
        <v>20</v>
      </c>
      <c r="R178" s="14">
        <v>60</v>
      </c>
      <c r="S178" s="14">
        <v>0</v>
      </c>
    </row>
    <row r="179" spans="1:19">
      <c r="A179" s="15" t="s">
        <v>357</v>
      </c>
      <c r="B179" s="15" t="s">
        <v>358</v>
      </c>
      <c r="C179" s="14">
        <v>3</v>
      </c>
      <c r="D179" s="14">
        <v>445</v>
      </c>
      <c r="E179" s="14">
        <v>3</v>
      </c>
      <c r="F179" s="14">
        <v>189</v>
      </c>
      <c r="G179" s="33">
        <v>27</v>
      </c>
      <c r="H179" s="14">
        <v>6</v>
      </c>
      <c r="I179" s="14">
        <v>0</v>
      </c>
      <c r="J179" s="14">
        <v>95</v>
      </c>
      <c r="K179" s="36">
        <v>30</v>
      </c>
      <c r="L179" s="14">
        <v>15</v>
      </c>
      <c r="M179" s="14">
        <v>40</v>
      </c>
      <c r="N179" s="14">
        <v>0</v>
      </c>
      <c r="O179" s="14">
        <v>13</v>
      </c>
      <c r="P179" s="14">
        <v>27</v>
      </c>
      <c r="Q179" s="14">
        <v>0</v>
      </c>
      <c r="R179" s="14">
        <v>0</v>
      </c>
      <c r="S179" s="14">
        <v>0</v>
      </c>
    </row>
    <row r="180" spans="1:19">
      <c r="A180" s="15" t="s">
        <v>359</v>
      </c>
      <c r="B180" s="15" t="s">
        <v>360</v>
      </c>
      <c r="C180" s="14">
        <v>5</v>
      </c>
      <c r="D180" s="14">
        <v>985</v>
      </c>
      <c r="E180" s="14">
        <v>0</v>
      </c>
      <c r="F180" s="14">
        <v>154</v>
      </c>
      <c r="G180" s="33">
        <v>63</v>
      </c>
      <c r="H180" s="14">
        <v>6</v>
      </c>
      <c r="I180" s="14">
        <v>0</v>
      </c>
      <c r="J180" s="14">
        <v>218</v>
      </c>
      <c r="K180" s="36">
        <v>0</v>
      </c>
      <c r="L180" s="14">
        <v>15</v>
      </c>
      <c r="M180" s="14">
        <v>139</v>
      </c>
      <c r="N180" s="14">
        <v>20</v>
      </c>
      <c r="O180" s="14">
        <v>20</v>
      </c>
      <c r="P180" s="14">
        <v>12</v>
      </c>
      <c r="Q180" s="14">
        <v>0</v>
      </c>
      <c r="R180" s="14">
        <v>338</v>
      </c>
      <c r="S180" s="14">
        <v>0</v>
      </c>
    </row>
    <row r="181" spans="1:19">
      <c r="A181" s="15" t="s">
        <v>361</v>
      </c>
      <c r="B181" s="15" t="s">
        <v>362</v>
      </c>
      <c r="C181" s="14">
        <v>6</v>
      </c>
      <c r="D181" s="14">
        <v>1511</v>
      </c>
      <c r="E181" s="14">
        <v>6</v>
      </c>
      <c r="F181" s="14">
        <v>308</v>
      </c>
      <c r="G181" s="33">
        <v>113</v>
      </c>
      <c r="H181" s="14">
        <v>16</v>
      </c>
      <c r="I181" s="14">
        <v>0</v>
      </c>
      <c r="J181" s="14">
        <v>506</v>
      </c>
      <c r="K181" s="36">
        <v>0</v>
      </c>
      <c r="L181" s="14">
        <v>62</v>
      </c>
      <c r="M181" s="14">
        <v>150</v>
      </c>
      <c r="N181" s="14">
        <v>125</v>
      </c>
      <c r="O181" s="14">
        <v>65</v>
      </c>
      <c r="P181" s="14">
        <v>12</v>
      </c>
      <c r="Q181" s="14">
        <v>23</v>
      </c>
      <c r="R181" s="14">
        <v>125</v>
      </c>
      <c r="S181" s="14">
        <v>0</v>
      </c>
    </row>
    <row r="182" spans="1:19">
      <c r="A182" s="15" t="s">
        <v>363</v>
      </c>
      <c r="B182" s="15" t="s">
        <v>364</v>
      </c>
      <c r="C182" s="14">
        <v>2</v>
      </c>
      <c r="D182" s="14">
        <v>444</v>
      </c>
      <c r="E182" s="14">
        <v>0</v>
      </c>
      <c r="F182" s="14">
        <v>88</v>
      </c>
      <c r="G182" s="33">
        <v>25</v>
      </c>
      <c r="H182" s="14">
        <v>6</v>
      </c>
      <c r="I182" s="14">
        <v>0</v>
      </c>
      <c r="J182" s="14">
        <v>124</v>
      </c>
      <c r="K182" s="36">
        <v>0</v>
      </c>
      <c r="L182" s="14">
        <v>0</v>
      </c>
      <c r="M182" s="14">
        <v>0</v>
      </c>
      <c r="N182" s="14">
        <v>136</v>
      </c>
      <c r="O182" s="14">
        <v>10</v>
      </c>
      <c r="P182" s="14">
        <v>0</v>
      </c>
      <c r="Q182" s="14">
        <v>0</v>
      </c>
      <c r="R182" s="14">
        <v>55</v>
      </c>
      <c r="S182" s="14">
        <v>0</v>
      </c>
    </row>
    <row r="183" spans="1:19">
      <c r="A183" s="15" t="s">
        <v>365</v>
      </c>
      <c r="B183" s="15" t="s">
        <v>366</v>
      </c>
      <c r="C183" s="14">
        <v>6</v>
      </c>
      <c r="D183" s="14">
        <v>1007</v>
      </c>
      <c r="E183" s="14">
        <v>0</v>
      </c>
      <c r="F183" s="14">
        <v>136</v>
      </c>
      <c r="G183" s="33">
        <v>48</v>
      </c>
      <c r="H183" s="14">
        <v>17</v>
      </c>
      <c r="I183" s="14">
        <v>0</v>
      </c>
      <c r="J183" s="14">
        <v>301</v>
      </c>
      <c r="K183" s="36">
        <v>0</v>
      </c>
      <c r="L183" s="14">
        <v>0</v>
      </c>
      <c r="M183" s="14">
        <v>0</v>
      </c>
      <c r="N183" s="14">
        <v>110</v>
      </c>
      <c r="O183" s="14">
        <v>19</v>
      </c>
      <c r="P183" s="14">
        <v>54</v>
      </c>
      <c r="Q183" s="14">
        <v>0</v>
      </c>
      <c r="R183" s="14">
        <v>120</v>
      </c>
      <c r="S183" s="14">
        <v>202</v>
      </c>
    </row>
    <row r="184" spans="1:19">
      <c r="A184" s="15" t="s">
        <v>367</v>
      </c>
      <c r="B184" s="15" t="s">
        <v>368</v>
      </c>
      <c r="C184" s="14">
        <v>2</v>
      </c>
      <c r="D184" s="14">
        <v>534</v>
      </c>
      <c r="E184" s="14">
        <v>0</v>
      </c>
      <c r="F184" s="14">
        <v>197</v>
      </c>
      <c r="G184" s="33">
        <v>70</v>
      </c>
      <c r="H184" s="14">
        <v>3</v>
      </c>
      <c r="I184" s="14">
        <v>0</v>
      </c>
      <c r="J184" s="14">
        <v>219</v>
      </c>
      <c r="K184" s="36">
        <v>0</v>
      </c>
      <c r="L184" s="14">
        <v>0</v>
      </c>
      <c r="M184" s="14">
        <v>0</v>
      </c>
      <c r="N184" s="14">
        <v>0</v>
      </c>
      <c r="O184" s="14">
        <v>5</v>
      </c>
      <c r="P184" s="14">
        <v>20</v>
      </c>
      <c r="Q184" s="14">
        <v>20</v>
      </c>
      <c r="R184" s="14">
        <v>0</v>
      </c>
      <c r="S184" s="14">
        <v>0</v>
      </c>
    </row>
    <row r="185" spans="1:19">
      <c r="A185" s="15" t="s">
        <v>369</v>
      </c>
      <c r="B185" s="15" t="s">
        <v>370</v>
      </c>
      <c r="C185" s="14">
        <v>9</v>
      </c>
      <c r="D185" s="14">
        <v>3438</v>
      </c>
      <c r="E185" s="14">
        <v>45</v>
      </c>
      <c r="F185" s="14">
        <v>996</v>
      </c>
      <c r="G185" s="33">
        <v>257</v>
      </c>
      <c r="H185" s="14">
        <v>87</v>
      </c>
      <c r="I185" s="14">
        <v>0</v>
      </c>
      <c r="J185" s="14">
        <v>1138</v>
      </c>
      <c r="K185" s="36">
        <v>65</v>
      </c>
      <c r="L185" s="14">
        <v>84</v>
      </c>
      <c r="M185" s="14">
        <v>121</v>
      </c>
      <c r="N185" s="14">
        <v>136</v>
      </c>
      <c r="O185" s="14">
        <v>110</v>
      </c>
      <c r="P185" s="14">
        <v>70</v>
      </c>
      <c r="Q185" s="14">
        <v>30</v>
      </c>
      <c r="R185" s="14">
        <v>259</v>
      </c>
      <c r="S185" s="14">
        <v>40</v>
      </c>
    </row>
    <row r="186" spans="1:19">
      <c r="A186" s="15" t="s">
        <v>371</v>
      </c>
      <c r="B186" s="15" t="s">
        <v>372</v>
      </c>
      <c r="C186" s="14">
        <v>3</v>
      </c>
      <c r="D186" s="14">
        <v>1694</v>
      </c>
      <c r="E186" s="14">
        <v>39</v>
      </c>
      <c r="F186" s="14">
        <v>459</v>
      </c>
      <c r="G186" s="33">
        <v>117</v>
      </c>
      <c r="H186" s="14">
        <v>71</v>
      </c>
      <c r="I186" s="14">
        <v>0</v>
      </c>
      <c r="J186" s="14">
        <v>492</v>
      </c>
      <c r="K186" s="36">
        <v>65</v>
      </c>
      <c r="L186" s="14">
        <v>64</v>
      </c>
      <c r="M186" s="14">
        <v>80</v>
      </c>
      <c r="N186" s="14">
        <v>81</v>
      </c>
      <c r="O186" s="14">
        <v>52</v>
      </c>
      <c r="P186" s="14">
        <v>60</v>
      </c>
      <c r="Q186" s="14">
        <v>30</v>
      </c>
      <c r="R186" s="14">
        <v>84</v>
      </c>
      <c r="S186" s="14">
        <v>0</v>
      </c>
    </row>
    <row r="187" spans="1:19">
      <c r="A187" s="15" t="s">
        <v>373</v>
      </c>
      <c r="B187" s="15" t="s">
        <v>374</v>
      </c>
      <c r="C187" s="14">
        <v>1</v>
      </c>
      <c r="D187" s="14">
        <v>496</v>
      </c>
      <c r="E187" s="14">
        <v>1</v>
      </c>
      <c r="F187" s="14">
        <v>131</v>
      </c>
      <c r="G187" s="33">
        <v>30</v>
      </c>
      <c r="H187" s="14">
        <v>1</v>
      </c>
      <c r="I187" s="14">
        <v>0</v>
      </c>
      <c r="J187" s="14">
        <v>156</v>
      </c>
      <c r="K187" s="36">
        <v>0</v>
      </c>
      <c r="L187" s="14">
        <v>20</v>
      </c>
      <c r="M187" s="14">
        <v>41</v>
      </c>
      <c r="N187" s="14">
        <v>15</v>
      </c>
      <c r="O187" s="14">
        <v>6</v>
      </c>
      <c r="P187" s="14">
        <v>0</v>
      </c>
      <c r="Q187" s="14">
        <v>0</v>
      </c>
      <c r="R187" s="14">
        <v>75</v>
      </c>
      <c r="S187" s="14">
        <v>20</v>
      </c>
    </row>
    <row r="188" spans="1:19">
      <c r="A188" s="15" t="s">
        <v>375</v>
      </c>
      <c r="B188" s="15" t="s">
        <v>376</v>
      </c>
      <c r="C188" s="14">
        <v>2</v>
      </c>
      <c r="D188" s="14">
        <v>669</v>
      </c>
      <c r="E188" s="14">
        <v>0</v>
      </c>
      <c r="F188" s="14">
        <v>222</v>
      </c>
      <c r="G188" s="33">
        <v>63</v>
      </c>
      <c r="H188" s="14">
        <v>5</v>
      </c>
      <c r="I188" s="14">
        <v>0</v>
      </c>
      <c r="J188" s="14">
        <v>255</v>
      </c>
      <c r="K188" s="36">
        <v>0</v>
      </c>
      <c r="L188" s="14">
        <v>0</v>
      </c>
      <c r="M188" s="14">
        <v>0</v>
      </c>
      <c r="N188" s="14">
        <v>0</v>
      </c>
      <c r="O188" s="14">
        <v>24</v>
      </c>
      <c r="P188" s="14">
        <v>0</v>
      </c>
      <c r="Q188" s="14">
        <v>0</v>
      </c>
      <c r="R188" s="14">
        <v>100</v>
      </c>
      <c r="S188" s="14">
        <v>0</v>
      </c>
    </row>
    <row r="189" spans="1:19">
      <c r="A189" s="15" t="s">
        <v>377</v>
      </c>
      <c r="B189" s="15" t="s">
        <v>378</v>
      </c>
      <c r="C189" s="14">
        <v>1</v>
      </c>
      <c r="D189" s="14">
        <v>209</v>
      </c>
      <c r="E189" s="14">
        <v>0</v>
      </c>
      <c r="F189" s="14">
        <v>50</v>
      </c>
      <c r="G189" s="33">
        <v>18</v>
      </c>
      <c r="H189" s="14">
        <v>0</v>
      </c>
      <c r="I189" s="14">
        <v>0</v>
      </c>
      <c r="J189" s="14">
        <v>84</v>
      </c>
      <c r="K189" s="36">
        <v>0</v>
      </c>
      <c r="L189" s="14">
        <v>0</v>
      </c>
      <c r="M189" s="14">
        <v>0</v>
      </c>
      <c r="N189" s="14">
        <v>40</v>
      </c>
      <c r="O189" s="14">
        <v>17</v>
      </c>
      <c r="P189" s="14">
        <v>0</v>
      </c>
      <c r="Q189" s="14">
        <v>0</v>
      </c>
      <c r="R189" s="14">
        <v>0</v>
      </c>
      <c r="S189" s="14">
        <v>0</v>
      </c>
    </row>
    <row r="190" spans="1:19">
      <c r="A190" s="15" t="s">
        <v>379</v>
      </c>
      <c r="B190" s="15" t="s">
        <v>380</v>
      </c>
      <c r="C190" s="14">
        <v>2</v>
      </c>
      <c r="D190" s="14">
        <v>370</v>
      </c>
      <c r="E190" s="14">
        <v>5</v>
      </c>
      <c r="F190" s="14">
        <v>134</v>
      </c>
      <c r="G190" s="33">
        <v>29</v>
      </c>
      <c r="H190" s="14">
        <v>10</v>
      </c>
      <c r="I190" s="14">
        <v>0</v>
      </c>
      <c r="J190" s="14">
        <v>151</v>
      </c>
      <c r="K190" s="36">
        <v>0</v>
      </c>
      <c r="L190" s="14">
        <v>0</v>
      </c>
      <c r="M190" s="14">
        <v>0</v>
      </c>
      <c r="N190" s="14">
        <v>0</v>
      </c>
      <c r="O190" s="14">
        <v>11</v>
      </c>
      <c r="P190" s="14">
        <v>10</v>
      </c>
      <c r="Q190" s="14">
        <v>0</v>
      </c>
      <c r="R190" s="14">
        <v>0</v>
      </c>
      <c r="S190" s="14">
        <v>20</v>
      </c>
    </row>
    <row r="191" spans="1:19">
      <c r="A191" s="15" t="s">
        <v>381</v>
      </c>
      <c r="B191" s="15" t="s">
        <v>382</v>
      </c>
      <c r="C191" s="14">
        <v>38</v>
      </c>
      <c r="D191" s="14">
        <v>12391</v>
      </c>
      <c r="E191" s="14">
        <v>134</v>
      </c>
      <c r="F191" s="14">
        <v>3156</v>
      </c>
      <c r="G191" s="33">
        <v>880</v>
      </c>
      <c r="H191" s="14">
        <v>327</v>
      </c>
      <c r="I191" s="14">
        <v>96</v>
      </c>
      <c r="J191" s="14">
        <v>3842</v>
      </c>
      <c r="K191" s="36">
        <v>210</v>
      </c>
      <c r="L191" s="14">
        <v>484</v>
      </c>
      <c r="M191" s="14">
        <v>430</v>
      </c>
      <c r="N191" s="14">
        <v>394</v>
      </c>
      <c r="O191" s="14">
        <v>450</v>
      </c>
      <c r="P191" s="14">
        <v>449</v>
      </c>
      <c r="Q191" s="14">
        <v>140</v>
      </c>
      <c r="R191" s="14">
        <v>1360</v>
      </c>
      <c r="S191" s="14">
        <v>39</v>
      </c>
    </row>
    <row r="192" spans="1:19">
      <c r="A192" s="15" t="s">
        <v>383</v>
      </c>
      <c r="B192" s="15" t="s">
        <v>384</v>
      </c>
      <c r="C192" s="14">
        <v>1</v>
      </c>
      <c r="D192" s="14">
        <v>315</v>
      </c>
      <c r="E192" s="14">
        <v>0</v>
      </c>
      <c r="F192" s="14">
        <v>60</v>
      </c>
      <c r="G192" s="33">
        <v>30</v>
      </c>
      <c r="H192" s="14">
        <v>3</v>
      </c>
      <c r="I192" s="14">
        <v>0</v>
      </c>
      <c r="J192" s="14">
        <v>115</v>
      </c>
      <c r="K192" s="36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12</v>
      </c>
      <c r="Q192" s="14">
        <v>0</v>
      </c>
      <c r="R192" s="14">
        <v>95</v>
      </c>
      <c r="S192" s="14">
        <v>0</v>
      </c>
    </row>
    <row r="193" spans="1:19">
      <c r="A193" s="15" t="s">
        <v>385</v>
      </c>
      <c r="B193" s="15" t="s">
        <v>386</v>
      </c>
      <c r="C193" s="14">
        <v>2</v>
      </c>
      <c r="D193" s="14">
        <v>1183</v>
      </c>
      <c r="E193" s="14">
        <v>24</v>
      </c>
      <c r="F193" s="14">
        <v>298</v>
      </c>
      <c r="G193" s="33">
        <v>78</v>
      </c>
      <c r="H193" s="14">
        <v>56</v>
      </c>
      <c r="I193" s="14">
        <v>0</v>
      </c>
      <c r="J193" s="14">
        <v>370</v>
      </c>
      <c r="K193" s="36">
        <v>0</v>
      </c>
      <c r="L193" s="14">
        <v>76</v>
      </c>
      <c r="M193" s="14">
        <v>131</v>
      </c>
      <c r="N193" s="14">
        <v>68</v>
      </c>
      <c r="O193" s="14">
        <v>63</v>
      </c>
      <c r="P193" s="14">
        <v>0</v>
      </c>
      <c r="Q193" s="14">
        <v>0</v>
      </c>
      <c r="R193" s="14">
        <v>19</v>
      </c>
      <c r="S193" s="14">
        <v>0</v>
      </c>
    </row>
    <row r="194" spans="1:19">
      <c r="A194" s="15" t="s">
        <v>387</v>
      </c>
      <c r="B194" s="15" t="s">
        <v>388</v>
      </c>
      <c r="C194" s="14">
        <v>2</v>
      </c>
      <c r="D194" s="14">
        <v>844</v>
      </c>
      <c r="E194" s="14">
        <v>0</v>
      </c>
      <c r="F194" s="14">
        <v>269</v>
      </c>
      <c r="G194" s="33">
        <v>55</v>
      </c>
      <c r="H194" s="14">
        <v>25</v>
      </c>
      <c r="I194" s="14">
        <v>0</v>
      </c>
      <c r="J194" s="14">
        <v>344</v>
      </c>
      <c r="K194" s="36">
        <v>0</v>
      </c>
      <c r="L194" s="14">
        <v>45</v>
      </c>
      <c r="M194" s="14">
        <v>0</v>
      </c>
      <c r="N194" s="14">
        <v>55</v>
      </c>
      <c r="O194" s="14">
        <v>42</v>
      </c>
      <c r="P194" s="14">
        <v>9</v>
      </c>
      <c r="Q194" s="14">
        <v>0</v>
      </c>
      <c r="R194" s="14">
        <v>0</v>
      </c>
      <c r="S194" s="14">
        <v>0</v>
      </c>
    </row>
    <row r="195" spans="1:19">
      <c r="A195" s="15" t="s">
        <v>389</v>
      </c>
      <c r="B195" s="15" t="s">
        <v>390</v>
      </c>
      <c r="C195" s="14">
        <v>4</v>
      </c>
      <c r="D195" s="14">
        <v>2021</v>
      </c>
      <c r="E195" s="14">
        <v>36</v>
      </c>
      <c r="F195" s="14">
        <v>601</v>
      </c>
      <c r="G195" s="33">
        <v>87</v>
      </c>
      <c r="H195" s="14">
        <v>62</v>
      </c>
      <c r="I195" s="14">
        <v>51</v>
      </c>
      <c r="J195" s="14">
        <v>427</v>
      </c>
      <c r="K195" s="36">
        <v>90</v>
      </c>
      <c r="L195" s="14">
        <v>70</v>
      </c>
      <c r="M195" s="14">
        <v>81</v>
      </c>
      <c r="N195" s="14">
        <v>101</v>
      </c>
      <c r="O195" s="14">
        <v>58</v>
      </c>
      <c r="P195" s="14">
        <v>257</v>
      </c>
      <c r="Q195" s="14">
        <v>20</v>
      </c>
      <c r="R195" s="14">
        <v>80</v>
      </c>
      <c r="S195" s="14">
        <v>0</v>
      </c>
    </row>
    <row r="196" spans="1:19">
      <c r="A196" s="15" t="s">
        <v>391</v>
      </c>
      <c r="B196" s="15" t="s">
        <v>392</v>
      </c>
      <c r="C196" s="14">
        <v>4</v>
      </c>
      <c r="D196" s="14">
        <v>2245</v>
      </c>
      <c r="E196" s="14">
        <v>69</v>
      </c>
      <c r="F196" s="14">
        <v>608</v>
      </c>
      <c r="G196" s="33">
        <v>196</v>
      </c>
      <c r="H196" s="14">
        <v>108</v>
      </c>
      <c r="I196" s="14">
        <v>45</v>
      </c>
      <c r="J196" s="14">
        <v>649</v>
      </c>
      <c r="K196" s="36">
        <v>100</v>
      </c>
      <c r="L196" s="14">
        <v>130</v>
      </c>
      <c r="M196" s="14">
        <v>64</v>
      </c>
      <c r="N196" s="14">
        <v>0</v>
      </c>
      <c r="O196" s="14">
        <v>78</v>
      </c>
      <c r="P196" s="14">
        <v>54</v>
      </c>
      <c r="Q196" s="14">
        <v>0</v>
      </c>
      <c r="R196" s="14">
        <v>123</v>
      </c>
      <c r="S196" s="14">
        <v>21</v>
      </c>
    </row>
    <row r="197" spans="1:19">
      <c r="A197" s="15" t="s">
        <v>393</v>
      </c>
      <c r="B197" s="15" t="s">
        <v>394</v>
      </c>
      <c r="C197" s="14">
        <v>1</v>
      </c>
      <c r="D197" s="14">
        <v>422</v>
      </c>
      <c r="E197" s="14">
        <v>0</v>
      </c>
      <c r="F197" s="14">
        <v>142</v>
      </c>
      <c r="G197" s="33">
        <v>59</v>
      </c>
      <c r="H197" s="14">
        <v>3</v>
      </c>
      <c r="I197" s="14">
        <v>0</v>
      </c>
      <c r="J197" s="14">
        <v>156</v>
      </c>
      <c r="K197" s="36">
        <v>0</v>
      </c>
      <c r="L197" s="14">
        <v>0</v>
      </c>
      <c r="M197" s="14">
        <v>0</v>
      </c>
      <c r="N197" s="14">
        <v>0</v>
      </c>
      <c r="O197" s="14">
        <v>58</v>
      </c>
      <c r="P197" s="14">
        <v>4</v>
      </c>
      <c r="Q197" s="14">
        <v>0</v>
      </c>
      <c r="R197" s="14">
        <v>0</v>
      </c>
      <c r="S197" s="14">
        <v>0</v>
      </c>
    </row>
    <row r="198" spans="1:19">
      <c r="A198" s="15" t="s">
        <v>395</v>
      </c>
      <c r="B198" s="15" t="s">
        <v>396</v>
      </c>
      <c r="C198" s="14">
        <v>1</v>
      </c>
      <c r="D198" s="14">
        <v>413</v>
      </c>
      <c r="E198" s="14">
        <v>0</v>
      </c>
      <c r="F198" s="14">
        <v>84</v>
      </c>
      <c r="G198" s="33">
        <v>35</v>
      </c>
      <c r="H198" s="14">
        <v>7</v>
      </c>
      <c r="I198" s="14">
        <v>0</v>
      </c>
      <c r="J198" s="14">
        <v>151</v>
      </c>
      <c r="K198" s="36">
        <v>0</v>
      </c>
      <c r="L198" s="14">
        <v>36</v>
      </c>
      <c r="M198" s="14">
        <v>0</v>
      </c>
      <c r="N198" s="14">
        <v>0</v>
      </c>
      <c r="O198" s="14">
        <v>8</v>
      </c>
      <c r="P198" s="14">
        <v>12</v>
      </c>
      <c r="Q198" s="14">
        <v>0</v>
      </c>
      <c r="R198" s="14">
        <v>80</v>
      </c>
      <c r="S198" s="14">
        <v>0</v>
      </c>
    </row>
    <row r="199" spans="1:19">
      <c r="A199" s="15" t="s">
        <v>397</v>
      </c>
      <c r="B199" s="15" t="s">
        <v>398</v>
      </c>
      <c r="C199" s="14">
        <v>2</v>
      </c>
      <c r="D199" s="14">
        <v>631</v>
      </c>
      <c r="E199" s="14">
        <v>3</v>
      </c>
      <c r="F199" s="14">
        <v>181</v>
      </c>
      <c r="G199" s="33">
        <v>70</v>
      </c>
      <c r="H199" s="14">
        <v>7</v>
      </c>
      <c r="I199" s="14">
        <v>0</v>
      </c>
      <c r="J199" s="14">
        <v>235</v>
      </c>
      <c r="K199" s="36">
        <v>0</v>
      </c>
      <c r="L199" s="14">
        <v>65</v>
      </c>
      <c r="M199" s="14">
        <v>0</v>
      </c>
      <c r="N199" s="14">
        <v>0</v>
      </c>
      <c r="O199" s="14">
        <v>50</v>
      </c>
      <c r="P199" s="14">
        <v>20</v>
      </c>
      <c r="Q199" s="14">
        <v>0</v>
      </c>
      <c r="R199" s="14">
        <v>0</v>
      </c>
      <c r="S199" s="14">
        <v>0</v>
      </c>
    </row>
    <row r="200" spans="1:19">
      <c r="A200" s="15" t="s">
        <v>399</v>
      </c>
      <c r="B200" s="15" t="s">
        <v>400</v>
      </c>
      <c r="C200" s="14">
        <v>3</v>
      </c>
      <c r="D200" s="14">
        <v>654</v>
      </c>
      <c r="E200" s="14">
        <v>1</v>
      </c>
      <c r="F200" s="14">
        <v>171</v>
      </c>
      <c r="G200" s="33">
        <v>65</v>
      </c>
      <c r="H200" s="14">
        <v>5</v>
      </c>
      <c r="I200" s="14">
        <v>0</v>
      </c>
      <c r="J200" s="14">
        <v>262</v>
      </c>
      <c r="K200" s="36">
        <v>0</v>
      </c>
      <c r="L200" s="14">
        <v>62</v>
      </c>
      <c r="M200" s="14">
        <v>0</v>
      </c>
      <c r="N200" s="14">
        <v>0</v>
      </c>
      <c r="O200" s="14">
        <v>60</v>
      </c>
      <c r="P200" s="14">
        <v>28</v>
      </c>
      <c r="Q200" s="14">
        <v>0</v>
      </c>
      <c r="R200" s="14">
        <v>0</v>
      </c>
      <c r="S200" s="14">
        <v>0</v>
      </c>
    </row>
    <row r="201" spans="1:19">
      <c r="A201" s="15" t="s">
        <v>401</v>
      </c>
      <c r="B201" s="15" t="s">
        <v>402</v>
      </c>
      <c r="C201" s="14">
        <v>1</v>
      </c>
      <c r="D201" s="14">
        <v>219</v>
      </c>
      <c r="E201" s="14">
        <v>0</v>
      </c>
      <c r="F201" s="14">
        <v>59</v>
      </c>
      <c r="G201" s="33">
        <v>30</v>
      </c>
      <c r="H201" s="14">
        <v>0</v>
      </c>
      <c r="I201" s="14">
        <v>0</v>
      </c>
      <c r="J201" s="14">
        <v>116</v>
      </c>
      <c r="K201" s="36">
        <v>0</v>
      </c>
      <c r="L201" s="14">
        <v>0</v>
      </c>
      <c r="M201" s="14">
        <v>0</v>
      </c>
      <c r="N201" s="14">
        <v>5</v>
      </c>
      <c r="O201" s="14">
        <v>0</v>
      </c>
      <c r="P201" s="14">
        <v>9</v>
      </c>
      <c r="Q201" s="14">
        <v>0</v>
      </c>
      <c r="R201" s="14">
        <v>0</v>
      </c>
      <c r="S201" s="14">
        <v>0</v>
      </c>
    </row>
    <row r="202" spans="1:19">
      <c r="A202" s="15" t="s">
        <v>403</v>
      </c>
      <c r="B202" s="15" t="s">
        <v>404</v>
      </c>
      <c r="C202" s="14">
        <v>2</v>
      </c>
      <c r="D202" s="14">
        <v>621</v>
      </c>
      <c r="E202" s="14">
        <v>0</v>
      </c>
      <c r="F202" s="14">
        <v>46</v>
      </c>
      <c r="G202" s="33">
        <v>10</v>
      </c>
      <c r="H202" s="14">
        <v>5</v>
      </c>
      <c r="I202" s="14">
        <v>0</v>
      </c>
      <c r="J202" s="14">
        <v>75</v>
      </c>
      <c r="K202" s="36">
        <v>0</v>
      </c>
      <c r="L202" s="14">
        <v>0</v>
      </c>
      <c r="M202" s="14">
        <v>100</v>
      </c>
      <c r="N202" s="14">
        <v>0</v>
      </c>
      <c r="O202" s="14">
        <v>3</v>
      </c>
      <c r="P202" s="14">
        <v>6</v>
      </c>
      <c r="Q202" s="14">
        <v>60</v>
      </c>
      <c r="R202" s="14">
        <v>316</v>
      </c>
      <c r="S202" s="14">
        <v>0</v>
      </c>
    </row>
    <row r="203" spans="1:19">
      <c r="A203" s="15" t="s">
        <v>405</v>
      </c>
      <c r="B203" s="15" t="s">
        <v>406</v>
      </c>
      <c r="C203" s="14">
        <v>4</v>
      </c>
      <c r="D203" s="14">
        <v>509</v>
      </c>
      <c r="E203" s="14">
        <v>0</v>
      </c>
      <c r="F203" s="14">
        <v>127</v>
      </c>
      <c r="G203" s="33">
        <v>43</v>
      </c>
      <c r="H203" s="14">
        <v>8</v>
      </c>
      <c r="I203" s="14">
        <v>0</v>
      </c>
      <c r="J203" s="14">
        <v>189</v>
      </c>
      <c r="K203" s="36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9</v>
      </c>
      <c r="Q203" s="14">
        <v>0</v>
      </c>
      <c r="R203" s="14">
        <v>115</v>
      </c>
      <c r="S203" s="14">
        <v>18</v>
      </c>
    </row>
    <row r="204" spans="1:19">
      <c r="A204" s="15" t="s">
        <v>407</v>
      </c>
      <c r="B204" s="15" t="s">
        <v>408</v>
      </c>
      <c r="C204" s="14">
        <v>1</v>
      </c>
      <c r="D204" s="14">
        <v>178</v>
      </c>
      <c r="E204" s="14">
        <v>0</v>
      </c>
      <c r="F204" s="14">
        <v>80</v>
      </c>
      <c r="G204" s="33">
        <v>0</v>
      </c>
      <c r="H204" s="14">
        <v>0</v>
      </c>
      <c r="I204" s="14">
        <v>0</v>
      </c>
      <c r="J204" s="14">
        <v>78</v>
      </c>
      <c r="K204" s="36">
        <v>20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</row>
    <row r="205" spans="1:19">
      <c r="A205" s="15" t="s">
        <v>409</v>
      </c>
      <c r="B205" s="15" t="s">
        <v>410</v>
      </c>
      <c r="C205" s="14">
        <v>1</v>
      </c>
      <c r="D205" s="14">
        <v>320</v>
      </c>
      <c r="E205" s="14">
        <v>0</v>
      </c>
      <c r="F205" s="14">
        <v>90</v>
      </c>
      <c r="G205" s="33">
        <v>60</v>
      </c>
      <c r="H205" s="14">
        <v>10</v>
      </c>
      <c r="I205" s="14">
        <v>0</v>
      </c>
      <c r="J205" s="14">
        <v>150</v>
      </c>
      <c r="K205" s="36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10</v>
      </c>
      <c r="Q205" s="14">
        <v>0</v>
      </c>
      <c r="R205" s="14">
        <v>0</v>
      </c>
      <c r="S205" s="14">
        <v>0</v>
      </c>
    </row>
    <row r="206" spans="1:19">
      <c r="A206" s="15" t="s">
        <v>411</v>
      </c>
      <c r="B206" s="15" t="s">
        <v>412</v>
      </c>
      <c r="C206" s="14">
        <v>1</v>
      </c>
      <c r="D206" s="14">
        <v>555</v>
      </c>
      <c r="E206" s="14">
        <v>0</v>
      </c>
      <c r="F206" s="14">
        <v>154</v>
      </c>
      <c r="G206" s="33">
        <v>32</v>
      </c>
      <c r="H206" s="14">
        <v>20</v>
      </c>
      <c r="I206" s="14">
        <v>0</v>
      </c>
      <c r="J206" s="14">
        <v>220</v>
      </c>
      <c r="K206" s="36">
        <v>0</v>
      </c>
      <c r="L206" s="14">
        <v>0</v>
      </c>
      <c r="M206" s="14">
        <v>0</v>
      </c>
      <c r="N206" s="14">
        <v>90</v>
      </c>
      <c r="O206" s="14">
        <v>20</v>
      </c>
      <c r="P206" s="14">
        <v>19</v>
      </c>
      <c r="Q206" s="14">
        <v>0</v>
      </c>
      <c r="R206" s="14">
        <v>0</v>
      </c>
      <c r="S206" s="14">
        <v>0</v>
      </c>
    </row>
    <row r="207" spans="1:19">
      <c r="A207" s="15" t="s">
        <v>413</v>
      </c>
      <c r="B207" s="15" t="s">
        <v>414</v>
      </c>
      <c r="C207" s="14">
        <v>0</v>
      </c>
      <c r="D207" s="14">
        <v>0</v>
      </c>
      <c r="E207" s="14">
        <v>0</v>
      </c>
      <c r="F207" s="14">
        <v>0</v>
      </c>
      <c r="G207" s="33">
        <v>0</v>
      </c>
      <c r="H207" s="14">
        <v>0</v>
      </c>
      <c r="I207" s="14">
        <v>0</v>
      </c>
      <c r="J207" s="14">
        <v>0</v>
      </c>
      <c r="K207" s="36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</row>
    <row r="208" spans="1:19">
      <c r="A208" s="15" t="s">
        <v>415</v>
      </c>
      <c r="B208" s="15" t="s">
        <v>416</v>
      </c>
      <c r="C208" s="14">
        <v>3</v>
      </c>
      <c r="D208" s="14">
        <v>686</v>
      </c>
      <c r="E208" s="14">
        <v>0</v>
      </c>
      <c r="F208" s="14">
        <v>0</v>
      </c>
      <c r="G208" s="33">
        <v>0</v>
      </c>
      <c r="H208" s="14">
        <v>0</v>
      </c>
      <c r="I208" s="14">
        <v>0</v>
      </c>
      <c r="J208" s="14">
        <v>100</v>
      </c>
      <c r="K208" s="36">
        <v>0</v>
      </c>
      <c r="L208" s="14">
        <v>0</v>
      </c>
      <c r="M208" s="14">
        <v>54</v>
      </c>
      <c r="N208" s="14">
        <v>0</v>
      </c>
      <c r="O208" s="14">
        <v>0</v>
      </c>
      <c r="P208" s="14">
        <v>0</v>
      </c>
      <c r="Q208" s="14">
        <v>60</v>
      </c>
      <c r="R208" s="14">
        <v>472</v>
      </c>
      <c r="S208" s="14">
        <v>0</v>
      </c>
    </row>
    <row r="209" spans="1:19">
      <c r="A209" s="15" t="s">
        <v>417</v>
      </c>
      <c r="B209" s="15" t="s">
        <v>418</v>
      </c>
      <c r="C209" s="14">
        <v>0</v>
      </c>
      <c r="D209" s="14">
        <v>0</v>
      </c>
      <c r="E209" s="14">
        <v>0</v>
      </c>
      <c r="F209" s="14">
        <v>0</v>
      </c>
      <c r="G209" s="33">
        <v>0</v>
      </c>
      <c r="H209" s="14">
        <v>0</v>
      </c>
      <c r="I209" s="14">
        <v>0</v>
      </c>
      <c r="J209" s="14">
        <v>0</v>
      </c>
      <c r="K209" s="36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</row>
    <row r="210" spans="1:19">
      <c r="A210" s="15" t="s">
        <v>419</v>
      </c>
      <c r="B210" s="15" t="s">
        <v>420</v>
      </c>
      <c r="C210" s="14">
        <v>3</v>
      </c>
      <c r="D210" s="14">
        <v>347</v>
      </c>
      <c r="E210" s="14">
        <v>0</v>
      </c>
      <c r="F210" s="14">
        <v>166</v>
      </c>
      <c r="G210" s="33">
        <v>30</v>
      </c>
      <c r="H210" s="14">
        <v>8</v>
      </c>
      <c r="I210" s="14">
        <v>0</v>
      </c>
      <c r="J210" s="14">
        <v>133</v>
      </c>
      <c r="K210" s="36">
        <v>0</v>
      </c>
      <c r="L210" s="14">
        <v>0</v>
      </c>
      <c r="M210" s="14">
        <v>0</v>
      </c>
      <c r="N210" s="14">
        <v>0</v>
      </c>
      <c r="O210" s="14">
        <v>10</v>
      </c>
      <c r="P210" s="14">
        <v>0</v>
      </c>
      <c r="Q210" s="14">
        <v>0</v>
      </c>
      <c r="R210" s="14">
        <v>0</v>
      </c>
      <c r="S210" s="14">
        <v>0</v>
      </c>
    </row>
    <row r="211" spans="1:19">
      <c r="A211" s="15" t="s">
        <v>421</v>
      </c>
      <c r="B211" s="15" t="s">
        <v>422</v>
      </c>
      <c r="C211" s="14">
        <v>2</v>
      </c>
      <c r="D211" s="14">
        <v>228</v>
      </c>
      <c r="E211" s="14">
        <v>1</v>
      </c>
      <c r="F211" s="14">
        <v>20</v>
      </c>
      <c r="G211" s="33">
        <v>0</v>
      </c>
      <c r="H211" s="14">
        <v>0</v>
      </c>
      <c r="I211" s="14">
        <v>0</v>
      </c>
      <c r="J211" s="14">
        <v>72</v>
      </c>
      <c r="K211" s="36">
        <v>0</v>
      </c>
      <c r="L211" s="14">
        <v>0</v>
      </c>
      <c r="M211" s="14">
        <v>0</v>
      </c>
      <c r="N211" s="14">
        <v>75</v>
      </c>
      <c r="O211" s="14">
        <v>0</v>
      </c>
      <c r="P211" s="14">
        <v>0</v>
      </c>
      <c r="Q211" s="14">
        <v>0</v>
      </c>
      <c r="R211" s="14">
        <v>60</v>
      </c>
      <c r="S211" s="14">
        <v>0</v>
      </c>
    </row>
    <row r="212" spans="1:19">
      <c r="A212" s="15" t="s">
        <v>423</v>
      </c>
      <c r="B212" s="15" t="s">
        <v>424</v>
      </c>
      <c r="C212" s="14">
        <v>264</v>
      </c>
      <c r="D212" s="14">
        <v>56520</v>
      </c>
      <c r="E212" s="14">
        <v>572</v>
      </c>
      <c r="F212" s="14">
        <v>13544</v>
      </c>
      <c r="G212" s="33">
        <v>3829</v>
      </c>
      <c r="H212" s="14">
        <v>1235</v>
      </c>
      <c r="I212" s="14">
        <v>477</v>
      </c>
      <c r="J212" s="14">
        <v>17120</v>
      </c>
      <c r="K212" s="36">
        <v>445</v>
      </c>
      <c r="L212" s="14">
        <v>2255</v>
      </c>
      <c r="M212" s="14">
        <v>2839</v>
      </c>
      <c r="N212" s="14">
        <v>2843</v>
      </c>
      <c r="O212" s="14">
        <v>1551</v>
      </c>
      <c r="P212" s="14">
        <v>642</v>
      </c>
      <c r="Q212" s="14">
        <v>607</v>
      </c>
      <c r="R212" s="14">
        <v>6994</v>
      </c>
      <c r="S212" s="14">
        <v>1567</v>
      </c>
    </row>
    <row r="213" spans="1:19">
      <c r="A213" s="15" t="s">
        <v>425</v>
      </c>
      <c r="B213" s="15" t="s">
        <v>426</v>
      </c>
      <c r="C213" s="14">
        <v>74</v>
      </c>
      <c r="D213" s="14">
        <v>18721</v>
      </c>
      <c r="E213" s="14">
        <v>146</v>
      </c>
      <c r="F213" s="14">
        <v>4702</v>
      </c>
      <c r="G213" s="33">
        <v>1393</v>
      </c>
      <c r="H213" s="14">
        <v>376</v>
      </c>
      <c r="I213" s="14">
        <v>141</v>
      </c>
      <c r="J213" s="14">
        <v>6001</v>
      </c>
      <c r="K213" s="36">
        <v>44</v>
      </c>
      <c r="L213" s="14">
        <v>866</v>
      </c>
      <c r="M213" s="14">
        <v>801</v>
      </c>
      <c r="N213" s="14">
        <v>991</v>
      </c>
      <c r="O213" s="14">
        <v>504</v>
      </c>
      <c r="P213" s="14">
        <v>215</v>
      </c>
      <c r="Q213" s="14">
        <v>136</v>
      </c>
      <c r="R213" s="14">
        <v>2005</v>
      </c>
      <c r="S213" s="14">
        <v>400</v>
      </c>
    </row>
    <row r="214" spans="1:19">
      <c r="A214" s="15" t="s">
        <v>427</v>
      </c>
      <c r="B214" s="15" t="s">
        <v>428</v>
      </c>
      <c r="C214" s="14">
        <v>20</v>
      </c>
      <c r="D214" s="14">
        <v>5189</v>
      </c>
      <c r="E214" s="14">
        <v>93</v>
      </c>
      <c r="F214" s="14">
        <v>1478</v>
      </c>
      <c r="G214" s="33">
        <v>298</v>
      </c>
      <c r="H214" s="14">
        <v>196</v>
      </c>
      <c r="I214" s="14">
        <v>99</v>
      </c>
      <c r="J214" s="14">
        <v>1578</v>
      </c>
      <c r="K214" s="36">
        <v>10</v>
      </c>
      <c r="L214" s="14">
        <v>182</v>
      </c>
      <c r="M214" s="14">
        <v>155</v>
      </c>
      <c r="N214" s="14">
        <v>286</v>
      </c>
      <c r="O214" s="14">
        <v>127</v>
      </c>
      <c r="P214" s="14">
        <v>84</v>
      </c>
      <c r="Q214" s="14">
        <v>41</v>
      </c>
      <c r="R214" s="14">
        <v>408</v>
      </c>
      <c r="S214" s="14">
        <v>154</v>
      </c>
    </row>
    <row r="215" spans="1:19">
      <c r="A215" s="15" t="s">
        <v>429</v>
      </c>
      <c r="B215" s="15" t="s">
        <v>430</v>
      </c>
      <c r="C215" s="14">
        <v>5</v>
      </c>
      <c r="D215" s="14">
        <v>1099</v>
      </c>
      <c r="E215" s="14">
        <v>0</v>
      </c>
      <c r="F215" s="14">
        <v>303</v>
      </c>
      <c r="G215" s="33">
        <v>164</v>
      </c>
      <c r="H215" s="14">
        <v>5</v>
      </c>
      <c r="I215" s="14">
        <v>0</v>
      </c>
      <c r="J215" s="14">
        <v>383</v>
      </c>
      <c r="K215" s="36">
        <v>0</v>
      </c>
      <c r="L215" s="14">
        <v>80</v>
      </c>
      <c r="M215" s="14">
        <v>52</v>
      </c>
      <c r="N215" s="14">
        <v>75</v>
      </c>
      <c r="O215" s="14">
        <v>37</v>
      </c>
      <c r="P215" s="14">
        <v>0</v>
      </c>
      <c r="Q215" s="14">
        <v>0</v>
      </c>
      <c r="R215" s="14">
        <v>0</v>
      </c>
      <c r="S215" s="14">
        <v>0</v>
      </c>
    </row>
    <row r="216" spans="1:19">
      <c r="A216" s="15" t="s">
        <v>431</v>
      </c>
      <c r="B216" s="15" t="s">
        <v>432</v>
      </c>
      <c r="C216" s="14">
        <v>8</v>
      </c>
      <c r="D216" s="14">
        <v>2005</v>
      </c>
      <c r="E216" s="14">
        <v>14</v>
      </c>
      <c r="F216" s="14">
        <v>548</v>
      </c>
      <c r="G216" s="33">
        <v>205</v>
      </c>
      <c r="H216" s="14">
        <v>25</v>
      </c>
      <c r="I216" s="14">
        <v>0</v>
      </c>
      <c r="J216" s="14">
        <v>759</v>
      </c>
      <c r="K216" s="36">
        <v>0</v>
      </c>
      <c r="L216" s="14">
        <v>80</v>
      </c>
      <c r="M216" s="14">
        <v>44</v>
      </c>
      <c r="N216" s="14">
        <v>24</v>
      </c>
      <c r="O216" s="14">
        <v>36</v>
      </c>
      <c r="P216" s="14">
        <v>19</v>
      </c>
      <c r="Q216" s="14">
        <v>0</v>
      </c>
      <c r="R216" s="14">
        <v>190</v>
      </c>
      <c r="S216" s="14">
        <v>61</v>
      </c>
    </row>
    <row r="217" spans="1:19">
      <c r="A217" s="15" t="s">
        <v>433</v>
      </c>
      <c r="B217" s="15" t="s">
        <v>434</v>
      </c>
      <c r="C217" s="14">
        <v>3</v>
      </c>
      <c r="D217" s="14">
        <v>1328</v>
      </c>
      <c r="E217" s="14">
        <v>2</v>
      </c>
      <c r="F217" s="14">
        <v>191</v>
      </c>
      <c r="G217" s="33">
        <v>63</v>
      </c>
      <c r="H217" s="14">
        <v>12</v>
      </c>
      <c r="I217" s="14">
        <v>0</v>
      </c>
      <c r="J217" s="14">
        <v>378</v>
      </c>
      <c r="K217" s="36">
        <v>12</v>
      </c>
      <c r="L217" s="14">
        <v>49</v>
      </c>
      <c r="M217" s="14">
        <v>100</v>
      </c>
      <c r="N217" s="14">
        <v>138</v>
      </c>
      <c r="O217" s="14">
        <v>29</v>
      </c>
      <c r="P217" s="14">
        <v>17</v>
      </c>
      <c r="Q217" s="14">
        <v>20</v>
      </c>
      <c r="R217" s="14">
        <v>288</v>
      </c>
      <c r="S217" s="14">
        <v>29</v>
      </c>
    </row>
    <row r="218" spans="1:19">
      <c r="A218" s="15" t="s">
        <v>435</v>
      </c>
      <c r="B218" s="15" t="s">
        <v>436</v>
      </c>
      <c r="C218" s="14">
        <v>8</v>
      </c>
      <c r="D218" s="14">
        <v>1751</v>
      </c>
      <c r="E218" s="14">
        <v>1</v>
      </c>
      <c r="F218" s="14">
        <v>483</v>
      </c>
      <c r="G218" s="33">
        <v>117</v>
      </c>
      <c r="H218" s="14">
        <v>22</v>
      </c>
      <c r="I218" s="14">
        <v>1</v>
      </c>
      <c r="J218" s="14">
        <v>497</v>
      </c>
      <c r="K218" s="36">
        <v>0</v>
      </c>
      <c r="L218" s="14">
        <v>88</v>
      </c>
      <c r="M218" s="14">
        <v>129</v>
      </c>
      <c r="N218" s="14">
        <v>203</v>
      </c>
      <c r="O218" s="14">
        <v>51</v>
      </c>
      <c r="P218" s="14">
        <v>15</v>
      </c>
      <c r="Q218" s="14">
        <v>0</v>
      </c>
      <c r="R218" s="14">
        <v>128</v>
      </c>
      <c r="S218" s="14">
        <v>16</v>
      </c>
    </row>
    <row r="219" spans="1:19">
      <c r="A219" s="15" t="s">
        <v>437</v>
      </c>
      <c r="B219" s="15" t="s">
        <v>438</v>
      </c>
      <c r="C219" s="14">
        <v>4</v>
      </c>
      <c r="D219" s="14">
        <v>1317</v>
      </c>
      <c r="E219" s="14">
        <v>0</v>
      </c>
      <c r="F219" s="14">
        <v>299</v>
      </c>
      <c r="G219" s="33">
        <v>87</v>
      </c>
      <c r="H219" s="14">
        <v>7</v>
      </c>
      <c r="I219" s="14">
        <v>0</v>
      </c>
      <c r="J219" s="14">
        <v>311</v>
      </c>
      <c r="K219" s="36">
        <v>0</v>
      </c>
      <c r="L219" s="14">
        <v>65</v>
      </c>
      <c r="M219" s="14">
        <v>49</v>
      </c>
      <c r="N219" s="14">
        <v>6</v>
      </c>
      <c r="O219" s="14">
        <v>29</v>
      </c>
      <c r="P219" s="14">
        <v>19</v>
      </c>
      <c r="Q219" s="14">
        <v>0</v>
      </c>
      <c r="R219" s="14">
        <v>422</v>
      </c>
      <c r="S219" s="14">
        <v>23</v>
      </c>
    </row>
    <row r="220" spans="1:19">
      <c r="A220" s="15" t="s">
        <v>439</v>
      </c>
      <c r="B220" s="15" t="s">
        <v>440</v>
      </c>
      <c r="C220" s="14">
        <v>5</v>
      </c>
      <c r="D220" s="14">
        <v>1089</v>
      </c>
      <c r="E220" s="14">
        <v>29</v>
      </c>
      <c r="F220" s="14">
        <v>238</v>
      </c>
      <c r="G220" s="33">
        <v>90</v>
      </c>
      <c r="H220" s="14">
        <v>66</v>
      </c>
      <c r="I220" s="14">
        <v>41</v>
      </c>
      <c r="J220" s="14">
        <v>314</v>
      </c>
      <c r="K220" s="36">
        <v>0</v>
      </c>
      <c r="L220" s="14">
        <v>114</v>
      </c>
      <c r="M220" s="14">
        <v>64</v>
      </c>
      <c r="N220" s="14">
        <v>30</v>
      </c>
      <c r="O220" s="14">
        <v>62</v>
      </c>
      <c r="P220" s="14">
        <v>10</v>
      </c>
      <c r="Q220" s="14">
        <v>0</v>
      </c>
      <c r="R220" s="14">
        <v>31</v>
      </c>
      <c r="S220" s="14">
        <v>0</v>
      </c>
    </row>
    <row r="221" spans="1:19">
      <c r="A221" s="15" t="s">
        <v>441</v>
      </c>
      <c r="B221" s="15" t="s">
        <v>442</v>
      </c>
      <c r="C221" s="14">
        <v>4</v>
      </c>
      <c r="D221" s="14">
        <v>1252</v>
      </c>
      <c r="E221" s="14">
        <v>0</v>
      </c>
      <c r="F221" s="14">
        <v>259</v>
      </c>
      <c r="G221" s="33">
        <v>23</v>
      </c>
      <c r="H221" s="14">
        <v>0</v>
      </c>
      <c r="I221" s="14">
        <v>0</v>
      </c>
      <c r="J221" s="14">
        <v>367</v>
      </c>
      <c r="K221" s="36">
        <v>0</v>
      </c>
      <c r="L221" s="14">
        <v>0</v>
      </c>
      <c r="M221" s="14">
        <v>0</v>
      </c>
      <c r="N221" s="14">
        <v>135</v>
      </c>
      <c r="O221" s="14">
        <v>9</v>
      </c>
      <c r="P221" s="14">
        <v>18</v>
      </c>
      <c r="Q221" s="14">
        <v>35</v>
      </c>
      <c r="R221" s="14">
        <v>383</v>
      </c>
      <c r="S221" s="14">
        <v>23</v>
      </c>
    </row>
    <row r="222" spans="1:19">
      <c r="A222" s="15" t="s">
        <v>443</v>
      </c>
      <c r="B222" s="15" t="s">
        <v>444</v>
      </c>
      <c r="C222" s="14">
        <v>1</v>
      </c>
      <c r="D222" s="14">
        <v>283</v>
      </c>
      <c r="E222" s="14">
        <v>3</v>
      </c>
      <c r="F222" s="14">
        <v>86</v>
      </c>
      <c r="G222" s="33">
        <v>39</v>
      </c>
      <c r="H222" s="14">
        <v>3</v>
      </c>
      <c r="I222" s="14">
        <v>0</v>
      </c>
      <c r="J222" s="14">
        <v>146</v>
      </c>
      <c r="K222" s="36">
        <v>0</v>
      </c>
      <c r="L222" s="14">
        <v>0</v>
      </c>
      <c r="M222" s="14">
        <v>0</v>
      </c>
      <c r="N222" s="14">
        <v>0</v>
      </c>
      <c r="O222" s="14">
        <v>6</v>
      </c>
      <c r="P222" s="14">
        <v>0</v>
      </c>
      <c r="Q222" s="14">
        <v>0</v>
      </c>
      <c r="R222" s="14">
        <v>0</v>
      </c>
      <c r="S222" s="14">
        <v>0</v>
      </c>
    </row>
    <row r="223" spans="1:19">
      <c r="A223" s="15" t="s">
        <v>445</v>
      </c>
      <c r="B223" s="15" t="s">
        <v>446</v>
      </c>
      <c r="C223" s="14">
        <v>3</v>
      </c>
      <c r="D223" s="14">
        <v>687</v>
      </c>
      <c r="E223" s="14">
        <v>1</v>
      </c>
      <c r="F223" s="14">
        <v>207</v>
      </c>
      <c r="G223" s="33">
        <v>58</v>
      </c>
      <c r="H223" s="14">
        <v>18</v>
      </c>
      <c r="I223" s="14">
        <v>0</v>
      </c>
      <c r="J223" s="14">
        <v>206</v>
      </c>
      <c r="K223" s="36">
        <v>22</v>
      </c>
      <c r="L223" s="14">
        <v>57</v>
      </c>
      <c r="M223" s="14">
        <v>40</v>
      </c>
      <c r="N223" s="14">
        <v>30</v>
      </c>
      <c r="O223" s="14">
        <v>23</v>
      </c>
      <c r="P223" s="14">
        <v>3</v>
      </c>
      <c r="Q223" s="14">
        <v>0</v>
      </c>
      <c r="R223" s="14">
        <v>0</v>
      </c>
      <c r="S223" s="14">
        <v>22</v>
      </c>
    </row>
    <row r="224" spans="1:19">
      <c r="A224" s="15" t="s">
        <v>447</v>
      </c>
      <c r="B224" s="15" t="s">
        <v>448</v>
      </c>
      <c r="C224" s="14">
        <v>7</v>
      </c>
      <c r="D224" s="14">
        <v>1130</v>
      </c>
      <c r="E224" s="14">
        <v>0</v>
      </c>
      <c r="F224" s="14">
        <v>171</v>
      </c>
      <c r="G224" s="33">
        <v>69</v>
      </c>
      <c r="H224" s="14">
        <v>6</v>
      </c>
      <c r="I224" s="14">
        <v>0</v>
      </c>
      <c r="J224" s="14">
        <v>549</v>
      </c>
      <c r="K224" s="36">
        <v>0</v>
      </c>
      <c r="L224" s="14">
        <v>40</v>
      </c>
      <c r="M224" s="14">
        <v>37</v>
      </c>
      <c r="N224" s="14">
        <v>64</v>
      </c>
      <c r="O224" s="14">
        <v>39</v>
      </c>
      <c r="P224" s="14">
        <v>7</v>
      </c>
      <c r="Q224" s="14">
        <v>18</v>
      </c>
      <c r="R224" s="14">
        <v>87</v>
      </c>
      <c r="S224" s="14">
        <v>43</v>
      </c>
    </row>
    <row r="225" spans="1:19">
      <c r="A225" s="15" t="s">
        <v>449</v>
      </c>
      <c r="B225" s="15" t="s">
        <v>450</v>
      </c>
      <c r="C225" s="14">
        <v>1</v>
      </c>
      <c r="D225" s="14">
        <v>537</v>
      </c>
      <c r="E225" s="14">
        <v>2</v>
      </c>
      <c r="F225" s="14">
        <v>132</v>
      </c>
      <c r="G225" s="33">
        <v>33</v>
      </c>
      <c r="H225" s="14">
        <v>4</v>
      </c>
      <c r="I225" s="14">
        <v>0</v>
      </c>
      <c r="J225" s="14">
        <v>175</v>
      </c>
      <c r="K225" s="36">
        <v>0</v>
      </c>
      <c r="L225" s="14">
        <v>24</v>
      </c>
      <c r="M225" s="14">
        <v>48</v>
      </c>
      <c r="N225" s="14">
        <v>0</v>
      </c>
      <c r="O225" s="14">
        <v>22</v>
      </c>
      <c r="P225" s="14">
        <v>18</v>
      </c>
      <c r="Q225" s="14">
        <v>0</v>
      </c>
      <c r="R225" s="14">
        <v>68</v>
      </c>
      <c r="S225" s="14">
        <v>11</v>
      </c>
    </row>
    <row r="226" spans="1:19">
      <c r="A226" s="15" t="s">
        <v>451</v>
      </c>
      <c r="B226" s="15" t="s">
        <v>452</v>
      </c>
      <c r="C226" s="14">
        <v>5</v>
      </c>
      <c r="D226" s="14">
        <v>1054</v>
      </c>
      <c r="E226" s="14">
        <v>1</v>
      </c>
      <c r="F226" s="14">
        <v>307</v>
      </c>
      <c r="G226" s="33">
        <v>147</v>
      </c>
      <c r="H226" s="14">
        <v>12</v>
      </c>
      <c r="I226" s="14">
        <v>0</v>
      </c>
      <c r="J226" s="14">
        <v>338</v>
      </c>
      <c r="K226" s="36">
        <v>0</v>
      </c>
      <c r="L226" s="14">
        <v>87</v>
      </c>
      <c r="M226" s="14">
        <v>83</v>
      </c>
      <c r="N226" s="14">
        <v>0</v>
      </c>
      <c r="O226" s="14">
        <v>34</v>
      </c>
      <c r="P226" s="14">
        <v>5</v>
      </c>
      <c r="Q226" s="14">
        <v>22</v>
      </c>
      <c r="R226" s="14">
        <v>0</v>
      </c>
      <c r="S226" s="14">
        <v>18</v>
      </c>
    </row>
    <row r="227" spans="1:19">
      <c r="A227" s="15" t="s">
        <v>453</v>
      </c>
      <c r="B227" s="15" t="s">
        <v>454</v>
      </c>
      <c r="C227" s="14">
        <v>66</v>
      </c>
      <c r="D227" s="14">
        <v>15802</v>
      </c>
      <c r="E227" s="14">
        <v>183</v>
      </c>
      <c r="F227" s="14">
        <v>3533</v>
      </c>
      <c r="G227" s="33">
        <v>1107</v>
      </c>
      <c r="H227" s="14">
        <v>453</v>
      </c>
      <c r="I227" s="14">
        <v>147</v>
      </c>
      <c r="J227" s="14">
        <v>4849</v>
      </c>
      <c r="K227" s="36">
        <v>221</v>
      </c>
      <c r="L227" s="14">
        <v>566</v>
      </c>
      <c r="M227" s="14">
        <v>797</v>
      </c>
      <c r="N227" s="14">
        <v>997</v>
      </c>
      <c r="O227" s="14">
        <v>494</v>
      </c>
      <c r="P227" s="14">
        <v>176</v>
      </c>
      <c r="Q227" s="14">
        <v>160</v>
      </c>
      <c r="R227" s="14">
        <v>1658</v>
      </c>
      <c r="S227" s="14">
        <v>461</v>
      </c>
    </row>
    <row r="228" spans="1:19">
      <c r="A228" s="15" t="s">
        <v>455</v>
      </c>
      <c r="B228" s="15" t="s">
        <v>456</v>
      </c>
      <c r="C228" s="14">
        <v>4</v>
      </c>
      <c r="D228" s="14">
        <v>739</v>
      </c>
      <c r="E228" s="14">
        <v>2</v>
      </c>
      <c r="F228" s="14">
        <v>169</v>
      </c>
      <c r="G228" s="33">
        <v>36</v>
      </c>
      <c r="H228" s="14">
        <v>1</v>
      </c>
      <c r="I228" s="14">
        <v>0</v>
      </c>
      <c r="J228" s="14">
        <v>299</v>
      </c>
      <c r="K228" s="36">
        <v>0</v>
      </c>
      <c r="L228" s="14">
        <v>26</v>
      </c>
      <c r="M228" s="14">
        <v>30</v>
      </c>
      <c r="N228" s="14">
        <v>0</v>
      </c>
      <c r="O228" s="14">
        <v>23</v>
      </c>
      <c r="P228" s="14">
        <v>0</v>
      </c>
      <c r="Q228" s="14">
        <v>0</v>
      </c>
      <c r="R228" s="14">
        <v>68</v>
      </c>
      <c r="S228" s="14">
        <v>85</v>
      </c>
    </row>
    <row r="229" spans="1:19">
      <c r="A229" s="15" t="s">
        <v>457</v>
      </c>
      <c r="B229" s="15" t="s">
        <v>458</v>
      </c>
      <c r="C229" s="14">
        <v>7</v>
      </c>
      <c r="D229" s="14">
        <v>2758</v>
      </c>
      <c r="E229" s="14">
        <v>110</v>
      </c>
      <c r="F229" s="14">
        <v>747</v>
      </c>
      <c r="G229" s="33">
        <v>206</v>
      </c>
      <c r="H229" s="14">
        <v>154</v>
      </c>
      <c r="I229" s="14">
        <v>33</v>
      </c>
      <c r="J229" s="14">
        <v>780</v>
      </c>
      <c r="K229" s="36">
        <v>0</v>
      </c>
      <c r="L229" s="14">
        <v>102</v>
      </c>
      <c r="M229" s="14">
        <v>67</v>
      </c>
      <c r="N229" s="14">
        <v>160</v>
      </c>
      <c r="O229" s="14">
        <v>72</v>
      </c>
      <c r="P229" s="14">
        <v>88</v>
      </c>
      <c r="Q229" s="14">
        <v>32</v>
      </c>
      <c r="R229" s="14">
        <v>148</v>
      </c>
      <c r="S229" s="14">
        <v>59</v>
      </c>
    </row>
    <row r="230" spans="1:19">
      <c r="A230" s="15" t="s">
        <v>459</v>
      </c>
      <c r="B230" s="15" t="s">
        <v>460</v>
      </c>
      <c r="C230" s="14">
        <v>3</v>
      </c>
      <c r="D230" s="14">
        <v>1019</v>
      </c>
      <c r="E230" s="14">
        <v>0</v>
      </c>
      <c r="F230" s="14">
        <v>188</v>
      </c>
      <c r="G230" s="33">
        <v>65</v>
      </c>
      <c r="H230" s="14">
        <v>1</v>
      </c>
      <c r="I230" s="14">
        <v>0</v>
      </c>
      <c r="J230" s="14">
        <v>343</v>
      </c>
      <c r="K230" s="36">
        <v>0</v>
      </c>
      <c r="L230" s="14">
        <v>0</v>
      </c>
      <c r="M230" s="14">
        <v>133</v>
      </c>
      <c r="N230" s="14">
        <v>155</v>
      </c>
      <c r="O230" s="14">
        <v>25</v>
      </c>
      <c r="P230" s="14">
        <v>0</v>
      </c>
      <c r="Q230" s="14">
        <v>0</v>
      </c>
      <c r="R230" s="14">
        <v>85</v>
      </c>
      <c r="S230" s="14">
        <v>24</v>
      </c>
    </row>
    <row r="231" spans="1:19">
      <c r="A231" s="15" t="s">
        <v>461</v>
      </c>
      <c r="B231" s="15" t="s">
        <v>462</v>
      </c>
      <c r="C231" s="14">
        <v>5</v>
      </c>
      <c r="D231" s="14">
        <v>577</v>
      </c>
      <c r="E231" s="14">
        <v>0</v>
      </c>
      <c r="F231" s="14">
        <v>165</v>
      </c>
      <c r="G231" s="33">
        <v>48</v>
      </c>
      <c r="H231" s="14">
        <v>4</v>
      </c>
      <c r="I231" s="14">
        <v>0</v>
      </c>
      <c r="J231" s="14">
        <v>300</v>
      </c>
      <c r="K231" s="36">
        <v>0</v>
      </c>
      <c r="L231" s="14">
        <v>0</v>
      </c>
      <c r="M231" s="14">
        <v>18</v>
      </c>
      <c r="N231" s="14">
        <v>5</v>
      </c>
      <c r="O231" s="14">
        <v>0</v>
      </c>
      <c r="P231" s="14">
        <v>0</v>
      </c>
      <c r="Q231" s="14">
        <v>0</v>
      </c>
      <c r="R231" s="14">
        <v>37</v>
      </c>
      <c r="S231" s="14">
        <v>0</v>
      </c>
    </row>
    <row r="232" spans="1:19">
      <c r="A232" s="15" t="s">
        <v>463</v>
      </c>
      <c r="B232" s="15" t="s">
        <v>464</v>
      </c>
      <c r="C232" s="14">
        <v>13</v>
      </c>
      <c r="D232" s="14">
        <v>3008</v>
      </c>
      <c r="E232" s="14">
        <v>37</v>
      </c>
      <c r="F232" s="14">
        <v>626</v>
      </c>
      <c r="G232" s="33">
        <v>195</v>
      </c>
      <c r="H232" s="14">
        <v>82</v>
      </c>
      <c r="I232" s="14">
        <v>60</v>
      </c>
      <c r="J232" s="14">
        <v>877</v>
      </c>
      <c r="K232" s="36">
        <v>105</v>
      </c>
      <c r="L232" s="14">
        <v>160</v>
      </c>
      <c r="M232" s="14">
        <v>191</v>
      </c>
      <c r="N232" s="14">
        <v>324</v>
      </c>
      <c r="O232" s="14">
        <v>81</v>
      </c>
      <c r="P232" s="14">
        <v>68</v>
      </c>
      <c r="Q232" s="14">
        <v>23</v>
      </c>
      <c r="R232" s="14">
        <v>127</v>
      </c>
      <c r="S232" s="14">
        <v>52</v>
      </c>
    </row>
    <row r="233" spans="1:19">
      <c r="A233" s="15" t="s">
        <v>465</v>
      </c>
      <c r="B233" s="15" t="s">
        <v>466</v>
      </c>
      <c r="C233" s="14">
        <v>5</v>
      </c>
      <c r="D233" s="14">
        <v>2539</v>
      </c>
      <c r="E233" s="14">
        <v>20</v>
      </c>
      <c r="F233" s="14">
        <v>571</v>
      </c>
      <c r="G233" s="33">
        <v>179</v>
      </c>
      <c r="H233" s="14">
        <v>134</v>
      </c>
      <c r="I233" s="14">
        <v>54</v>
      </c>
      <c r="J233" s="14">
        <v>710</v>
      </c>
      <c r="K233" s="36">
        <v>116</v>
      </c>
      <c r="L233" s="14">
        <v>110</v>
      </c>
      <c r="M233" s="14">
        <v>102</v>
      </c>
      <c r="N233" s="14">
        <v>137</v>
      </c>
      <c r="O233" s="14">
        <v>131</v>
      </c>
      <c r="P233" s="14">
        <v>20</v>
      </c>
      <c r="Q233" s="14">
        <v>53</v>
      </c>
      <c r="R233" s="14">
        <v>166</v>
      </c>
      <c r="S233" s="14">
        <v>36</v>
      </c>
    </row>
    <row r="234" spans="1:19">
      <c r="A234" s="15" t="s">
        <v>467</v>
      </c>
      <c r="B234" s="15" t="s">
        <v>468</v>
      </c>
      <c r="C234" s="14">
        <v>4</v>
      </c>
      <c r="D234" s="14">
        <v>519</v>
      </c>
      <c r="E234" s="14">
        <v>0</v>
      </c>
      <c r="F234" s="14">
        <v>173</v>
      </c>
      <c r="G234" s="33">
        <v>46</v>
      </c>
      <c r="H234" s="14">
        <v>5</v>
      </c>
      <c r="I234" s="14">
        <v>0</v>
      </c>
      <c r="J234" s="14">
        <v>205</v>
      </c>
      <c r="K234" s="36">
        <v>0</v>
      </c>
      <c r="L234" s="14">
        <v>0</v>
      </c>
      <c r="M234" s="14">
        <v>0</v>
      </c>
      <c r="N234" s="14">
        <v>0</v>
      </c>
      <c r="O234" s="14">
        <v>10</v>
      </c>
      <c r="P234" s="14">
        <v>0</v>
      </c>
      <c r="Q234" s="14">
        <v>27</v>
      </c>
      <c r="R234" s="14">
        <v>35</v>
      </c>
      <c r="S234" s="14">
        <v>18</v>
      </c>
    </row>
    <row r="235" spans="1:19">
      <c r="A235" s="15" t="s">
        <v>469</v>
      </c>
      <c r="B235" s="15" t="s">
        <v>470</v>
      </c>
      <c r="C235" s="14">
        <v>5</v>
      </c>
      <c r="D235" s="14">
        <v>1485</v>
      </c>
      <c r="E235" s="14">
        <v>0</v>
      </c>
      <c r="F235" s="14">
        <v>306</v>
      </c>
      <c r="G235" s="33">
        <v>110</v>
      </c>
      <c r="H235" s="14">
        <v>19</v>
      </c>
      <c r="I235" s="14">
        <v>0</v>
      </c>
      <c r="J235" s="14">
        <v>374</v>
      </c>
      <c r="K235" s="36">
        <v>0</v>
      </c>
      <c r="L235" s="14">
        <v>0</v>
      </c>
      <c r="M235" s="14">
        <v>19</v>
      </c>
      <c r="N235" s="14">
        <v>0</v>
      </c>
      <c r="O235" s="14">
        <v>24</v>
      </c>
      <c r="P235" s="14">
        <v>0</v>
      </c>
      <c r="Q235" s="14">
        <v>0</v>
      </c>
      <c r="R235" s="14">
        <v>579</v>
      </c>
      <c r="S235" s="14">
        <v>54</v>
      </c>
    </row>
    <row r="236" spans="1:19">
      <c r="A236" s="15" t="s">
        <v>471</v>
      </c>
      <c r="B236" s="15" t="s">
        <v>472</v>
      </c>
      <c r="C236" s="14">
        <v>7</v>
      </c>
      <c r="D236" s="14">
        <v>1178</v>
      </c>
      <c r="E236" s="14">
        <v>14</v>
      </c>
      <c r="F236" s="14">
        <v>299</v>
      </c>
      <c r="G236" s="33">
        <v>113</v>
      </c>
      <c r="H236" s="14">
        <v>40</v>
      </c>
      <c r="I236" s="14">
        <v>0</v>
      </c>
      <c r="J236" s="14">
        <v>376</v>
      </c>
      <c r="K236" s="36">
        <v>0</v>
      </c>
      <c r="L236" s="14">
        <v>43</v>
      </c>
      <c r="M236" s="14">
        <v>60</v>
      </c>
      <c r="N236" s="14">
        <v>135</v>
      </c>
      <c r="O236" s="14">
        <v>80</v>
      </c>
      <c r="P236" s="14">
        <v>0</v>
      </c>
      <c r="Q236" s="14">
        <v>0</v>
      </c>
      <c r="R236" s="14">
        <v>0</v>
      </c>
      <c r="S236" s="14">
        <v>18</v>
      </c>
    </row>
    <row r="237" spans="1:19">
      <c r="A237" s="15" t="s">
        <v>473</v>
      </c>
      <c r="B237" s="15" t="s">
        <v>474</v>
      </c>
      <c r="C237" s="14">
        <v>7</v>
      </c>
      <c r="D237" s="14">
        <v>1211</v>
      </c>
      <c r="E237" s="14">
        <v>0</v>
      </c>
      <c r="F237" s="14">
        <v>122</v>
      </c>
      <c r="G237" s="33">
        <v>44</v>
      </c>
      <c r="H237" s="14">
        <v>2</v>
      </c>
      <c r="I237" s="14">
        <v>0</v>
      </c>
      <c r="J237" s="14">
        <v>312</v>
      </c>
      <c r="K237" s="36">
        <v>0</v>
      </c>
      <c r="L237" s="14">
        <v>62</v>
      </c>
      <c r="M237" s="14">
        <v>62</v>
      </c>
      <c r="N237" s="14">
        <v>81</v>
      </c>
      <c r="O237" s="14">
        <v>41</v>
      </c>
      <c r="P237" s="14">
        <v>0</v>
      </c>
      <c r="Q237" s="14">
        <v>25</v>
      </c>
      <c r="R237" s="14">
        <v>363</v>
      </c>
      <c r="S237" s="14">
        <v>97</v>
      </c>
    </row>
    <row r="238" spans="1:19">
      <c r="A238" s="15" t="s">
        <v>475</v>
      </c>
      <c r="B238" s="15" t="s">
        <v>476</v>
      </c>
      <c r="C238" s="14">
        <v>4</v>
      </c>
      <c r="D238" s="14">
        <v>313</v>
      </c>
      <c r="E238" s="14">
        <v>0</v>
      </c>
      <c r="F238" s="14">
        <v>78</v>
      </c>
      <c r="G238" s="33">
        <v>23</v>
      </c>
      <c r="H238" s="14">
        <v>3</v>
      </c>
      <c r="I238" s="14">
        <v>0</v>
      </c>
      <c r="J238" s="14">
        <v>166</v>
      </c>
      <c r="K238" s="36">
        <v>0</v>
      </c>
      <c r="L238" s="14">
        <v>36</v>
      </c>
      <c r="M238" s="14">
        <v>0</v>
      </c>
      <c r="N238" s="14">
        <v>0</v>
      </c>
      <c r="O238" s="14">
        <v>7</v>
      </c>
      <c r="P238" s="14">
        <v>0</v>
      </c>
      <c r="Q238" s="14">
        <v>0</v>
      </c>
      <c r="R238" s="14">
        <v>0</v>
      </c>
      <c r="S238" s="14">
        <v>0</v>
      </c>
    </row>
    <row r="239" spans="1:19">
      <c r="A239" s="15" t="s">
        <v>477</v>
      </c>
      <c r="B239" s="15" t="s">
        <v>478</v>
      </c>
      <c r="C239" s="14">
        <v>2</v>
      </c>
      <c r="D239" s="14">
        <v>456</v>
      </c>
      <c r="E239" s="14">
        <v>0</v>
      </c>
      <c r="F239" s="14">
        <v>89</v>
      </c>
      <c r="G239" s="33">
        <v>42</v>
      </c>
      <c r="H239" s="14">
        <v>8</v>
      </c>
      <c r="I239" s="14">
        <v>0</v>
      </c>
      <c r="J239" s="14">
        <v>107</v>
      </c>
      <c r="K239" s="36">
        <v>0</v>
      </c>
      <c r="L239" s="14">
        <v>27</v>
      </c>
      <c r="M239" s="14">
        <v>115</v>
      </c>
      <c r="N239" s="14">
        <v>0</v>
      </c>
      <c r="O239" s="14">
        <v>0</v>
      </c>
      <c r="P239" s="14">
        <v>0</v>
      </c>
      <c r="Q239" s="14">
        <v>0</v>
      </c>
      <c r="R239" s="14">
        <v>50</v>
      </c>
      <c r="S239" s="14">
        <v>18</v>
      </c>
    </row>
    <row r="240" spans="1:19">
      <c r="A240" s="15" t="s">
        <v>479</v>
      </c>
      <c r="B240" s="15" t="s">
        <v>480</v>
      </c>
      <c r="C240" s="14">
        <v>72</v>
      </c>
      <c r="D240" s="14">
        <v>12371</v>
      </c>
      <c r="E240" s="14">
        <v>99</v>
      </c>
      <c r="F240" s="14">
        <v>2729</v>
      </c>
      <c r="G240" s="33">
        <v>714</v>
      </c>
      <c r="H240" s="14">
        <v>221</v>
      </c>
      <c r="I240" s="14">
        <v>70</v>
      </c>
      <c r="J240" s="14">
        <v>3814</v>
      </c>
      <c r="K240" s="36">
        <v>50</v>
      </c>
      <c r="L240" s="14">
        <v>408</v>
      </c>
      <c r="M240" s="14">
        <v>753</v>
      </c>
      <c r="N240" s="14">
        <v>432</v>
      </c>
      <c r="O240" s="14">
        <v>291</v>
      </c>
      <c r="P240" s="14">
        <v>165</v>
      </c>
      <c r="Q240" s="14">
        <v>151</v>
      </c>
      <c r="R240" s="14">
        <v>2104</v>
      </c>
      <c r="S240" s="14">
        <v>370</v>
      </c>
    </row>
    <row r="241" spans="1:19">
      <c r="A241" s="15" t="s">
        <v>481</v>
      </c>
      <c r="B241" s="15" t="s">
        <v>482</v>
      </c>
      <c r="C241" s="14">
        <v>10</v>
      </c>
      <c r="D241" s="14">
        <v>2252</v>
      </c>
      <c r="E241" s="14">
        <v>65</v>
      </c>
      <c r="F241" s="14">
        <v>589</v>
      </c>
      <c r="G241" s="33">
        <v>166</v>
      </c>
      <c r="H241" s="14">
        <v>100</v>
      </c>
      <c r="I241" s="14">
        <v>48</v>
      </c>
      <c r="J241" s="14">
        <v>601</v>
      </c>
      <c r="K241" s="36">
        <v>0</v>
      </c>
      <c r="L241" s="14">
        <v>153</v>
      </c>
      <c r="M241" s="14">
        <v>93</v>
      </c>
      <c r="N241" s="14">
        <v>82</v>
      </c>
      <c r="O241" s="14">
        <v>88</v>
      </c>
      <c r="P241" s="14">
        <v>75</v>
      </c>
      <c r="Q241" s="14">
        <v>28</v>
      </c>
      <c r="R241" s="14">
        <v>122</v>
      </c>
      <c r="S241" s="14">
        <v>42</v>
      </c>
    </row>
    <row r="242" spans="1:19">
      <c r="A242" s="15" t="s">
        <v>483</v>
      </c>
      <c r="B242" s="15" t="s">
        <v>484</v>
      </c>
      <c r="C242" s="14">
        <v>14</v>
      </c>
      <c r="D242" s="14">
        <v>1297</v>
      </c>
      <c r="E242" s="14">
        <v>0</v>
      </c>
      <c r="F242" s="14">
        <v>262</v>
      </c>
      <c r="G242" s="33">
        <v>41</v>
      </c>
      <c r="H242" s="14">
        <v>3</v>
      </c>
      <c r="I242" s="14">
        <v>0</v>
      </c>
      <c r="J242" s="14">
        <v>587</v>
      </c>
      <c r="K242" s="36">
        <v>0</v>
      </c>
      <c r="L242" s="14">
        <v>18</v>
      </c>
      <c r="M242" s="14">
        <v>0</v>
      </c>
      <c r="N242" s="14">
        <v>65</v>
      </c>
      <c r="O242" s="14">
        <v>7</v>
      </c>
      <c r="P242" s="14">
        <v>0</v>
      </c>
      <c r="Q242" s="14">
        <v>40</v>
      </c>
      <c r="R242" s="14">
        <v>236</v>
      </c>
      <c r="S242" s="14">
        <v>38</v>
      </c>
    </row>
    <row r="243" spans="1:19">
      <c r="A243" s="15" t="s">
        <v>485</v>
      </c>
      <c r="B243" s="15" t="s">
        <v>486</v>
      </c>
      <c r="C243" s="14">
        <v>4</v>
      </c>
      <c r="D243" s="14">
        <v>996</v>
      </c>
      <c r="E243" s="14">
        <v>0</v>
      </c>
      <c r="F243" s="14">
        <v>154</v>
      </c>
      <c r="G243" s="33">
        <v>35</v>
      </c>
      <c r="H243" s="14">
        <v>2</v>
      </c>
      <c r="I243" s="14">
        <v>0</v>
      </c>
      <c r="J243" s="14">
        <v>165</v>
      </c>
      <c r="K243" s="36">
        <v>0</v>
      </c>
      <c r="L243" s="14">
        <v>0</v>
      </c>
      <c r="M243" s="14">
        <v>99</v>
      </c>
      <c r="N243" s="14">
        <v>0</v>
      </c>
      <c r="O243" s="14">
        <v>8</v>
      </c>
      <c r="P243" s="14">
        <v>0</v>
      </c>
      <c r="Q243" s="14">
        <v>0</v>
      </c>
      <c r="R243" s="14">
        <v>515</v>
      </c>
      <c r="S243" s="14">
        <v>18</v>
      </c>
    </row>
    <row r="244" spans="1:19">
      <c r="A244" s="15" t="s">
        <v>487</v>
      </c>
      <c r="B244" s="15" t="s">
        <v>488</v>
      </c>
      <c r="C244" s="14">
        <v>14</v>
      </c>
      <c r="D244" s="14">
        <v>2264</v>
      </c>
      <c r="E244" s="14">
        <v>27</v>
      </c>
      <c r="F244" s="14">
        <v>547</v>
      </c>
      <c r="G244" s="33">
        <v>134</v>
      </c>
      <c r="H244" s="14">
        <v>43</v>
      </c>
      <c r="I244" s="14">
        <v>0</v>
      </c>
      <c r="J244" s="14">
        <v>674</v>
      </c>
      <c r="K244" s="36">
        <v>0</v>
      </c>
      <c r="L244" s="14">
        <v>46</v>
      </c>
      <c r="M244" s="14">
        <v>296</v>
      </c>
      <c r="N244" s="14">
        <v>66</v>
      </c>
      <c r="O244" s="14">
        <v>47</v>
      </c>
      <c r="P244" s="14">
        <v>24</v>
      </c>
      <c r="Q244" s="14">
        <v>25</v>
      </c>
      <c r="R244" s="14">
        <v>292</v>
      </c>
      <c r="S244" s="14">
        <v>43</v>
      </c>
    </row>
    <row r="245" spans="1:19">
      <c r="A245" s="15" t="s">
        <v>489</v>
      </c>
      <c r="B245" s="15" t="s">
        <v>490</v>
      </c>
      <c r="C245" s="14">
        <v>4</v>
      </c>
      <c r="D245" s="14">
        <v>830</v>
      </c>
      <c r="E245" s="14">
        <v>1</v>
      </c>
      <c r="F245" s="14">
        <v>130</v>
      </c>
      <c r="G245" s="33">
        <v>40</v>
      </c>
      <c r="H245" s="14">
        <v>2</v>
      </c>
      <c r="I245" s="14">
        <v>5</v>
      </c>
      <c r="J245" s="14">
        <v>135</v>
      </c>
      <c r="K245" s="36">
        <v>32</v>
      </c>
      <c r="L245" s="14">
        <v>0</v>
      </c>
      <c r="M245" s="14">
        <v>37</v>
      </c>
      <c r="N245" s="14">
        <v>0</v>
      </c>
      <c r="O245" s="14">
        <v>0</v>
      </c>
      <c r="P245" s="14">
        <v>0</v>
      </c>
      <c r="Q245" s="14">
        <v>0</v>
      </c>
      <c r="R245" s="14">
        <v>427</v>
      </c>
      <c r="S245" s="14">
        <v>21</v>
      </c>
    </row>
    <row r="246" spans="1:19">
      <c r="A246" s="15" t="s">
        <v>491</v>
      </c>
      <c r="B246" s="15" t="s">
        <v>492</v>
      </c>
      <c r="C246" s="14">
        <v>5</v>
      </c>
      <c r="D246" s="14">
        <v>1242</v>
      </c>
      <c r="E246" s="14">
        <v>0</v>
      </c>
      <c r="F246" s="14">
        <v>232</v>
      </c>
      <c r="G246" s="33">
        <v>60</v>
      </c>
      <c r="H246" s="14">
        <v>19</v>
      </c>
      <c r="I246" s="14">
        <v>17</v>
      </c>
      <c r="J246" s="14">
        <v>381</v>
      </c>
      <c r="K246" s="36">
        <v>0</v>
      </c>
      <c r="L246" s="14">
        <v>69</v>
      </c>
      <c r="M246" s="14">
        <v>40</v>
      </c>
      <c r="N246" s="14">
        <v>78</v>
      </c>
      <c r="O246" s="14">
        <v>59</v>
      </c>
      <c r="P246" s="14">
        <v>46</v>
      </c>
      <c r="Q246" s="14">
        <v>38</v>
      </c>
      <c r="R246" s="14">
        <v>136</v>
      </c>
      <c r="S246" s="14">
        <v>67</v>
      </c>
    </row>
    <row r="247" spans="1:19">
      <c r="A247" s="15" t="s">
        <v>493</v>
      </c>
      <c r="B247" s="15" t="s">
        <v>494</v>
      </c>
      <c r="C247" s="14">
        <v>2</v>
      </c>
      <c r="D247" s="14">
        <v>363</v>
      </c>
      <c r="E247" s="14">
        <v>4</v>
      </c>
      <c r="F247" s="14">
        <v>122</v>
      </c>
      <c r="G247" s="33">
        <v>29</v>
      </c>
      <c r="H247" s="14">
        <v>6</v>
      </c>
      <c r="I247" s="14">
        <v>0</v>
      </c>
      <c r="J247" s="14">
        <v>202</v>
      </c>
      <c r="K247" s="36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</row>
    <row r="248" spans="1:19">
      <c r="A248" s="15" t="s">
        <v>495</v>
      </c>
      <c r="B248" s="15" t="s">
        <v>496</v>
      </c>
      <c r="C248" s="14">
        <v>10</v>
      </c>
      <c r="D248" s="14">
        <v>1639</v>
      </c>
      <c r="E248" s="14">
        <v>2</v>
      </c>
      <c r="F248" s="14">
        <v>376</v>
      </c>
      <c r="G248" s="33">
        <v>95</v>
      </c>
      <c r="H248" s="14">
        <v>18</v>
      </c>
      <c r="I248" s="14">
        <v>0</v>
      </c>
      <c r="J248" s="14">
        <v>462</v>
      </c>
      <c r="K248" s="36">
        <v>18</v>
      </c>
      <c r="L248" s="14">
        <v>65</v>
      </c>
      <c r="M248" s="14">
        <v>168</v>
      </c>
      <c r="N248" s="14">
        <v>67</v>
      </c>
      <c r="O248" s="14">
        <v>45</v>
      </c>
      <c r="P248" s="14">
        <v>20</v>
      </c>
      <c r="Q248" s="14">
        <v>0</v>
      </c>
      <c r="R248" s="14">
        <v>266</v>
      </c>
      <c r="S248" s="14">
        <v>37</v>
      </c>
    </row>
    <row r="249" spans="1:19">
      <c r="A249" s="15" t="s">
        <v>497</v>
      </c>
      <c r="B249" s="15" t="s">
        <v>498</v>
      </c>
      <c r="C249" s="14">
        <v>3</v>
      </c>
      <c r="D249" s="14">
        <v>829</v>
      </c>
      <c r="E249" s="14">
        <v>0</v>
      </c>
      <c r="F249" s="14">
        <v>162</v>
      </c>
      <c r="G249" s="33">
        <v>80</v>
      </c>
      <c r="H249" s="14">
        <v>15</v>
      </c>
      <c r="I249" s="14">
        <v>0</v>
      </c>
      <c r="J249" s="14">
        <v>328</v>
      </c>
      <c r="K249" s="36">
        <v>0</v>
      </c>
      <c r="L249" s="14">
        <v>57</v>
      </c>
      <c r="M249" s="14">
        <v>20</v>
      </c>
      <c r="N249" s="14">
        <v>74</v>
      </c>
      <c r="O249" s="14">
        <v>25</v>
      </c>
      <c r="P249" s="14">
        <v>0</v>
      </c>
      <c r="Q249" s="14">
        <v>20</v>
      </c>
      <c r="R249" s="14">
        <v>30</v>
      </c>
      <c r="S249" s="14">
        <v>18</v>
      </c>
    </row>
    <row r="250" spans="1:19">
      <c r="A250" s="15" t="s">
        <v>499</v>
      </c>
      <c r="B250" s="15" t="s">
        <v>500</v>
      </c>
      <c r="C250" s="14">
        <v>6</v>
      </c>
      <c r="D250" s="14">
        <v>659</v>
      </c>
      <c r="E250" s="14">
        <v>0</v>
      </c>
      <c r="F250" s="14">
        <v>155</v>
      </c>
      <c r="G250" s="33">
        <v>34</v>
      </c>
      <c r="H250" s="14">
        <v>13</v>
      </c>
      <c r="I250" s="14">
        <v>0</v>
      </c>
      <c r="J250" s="14">
        <v>279</v>
      </c>
      <c r="K250" s="36">
        <v>0</v>
      </c>
      <c r="L250" s="14">
        <v>0</v>
      </c>
      <c r="M250" s="14">
        <v>0</v>
      </c>
      <c r="N250" s="14">
        <v>0</v>
      </c>
      <c r="O250" s="14">
        <v>12</v>
      </c>
      <c r="P250" s="14">
        <v>0</v>
      </c>
      <c r="Q250" s="14">
        <v>0</v>
      </c>
      <c r="R250" s="14">
        <v>80</v>
      </c>
      <c r="S250" s="14">
        <v>86</v>
      </c>
    </row>
    <row r="251" spans="1:19">
      <c r="A251" s="15" t="s">
        <v>501</v>
      </c>
      <c r="B251" s="15" t="s">
        <v>502</v>
      </c>
      <c r="C251" s="14">
        <v>52</v>
      </c>
      <c r="D251" s="14">
        <v>9626</v>
      </c>
      <c r="E251" s="14">
        <v>144</v>
      </c>
      <c r="F251" s="14">
        <v>2580</v>
      </c>
      <c r="G251" s="33">
        <v>615</v>
      </c>
      <c r="H251" s="14">
        <v>185</v>
      </c>
      <c r="I251" s="14">
        <v>119</v>
      </c>
      <c r="J251" s="14">
        <v>2456</v>
      </c>
      <c r="K251" s="36">
        <v>130</v>
      </c>
      <c r="L251" s="14">
        <v>415</v>
      </c>
      <c r="M251" s="14">
        <v>488</v>
      </c>
      <c r="N251" s="14">
        <v>423</v>
      </c>
      <c r="O251" s="14">
        <v>262</v>
      </c>
      <c r="P251" s="14">
        <v>86</v>
      </c>
      <c r="Q251" s="14">
        <v>160</v>
      </c>
      <c r="R251" s="14">
        <v>1227</v>
      </c>
      <c r="S251" s="14">
        <v>336</v>
      </c>
    </row>
    <row r="252" spans="1:19">
      <c r="A252" s="15" t="s">
        <v>503</v>
      </c>
      <c r="B252" s="15" t="s">
        <v>504</v>
      </c>
      <c r="C252" s="14">
        <v>5</v>
      </c>
      <c r="D252" s="14">
        <v>1137</v>
      </c>
      <c r="E252" s="14">
        <v>0</v>
      </c>
      <c r="F252" s="14">
        <v>274</v>
      </c>
      <c r="G252" s="33">
        <v>82</v>
      </c>
      <c r="H252" s="14">
        <v>5</v>
      </c>
      <c r="I252" s="14">
        <v>0</v>
      </c>
      <c r="J252" s="14">
        <v>266</v>
      </c>
      <c r="K252" s="36">
        <v>40</v>
      </c>
      <c r="L252" s="14">
        <v>52</v>
      </c>
      <c r="M252" s="14">
        <v>37</v>
      </c>
      <c r="N252" s="14">
        <v>0</v>
      </c>
      <c r="O252" s="14">
        <v>31</v>
      </c>
      <c r="P252" s="14">
        <v>0</v>
      </c>
      <c r="Q252" s="14">
        <v>0</v>
      </c>
      <c r="R252" s="14">
        <v>294</v>
      </c>
      <c r="S252" s="14">
        <v>56</v>
      </c>
    </row>
    <row r="253" spans="1:19">
      <c r="A253" s="15" t="s">
        <v>505</v>
      </c>
      <c r="B253" s="15" t="s">
        <v>506</v>
      </c>
      <c r="C253" s="14">
        <v>6</v>
      </c>
      <c r="D253" s="14">
        <v>1906</v>
      </c>
      <c r="E253" s="14">
        <v>71</v>
      </c>
      <c r="F253" s="14">
        <v>617</v>
      </c>
      <c r="G253" s="33">
        <v>102</v>
      </c>
      <c r="H253" s="14">
        <v>63</v>
      </c>
      <c r="I253" s="14">
        <v>84</v>
      </c>
      <c r="J253" s="14">
        <v>393</v>
      </c>
      <c r="K253" s="36">
        <v>0</v>
      </c>
      <c r="L253" s="14">
        <v>143</v>
      </c>
      <c r="M253" s="14">
        <v>77</v>
      </c>
      <c r="N253" s="14">
        <v>79</v>
      </c>
      <c r="O253" s="14">
        <v>48</v>
      </c>
      <c r="P253" s="14">
        <v>40</v>
      </c>
      <c r="Q253" s="14">
        <v>27</v>
      </c>
      <c r="R253" s="14">
        <v>162</v>
      </c>
      <c r="S253" s="14">
        <v>0</v>
      </c>
    </row>
    <row r="254" spans="1:19">
      <c r="A254" s="15" t="s">
        <v>507</v>
      </c>
      <c r="B254" s="15" t="s">
        <v>508</v>
      </c>
      <c r="C254" s="14">
        <v>5</v>
      </c>
      <c r="D254" s="14">
        <v>578</v>
      </c>
      <c r="E254" s="14">
        <v>2</v>
      </c>
      <c r="F254" s="14">
        <v>233</v>
      </c>
      <c r="G254" s="33">
        <v>44</v>
      </c>
      <c r="H254" s="14">
        <v>5</v>
      </c>
      <c r="I254" s="14">
        <v>1</v>
      </c>
      <c r="J254" s="14">
        <v>209</v>
      </c>
      <c r="K254" s="36">
        <v>0</v>
      </c>
      <c r="L254" s="14">
        <v>0</v>
      </c>
      <c r="M254" s="14">
        <v>0</v>
      </c>
      <c r="N254" s="14">
        <v>55</v>
      </c>
      <c r="O254" s="14">
        <v>0</v>
      </c>
      <c r="P254" s="14">
        <v>0</v>
      </c>
      <c r="Q254" s="14">
        <v>0</v>
      </c>
      <c r="R254" s="14">
        <v>29</v>
      </c>
      <c r="S254" s="14">
        <v>0</v>
      </c>
    </row>
    <row r="255" spans="1:19">
      <c r="A255" s="15" t="s">
        <v>509</v>
      </c>
      <c r="B255" s="15" t="s">
        <v>510</v>
      </c>
      <c r="C255" s="14">
        <v>6</v>
      </c>
      <c r="D255" s="14">
        <v>1514</v>
      </c>
      <c r="E255" s="14">
        <v>55</v>
      </c>
      <c r="F255" s="14">
        <v>303</v>
      </c>
      <c r="G255" s="33">
        <v>88</v>
      </c>
      <c r="H255" s="14">
        <v>49</v>
      </c>
      <c r="I255" s="14">
        <v>34</v>
      </c>
      <c r="J255" s="14">
        <v>306</v>
      </c>
      <c r="K255" s="36">
        <v>90</v>
      </c>
      <c r="L255" s="14">
        <v>110</v>
      </c>
      <c r="M255" s="14">
        <v>91</v>
      </c>
      <c r="N255" s="14">
        <v>167</v>
      </c>
      <c r="O255" s="14">
        <v>52</v>
      </c>
      <c r="P255" s="14">
        <v>23</v>
      </c>
      <c r="Q255" s="14">
        <v>31</v>
      </c>
      <c r="R255" s="14">
        <v>95</v>
      </c>
      <c r="S255" s="14">
        <v>20</v>
      </c>
    </row>
    <row r="256" spans="1:19">
      <c r="A256" s="15" t="s">
        <v>511</v>
      </c>
      <c r="B256" s="15" t="s">
        <v>512</v>
      </c>
      <c r="C256" s="14">
        <v>4</v>
      </c>
      <c r="D256" s="14">
        <v>418</v>
      </c>
      <c r="E256" s="14">
        <v>0</v>
      </c>
      <c r="F256" s="14">
        <v>212</v>
      </c>
      <c r="G256" s="33">
        <v>55</v>
      </c>
      <c r="H256" s="14">
        <v>3</v>
      </c>
      <c r="I256" s="14">
        <v>0</v>
      </c>
      <c r="J256" s="14">
        <v>134</v>
      </c>
      <c r="K256" s="36">
        <v>0</v>
      </c>
      <c r="L256" s="14">
        <v>0</v>
      </c>
      <c r="M256" s="14">
        <v>0</v>
      </c>
      <c r="N256" s="14">
        <v>0</v>
      </c>
      <c r="O256" s="14">
        <v>13</v>
      </c>
      <c r="P256" s="14">
        <v>1</v>
      </c>
      <c r="Q256" s="14">
        <v>0</v>
      </c>
      <c r="R256" s="14">
        <v>0</v>
      </c>
      <c r="S256" s="14">
        <v>0</v>
      </c>
    </row>
    <row r="257" spans="1:19">
      <c r="A257" s="15" t="s">
        <v>513</v>
      </c>
      <c r="B257" s="15" t="s">
        <v>514</v>
      </c>
      <c r="C257" s="14">
        <v>6</v>
      </c>
      <c r="D257" s="14">
        <v>879</v>
      </c>
      <c r="E257" s="14">
        <v>0</v>
      </c>
      <c r="F257" s="14">
        <v>180</v>
      </c>
      <c r="G257" s="33">
        <v>43</v>
      </c>
      <c r="H257" s="14">
        <v>1</v>
      </c>
      <c r="I257" s="14">
        <v>0</v>
      </c>
      <c r="J257" s="14">
        <v>259</v>
      </c>
      <c r="K257" s="36">
        <v>0</v>
      </c>
      <c r="L257" s="14">
        <v>0</v>
      </c>
      <c r="M257" s="14">
        <v>100</v>
      </c>
      <c r="N257" s="14">
        <v>59</v>
      </c>
      <c r="O257" s="14">
        <v>29</v>
      </c>
      <c r="P257" s="14">
        <v>4</v>
      </c>
      <c r="Q257" s="14">
        <v>0</v>
      </c>
      <c r="R257" s="14">
        <v>180</v>
      </c>
      <c r="S257" s="14">
        <v>24</v>
      </c>
    </row>
    <row r="258" spans="1:19">
      <c r="A258" s="15" t="s">
        <v>515</v>
      </c>
      <c r="B258" s="15" t="s">
        <v>516</v>
      </c>
      <c r="C258" s="14">
        <v>5</v>
      </c>
      <c r="D258" s="14">
        <v>742</v>
      </c>
      <c r="E258" s="14">
        <v>7</v>
      </c>
      <c r="F258" s="14">
        <v>235</v>
      </c>
      <c r="G258" s="33">
        <v>72</v>
      </c>
      <c r="H258" s="14">
        <v>14</v>
      </c>
      <c r="I258" s="14">
        <v>0</v>
      </c>
      <c r="J258" s="14">
        <v>279</v>
      </c>
      <c r="K258" s="36">
        <v>0</v>
      </c>
      <c r="L258" s="14">
        <v>40</v>
      </c>
      <c r="M258" s="14">
        <v>24</v>
      </c>
      <c r="N258" s="14">
        <v>0</v>
      </c>
      <c r="O258" s="14">
        <v>29</v>
      </c>
      <c r="P258" s="14">
        <v>0</v>
      </c>
      <c r="Q258" s="14">
        <v>22</v>
      </c>
      <c r="R258" s="14">
        <v>20</v>
      </c>
      <c r="S258" s="14">
        <v>0</v>
      </c>
    </row>
    <row r="259" spans="1:19">
      <c r="A259" s="15" t="s">
        <v>517</v>
      </c>
      <c r="B259" s="15" t="s">
        <v>518</v>
      </c>
      <c r="C259" s="14">
        <v>11</v>
      </c>
      <c r="D259" s="14">
        <v>1762</v>
      </c>
      <c r="E259" s="14">
        <v>9</v>
      </c>
      <c r="F259" s="14">
        <v>365</v>
      </c>
      <c r="G259" s="33">
        <v>97</v>
      </c>
      <c r="H259" s="14">
        <v>31</v>
      </c>
      <c r="I259" s="14">
        <v>0</v>
      </c>
      <c r="J259" s="14">
        <v>441</v>
      </c>
      <c r="K259" s="36">
        <v>0</v>
      </c>
      <c r="L259" s="14">
        <v>70</v>
      </c>
      <c r="M259" s="14">
        <v>119</v>
      </c>
      <c r="N259" s="14">
        <v>63</v>
      </c>
      <c r="O259" s="14">
        <v>17</v>
      </c>
      <c r="P259" s="14">
        <v>18</v>
      </c>
      <c r="Q259" s="14">
        <v>48</v>
      </c>
      <c r="R259" s="14">
        <v>320</v>
      </c>
      <c r="S259" s="14">
        <v>164</v>
      </c>
    </row>
    <row r="260" spans="1:19">
      <c r="A260" s="15" t="s">
        <v>519</v>
      </c>
      <c r="B260" s="15" t="s">
        <v>520</v>
      </c>
      <c r="C260" s="14">
        <v>4</v>
      </c>
      <c r="D260" s="14">
        <v>690</v>
      </c>
      <c r="E260" s="14">
        <v>0</v>
      </c>
      <c r="F260" s="14">
        <v>161</v>
      </c>
      <c r="G260" s="33">
        <v>32</v>
      </c>
      <c r="H260" s="14">
        <v>14</v>
      </c>
      <c r="I260" s="14">
        <v>0</v>
      </c>
      <c r="J260" s="14">
        <v>169</v>
      </c>
      <c r="K260" s="36">
        <v>0</v>
      </c>
      <c r="L260" s="14">
        <v>0</v>
      </c>
      <c r="M260" s="14">
        <v>40</v>
      </c>
      <c r="N260" s="14">
        <v>0</v>
      </c>
      <c r="O260" s="14">
        <v>43</v>
      </c>
      <c r="P260" s="14">
        <v>0</v>
      </c>
      <c r="Q260" s="14">
        <v>32</v>
      </c>
      <c r="R260" s="14">
        <v>127</v>
      </c>
      <c r="S260" s="14">
        <v>72</v>
      </c>
    </row>
    <row r="261" spans="1:19">
      <c r="A261" s="15" t="s">
        <v>521</v>
      </c>
      <c r="B261" s="15" t="s">
        <v>522</v>
      </c>
      <c r="C261" s="14">
        <v>360</v>
      </c>
      <c r="D261" s="14">
        <v>75839</v>
      </c>
      <c r="E261" s="14">
        <v>656</v>
      </c>
      <c r="F261" s="14">
        <v>19221</v>
      </c>
      <c r="G261" s="33">
        <v>4501</v>
      </c>
      <c r="H261" s="14">
        <v>1331</v>
      </c>
      <c r="I261" s="14">
        <v>934</v>
      </c>
      <c r="J261" s="14">
        <v>22654</v>
      </c>
      <c r="K261" s="36">
        <v>1432</v>
      </c>
      <c r="L261" s="14">
        <v>2780</v>
      </c>
      <c r="M261" s="14">
        <v>3592</v>
      </c>
      <c r="N261" s="14">
        <v>4048</v>
      </c>
      <c r="O261" s="14">
        <v>2120</v>
      </c>
      <c r="P261" s="14">
        <v>864</v>
      </c>
      <c r="Q261" s="14">
        <v>661</v>
      </c>
      <c r="R261" s="14">
        <v>6855</v>
      </c>
      <c r="S261" s="14">
        <v>4190</v>
      </c>
    </row>
    <row r="262" spans="1:19">
      <c r="A262" s="15" t="s">
        <v>523</v>
      </c>
      <c r="B262" s="15" t="s">
        <v>524</v>
      </c>
      <c r="C262" s="14">
        <v>139</v>
      </c>
      <c r="D262" s="14">
        <v>27631</v>
      </c>
      <c r="E262" s="14">
        <v>209</v>
      </c>
      <c r="F262" s="14">
        <v>6987</v>
      </c>
      <c r="G262" s="33">
        <v>1590</v>
      </c>
      <c r="H262" s="14">
        <v>441</v>
      </c>
      <c r="I262" s="14">
        <v>300</v>
      </c>
      <c r="J262" s="14">
        <v>8196</v>
      </c>
      <c r="K262" s="36">
        <v>453</v>
      </c>
      <c r="L262" s="14">
        <v>1019</v>
      </c>
      <c r="M262" s="14">
        <v>1344</v>
      </c>
      <c r="N262" s="14">
        <v>1592</v>
      </c>
      <c r="O262" s="14">
        <v>767</v>
      </c>
      <c r="P262" s="14">
        <v>299</v>
      </c>
      <c r="Q262" s="14">
        <v>271</v>
      </c>
      <c r="R262" s="14">
        <v>2558</v>
      </c>
      <c r="S262" s="14">
        <v>1605</v>
      </c>
    </row>
    <row r="263" spans="1:19">
      <c r="A263" s="15" t="s">
        <v>525</v>
      </c>
      <c r="B263" s="15" t="s">
        <v>526</v>
      </c>
      <c r="C263" s="14">
        <v>3</v>
      </c>
      <c r="D263" s="14">
        <v>1277</v>
      </c>
      <c r="E263" s="14">
        <v>2</v>
      </c>
      <c r="F263" s="14">
        <v>264</v>
      </c>
      <c r="G263" s="33">
        <v>83</v>
      </c>
      <c r="H263" s="14">
        <v>2</v>
      </c>
      <c r="I263" s="14">
        <v>0</v>
      </c>
      <c r="J263" s="14">
        <v>280</v>
      </c>
      <c r="K263" s="36">
        <v>34</v>
      </c>
      <c r="L263" s="14">
        <v>0</v>
      </c>
      <c r="M263" s="14">
        <v>87</v>
      </c>
      <c r="N263" s="14">
        <v>50</v>
      </c>
      <c r="O263" s="14">
        <v>54</v>
      </c>
      <c r="P263" s="14">
        <v>26</v>
      </c>
      <c r="Q263" s="14">
        <v>0</v>
      </c>
      <c r="R263" s="14">
        <v>377</v>
      </c>
      <c r="S263" s="14">
        <v>18</v>
      </c>
    </row>
    <row r="264" spans="1:19">
      <c r="A264" s="15" t="s">
        <v>527</v>
      </c>
      <c r="B264" s="15" t="s">
        <v>528</v>
      </c>
      <c r="C264" s="14">
        <v>50</v>
      </c>
      <c r="D264" s="14">
        <v>11496</v>
      </c>
      <c r="E264" s="14">
        <v>186</v>
      </c>
      <c r="F264" s="14">
        <v>3090</v>
      </c>
      <c r="G264" s="33">
        <v>753</v>
      </c>
      <c r="H264" s="14">
        <v>300</v>
      </c>
      <c r="I264" s="14">
        <v>260</v>
      </c>
      <c r="J264" s="14">
        <v>3473</v>
      </c>
      <c r="K264" s="36">
        <v>140</v>
      </c>
      <c r="L264" s="14">
        <v>558</v>
      </c>
      <c r="M264" s="14">
        <v>523</v>
      </c>
      <c r="N264" s="14">
        <v>923</v>
      </c>
      <c r="O264" s="14">
        <v>319</v>
      </c>
      <c r="P264" s="14">
        <v>204</v>
      </c>
      <c r="Q264" s="14">
        <v>225</v>
      </c>
      <c r="R264" s="14">
        <v>464</v>
      </c>
      <c r="S264" s="14">
        <v>78</v>
      </c>
    </row>
    <row r="265" spans="1:19">
      <c r="A265" s="15" t="s">
        <v>529</v>
      </c>
      <c r="B265" s="15" t="s">
        <v>530</v>
      </c>
      <c r="C265" s="14">
        <v>2</v>
      </c>
      <c r="D265" s="14">
        <v>622</v>
      </c>
      <c r="E265" s="14">
        <v>3</v>
      </c>
      <c r="F265" s="14">
        <v>156</v>
      </c>
      <c r="G265" s="33">
        <v>70</v>
      </c>
      <c r="H265" s="14">
        <v>5</v>
      </c>
      <c r="I265" s="14">
        <v>0</v>
      </c>
      <c r="J265" s="14">
        <v>210</v>
      </c>
      <c r="K265" s="36">
        <v>0</v>
      </c>
      <c r="L265" s="14">
        <v>54</v>
      </c>
      <c r="M265" s="14">
        <v>30</v>
      </c>
      <c r="N265" s="14">
        <v>50</v>
      </c>
      <c r="O265" s="14">
        <v>44</v>
      </c>
      <c r="P265" s="14">
        <v>0</v>
      </c>
      <c r="Q265" s="14">
        <v>0</v>
      </c>
      <c r="R265" s="14">
        <v>0</v>
      </c>
      <c r="S265" s="14">
        <v>0</v>
      </c>
    </row>
    <row r="266" spans="1:19">
      <c r="A266" s="15" t="s">
        <v>531</v>
      </c>
      <c r="B266" s="15" t="s">
        <v>532</v>
      </c>
      <c r="C266" s="14">
        <v>3</v>
      </c>
      <c r="D266" s="14">
        <v>571</v>
      </c>
      <c r="E266" s="14">
        <v>0</v>
      </c>
      <c r="F266" s="14">
        <v>172</v>
      </c>
      <c r="G266" s="33">
        <v>58</v>
      </c>
      <c r="H266" s="14">
        <v>12</v>
      </c>
      <c r="I266" s="14">
        <v>0</v>
      </c>
      <c r="J266" s="14">
        <v>184</v>
      </c>
      <c r="K266" s="36">
        <v>20</v>
      </c>
      <c r="L266" s="14">
        <v>45</v>
      </c>
      <c r="M266" s="14">
        <v>20</v>
      </c>
      <c r="N266" s="14">
        <v>30</v>
      </c>
      <c r="O266" s="14">
        <v>30</v>
      </c>
      <c r="P266" s="14">
        <v>0</v>
      </c>
      <c r="Q266" s="14">
        <v>0</v>
      </c>
      <c r="R266" s="14">
        <v>0</v>
      </c>
      <c r="S266" s="14">
        <v>0</v>
      </c>
    </row>
    <row r="267" spans="1:19">
      <c r="A267" s="15" t="s">
        <v>533</v>
      </c>
      <c r="B267" s="15" t="s">
        <v>534</v>
      </c>
      <c r="C267" s="14">
        <v>9</v>
      </c>
      <c r="D267" s="14">
        <v>606</v>
      </c>
      <c r="E267" s="14">
        <v>1</v>
      </c>
      <c r="F267" s="14">
        <v>156</v>
      </c>
      <c r="G267" s="33">
        <v>21</v>
      </c>
      <c r="H267" s="14">
        <v>3</v>
      </c>
      <c r="I267" s="14">
        <v>40</v>
      </c>
      <c r="J267" s="14">
        <v>274</v>
      </c>
      <c r="K267" s="36">
        <v>0</v>
      </c>
      <c r="L267" s="14">
        <v>0</v>
      </c>
      <c r="M267" s="14">
        <v>25</v>
      </c>
      <c r="N267" s="14">
        <v>50</v>
      </c>
      <c r="O267" s="14">
        <v>6</v>
      </c>
      <c r="P267" s="14">
        <v>0</v>
      </c>
      <c r="Q267" s="14">
        <v>0</v>
      </c>
      <c r="R267" s="14">
        <v>0</v>
      </c>
      <c r="S267" s="14">
        <v>30</v>
      </c>
    </row>
    <row r="268" spans="1:19">
      <c r="A268" s="15" t="s">
        <v>535</v>
      </c>
      <c r="B268" s="15" t="s">
        <v>536</v>
      </c>
      <c r="C268" s="14">
        <v>4</v>
      </c>
      <c r="D268" s="14">
        <v>624</v>
      </c>
      <c r="E268" s="14">
        <v>4</v>
      </c>
      <c r="F268" s="14">
        <v>130</v>
      </c>
      <c r="G268" s="33">
        <v>22</v>
      </c>
      <c r="H268" s="14">
        <v>9</v>
      </c>
      <c r="I268" s="14">
        <v>0</v>
      </c>
      <c r="J268" s="14">
        <v>207</v>
      </c>
      <c r="K268" s="36">
        <v>0</v>
      </c>
      <c r="L268" s="14">
        <v>0</v>
      </c>
      <c r="M268" s="14">
        <v>25</v>
      </c>
      <c r="N268" s="14">
        <v>68</v>
      </c>
      <c r="O268" s="14">
        <v>36</v>
      </c>
      <c r="P268" s="14">
        <v>0</v>
      </c>
      <c r="Q268" s="14">
        <v>0</v>
      </c>
      <c r="R268" s="14">
        <v>0</v>
      </c>
      <c r="S268" s="14">
        <v>123</v>
      </c>
    </row>
    <row r="269" spans="1:19">
      <c r="A269" s="15" t="s">
        <v>537</v>
      </c>
      <c r="B269" s="15" t="s">
        <v>538</v>
      </c>
      <c r="C269" s="14">
        <v>1</v>
      </c>
      <c r="D269" s="14">
        <v>489</v>
      </c>
      <c r="E269" s="14">
        <v>0</v>
      </c>
      <c r="F269" s="14">
        <v>160</v>
      </c>
      <c r="G269" s="33">
        <v>45</v>
      </c>
      <c r="H269" s="14">
        <v>42</v>
      </c>
      <c r="I269" s="14">
        <v>0</v>
      </c>
      <c r="J269" s="14">
        <v>135</v>
      </c>
      <c r="K269" s="36">
        <v>35</v>
      </c>
      <c r="L269" s="14">
        <v>4</v>
      </c>
      <c r="M269" s="14">
        <v>52</v>
      </c>
      <c r="N269" s="14">
        <v>0</v>
      </c>
      <c r="O269" s="14">
        <v>16</v>
      </c>
      <c r="P269" s="14">
        <v>0</v>
      </c>
      <c r="Q269" s="14">
        <v>0</v>
      </c>
      <c r="R269" s="14">
        <v>0</v>
      </c>
      <c r="S269" s="14">
        <v>0</v>
      </c>
    </row>
    <row r="270" spans="1:19">
      <c r="A270" s="15" t="s">
        <v>539</v>
      </c>
      <c r="B270" s="15" t="s">
        <v>540</v>
      </c>
      <c r="C270" s="14">
        <v>1</v>
      </c>
      <c r="D270" s="14">
        <v>328</v>
      </c>
      <c r="E270" s="14">
        <v>0</v>
      </c>
      <c r="F270" s="14">
        <v>124</v>
      </c>
      <c r="G270" s="33">
        <v>18</v>
      </c>
      <c r="H270" s="14">
        <v>2</v>
      </c>
      <c r="I270" s="14">
        <v>0</v>
      </c>
      <c r="J270" s="14">
        <v>132</v>
      </c>
      <c r="K270" s="36">
        <v>0</v>
      </c>
      <c r="L270" s="14">
        <v>0</v>
      </c>
      <c r="M270" s="14">
        <v>0</v>
      </c>
      <c r="N270" s="14">
        <v>11</v>
      </c>
      <c r="O270" s="14">
        <v>23</v>
      </c>
      <c r="P270" s="14">
        <v>0</v>
      </c>
      <c r="Q270" s="14">
        <v>0</v>
      </c>
      <c r="R270" s="14">
        <v>0</v>
      </c>
      <c r="S270" s="14">
        <v>18</v>
      </c>
    </row>
    <row r="271" spans="1:19">
      <c r="A271" s="15" t="s">
        <v>541</v>
      </c>
      <c r="B271" s="15" t="s">
        <v>542</v>
      </c>
      <c r="C271" s="14">
        <v>2</v>
      </c>
      <c r="D271" s="14">
        <v>449</v>
      </c>
      <c r="E271" s="14">
        <v>1</v>
      </c>
      <c r="F271" s="14">
        <v>128</v>
      </c>
      <c r="G271" s="33">
        <v>24</v>
      </c>
      <c r="H271" s="14">
        <v>2</v>
      </c>
      <c r="I271" s="14">
        <v>0</v>
      </c>
      <c r="J271" s="14">
        <v>145</v>
      </c>
      <c r="K271" s="36">
        <v>20</v>
      </c>
      <c r="L271" s="14">
        <v>0</v>
      </c>
      <c r="M271" s="14">
        <v>116</v>
      </c>
      <c r="N271" s="14">
        <v>8</v>
      </c>
      <c r="O271" s="14">
        <v>5</v>
      </c>
      <c r="P271" s="14">
        <v>0</v>
      </c>
      <c r="Q271" s="14">
        <v>0</v>
      </c>
      <c r="R271" s="14">
        <v>0</v>
      </c>
      <c r="S271" s="14">
        <v>0</v>
      </c>
    </row>
    <row r="272" spans="1:19">
      <c r="A272" s="15" t="s">
        <v>543</v>
      </c>
      <c r="B272" s="15" t="s">
        <v>544</v>
      </c>
      <c r="C272" s="14">
        <v>3</v>
      </c>
      <c r="D272" s="14">
        <v>406</v>
      </c>
      <c r="E272" s="14">
        <v>1</v>
      </c>
      <c r="F272" s="14">
        <v>121</v>
      </c>
      <c r="G272" s="33">
        <v>38</v>
      </c>
      <c r="H272" s="14">
        <v>6</v>
      </c>
      <c r="I272" s="14">
        <v>0</v>
      </c>
      <c r="J272" s="14">
        <v>194</v>
      </c>
      <c r="K272" s="36">
        <v>20</v>
      </c>
      <c r="L272" s="14">
        <v>0</v>
      </c>
      <c r="M272" s="14">
        <v>0</v>
      </c>
      <c r="N272" s="14">
        <v>8</v>
      </c>
      <c r="O272" s="14">
        <v>10</v>
      </c>
      <c r="P272" s="14">
        <v>8</v>
      </c>
      <c r="Q272" s="14">
        <v>0</v>
      </c>
      <c r="R272" s="14">
        <v>0</v>
      </c>
      <c r="S272" s="14">
        <v>0</v>
      </c>
    </row>
    <row r="273" spans="1:19">
      <c r="A273" s="15" t="s">
        <v>545</v>
      </c>
      <c r="B273" s="15" t="s">
        <v>546</v>
      </c>
      <c r="C273" s="14">
        <v>1</v>
      </c>
      <c r="D273" s="14">
        <v>353</v>
      </c>
      <c r="E273" s="14">
        <v>1</v>
      </c>
      <c r="F273" s="14">
        <v>106</v>
      </c>
      <c r="G273" s="33">
        <v>25</v>
      </c>
      <c r="H273" s="14">
        <v>2</v>
      </c>
      <c r="I273" s="14">
        <v>0</v>
      </c>
      <c r="J273" s="14">
        <v>192</v>
      </c>
      <c r="K273" s="36">
        <v>0</v>
      </c>
      <c r="L273" s="14">
        <v>0</v>
      </c>
      <c r="M273" s="14">
        <v>0</v>
      </c>
      <c r="N273" s="14">
        <v>0</v>
      </c>
      <c r="O273" s="14">
        <v>5</v>
      </c>
      <c r="P273" s="14">
        <v>0</v>
      </c>
      <c r="Q273" s="14">
        <v>0</v>
      </c>
      <c r="R273" s="14">
        <v>0</v>
      </c>
      <c r="S273" s="14">
        <v>22</v>
      </c>
    </row>
    <row r="274" spans="1:19">
      <c r="A274" s="15" t="s">
        <v>547</v>
      </c>
      <c r="B274" s="15" t="s">
        <v>548</v>
      </c>
      <c r="C274" s="14">
        <v>1</v>
      </c>
      <c r="D274" s="14">
        <v>380</v>
      </c>
      <c r="E274" s="14">
        <v>0</v>
      </c>
      <c r="F274" s="14">
        <v>119</v>
      </c>
      <c r="G274" s="33">
        <v>25</v>
      </c>
      <c r="H274" s="14">
        <v>12</v>
      </c>
      <c r="I274" s="14">
        <v>0</v>
      </c>
      <c r="J274" s="14">
        <v>159</v>
      </c>
      <c r="K274" s="36">
        <v>0</v>
      </c>
      <c r="L274" s="14">
        <v>0</v>
      </c>
      <c r="M274" s="14">
        <v>11</v>
      </c>
      <c r="N274" s="14">
        <v>24</v>
      </c>
      <c r="O274" s="14">
        <v>30</v>
      </c>
      <c r="P274" s="14">
        <v>0</v>
      </c>
      <c r="Q274" s="14">
        <v>0</v>
      </c>
      <c r="R274" s="14">
        <v>0</v>
      </c>
      <c r="S274" s="14">
        <v>0</v>
      </c>
    </row>
    <row r="275" spans="1:19">
      <c r="A275" s="15" t="s">
        <v>549</v>
      </c>
      <c r="B275" s="15" t="s">
        <v>550</v>
      </c>
      <c r="C275" s="14">
        <v>8</v>
      </c>
      <c r="D275" s="14">
        <v>1281</v>
      </c>
      <c r="E275" s="14">
        <v>3</v>
      </c>
      <c r="F275" s="14">
        <v>670</v>
      </c>
      <c r="G275" s="33">
        <v>25</v>
      </c>
      <c r="H275" s="14">
        <v>2</v>
      </c>
      <c r="I275" s="14">
        <v>0</v>
      </c>
      <c r="J275" s="14">
        <v>223</v>
      </c>
      <c r="K275" s="36">
        <v>20</v>
      </c>
      <c r="L275" s="14">
        <v>140</v>
      </c>
      <c r="M275" s="14">
        <v>25</v>
      </c>
      <c r="N275" s="14">
        <v>23</v>
      </c>
      <c r="O275" s="14">
        <v>29</v>
      </c>
      <c r="P275" s="14">
        <v>15</v>
      </c>
      <c r="Q275" s="14">
        <v>16</v>
      </c>
      <c r="R275" s="14">
        <v>66</v>
      </c>
      <c r="S275" s="14">
        <v>24</v>
      </c>
    </row>
    <row r="276" spans="1:19">
      <c r="A276" s="15" t="s">
        <v>551</v>
      </c>
      <c r="B276" s="15" t="s">
        <v>552</v>
      </c>
      <c r="C276" s="14">
        <v>3</v>
      </c>
      <c r="D276" s="14">
        <v>472</v>
      </c>
      <c r="E276" s="14">
        <v>1</v>
      </c>
      <c r="F276" s="14">
        <v>75</v>
      </c>
      <c r="G276" s="33">
        <v>31</v>
      </c>
      <c r="H276" s="14">
        <v>2</v>
      </c>
      <c r="I276" s="14">
        <v>0</v>
      </c>
      <c r="J276" s="14">
        <v>100</v>
      </c>
      <c r="K276" s="36">
        <v>0</v>
      </c>
      <c r="L276" s="14">
        <v>12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56</v>
      </c>
      <c r="S276" s="14">
        <v>195</v>
      </c>
    </row>
    <row r="277" spans="1:19">
      <c r="A277" s="15" t="s">
        <v>553</v>
      </c>
      <c r="B277" s="15" t="s">
        <v>554</v>
      </c>
      <c r="C277" s="14">
        <v>3</v>
      </c>
      <c r="D277" s="14">
        <v>453</v>
      </c>
      <c r="E277" s="14">
        <v>0</v>
      </c>
      <c r="F277" s="14">
        <v>105</v>
      </c>
      <c r="G277" s="33">
        <v>18</v>
      </c>
      <c r="H277" s="14">
        <v>1</v>
      </c>
      <c r="I277" s="14">
        <v>0</v>
      </c>
      <c r="J277" s="14">
        <v>176</v>
      </c>
      <c r="K277" s="36">
        <v>33</v>
      </c>
      <c r="L277" s="14">
        <v>0</v>
      </c>
      <c r="M277" s="14">
        <v>0</v>
      </c>
      <c r="N277" s="14">
        <v>12</v>
      </c>
      <c r="O277" s="14">
        <v>0</v>
      </c>
      <c r="P277" s="14">
        <v>0</v>
      </c>
      <c r="Q277" s="14">
        <v>0</v>
      </c>
      <c r="R277" s="14">
        <v>90</v>
      </c>
      <c r="S277" s="14">
        <v>18</v>
      </c>
    </row>
    <row r="278" spans="1:19">
      <c r="A278" s="15" t="s">
        <v>555</v>
      </c>
      <c r="B278" s="15" t="s">
        <v>556</v>
      </c>
      <c r="C278" s="14">
        <v>2</v>
      </c>
      <c r="D278" s="14">
        <v>393</v>
      </c>
      <c r="E278" s="14">
        <v>0</v>
      </c>
      <c r="F278" s="14">
        <v>107</v>
      </c>
      <c r="G278" s="33">
        <v>22</v>
      </c>
      <c r="H278" s="14">
        <v>5</v>
      </c>
      <c r="I278" s="14">
        <v>0</v>
      </c>
      <c r="J278" s="14">
        <v>182</v>
      </c>
      <c r="K278" s="36">
        <v>0</v>
      </c>
      <c r="L278" s="14">
        <v>0</v>
      </c>
      <c r="M278" s="14">
        <v>0</v>
      </c>
      <c r="N278" s="14">
        <v>0</v>
      </c>
      <c r="O278" s="14">
        <v>25</v>
      </c>
      <c r="P278" s="14">
        <v>0</v>
      </c>
      <c r="Q278" s="14">
        <v>0</v>
      </c>
      <c r="R278" s="14">
        <v>52</v>
      </c>
      <c r="S278" s="14">
        <v>0</v>
      </c>
    </row>
    <row r="279" spans="1:19">
      <c r="A279" s="15" t="s">
        <v>557</v>
      </c>
      <c r="B279" s="15" t="s">
        <v>558</v>
      </c>
      <c r="C279" s="14">
        <v>4</v>
      </c>
      <c r="D279" s="14">
        <v>1282</v>
      </c>
      <c r="E279" s="14">
        <v>0</v>
      </c>
      <c r="F279" s="14">
        <v>30</v>
      </c>
      <c r="G279" s="33">
        <v>18</v>
      </c>
      <c r="H279" s="14">
        <v>0</v>
      </c>
      <c r="I279" s="14">
        <v>0</v>
      </c>
      <c r="J279" s="14">
        <v>0</v>
      </c>
      <c r="K279" s="36">
        <v>40</v>
      </c>
      <c r="L279" s="14">
        <v>0</v>
      </c>
      <c r="M279" s="14">
        <v>37</v>
      </c>
      <c r="N279" s="14">
        <v>50</v>
      </c>
      <c r="O279" s="14">
        <v>65</v>
      </c>
      <c r="P279" s="14">
        <v>0</v>
      </c>
      <c r="Q279" s="14">
        <v>0</v>
      </c>
      <c r="R279" s="14">
        <v>926</v>
      </c>
      <c r="S279" s="14">
        <v>116</v>
      </c>
    </row>
    <row r="280" spans="1:19">
      <c r="A280" s="15" t="s">
        <v>559</v>
      </c>
      <c r="B280" s="15" t="s">
        <v>560</v>
      </c>
      <c r="C280" s="14">
        <v>2</v>
      </c>
      <c r="D280" s="14">
        <v>448</v>
      </c>
      <c r="E280" s="14">
        <v>2</v>
      </c>
      <c r="F280" s="14">
        <v>136</v>
      </c>
      <c r="G280" s="33">
        <v>37</v>
      </c>
      <c r="H280" s="14">
        <v>2</v>
      </c>
      <c r="I280" s="14">
        <v>0</v>
      </c>
      <c r="J280" s="14">
        <v>152</v>
      </c>
      <c r="K280" s="36">
        <v>0</v>
      </c>
      <c r="L280" s="14">
        <v>70</v>
      </c>
      <c r="M280" s="14">
        <v>0</v>
      </c>
      <c r="N280" s="14">
        <v>0</v>
      </c>
      <c r="O280" s="14">
        <v>19</v>
      </c>
      <c r="P280" s="14">
        <v>0</v>
      </c>
      <c r="Q280" s="14">
        <v>30</v>
      </c>
      <c r="R280" s="14">
        <v>0</v>
      </c>
      <c r="S280" s="14">
        <v>0</v>
      </c>
    </row>
    <row r="281" spans="1:19">
      <c r="A281" s="15" t="s">
        <v>561</v>
      </c>
      <c r="B281" s="15" t="s">
        <v>562</v>
      </c>
      <c r="C281" s="14">
        <v>1</v>
      </c>
      <c r="D281" s="14">
        <v>332</v>
      </c>
      <c r="E281" s="14">
        <v>0</v>
      </c>
      <c r="F281" s="14">
        <v>129</v>
      </c>
      <c r="G281" s="33">
        <v>31</v>
      </c>
      <c r="H281" s="14">
        <v>1</v>
      </c>
      <c r="I281" s="14">
        <v>0</v>
      </c>
      <c r="J281" s="14">
        <v>166</v>
      </c>
      <c r="K281" s="36">
        <v>0</v>
      </c>
      <c r="L281" s="14">
        <v>0</v>
      </c>
      <c r="M281" s="14">
        <v>0</v>
      </c>
      <c r="N281" s="14">
        <v>5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</row>
    <row r="282" spans="1:19">
      <c r="A282" s="15" t="s">
        <v>563</v>
      </c>
      <c r="B282" s="15" t="s">
        <v>564</v>
      </c>
      <c r="C282" s="14">
        <v>18</v>
      </c>
      <c r="D282" s="14">
        <v>2722</v>
      </c>
      <c r="E282" s="14">
        <v>0</v>
      </c>
      <c r="F282" s="14">
        <v>285</v>
      </c>
      <c r="G282" s="33">
        <v>79</v>
      </c>
      <c r="H282" s="14">
        <v>10</v>
      </c>
      <c r="I282" s="14">
        <v>0</v>
      </c>
      <c r="J282" s="14">
        <v>412</v>
      </c>
      <c r="K282" s="36">
        <v>63</v>
      </c>
      <c r="L282" s="14">
        <v>60</v>
      </c>
      <c r="M282" s="14">
        <v>228</v>
      </c>
      <c r="N282" s="14">
        <v>236</v>
      </c>
      <c r="O282" s="14">
        <v>4</v>
      </c>
      <c r="P282" s="14">
        <v>38</v>
      </c>
      <c r="Q282" s="14">
        <v>0</v>
      </c>
      <c r="R282" s="14">
        <v>397</v>
      </c>
      <c r="S282" s="14">
        <v>910</v>
      </c>
    </row>
    <row r="283" spans="1:19">
      <c r="A283" s="15" t="s">
        <v>565</v>
      </c>
      <c r="B283" s="15" t="s">
        <v>566</v>
      </c>
      <c r="C283" s="14">
        <v>10</v>
      </c>
      <c r="D283" s="14">
        <v>1305</v>
      </c>
      <c r="E283" s="14">
        <v>4</v>
      </c>
      <c r="F283" s="14">
        <v>251</v>
      </c>
      <c r="G283" s="33">
        <v>59</v>
      </c>
      <c r="H283" s="14">
        <v>6</v>
      </c>
      <c r="I283" s="14">
        <v>0</v>
      </c>
      <c r="J283" s="14">
        <v>606</v>
      </c>
      <c r="K283" s="36">
        <v>10</v>
      </c>
      <c r="L283" s="14">
        <v>29</v>
      </c>
      <c r="M283" s="14">
        <v>131</v>
      </c>
      <c r="N283" s="14">
        <v>16</v>
      </c>
      <c r="O283" s="14">
        <v>10</v>
      </c>
      <c r="P283" s="14">
        <v>0</v>
      </c>
      <c r="Q283" s="14">
        <v>0</v>
      </c>
      <c r="R283" s="14">
        <v>130</v>
      </c>
      <c r="S283" s="14">
        <v>53</v>
      </c>
    </row>
    <row r="284" spans="1:19">
      <c r="A284" s="15" t="s">
        <v>567</v>
      </c>
      <c r="B284" s="15" t="s">
        <v>568</v>
      </c>
      <c r="C284" s="14">
        <v>4</v>
      </c>
      <c r="D284" s="14">
        <v>862</v>
      </c>
      <c r="E284" s="14">
        <v>0</v>
      </c>
      <c r="F284" s="14">
        <v>301</v>
      </c>
      <c r="G284" s="33">
        <v>43</v>
      </c>
      <c r="H284" s="14">
        <v>11</v>
      </c>
      <c r="I284" s="14">
        <v>0</v>
      </c>
      <c r="J284" s="14">
        <v>360</v>
      </c>
      <c r="K284" s="36">
        <v>18</v>
      </c>
      <c r="L284" s="14">
        <v>47</v>
      </c>
      <c r="M284" s="14">
        <v>34</v>
      </c>
      <c r="N284" s="14">
        <v>10</v>
      </c>
      <c r="O284" s="14">
        <v>30</v>
      </c>
      <c r="P284" s="14">
        <v>8</v>
      </c>
      <c r="Q284" s="14">
        <v>0</v>
      </c>
      <c r="R284" s="14">
        <v>0</v>
      </c>
      <c r="S284" s="14">
        <v>0</v>
      </c>
    </row>
    <row r="285" spans="1:19">
      <c r="A285" s="15" t="s">
        <v>569</v>
      </c>
      <c r="B285" s="15" t="s">
        <v>570</v>
      </c>
      <c r="C285" s="14">
        <v>4</v>
      </c>
      <c r="D285" s="14">
        <v>480</v>
      </c>
      <c r="E285" s="14">
        <v>0</v>
      </c>
      <c r="F285" s="14">
        <v>172</v>
      </c>
      <c r="G285" s="33">
        <v>45</v>
      </c>
      <c r="H285" s="14">
        <v>4</v>
      </c>
      <c r="I285" s="14">
        <v>0</v>
      </c>
      <c r="J285" s="14">
        <v>234</v>
      </c>
      <c r="K285" s="36">
        <v>0</v>
      </c>
      <c r="L285" s="14">
        <v>0</v>
      </c>
      <c r="M285" s="14">
        <v>0</v>
      </c>
      <c r="N285" s="14">
        <v>18</v>
      </c>
      <c r="O285" s="14">
        <v>7</v>
      </c>
      <c r="P285" s="14">
        <v>0</v>
      </c>
      <c r="Q285" s="14">
        <v>0</v>
      </c>
      <c r="R285" s="14">
        <v>0</v>
      </c>
      <c r="S285" s="14">
        <v>0</v>
      </c>
    </row>
    <row r="286" spans="1:19">
      <c r="A286" s="15" t="s">
        <v>571</v>
      </c>
      <c r="B286" s="15" t="s">
        <v>572</v>
      </c>
      <c r="C286" s="14">
        <v>34</v>
      </c>
      <c r="D286" s="14">
        <v>6721</v>
      </c>
      <c r="E286" s="14">
        <v>14</v>
      </c>
      <c r="F286" s="14">
        <v>1591</v>
      </c>
      <c r="G286" s="33">
        <v>430</v>
      </c>
      <c r="H286" s="14">
        <v>115</v>
      </c>
      <c r="I286" s="14">
        <v>1</v>
      </c>
      <c r="J286" s="14">
        <v>2185</v>
      </c>
      <c r="K286" s="36">
        <v>120</v>
      </c>
      <c r="L286" s="14">
        <v>226</v>
      </c>
      <c r="M286" s="14">
        <v>159</v>
      </c>
      <c r="N286" s="14">
        <v>592</v>
      </c>
      <c r="O286" s="14">
        <v>190</v>
      </c>
      <c r="P286" s="14">
        <v>76</v>
      </c>
      <c r="Q286" s="14">
        <v>36</v>
      </c>
      <c r="R286" s="14">
        <v>584</v>
      </c>
      <c r="S286" s="14">
        <v>402</v>
      </c>
    </row>
    <row r="287" spans="1:19">
      <c r="A287" s="15" t="s">
        <v>573</v>
      </c>
      <c r="B287" s="15" t="s">
        <v>574</v>
      </c>
      <c r="C287" s="14">
        <v>4</v>
      </c>
      <c r="D287" s="14">
        <v>1220</v>
      </c>
      <c r="E287" s="14">
        <v>7</v>
      </c>
      <c r="F287" s="14">
        <v>233</v>
      </c>
      <c r="G287" s="33">
        <v>110</v>
      </c>
      <c r="H287" s="14">
        <v>12</v>
      </c>
      <c r="I287" s="14">
        <v>0</v>
      </c>
      <c r="J287" s="14">
        <v>348</v>
      </c>
      <c r="K287" s="36">
        <v>20</v>
      </c>
      <c r="L287" s="14">
        <v>88</v>
      </c>
      <c r="M287" s="14">
        <v>41</v>
      </c>
      <c r="N287" s="14">
        <v>67</v>
      </c>
      <c r="O287" s="14">
        <v>42</v>
      </c>
      <c r="P287" s="14">
        <v>6</v>
      </c>
      <c r="Q287" s="14">
        <v>36</v>
      </c>
      <c r="R287" s="14">
        <v>168</v>
      </c>
      <c r="S287" s="14">
        <v>42</v>
      </c>
    </row>
    <row r="288" spans="1:19">
      <c r="A288" s="15" t="s">
        <v>575</v>
      </c>
      <c r="B288" s="15" t="s">
        <v>576</v>
      </c>
      <c r="C288" s="14">
        <v>3</v>
      </c>
      <c r="D288" s="14">
        <v>755</v>
      </c>
      <c r="E288" s="14">
        <v>5</v>
      </c>
      <c r="F288" s="14">
        <v>212</v>
      </c>
      <c r="G288" s="33">
        <v>60</v>
      </c>
      <c r="H288" s="14">
        <v>10</v>
      </c>
      <c r="I288" s="14">
        <v>0</v>
      </c>
      <c r="J288" s="14">
        <v>231</v>
      </c>
      <c r="K288" s="36">
        <v>0</v>
      </c>
      <c r="L288" s="14">
        <v>84</v>
      </c>
      <c r="M288" s="14">
        <v>42</v>
      </c>
      <c r="N288" s="14">
        <v>60</v>
      </c>
      <c r="O288" s="14">
        <v>17</v>
      </c>
      <c r="P288" s="14">
        <v>34</v>
      </c>
      <c r="Q288" s="14">
        <v>0</v>
      </c>
      <c r="R288" s="14">
        <v>0</v>
      </c>
      <c r="S288" s="14">
        <v>0</v>
      </c>
    </row>
    <row r="289" spans="1:19">
      <c r="A289" s="15" t="s">
        <v>577</v>
      </c>
      <c r="B289" s="15" t="s">
        <v>578</v>
      </c>
      <c r="C289" s="14">
        <v>1</v>
      </c>
      <c r="D289" s="14">
        <v>435</v>
      </c>
      <c r="E289" s="14">
        <v>1</v>
      </c>
      <c r="F289" s="14">
        <v>106</v>
      </c>
      <c r="G289" s="33">
        <v>24</v>
      </c>
      <c r="H289" s="14">
        <v>39</v>
      </c>
      <c r="I289" s="14">
        <v>0</v>
      </c>
      <c r="J289" s="14">
        <v>218</v>
      </c>
      <c r="K289" s="36">
        <v>0</v>
      </c>
      <c r="L289" s="14">
        <v>0</v>
      </c>
      <c r="M289" s="14">
        <v>0</v>
      </c>
      <c r="N289" s="14">
        <v>24</v>
      </c>
      <c r="O289" s="14">
        <v>23</v>
      </c>
      <c r="P289" s="14">
        <v>0</v>
      </c>
      <c r="Q289" s="14">
        <v>0</v>
      </c>
      <c r="R289" s="14">
        <v>0</v>
      </c>
      <c r="S289" s="14">
        <v>0</v>
      </c>
    </row>
    <row r="290" spans="1:19">
      <c r="A290" s="15" t="s">
        <v>579</v>
      </c>
      <c r="B290" s="15" t="s">
        <v>580</v>
      </c>
      <c r="C290" s="14">
        <v>6</v>
      </c>
      <c r="D290" s="14">
        <v>1103</v>
      </c>
      <c r="E290" s="14">
        <v>1</v>
      </c>
      <c r="F290" s="14">
        <v>176</v>
      </c>
      <c r="G290" s="33">
        <v>43</v>
      </c>
      <c r="H290" s="14">
        <v>3</v>
      </c>
      <c r="I290" s="14">
        <v>0</v>
      </c>
      <c r="J290" s="14">
        <v>150</v>
      </c>
      <c r="K290" s="36">
        <v>40</v>
      </c>
      <c r="L290" s="14">
        <v>54</v>
      </c>
      <c r="M290" s="14">
        <v>56</v>
      </c>
      <c r="N290" s="14">
        <v>15</v>
      </c>
      <c r="O290" s="14">
        <v>34</v>
      </c>
      <c r="P290" s="14">
        <v>36</v>
      </c>
      <c r="Q290" s="14">
        <v>0</v>
      </c>
      <c r="R290" s="14">
        <v>416</v>
      </c>
      <c r="S290" s="14">
        <v>79</v>
      </c>
    </row>
    <row r="291" spans="1:19">
      <c r="A291" s="15" t="s">
        <v>581</v>
      </c>
      <c r="B291" s="15" t="s">
        <v>582</v>
      </c>
      <c r="C291" s="14">
        <v>1</v>
      </c>
      <c r="D291" s="14">
        <v>405</v>
      </c>
      <c r="E291" s="14">
        <v>0</v>
      </c>
      <c r="F291" s="14">
        <v>130</v>
      </c>
      <c r="G291" s="33">
        <v>15</v>
      </c>
      <c r="H291" s="14">
        <v>15</v>
      </c>
      <c r="I291" s="14">
        <v>0</v>
      </c>
      <c r="J291" s="14">
        <v>162</v>
      </c>
      <c r="K291" s="36">
        <v>0</v>
      </c>
      <c r="L291" s="14">
        <v>0</v>
      </c>
      <c r="M291" s="14">
        <v>0</v>
      </c>
      <c r="N291" s="14">
        <v>0</v>
      </c>
      <c r="O291" s="14">
        <v>23</v>
      </c>
      <c r="P291" s="14">
        <v>0</v>
      </c>
      <c r="Q291" s="14">
        <v>0</v>
      </c>
      <c r="R291" s="14">
        <v>0</v>
      </c>
      <c r="S291" s="14">
        <v>60</v>
      </c>
    </row>
    <row r="292" spans="1:19">
      <c r="A292" s="15" t="s">
        <v>583</v>
      </c>
      <c r="B292" s="15" t="s">
        <v>584</v>
      </c>
      <c r="C292" s="14">
        <v>2</v>
      </c>
      <c r="D292" s="14">
        <v>382</v>
      </c>
      <c r="E292" s="14">
        <v>0</v>
      </c>
      <c r="F292" s="14">
        <v>43</v>
      </c>
      <c r="G292" s="33">
        <v>13</v>
      </c>
      <c r="H292" s="14">
        <v>1</v>
      </c>
      <c r="I292" s="14">
        <v>1</v>
      </c>
      <c r="J292" s="14">
        <v>186</v>
      </c>
      <c r="K292" s="36">
        <v>0</v>
      </c>
      <c r="L292" s="14">
        <v>0</v>
      </c>
      <c r="M292" s="14">
        <v>0</v>
      </c>
      <c r="N292" s="14">
        <v>135</v>
      </c>
      <c r="O292" s="14">
        <v>3</v>
      </c>
      <c r="P292" s="14">
        <v>0</v>
      </c>
      <c r="Q292" s="14">
        <v>0</v>
      </c>
      <c r="R292" s="14">
        <v>0</v>
      </c>
      <c r="S292" s="14">
        <v>0</v>
      </c>
    </row>
    <row r="293" spans="1:19">
      <c r="A293" s="15" t="s">
        <v>585</v>
      </c>
      <c r="B293" s="15" t="s">
        <v>586</v>
      </c>
      <c r="C293" s="14">
        <v>1</v>
      </c>
      <c r="D293" s="14">
        <v>185</v>
      </c>
      <c r="E293" s="14">
        <v>0</v>
      </c>
      <c r="F293" s="14">
        <v>84</v>
      </c>
      <c r="G293" s="33">
        <v>17</v>
      </c>
      <c r="H293" s="14">
        <v>0</v>
      </c>
      <c r="I293" s="14">
        <v>0</v>
      </c>
      <c r="J293" s="14">
        <v>84</v>
      </c>
      <c r="K293" s="36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</row>
    <row r="294" spans="1:19">
      <c r="A294" s="15" t="s">
        <v>587</v>
      </c>
      <c r="B294" s="15" t="s">
        <v>588</v>
      </c>
      <c r="C294" s="14">
        <v>6</v>
      </c>
      <c r="D294" s="14">
        <v>635</v>
      </c>
      <c r="E294" s="14">
        <v>0</v>
      </c>
      <c r="F294" s="14">
        <v>153</v>
      </c>
      <c r="G294" s="33">
        <v>31</v>
      </c>
      <c r="H294" s="14">
        <v>9</v>
      </c>
      <c r="I294" s="14">
        <v>0</v>
      </c>
      <c r="J294" s="14">
        <v>252</v>
      </c>
      <c r="K294" s="36">
        <v>20</v>
      </c>
      <c r="L294" s="14">
        <v>0</v>
      </c>
      <c r="M294" s="14">
        <v>20</v>
      </c>
      <c r="N294" s="14">
        <v>112</v>
      </c>
      <c r="O294" s="14">
        <v>0</v>
      </c>
      <c r="P294" s="14">
        <v>0</v>
      </c>
      <c r="Q294" s="14">
        <v>0</v>
      </c>
      <c r="R294" s="14">
        <v>0</v>
      </c>
      <c r="S294" s="14">
        <v>38</v>
      </c>
    </row>
    <row r="295" spans="1:19">
      <c r="A295" s="15" t="s">
        <v>589</v>
      </c>
      <c r="B295" s="15" t="s">
        <v>590</v>
      </c>
      <c r="C295" s="14">
        <v>2</v>
      </c>
      <c r="D295" s="14">
        <v>314</v>
      </c>
      <c r="E295" s="14">
        <v>0</v>
      </c>
      <c r="F295" s="14">
        <v>137</v>
      </c>
      <c r="G295" s="33">
        <v>28</v>
      </c>
      <c r="H295" s="14">
        <v>10</v>
      </c>
      <c r="I295" s="14">
        <v>0</v>
      </c>
      <c r="J295" s="14">
        <v>139</v>
      </c>
      <c r="K295" s="36">
        <v>0</v>
      </c>
      <c r="L295" s="14">
        <v>0</v>
      </c>
      <c r="M295" s="14">
        <v>0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</row>
    <row r="296" spans="1:19">
      <c r="A296" s="15" t="s">
        <v>591</v>
      </c>
      <c r="B296" s="15" t="s">
        <v>592</v>
      </c>
      <c r="C296" s="14">
        <v>2</v>
      </c>
      <c r="D296" s="14">
        <v>617</v>
      </c>
      <c r="E296" s="14">
        <v>0</v>
      </c>
      <c r="F296" s="14">
        <v>120</v>
      </c>
      <c r="G296" s="33">
        <v>53</v>
      </c>
      <c r="H296" s="14">
        <v>3</v>
      </c>
      <c r="I296" s="14">
        <v>0</v>
      </c>
      <c r="J296" s="14">
        <v>168</v>
      </c>
      <c r="K296" s="36">
        <v>20</v>
      </c>
      <c r="L296" s="14">
        <v>0</v>
      </c>
      <c r="M296" s="14">
        <v>0</v>
      </c>
      <c r="N296" s="14">
        <v>40</v>
      </c>
      <c r="O296" s="14">
        <v>30</v>
      </c>
      <c r="P296" s="14">
        <v>0</v>
      </c>
      <c r="Q296" s="14">
        <v>0</v>
      </c>
      <c r="R296" s="14">
        <v>0</v>
      </c>
      <c r="S296" s="14">
        <v>183</v>
      </c>
    </row>
    <row r="297" spans="1:19">
      <c r="A297" s="15" t="s">
        <v>593</v>
      </c>
      <c r="B297" s="15" t="s">
        <v>594</v>
      </c>
      <c r="C297" s="14">
        <v>4</v>
      </c>
      <c r="D297" s="14">
        <v>420</v>
      </c>
      <c r="E297" s="14">
        <v>0</v>
      </c>
      <c r="F297" s="14">
        <v>130</v>
      </c>
      <c r="G297" s="33">
        <v>11</v>
      </c>
      <c r="H297" s="14">
        <v>9</v>
      </c>
      <c r="I297" s="14">
        <v>0</v>
      </c>
      <c r="J297" s="14">
        <v>152</v>
      </c>
      <c r="K297" s="36">
        <v>0</v>
      </c>
      <c r="L297" s="14">
        <v>0</v>
      </c>
      <c r="M297" s="14">
        <v>0</v>
      </c>
      <c r="N297" s="14">
        <v>105</v>
      </c>
      <c r="O297" s="14">
        <v>13</v>
      </c>
      <c r="P297" s="14">
        <v>0</v>
      </c>
      <c r="Q297" s="14">
        <v>0</v>
      </c>
      <c r="R297" s="14">
        <v>0</v>
      </c>
      <c r="S297" s="14">
        <v>0</v>
      </c>
    </row>
    <row r="298" spans="1:19">
      <c r="A298" s="15" t="s">
        <v>595</v>
      </c>
      <c r="B298" s="15" t="s">
        <v>596</v>
      </c>
      <c r="C298" s="14">
        <v>2</v>
      </c>
      <c r="D298" s="14">
        <v>250</v>
      </c>
      <c r="E298" s="14">
        <v>0</v>
      </c>
      <c r="F298" s="14">
        <v>67</v>
      </c>
      <c r="G298" s="33">
        <v>25</v>
      </c>
      <c r="H298" s="14">
        <v>4</v>
      </c>
      <c r="I298" s="14">
        <v>0</v>
      </c>
      <c r="J298" s="14">
        <v>95</v>
      </c>
      <c r="K298" s="36">
        <v>20</v>
      </c>
      <c r="L298" s="14">
        <v>0</v>
      </c>
      <c r="M298" s="14">
        <v>0</v>
      </c>
      <c r="N298" s="14">
        <v>34</v>
      </c>
      <c r="O298" s="14">
        <v>5</v>
      </c>
      <c r="P298" s="14">
        <v>0</v>
      </c>
      <c r="Q298" s="14">
        <v>0</v>
      </c>
      <c r="R298" s="14">
        <v>0</v>
      </c>
      <c r="S298" s="14">
        <v>0</v>
      </c>
    </row>
    <row r="299" spans="1:19">
      <c r="A299" s="15" t="s">
        <v>597</v>
      </c>
      <c r="B299" s="15" t="s">
        <v>598</v>
      </c>
      <c r="C299" s="14">
        <v>26</v>
      </c>
      <c r="D299" s="14">
        <v>6726</v>
      </c>
      <c r="E299" s="14">
        <v>62</v>
      </c>
      <c r="F299" s="14">
        <v>1798</v>
      </c>
      <c r="G299" s="33">
        <v>371</v>
      </c>
      <c r="H299" s="14">
        <v>129</v>
      </c>
      <c r="I299" s="14">
        <v>185</v>
      </c>
      <c r="J299" s="14">
        <v>2174</v>
      </c>
      <c r="K299" s="36">
        <v>116</v>
      </c>
      <c r="L299" s="14">
        <v>242</v>
      </c>
      <c r="M299" s="14">
        <v>330</v>
      </c>
      <c r="N299" s="14">
        <v>199</v>
      </c>
      <c r="O299" s="14">
        <v>194</v>
      </c>
      <c r="P299" s="14">
        <v>58</v>
      </c>
      <c r="Q299" s="14">
        <v>28</v>
      </c>
      <c r="R299" s="14">
        <v>581</v>
      </c>
      <c r="S299" s="14">
        <v>259</v>
      </c>
    </row>
    <row r="300" spans="1:19">
      <c r="A300" s="15" t="s">
        <v>599</v>
      </c>
      <c r="B300" s="15" t="s">
        <v>600</v>
      </c>
      <c r="C300" s="14">
        <v>1</v>
      </c>
      <c r="D300" s="14">
        <v>560</v>
      </c>
      <c r="E300" s="14">
        <v>4</v>
      </c>
      <c r="F300" s="14">
        <v>160</v>
      </c>
      <c r="G300" s="33">
        <v>56</v>
      </c>
      <c r="H300" s="14">
        <v>5</v>
      </c>
      <c r="I300" s="14">
        <v>0</v>
      </c>
      <c r="J300" s="14">
        <v>176</v>
      </c>
      <c r="K300" s="36">
        <v>24</v>
      </c>
      <c r="L300" s="14">
        <v>44</v>
      </c>
      <c r="M300" s="14">
        <v>49</v>
      </c>
      <c r="N300" s="14">
        <v>15</v>
      </c>
      <c r="O300" s="14">
        <v>27</v>
      </c>
      <c r="P300" s="14">
        <v>0</v>
      </c>
      <c r="Q300" s="14">
        <v>0</v>
      </c>
      <c r="R300" s="14">
        <v>0</v>
      </c>
      <c r="S300" s="14">
        <v>0</v>
      </c>
    </row>
    <row r="301" spans="1:19">
      <c r="A301" s="15" t="s">
        <v>601</v>
      </c>
      <c r="B301" s="15" t="s">
        <v>602</v>
      </c>
      <c r="C301" s="14">
        <v>5</v>
      </c>
      <c r="D301" s="14">
        <v>2756</v>
      </c>
      <c r="E301" s="14">
        <v>50</v>
      </c>
      <c r="F301" s="14">
        <v>778</v>
      </c>
      <c r="G301" s="33">
        <v>121</v>
      </c>
      <c r="H301" s="14">
        <v>84</v>
      </c>
      <c r="I301" s="14">
        <v>45</v>
      </c>
      <c r="J301" s="14">
        <v>693</v>
      </c>
      <c r="K301" s="36">
        <v>52</v>
      </c>
      <c r="L301" s="14">
        <v>134</v>
      </c>
      <c r="M301" s="14">
        <v>194</v>
      </c>
      <c r="N301" s="14">
        <v>0</v>
      </c>
      <c r="O301" s="14">
        <v>71</v>
      </c>
      <c r="P301" s="14">
        <v>47</v>
      </c>
      <c r="Q301" s="14">
        <v>28</v>
      </c>
      <c r="R301" s="14">
        <v>418</v>
      </c>
      <c r="S301" s="14">
        <v>41</v>
      </c>
    </row>
    <row r="302" spans="1:19">
      <c r="A302" s="15" t="s">
        <v>603</v>
      </c>
      <c r="B302" s="15" t="s">
        <v>604</v>
      </c>
      <c r="C302" s="14">
        <v>1</v>
      </c>
      <c r="D302" s="14">
        <v>714</v>
      </c>
      <c r="E302" s="14">
        <v>6</v>
      </c>
      <c r="F302" s="14">
        <v>220</v>
      </c>
      <c r="G302" s="33">
        <v>45</v>
      </c>
      <c r="H302" s="14">
        <v>10</v>
      </c>
      <c r="I302" s="14">
        <v>0</v>
      </c>
      <c r="J302" s="14">
        <v>282</v>
      </c>
      <c r="K302" s="36">
        <v>0</v>
      </c>
      <c r="L302" s="14">
        <v>64</v>
      </c>
      <c r="M302" s="14">
        <v>45</v>
      </c>
      <c r="N302" s="14">
        <v>0</v>
      </c>
      <c r="O302" s="14">
        <v>40</v>
      </c>
      <c r="P302" s="14">
        <v>2</v>
      </c>
      <c r="Q302" s="14">
        <v>0</v>
      </c>
      <c r="R302" s="14">
        <v>0</v>
      </c>
      <c r="S302" s="14">
        <v>0</v>
      </c>
    </row>
    <row r="303" spans="1:19">
      <c r="A303" s="15" t="s">
        <v>605</v>
      </c>
      <c r="B303" s="15" t="s">
        <v>606</v>
      </c>
      <c r="C303" s="14">
        <v>2</v>
      </c>
      <c r="D303" s="14">
        <v>207</v>
      </c>
      <c r="E303" s="14">
        <v>0</v>
      </c>
      <c r="F303" s="14">
        <v>69</v>
      </c>
      <c r="G303" s="33">
        <v>19</v>
      </c>
      <c r="H303" s="14">
        <v>3</v>
      </c>
      <c r="I303" s="14">
        <v>0</v>
      </c>
      <c r="J303" s="14">
        <v>96</v>
      </c>
      <c r="K303" s="36">
        <v>20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</row>
    <row r="304" spans="1:19">
      <c r="A304" s="15" t="s">
        <v>607</v>
      </c>
      <c r="B304" s="15" t="s">
        <v>608</v>
      </c>
      <c r="C304" s="14">
        <v>4</v>
      </c>
      <c r="D304" s="14">
        <v>688</v>
      </c>
      <c r="E304" s="14">
        <v>2</v>
      </c>
      <c r="F304" s="14">
        <v>92</v>
      </c>
      <c r="G304" s="33">
        <v>30</v>
      </c>
      <c r="H304" s="14">
        <v>15</v>
      </c>
      <c r="I304" s="14">
        <v>140</v>
      </c>
      <c r="J304" s="14">
        <v>192</v>
      </c>
      <c r="K304" s="36">
        <v>0</v>
      </c>
      <c r="L304" s="14">
        <v>0</v>
      </c>
      <c r="M304" s="14">
        <v>0</v>
      </c>
      <c r="N304" s="14">
        <v>23</v>
      </c>
      <c r="O304" s="14">
        <v>20</v>
      </c>
      <c r="P304" s="14">
        <v>6</v>
      </c>
      <c r="Q304" s="14">
        <v>0</v>
      </c>
      <c r="R304" s="14">
        <v>0</v>
      </c>
      <c r="S304" s="14">
        <v>168</v>
      </c>
    </row>
    <row r="305" spans="1:19">
      <c r="A305" s="15" t="s">
        <v>609</v>
      </c>
      <c r="B305" s="15" t="s">
        <v>610</v>
      </c>
      <c r="C305" s="14">
        <v>3</v>
      </c>
      <c r="D305" s="14">
        <v>520</v>
      </c>
      <c r="E305" s="14">
        <v>0</v>
      </c>
      <c r="F305" s="14">
        <v>166</v>
      </c>
      <c r="G305" s="33">
        <v>47</v>
      </c>
      <c r="H305" s="14">
        <v>3</v>
      </c>
      <c r="I305" s="14">
        <v>0</v>
      </c>
      <c r="J305" s="14">
        <v>225</v>
      </c>
      <c r="K305" s="36">
        <v>20</v>
      </c>
      <c r="L305" s="14">
        <v>0</v>
      </c>
      <c r="M305" s="14">
        <v>30</v>
      </c>
      <c r="N305" s="14">
        <v>0</v>
      </c>
      <c r="O305" s="14">
        <v>26</v>
      </c>
      <c r="P305" s="14">
        <v>3</v>
      </c>
      <c r="Q305" s="14">
        <v>0</v>
      </c>
      <c r="R305" s="14">
        <v>0</v>
      </c>
      <c r="S305" s="14">
        <v>0</v>
      </c>
    </row>
    <row r="306" spans="1:19">
      <c r="A306" s="15" t="s">
        <v>611</v>
      </c>
      <c r="B306" s="15" t="s">
        <v>612</v>
      </c>
      <c r="C306" s="14">
        <v>1</v>
      </c>
      <c r="D306" s="14">
        <v>188</v>
      </c>
      <c r="E306" s="14">
        <v>0</v>
      </c>
      <c r="F306" s="14">
        <v>0</v>
      </c>
      <c r="G306" s="33">
        <v>0</v>
      </c>
      <c r="H306" s="14">
        <v>0</v>
      </c>
      <c r="I306" s="14">
        <v>0</v>
      </c>
      <c r="J306" s="14">
        <v>0</v>
      </c>
      <c r="K306" s="36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163</v>
      </c>
      <c r="S306" s="14">
        <v>25</v>
      </c>
    </row>
    <row r="307" spans="1:19">
      <c r="A307" s="15" t="s">
        <v>613</v>
      </c>
      <c r="B307" s="15" t="s">
        <v>614</v>
      </c>
      <c r="C307" s="14">
        <v>2</v>
      </c>
      <c r="D307" s="14">
        <v>230</v>
      </c>
      <c r="E307" s="14">
        <v>0</v>
      </c>
      <c r="F307" s="14">
        <v>45</v>
      </c>
      <c r="G307" s="33">
        <v>5</v>
      </c>
      <c r="H307" s="14">
        <v>0</v>
      </c>
      <c r="I307" s="14">
        <v>0</v>
      </c>
      <c r="J307" s="14">
        <v>138</v>
      </c>
      <c r="K307" s="36">
        <v>0</v>
      </c>
      <c r="L307" s="14">
        <v>0</v>
      </c>
      <c r="M307" s="14">
        <v>0</v>
      </c>
      <c r="N307" s="14">
        <v>17</v>
      </c>
      <c r="O307" s="14">
        <v>0</v>
      </c>
      <c r="P307" s="14">
        <v>0</v>
      </c>
      <c r="Q307" s="14">
        <v>0</v>
      </c>
      <c r="R307" s="14">
        <v>0</v>
      </c>
      <c r="S307" s="14">
        <v>25</v>
      </c>
    </row>
    <row r="308" spans="1:19">
      <c r="A308" s="15" t="s">
        <v>615</v>
      </c>
      <c r="B308" s="15" t="s">
        <v>616</v>
      </c>
      <c r="C308" s="14">
        <v>5</v>
      </c>
      <c r="D308" s="14">
        <v>573</v>
      </c>
      <c r="E308" s="14">
        <v>0</v>
      </c>
      <c r="F308" s="14">
        <v>164</v>
      </c>
      <c r="G308" s="33">
        <v>30</v>
      </c>
      <c r="H308" s="14">
        <v>7</v>
      </c>
      <c r="I308" s="14">
        <v>0</v>
      </c>
      <c r="J308" s="14">
        <v>225</v>
      </c>
      <c r="K308" s="36">
        <v>0</v>
      </c>
      <c r="L308" s="14">
        <v>0</v>
      </c>
      <c r="M308" s="14">
        <v>12</v>
      </c>
      <c r="N308" s="14">
        <v>125</v>
      </c>
      <c r="O308" s="14">
        <v>10</v>
      </c>
      <c r="P308" s="14">
        <v>0</v>
      </c>
      <c r="Q308" s="14">
        <v>0</v>
      </c>
      <c r="R308" s="14">
        <v>0</v>
      </c>
      <c r="S308" s="14">
        <v>0</v>
      </c>
    </row>
    <row r="309" spans="1:19">
      <c r="A309" s="15" t="s">
        <v>617</v>
      </c>
      <c r="B309" s="15" t="s">
        <v>618</v>
      </c>
      <c r="C309" s="14">
        <v>2</v>
      </c>
      <c r="D309" s="14">
        <v>290</v>
      </c>
      <c r="E309" s="14">
        <v>0</v>
      </c>
      <c r="F309" s="14">
        <v>104</v>
      </c>
      <c r="G309" s="33">
        <v>18</v>
      </c>
      <c r="H309" s="14">
        <v>2</v>
      </c>
      <c r="I309" s="14">
        <v>0</v>
      </c>
      <c r="J309" s="14">
        <v>147</v>
      </c>
      <c r="K309" s="36">
        <v>0</v>
      </c>
      <c r="L309" s="14">
        <v>0</v>
      </c>
      <c r="M309" s="14">
        <v>0</v>
      </c>
      <c r="N309" s="14">
        <v>19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</row>
    <row r="310" spans="1:19">
      <c r="A310" s="15" t="s">
        <v>619</v>
      </c>
      <c r="B310" s="15" t="s">
        <v>620</v>
      </c>
      <c r="C310" s="14">
        <v>24</v>
      </c>
      <c r="D310" s="14">
        <v>6675</v>
      </c>
      <c r="E310" s="14">
        <v>10</v>
      </c>
      <c r="F310" s="14">
        <v>1661</v>
      </c>
      <c r="G310" s="33">
        <v>372</v>
      </c>
      <c r="H310" s="14">
        <v>36</v>
      </c>
      <c r="I310" s="14">
        <v>34</v>
      </c>
      <c r="J310" s="14">
        <v>2155</v>
      </c>
      <c r="K310" s="36">
        <v>201</v>
      </c>
      <c r="L310" s="14">
        <v>201</v>
      </c>
      <c r="M310" s="14">
        <v>470</v>
      </c>
      <c r="N310" s="14">
        <v>269</v>
      </c>
      <c r="O310" s="14">
        <v>217</v>
      </c>
      <c r="P310" s="14">
        <v>71</v>
      </c>
      <c r="Q310" s="14">
        <v>28</v>
      </c>
      <c r="R310" s="14">
        <v>667</v>
      </c>
      <c r="S310" s="14">
        <v>283</v>
      </c>
    </row>
    <row r="311" spans="1:19">
      <c r="A311" s="15" t="s">
        <v>621</v>
      </c>
      <c r="B311" s="15" t="s">
        <v>622</v>
      </c>
      <c r="C311" s="14">
        <v>1</v>
      </c>
      <c r="D311" s="14">
        <v>1013</v>
      </c>
      <c r="E311" s="14">
        <v>6</v>
      </c>
      <c r="F311" s="14">
        <v>256</v>
      </c>
      <c r="G311" s="33">
        <v>71</v>
      </c>
      <c r="H311" s="14">
        <v>8</v>
      </c>
      <c r="I311" s="14">
        <v>0</v>
      </c>
      <c r="J311" s="14">
        <v>231</v>
      </c>
      <c r="K311" s="36">
        <v>35</v>
      </c>
      <c r="L311" s="14">
        <v>45</v>
      </c>
      <c r="M311" s="14">
        <v>75</v>
      </c>
      <c r="N311" s="14">
        <v>8</v>
      </c>
      <c r="O311" s="14">
        <v>42</v>
      </c>
      <c r="P311" s="14">
        <v>34</v>
      </c>
      <c r="Q311" s="14">
        <v>0</v>
      </c>
      <c r="R311" s="14">
        <v>180</v>
      </c>
      <c r="S311" s="14">
        <v>22</v>
      </c>
    </row>
    <row r="312" spans="1:19">
      <c r="A312" s="15" t="s">
        <v>623</v>
      </c>
      <c r="B312" s="15" t="s">
        <v>624</v>
      </c>
      <c r="C312" s="14">
        <v>2</v>
      </c>
      <c r="D312" s="14">
        <v>1372</v>
      </c>
      <c r="E312" s="14">
        <v>1</v>
      </c>
      <c r="F312" s="14">
        <v>235</v>
      </c>
      <c r="G312" s="33">
        <v>53</v>
      </c>
      <c r="H312" s="14">
        <v>1</v>
      </c>
      <c r="I312" s="14">
        <v>34</v>
      </c>
      <c r="J312" s="14">
        <v>299</v>
      </c>
      <c r="K312" s="36">
        <v>54</v>
      </c>
      <c r="L312" s="14">
        <v>65</v>
      </c>
      <c r="M312" s="14">
        <v>247</v>
      </c>
      <c r="N312" s="14">
        <v>43</v>
      </c>
      <c r="O312" s="14">
        <v>34</v>
      </c>
      <c r="P312" s="14">
        <v>22</v>
      </c>
      <c r="Q312" s="14">
        <v>28</v>
      </c>
      <c r="R312" s="14">
        <v>183</v>
      </c>
      <c r="S312" s="14">
        <v>73</v>
      </c>
    </row>
    <row r="313" spans="1:19">
      <c r="A313" s="15" t="s">
        <v>625</v>
      </c>
      <c r="B313" s="15" t="s">
        <v>626</v>
      </c>
      <c r="C313" s="14">
        <v>1</v>
      </c>
      <c r="D313" s="14">
        <v>510</v>
      </c>
      <c r="E313" s="14">
        <v>0</v>
      </c>
      <c r="F313" s="14">
        <v>99</v>
      </c>
      <c r="G313" s="33">
        <v>28</v>
      </c>
      <c r="H313" s="14">
        <v>2</v>
      </c>
      <c r="I313" s="14">
        <v>0</v>
      </c>
      <c r="J313" s="14">
        <v>233</v>
      </c>
      <c r="K313" s="36">
        <v>30</v>
      </c>
      <c r="L313" s="14">
        <v>52</v>
      </c>
      <c r="M313" s="14">
        <v>20</v>
      </c>
      <c r="N313" s="14">
        <v>0</v>
      </c>
      <c r="O313" s="14">
        <v>31</v>
      </c>
      <c r="P313" s="14">
        <v>15</v>
      </c>
      <c r="Q313" s="14">
        <v>0</v>
      </c>
      <c r="R313" s="14">
        <v>0</v>
      </c>
      <c r="S313" s="14">
        <v>0</v>
      </c>
    </row>
    <row r="314" spans="1:19">
      <c r="A314" s="15" t="s">
        <v>627</v>
      </c>
      <c r="B314" s="15" t="s">
        <v>628</v>
      </c>
      <c r="C314" s="14">
        <v>1</v>
      </c>
      <c r="D314" s="14">
        <v>445</v>
      </c>
      <c r="E314" s="14">
        <v>0</v>
      </c>
      <c r="F314" s="14">
        <v>127</v>
      </c>
      <c r="G314" s="33">
        <v>26</v>
      </c>
      <c r="H314" s="14">
        <v>0</v>
      </c>
      <c r="I314" s="14">
        <v>0</v>
      </c>
      <c r="J314" s="14">
        <v>168</v>
      </c>
      <c r="K314" s="36">
        <v>0</v>
      </c>
      <c r="L314" s="14">
        <v>39</v>
      </c>
      <c r="M314" s="14">
        <v>36</v>
      </c>
      <c r="N314" s="14">
        <v>0</v>
      </c>
      <c r="O314" s="14">
        <v>49</v>
      </c>
      <c r="P314" s="14">
        <v>0</v>
      </c>
      <c r="Q314" s="14">
        <v>0</v>
      </c>
      <c r="R314" s="14">
        <v>0</v>
      </c>
      <c r="S314" s="14">
        <v>0</v>
      </c>
    </row>
    <row r="315" spans="1:19">
      <c r="A315" s="15" t="s">
        <v>629</v>
      </c>
      <c r="B315" s="15" t="s">
        <v>630</v>
      </c>
      <c r="C315" s="14">
        <v>3</v>
      </c>
      <c r="D315" s="14">
        <v>301</v>
      </c>
      <c r="E315" s="14">
        <v>0</v>
      </c>
      <c r="F315" s="14">
        <v>136</v>
      </c>
      <c r="G315" s="33">
        <v>0</v>
      </c>
      <c r="H315" s="14">
        <v>0</v>
      </c>
      <c r="I315" s="14">
        <v>0</v>
      </c>
      <c r="J315" s="14">
        <v>104</v>
      </c>
      <c r="K315" s="36">
        <v>20</v>
      </c>
      <c r="L315" s="14">
        <v>0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4">
        <v>41</v>
      </c>
    </row>
    <row r="316" spans="1:19">
      <c r="A316" s="15" t="s">
        <v>631</v>
      </c>
      <c r="B316" s="15" t="s">
        <v>632</v>
      </c>
      <c r="C316" s="14">
        <v>1</v>
      </c>
      <c r="D316" s="14">
        <v>125</v>
      </c>
      <c r="E316" s="14">
        <v>0</v>
      </c>
      <c r="F316" s="14">
        <v>53</v>
      </c>
      <c r="G316" s="33">
        <v>18</v>
      </c>
      <c r="H316" s="14">
        <v>4</v>
      </c>
      <c r="I316" s="14">
        <v>0</v>
      </c>
      <c r="J316" s="14">
        <v>50</v>
      </c>
      <c r="K316" s="36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</row>
    <row r="317" spans="1:19">
      <c r="A317" s="15" t="s">
        <v>633</v>
      </c>
      <c r="B317" s="15" t="s">
        <v>634</v>
      </c>
      <c r="C317" s="14">
        <v>2</v>
      </c>
      <c r="D317" s="14">
        <v>93</v>
      </c>
      <c r="E317" s="14">
        <v>0</v>
      </c>
      <c r="F317" s="14">
        <v>48</v>
      </c>
      <c r="G317" s="33">
        <v>0</v>
      </c>
      <c r="H317" s="14">
        <v>0</v>
      </c>
      <c r="I317" s="14">
        <v>0</v>
      </c>
      <c r="J317" s="14">
        <v>25</v>
      </c>
      <c r="K317" s="36">
        <v>0</v>
      </c>
      <c r="L317" s="14">
        <v>0</v>
      </c>
      <c r="M317" s="14">
        <v>20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</row>
    <row r="318" spans="1:19">
      <c r="A318" s="15" t="s">
        <v>635</v>
      </c>
      <c r="B318" s="15" t="s">
        <v>636</v>
      </c>
      <c r="C318" s="14">
        <v>2</v>
      </c>
      <c r="D318" s="14">
        <v>310</v>
      </c>
      <c r="E318" s="14">
        <v>1</v>
      </c>
      <c r="F318" s="14">
        <v>75</v>
      </c>
      <c r="G318" s="33">
        <v>40</v>
      </c>
      <c r="H318" s="14">
        <v>1</v>
      </c>
      <c r="I318" s="14">
        <v>0</v>
      </c>
      <c r="J318" s="14">
        <v>165</v>
      </c>
      <c r="K318" s="36">
        <v>20</v>
      </c>
      <c r="L318" s="14">
        <v>0</v>
      </c>
      <c r="M318" s="14">
        <v>0</v>
      </c>
      <c r="N318" s="14">
        <v>6</v>
      </c>
      <c r="O318" s="14">
        <v>2</v>
      </c>
      <c r="P318" s="14">
        <v>0</v>
      </c>
      <c r="Q318" s="14">
        <v>0</v>
      </c>
      <c r="R318" s="14">
        <v>0</v>
      </c>
      <c r="S318" s="14">
        <v>0</v>
      </c>
    </row>
    <row r="319" spans="1:19">
      <c r="A319" s="15" t="s">
        <v>637</v>
      </c>
      <c r="B319" s="15" t="s">
        <v>638</v>
      </c>
      <c r="C319" s="14">
        <v>3</v>
      </c>
      <c r="D319" s="14">
        <v>567</v>
      </c>
      <c r="E319" s="14">
        <v>0</v>
      </c>
      <c r="F319" s="14">
        <v>87</v>
      </c>
      <c r="G319" s="33">
        <v>8</v>
      </c>
      <c r="H319" s="14">
        <v>1</v>
      </c>
      <c r="I319" s="14">
        <v>0</v>
      </c>
      <c r="J319" s="14">
        <v>185</v>
      </c>
      <c r="K319" s="36">
        <v>0</v>
      </c>
      <c r="L319" s="14">
        <v>0</v>
      </c>
      <c r="M319" s="14">
        <v>0</v>
      </c>
      <c r="N319" s="14">
        <v>126</v>
      </c>
      <c r="O319" s="14">
        <v>0</v>
      </c>
      <c r="P319" s="14">
        <v>0</v>
      </c>
      <c r="Q319" s="14">
        <v>0</v>
      </c>
      <c r="R319" s="14">
        <v>118</v>
      </c>
      <c r="S319" s="14">
        <v>42</v>
      </c>
    </row>
    <row r="320" spans="1:19">
      <c r="A320" s="15" t="s">
        <v>639</v>
      </c>
      <c r="B320" s="15" t="s">
        <v>640</v>
      </c>
      <c r="C320" s="14">
        <v>1</v>
      </c>
      <c r="D320" s="14">
        <v>282</v>
      </c>
      <c r="E320" s="14">
        <v>0</v>
      </c>
      <c r="F320" s="14">
        <v>105</v>
      </c>
      <c r="G320" s="33">
        <v>26</v>
      </c>
      <c r="H320" s="14">
        <v>5</v>
      </c>
      <c r="I320" s="14">
        <v>0</v>
      </c>
      <c r="J320" s="14">
        <v>116</v>
      </c>
      <c r="K320" s="36">
        <v>30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</row>
    <row r="321" spans="1:19">
      <c r="A321" s="15" t="s">
        <v>641</v>
      </c>
      <c r="B321" s="15" t="s">
        <v>642</v>
      </c>
      <c r="C321" s="14">
        <v>2</v>
      </c>
      <c r="D321" s="14">
        <v>500</v>
      </c>
      <c r="E321" s="14">
        <v>1</v>
      </c>
      <c r="F321" s="14">
        <v>167</v>
      </c>
      <c r="G321" s="33">
        <v>30</v>
      </c>
      <c r="H321" s="14">
        <v>8</v>
      </c>
      <c r="I321" s="14">
        <v>0</v>
      </c>
      <c r="J321" s="14">
        <v>175</v>
      </c>
      <c r="K321" s="36">
        <v>12</v>
      </c>
      <c r="L321" s="14">
        <v>0</v>
      </c>
      <c r="M321" s="14">
        <v>24</v>
      </c>
      <c r="N321" s="14">
        <v>16</v>
      </c>
      <c r="O321" s="14">
        <v>17</v>
      </c>
      <c r="P321" s="14">
        <v>0</v>
      </c>
      <c r="Q321" s="14">
        <v>0</v>
      </c>
      <c r="R321" s="14">
        <v>50</v>
      </c>
      <c r="S321" s="14">
        <v>0</v>
      </c>
    </row>
    <row r="322" spans="1:19">
      <c r="A322" s="15" t="s">
        <v>643</v>
      </c>
      <c r="B322" s="15" t="s">
        <v>644</v>
      </c>
      <c r="C322" s="14">
        <v>4</v>
      </c>
      <c r="D322" s="14">
        <v>749</v>
      </c>
      <c r="E322" s="14">
        <v>1</v>
      </c>
      <c r="F322" s="14">
        <v>137</v>
      </c>
      <c r="G322" s="33">
        <v>38</v>
      </c>
      <c r="H322" s="14">
        <v>2</v>
      </c>
      <c r="I322" s="14">
        <v>0</v>
      </c>
      <c r="J322" s="14">
        <v>222</v>
      </c>
      <c r="K322" s="36">
        <v>0</v>
      </c>
      <c r="L322" s="14">
        <v>0</v>
      </c>
      <c r="M322" s="14">
        <v>48</v>
      </c>
      <c r="N322" s="14">
        <v>60</v>
      </c>
      <c r="O322" s="14">
        <v>0</v>
      </c>
      <c r="P322" s="14">
        <v>0</v>
      </c>
      <c r="Q322" s="14">
        <v>0</v>
      </c>
      <c r="R322" s="14">
        <v>136</v>
      </c>
      <c r="S322" s="14">
        <v>105</v>
      </c>
    </row>
    <row r="323" spans="1:19">
      <c r="A323" s="15" t="s">
        <v>645</v>
      </c>
      <c r="B323" s="15" t="s">
        <v>646</v>
      </c>
      <c r="C323" s="14">
        <v>1</v>
      </c>
      <c r="D323" s="14">
        <v>408</v>
      </c>
      <c r="E323" s="14">
        <v>0</v>
      </c>
      <c r="F323" s="14">
        <v>136</v>
      </c>
      <c r="G323" s="33">
        <v>34</v>
      </c>
      <c r="H323" s="14">
        <v>4</v>
      </c>
      <c r="I323" s="14">
        <v>0</v>
      </c>
      <c r="J323" s="14">
        <v>182</v>
      </c>
      <c r="K323" s="36">
        <v>0</v>
      </c>
      <c r="L323" s="14">
        <v>0</v>
      </c>
      <c r="M323" s="14">
        <v>0</v>
      </c>
      <c r="N323" s="14">
        <v>10</v>
      </c>
      <c r="O323" s="14">
        <v>42</v>
      </c>
      <c r="P323" s="14">
        <v>0</v>
      </c>
      <c r="Q323" s="14">
        <v>0</v>
      </c>
      <c r="R323" s="14">
        <v>0</v>
      </c>
      <c r="S323" s="14">
        <v>0</v>
      </c>
    </row>
    <row r="324" spans="1:19">
      <c r="A324" s="15" t="s">
        <v>647</v>
      </c>
      <c r="B324" s="15" t="s">
        <v>648</v>
      </c>
      <c r="C324" s="14">
        <v>42</v>
      </c>
      <c r="D324" s="14">
        <v>10288</v>
      </c>
      <c r="E324" s="14">
        <v>198</v>
      </c>
      <c r="F324" s="14">
        <v>2539</v>
      </c>
      <c r="G324" s="33">
        <v>595</v>
      </c>
      <c r="H324" s="14">
        <v>294</v>
      </c>
      <c r="I324" s="14">
        <v>265</v>
      </c>
      <c r="J324" s="14">
        <v>2885</v>
      </c>
      <c r="K324" s="36">
        <v>245</v>
      </c>
      <c r="L324" s="14">
        <v>392</v>
      </c>
      <c r="M324" s="14">
        <v>465</v>
      </c>
      <c r="N324" s="14">
        <v>604</v>
      </c>
      <c r="O324" s="14">
        <v>289</v>
      </c>
      <c r="P324" s="14">
        <v>160</v>
      </c>
      <c r="Q324" s="14">
        <v>114</v>
      </c>
      <c r="R324" s="14">
        <v>950</v>
      </c>
      <c r="S324" s="14">
        <v>293</v>
      </c>
    </row>
    <row r="325" spans="1:19">
      <c r="A325" s="15" t="s">
        <v>649</v>
      </c>
      <c r="B325" s="15" t="s">
        <v>650</v>
      </c>
      <c r="C325" s="14">
        <v>3</v>
      </c>
      <c r="D325" s="14">
        <v>863</v>
      </c>
      <c r="E325" s="14">
        <v>3</v>
      </c>
      <c r="F325" s="14">
        <v>124</v>
      </c>
      <c r="G325" s="33">
        <v>30</v>
      </c>
      <c r="H325" s="14">
        <v>1</v>
      </c>
      <c r="I325" s="14">
        <v>0</v>
      </c>
      <c r="J325" s="14">
        <v>236</v>
      </c>
      <c r="K325" s="36">
        <v>20</v>
      </c>
      <c r="L325" s="14">
        <v>0</v>
      </c>
      <c r="M325" s="14">
        <v>35</v>
      </c>
      <c r="N325" s="14">
        <v>30</v>
      </c>
      <c r="O325" s="14">
        <v>20</v>
      </c>
      <c r="P325" s="14">
        <v>1</v>
      </c>
      <c r="Q325" s="14">
        <v>30</v>
      </c>
      <c r="R325" s="14">
        <v>265</v>
      </c>
      <c r="S325" s="14">
        <v>68</v>
      </c>
    </row>
    <row r="326" spans="1:19">
      <c r="A326" s="15" t="s">
        <v>651</v>
      </c>
      <c r="B326" s="15" t="s">
        <v>652</v>
      </c>
      <c r="C326" s="14">
        <v>3</v>
      </c>
      <c r="D326" s="14">
        <v>2179</v>
      </c>
      <c r="E326" s="14">
        <v>100</v>
      </c>
      <c r="F326" s="14">
        <v>438</v>
      </c>
      <c r="G326" s="33">
        <v>100</v>
      </c>
      <c r="H326" s="14">
        <v>117</v>
      </c>
      <c r="I326" s="14">
        <v>47</v>
      </c>
      <c r="J326" s="14">
        <v>355</v>
      </c>
      <c r="K326" s="36">
        <v>34</v>
      </c>
      <c r="L326" s="14">
        <v>122</v>
      </c>
      <c r="M326" s="14">
        <v>183</v>
      </c>
      <c r="N326" s="14">
        <v>65</v>
      </c>
      <c r="O326" s="14">
        <v>51</v>
      </c>
      <c r="P326" s="14">
        <v>69</v>
      </c>
      <c r="Q326" s="14">
        <v>32</v>
      </c>
      <c r="R326" s="14">
        <v>358</v>
      </c>
      <c r="S326" s="14">
        <v>108</v>
      </c>
    </row>
    <row r="327" spans="1:19">
      <c r="A327" s="15" t="s">
        <v>653</v>
      </c>
      <c r="B327" s="15" t="s">
        <v>654</v>
      </c>
      <c r="C327" s="14">
        <v>3</v>
      </c>
      <c r="D327" s="14">
        <v>811</v>
      </c>
      <c r="E327" s="14">
        <v>26</v>
      </c>
      <c r="F327" s="14">
        <v>196</v>
      </c>
      <c r="G327" s="33">
        <v>65</v>
      </c>
      <c r="H327" s="14">
        <v>6</v>
      </c>
      <c r="I327" s="14">
        <v>0</v>
      </c>
      <c r="J327" s="14">
        <v>262</v>
      </c>
      <c r="K327" s="36">
        <v>20</v>
      </c>
      <c r="L327" s="14">
        <v>68</v>
      </c>
      <c r="M327" s="14">
        <v>36</v>
      </c>
      <c r="N327" s="14">
        <v>58</v>
      </c>
      <c r="O327" s="14">
        <v>49</v>
      </c>
      <c r="P327" s="14">
        <v>25</v>
      </c>
      <c r="Q327" s="14">
        <v>0</v>
      </c>
      <c r="R327" s="14">
        <v>0</v>
      </c>
      <c r="S327" s="14">
        <v>0</v>
      </c>
    </row>
    <row r="328" spans="1:19">
      <c r="A328" s="15" t="s">
        <v>655</v>
      </c>
      <c r="B328" s="15" t="s">
        <v>656</v>
      </c>
      <c r="C328" s="14">
        <v>17</v>
      </c>
      <c r="D328" s="14">
        <v>3483</v>
      </c>
      <c r="E328" s="14">
        <v>62</v>
      </c>
      <c r="F328" s="14">
        <v>936</v>
      </c>
      <c r="G328" s="33">
        <v>227</v>
      </c>
      <c r="H328" s="14">
        <v>129</v>
      </c>
      <c r="I328" s="14">
        <v>65</v>
      </c>
      <c r="J328" s="14">
        <v>1021</v>
      </c>
      <c r="K328" s="36">
        <v>99</v>
      </c>
      <c r="L328" s="14">
        <v>202</v>
      </c>
      <c r="M328" s="14">
        <v>99</v>
      </c>
      <c r="N328" s="14">
        <v>213</v>
      </c>
      <c r="O328" s="14">
        <v>117</v>
      </c>
      <c r="P328" s="14">
        <v>65</v>
      </c>
      <c r="Q328" s="14">
        <v>52</v>
      </c>
      <c r="R328" s="14">
        <v>169</v>
      </c>
      <c r="S328" s="14">
        <v>27</v>
      </c>
    </row>
    <row r="329" spans="1:19">
      <c r="A329" s="15" t="s">
        <v>657</v>
      </c>
      <c r="B329" s="15" t="s">
        <v>658</v>
      </c>
      <c r="C329" s="14">
        <v>1</v>
      </c>
      <c r="D329" s="14">
        <v>170</v>
      </c>
      <c r="E329" s="14">
        <v>0</v>
      </c>
      <c r="F329" s="14">
        <v>71</v>
      </c>
      <c r="G329" s="33">
        <v>22</v>
      </c>
      <c r="H329" s="14">
        <v>6</v>
      </c>
      <c r="I329" s="14">
        <v>0</v>
      </c>
      <c r="J329" s="14">
        <v>71</v>
      </c>
      <c r="K329" s="36">
        <v>0</v>
      </c>
      <c r="L329" s="14">
        <v>0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</row>
    <row r="330" spans="1:19">
      <c r="A330" s="15" t="s">
        <v>659</v>
      </c>
      <c r="B330" s="15" t="s">
        <v>660</v>
      </c>
      <c r="C330" s="14">
        <v>2</v>
      </c>
      <c r="D330" s="14">
        <v>538</v>
      </c>
      <c r="E330" s="14">
        <v>2</v>
      </c>
      <c r="F330" s="14">
        <v>241</v>
      </c>
      <c r="G330" s="33">
        <v>60</v>
      </c>
      <c r="H330" s="14">
        <v>6</v>
      </c>
      <c r="I330" s="14">
        <v>0</v>
      </c>
      <c r="J330" s="14">
        <v>203</v>
      </c>
      <c r="K330" s="36">
        <v>20</v>
      </c>
      <c r="L330" s="14">
        <v>0</v>
      </c>
      <c r="M330" s="14">
        <v>0</v>
      </c>
      <c r="N330" s="14">
        <v>0</v>
      </c>
      <c r="O330" s="14">
        <v>6</v>
      </c>
      <c r="P330" s="14">
        <v>0</v>
      </c>
      <c r="Q330" s="14">
        <v>0</v>
      </c>
      <c r="R330" s="14">
        <v>0</v>
      </c>
      <c r="S330" s="14">
        <v>0</v>
      </c>
    </row>
    <row r="331" spans="1:19">
      <c r="A331" s="15" t="s">
        <v>661</v>
      </c>
      <c r="B331" s="15" t="s">
        <v>662</v>
      </c>
      <c r="C331" s="14">
        <v>2</v>
      </c>
      <c r="D331" s="14">
        <v>115</v>
      </c>
      <c r="E331" s="14">
        <v>0</v>
      </c>
      <c r="F331" s="14">
        <v>33</v>
      </c>
      <c r="G331" s="33">
        <v>0</v>
      </c>
      <c r="H331" s="14">
        <v>4</v>
      </c>
      <c r="I331" s="14">
        <v>0</v>
      </c>
      <c r="J331" s="14">
        <v>48</v>
      </c>
      <c r="K331" s="36">
        <v>0</v>
      </c>
      <c r="L331" s="14">
        <v>0</v>
      </c>
      <c r="M331" s="14">
        <v>12</v>
      </c>
      <c r="N331" s="14">
        <v>18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</row>
    <row r="332" spans="1:19">
      <c r="A332" s="15" t="s">
        <v>663</v>
      </c>
      <c r="B332" s="15" t="s">
        <v>664</v>
      </c>
      <c r="C332" s="14">
        <v>0</v>
      </c>
      <c r="D332" s="14">
        <v>0</v>
      </c>
      <c r="E332" s="14">
        <v>0</v>
      </c>
      <c r="F332" s="14">
        <v>0</v>
      </c>
      <c r="G332" s="33">
        <v>0</v>
      </c>
      <c r="H332" s="14">
        <v>0</v>
      </c>
      <c r="I332" s="14">
        <v>0</v>
      </c>
      <c r="J332" s="14">
        <v>0</v>
      </c>
      <c r="K332" s="36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</row>
    <row r="333" spans="1:19">
      <c r="A333" s="15" t="s">
        <v>665</v>
      </c>
      <c r="B333" s="15" t="s">
        <v>666</v>
      </c>
      <c r="C333" s="14">
        <v>4</v>
      </c>
      <c r="D333" s="14">
        <v>980</v>
      </c>
      <c r="E333" s="14">
        <v>0</v>
      </c>
      <c r="F333" s="14">
        <v>101</v>
      </c>
      <c r="G333" s="33">
        <v>16</v>
      </c>
      <c r="H333" s="14">
        <v>5</v>
      </c>
      <c r="I333" s="14">
        <v>153</v>
      </c>
      <c r="J333" s="14">
        <v>235</v>
      </c>
      <c r="K333" s="36">
        <v>0</v>
      </c>
      <c r="L333" s="14">
        <v>0</v>
      </c>
      <c r="M333" s="14">
        <v>60</v>
      </c>
      <c r="N333" s="14">
        <v>220</v>
      </c>
      <c r="O333" s="14">
        <v>10</v>
      </c>
      <c r="P333" s="14">
        <v>0</v>
      </c>
      <c r="Q333" s="14">
        <v>0</v>
      </c>
      <c r="R333" s="14">
        <v>158</v>
      </c>
      <c r="S333" s="14">
        <v>22</v>
      </c>
    </row>
    <row r="334" spans="1:19">
      <c r="A334" s="15" t="s">
        <v>667</v>
      </c>
      <c r="B334" s="15" t="s">
        <v>668</v>
      </c>
      <c r="C334" s="14">
        <v>3</v>
      </c>
      <c r="D334" s="14">
        <v>459</v>
      </c>
      <c r="E334" s="14">
        <v>0</v>
      </c>
      <c r="F334" s="14">
        <v>132</v>
      </c>
      <c r="G334" s="33">
        <v>24</v>
      </c>
      <c r="H334" s="14">
        <v>8</v>
      </c>
      <c r="I334" s="14">
        <v>0</v>
      </c>
      <c r="J334" s="14">
        <v>134</v>
      </c>
      <c r="K334" s="36">
        <v>32</v>
      </c>
      <c r="L334" s="14">
        <v>0</v>
      </c>
      <c r="M334" s="14">
        <v>40</v>
      </c>
      <c r="N334" s="14">
        <v>0</v>
      </c>
      <c r="O334" s="14">
        <v>21</v>
      </c>
      <c r="P334" s="14">
        <v>0</v>
      </c>
      <c r="Q334" s="14">
        <v>0</v>
      </c>
      <c r="R334" s="14">
        <v>0</v>
      </c>
      <c r="S334" s="14">
        <v>68</v>
      </c>
    </row>
    <row r="335" spans="1:19">
      <c r="A335" s="15" t="s">
        <v>669</v>
      </c>
      <c r="B335" s="15" t="s">
        <v>670</v>
      </c>
      <c r="C335" s="14">
        <v>1</v>
      </c>
      <c r="D335" s="14">
        <v>270</v>
      </c>
      <c r="E335" s="14">
        <v>3</v>
      </c>
      <c r="F335" s="14">
        <v>105</v>
      </c>
      <c r="G335" s="33">
        <v>30</v>
      </c>
      <c r="H335" s="14">
        <v>4</v>
      </c>
      <c r="I335" s="14">
        <v>0</v>
      </c>
      <c r="J335" s="14">
        <v>120</v>
      </c>
      <c r="K335" s="36">
        <v>0</v>
      </c>
      <c r="L335" s="14">
        <v>0</v>
      </c>
      <c r="M335" s="14">
        <v>0</v>
      </c>
      <c r="N335" s="14">
        <v>0</v>
      </c>
      <c r="O335" s="14">
        <v>8</v>
      </c>
      <c r="P335" s="14">
        <v>0</v>
      </c>
      <c r="Q335" s="14">
        <v>0</v>
      </c>
      <c r="R335" s="14">
        <v>0</v>
      </c>
      <c r="S335" s="14">
        <v>0</v>
      </c>
    </row>
    <row r="336" spans="1:19">
      <c r="A336" s="15" t="s">
        <v>671</v>
      </c>
      <c r="B336" s="15" t="s">
        <v>672</v>
      </c>
      <c r="C336" s="14">
        <v>3</v>
      </c>
      <c r="D336" s="14">
        <v>420</v>
      </c>
      <c r="E336" s="14">
        <v>2</v>
      </c>
      <c r="F336" s="14">
        <v>162</v>
      </c>
      <c r="G336" s="33">
        <v>21</v>
      </c>
      <c r="H336" s="14">
        <v>8</v>
      </c>
      <c r="I336" s="14">
        <v>0</v>
      </c>
      <c r="J336" s="14">
        <v>200</v>
      </c>
      <c r="K336" s="36">
        <v>20</v>
      </c>
      <c r="L336" s="14">
        <v>0</v>
      </c>
      <c r="M336" s="14">
        <v>0</v>
      </c>
      <c r="N336" s="14">
        <v>0</v>
      </c>
      <c r="O336" s="14">
        <v>7</v>
      </c>
      <c r="P336" s="14">
        <v>0</v>
      </c>
      <c r="Q336" s="14">
        <v>0</v>
      </c>
      <c r="R336" s="14">
        <v>0</v>
      </c>
      <c r="S336" s="14">
        <v>0</v>
      </c>
    </row>
    <row r="337" spans="1:19">
      <c r="A337" s="15" t="s">
        <v>673</v>
      </c>
      <c r="B337" s="15" t="s">
        <v>674</v>
      </c>
      <c r="C337" s="14">
        <v>41</v>
      </c>
      <c r="D337" s="14">
        <v>8376</v>
      </c>
      <c r="E337" s="14">
        <v>89</v>
      </c>
      <c r="F337" s="14">
        <v>2307</v>
      </c>
      <c r="G337" s="33">
        <v>520</v>
      </c>
      <c r="H337" s="14">
        <v>167</v>
      </c>
      <c r="I337" s="14">
        <v>102</v>
      </c>
      <c r="J337" s="14">
        <v>2133</v>
      </c>
      <c r="K337" s="36">
        <v>144</v>
      </c>
      <c r="L337" s="14">
        <v>350</v>
      </c>
      <c r="M337" s="14">
        <v>442</v>
      </c>
      <c r="N337" s="14">
        <v>292</v>
      </c>
      <c r="O337" s="14">
        <v>233</v>
      </c>
      <c r="P337" s="14">
        <v>107</v>
      </c>
      <c r="Q337" s="14">
        <v>91</v>
      </c>
      <c r="R337" s="14">
        <v>713</v>
      </c>
      <c r="S337" s="14">
        <v>686</v>
      </c>
    </row>
    <row r="338" spans="1:19">
      <c r="A338" s="15" t="s">
        <v>675</v>
      </c>
      <c r="B338" s="15" t="s">
        <v>676</v>
      </c>
      <c r="C338" s="14">
        <v>3</v>
      </c>
      <c r="D338" s="14">
        <v>808</v>
      </c>
      <c r="E338" s="14">
        <v>2</v>
      </c>
      <c r="F338" s="14">
        <v>239</v>
      </c>
      <c r="G338" s="33">
        <v>104</v>
      </c>
      <c r="H338" s="14">
        <v>23</v>
      </c>
      <c r="I338" s="14">
        <v>0</v>
      </c>
      <c r="J338" s="14">
        <v>190</v>
      </c>
      <c r="K338" s="36">
        <v>20</v>
      </c>
      <c r="L338" s="14">
        <v>79</v>
      </c>
      <c r="M338" s="14">
        <v>68</v>
      </c>
      <c r="N338" s="14">
        <v>23</v>
      </c>
      <c r="O338" s="14">
        <v>39</v>
      </c>
      <c r="P338" s="14">
        <v>0</v>
      </c>
      <c r="Q338" s="14">
        <v>21</v>
      </c>
      <c r="R338" s="14">
        <v>0</v>
      </c>
      <c r="S338" s="14">
        <v>0</v>
      </c>
    </row>
    <row r="339" spans="1:19">
      <c r="A339" s="15" t="s">
        <v>677</v>
      </c>
      <c r="B339" s="15" t="s">
        <v>678</v>
      </c>
      <c r="C339" s="14">
        <v>2</v>
      </c>
      <c r="D339" s="14">
        <v>920</v>
      </c>
      <c r="E339" s="14">
        <v>2</v>
      </c>
      <c r="F339" s="14">
        <v>241</v>
      </c>
      <c r="G339" s="33">
        <v>107</v>
      </c>
      <c r="H339" s="14">
        <v>26</v>
      </c>
      <c r="I339" s="14">
        <v>0</v>
      </c>
      <c r="J339" s="14">
        <v>310</v>
      </c>
      <c r="K339" s="36">
        <v>20</v>
      </c>
      <c r="L339" s="14">
        <v>75</v>
      </c>
      <c r="M339" s="14">
        <v>70</v>
      </c>
      <c r="N339" s="14">
        <v>0</v>
      </c>
      <c r="O339" s="14">
        <v>40</v>
      </c>
      <c r="P339" s="14">
        <v>0</v>
      </c>
      <c r="Q339" s="14">
        <v>9</v>
      </c>
      <c r="R339" s="14">
        <v>0</v>
      </c>
      <c r="S339" s="14">
        <v>20</v>
      </c>
    </row>
    <row r="340" spans="1:19">
      <c r="A340" s="15" t="s">
        <v>679</v>
      </c>
      <c r="B340" s="15" t="s">
        <v>680</v>
      </c>
      <c r="C340" s="14">
        <v>10</v>
      </c>
      <c r="D340" s="14">
        <v>2337</v>
      </c>
      <c r="E340" s="14">
        <v>72</v>
      </c>
      <c r="F340" s="14">
        <v>656</v>
      </c>
      <c r="G340" s="33">
        <v>142</v>
      </c>
      <c r="H340" s="14">
        <v>93</v>
      </c>
      <c r="I340" s="14">
        <v>60</v>
      </c>
      <c r="J340" s="14">
        <v>482</v>
      </c>
      <c r="K340" s="36">
        <v>20</v>
      </c>
      <c r="L340" s="14">
        <v>175</v>
      </c>
      <c r="M340" s="14">
        <v>101</v>
      </c>
      <c r="N340" s="14">
        <v>149</v>
      </c>
      <c r="O340" s="14">
        <v>127</v>
      </c>
      <c r="P340" s="14">
        <v>55</v>
      </c>
      <c r="Q340" s="14">
        <v>61</v>
      </c>
      <c r="R340" s="14">
        <v>144</v>
      </c>
      <c r="S340" s="14">
        <v>0</v>
      </c>
    </row>
    <row r="341" spans="1:19">
      <c r="A341" s="15" t="s">
        <v>681</v>
      </c>
      <c r="B341" s="15" t="s">
        <v>682</v>
      </c>
      <c r="C341" s="14">
        <v>2</v>
      </c>
      <c r="D341" s="14">
        <v>152</v>
      </c>
      <c r="E341" s="14">
        <v>0</v>
      </c>
      <c r="F341" s="14">
        <v>50</v>
      </c>
      <c r="G341" s="33">
        <v>4</v>
      </c>
      <c r="H341" s="14">
        <v>0</v>
      </c>
      <c r="I341" s="14">
        <v>42</v>
      </c>
      <c r="J341" s="14">
        <v>56</v>
      </c>
      <c r="K341" s="36">
        <v>0</v>
      </c>
      <c r="L341" s="14">
        <v>0</v>
      </c>
      <c r="M341" s="14"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</row>
    <row r="342" spans="1:19">
      <c r="A342" s="15" t="s">
        <v>683</v>
      </c>
      <c r="B342" s="15" t="s">
        <v>684</v>
      </c>
      <c r="C342" s="14">
        <v>6</v>
      </c>
      <c r="D342" s="14">
        <v>880</v>
      </c>
      <c r="E342" s="14">
        <v>0</v>
      </c>
      <c r="F342" s="14">
        <v>134</v>
      </c>
      <c r="G342" s="33">
        <v>30</v>
      </c>
      <c r="H342" s="14">
        <v>0</v>
      </c>
      <c r="I342" s="14">
        <v>0</v>
      </c>
      <c r="J342" s="14">
        <v>261</v>
      </c>
      <c r="K342" s="36">
        <v>30</v>
      </c>
      <c r="L342" s="14">
        <v>21</v>
      </c>
      <c r="M342" s="14">
        <v>0</v>
      </c>
      <c r="N342" s="14">
        <v>0</v>
      </c>
      <c r="O342" s="14">
        <v>7</v>
      </c>
      <c r="P342" s="14">
        <v>8</v>
      </c>
      <c r="Q342" s="14">
        <v>0</v>
      </c>
      <c r="R342" s="14">
        <v>80</v>
      </c>
      <c r="S342" s="14">
        <v>309</v>
      </c>
    </row>
    <row r="343" spans="1:19">
      <c r="A343" s="15" t="s">
        <v>685</v>
      </c>
      <c r="B343" s="15" t="s">
        <v>686</v>
      </c>
      <c r="C343" s="14">
        <v>5</v>
      </c>
      <c r="D343" s="14">
        <v>1096</v>
      </c>
      <c r="E343" s="14">
        <v>0</v>
      </c>
      <c r="F343" s="14">
        <v>435</v>
      </c>
      <c r="G343" s="33">
        <v>20</v>
      </c>
      <c r="H343" s="14">
        <v>11</v>
      </c>
      <c r="I343" s="14">
        <v>0</v>
      </c>
      <c r="J343" s="14">
        <v>236</v>
      </c>
      <c r="K343" s="36">
        <v>0</v>
      </c>
      <c r="L343" s="14">
        <v>0</v>
      </c>
      <c r="M343" s="14">
        <v>163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231</v>
      </c>
    </row>
    <row r="344" spans="1:19">
      <c r="A344" s="15" t="s">
        <v>687</v>
      </c>
      <c r="B344" s="15" t="s">
        <v>688</v>
      </c>
      <c r="C344" s="14">
        <v>1</v>
      </c>
      <c r="D344" s="14">
        <v>240</v>
      </c>
      <c r="E344" s="14">
        <v>0</v>
      </c>
      <c r="F344" s="14">
        <v>78</v>
      </c>
      <c r="G344" s="33">
        <v>26</v>
      </c>
      <c r="H344" s="14">
        <v>1</v>
      </c>
      <c r="I344" s="14">
        <v>0</v>
      </c>
      <c r="J344" s="14">
        <v>121</v>
      </c>
      <c r="K344" s="36">
        <v>14</v>
      </c>
      <c r="L344" s="14">
        <v>0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</row>
    <row r="345" spans="1:19">
      <c r="A345" s="15" t="s">
        <v>689</v>
      </c>
      <c r="B345" s="15" t="s">
        <v>690</v>
      </c>
      <c r="C345" s="14">
        <v>2</v>
      </c>
      <c r="D345" s="14">
        <v>245</v>
      </c>
      <c r="E345" s="14">
        <v>0</v>
      </c>
      <c r="F345" s="14">
        <v>110</v>
      </c>
      <c r="G345" s="33">
        <v>24</v>
      </c>
      <c r="H345" s="14">
        <v>4</v>
      </c>
      <c r="I345" s="14">
        <v>0</v>
      </c>
      <c r="J345" s="14">
        <v>107</v>
      </c>
      <c r="K345" s="36">
        <v>0</v>
      </c>
      <c r="L345" s="14">
        <v>0</v>
      </c>
      <c r="M345" s="14">
        <v>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</row>
    <row r="346" spans="1:19">
      <c r="A346" s="15" t="s">
        <v>691</v>
      </c>
      <c r="B346" s="15" t="s">
        <v>692</v>
      </c>
      <c r="C346" s="14">
        <v>1</v>
      </c>
      <c r="D346" s="14">
        <v>300</v>
      </c>
      <c r="E346" s="14">
        <v>0</v>
      </c>
      <c r="F346" s="14">
        <v>116</v>
      </c>
      <c r="G346" s="33">
        <v>46</v>
      </c>
      <c r="H346" s="14">
        <v>3</v>
      </c>
      <c r="I346" s="14">
        <v>0</v>
      </c>
      <c r="J346" s="14">
        <v>112</v>
      </c>
      <c r="K346" s="36">
        <v>20</v>
      </c>
      <c r="L346" s="14">
        <v>0</v>
      </c>
      <c r="M346" s="14">
        <v>0</v>
      </c>
      <c r="N346" s="14">
        <v>0</v>
      </c>
      <c r="O346" s="14">
        <v>3</v>
      </c>
      <c r="P346" s="14">
        <v>0</v>
      </c>
      <c r="Q346" s="14">
        <v>0</v>
      </c>
      <c r="R346" s="14">
        <v>0</v>
      </c>
      <c r="S346" s="14">
        <v>0</v>
      </c>
    </row>
    <row r="347" spans="1:19">
      <c r="A347" s="15" t="s">
        <v>693</v>
      </c>
      <c r="B347" s="15" t="s">
        <v>694</v>
      </c>
      <c r="C347" s="14">
        <v>2</v>
      </c>
      <c r="D347" s="14">
        <v>665</v>
      </c>
      <c r="E347" s="14">
        <v>2</v>
      </c>
      <c r="F347" s="14">
        <v>140</v>
      </c>
      <c r="G347" s="33">
        <v>9</v>
      </c>
      <c r="H347" s="14">
        <v>0</v>
      </c>
      <c r="I347" s="14">
        <v>0</v>
      </c>
      <c r="J347" s="14">
        <v>126</v>
      </c>
      <c r="K347" s="36">
        <v>20</v>
      </c>
      <c r="L347" s="14">
        <v>0</v>
      </c>
      <c r="M347" s="14">
        <v>40</v>
      </c>
      <c r="N347" s="14">
        <v>0</v>
      </c>
      <c r="O347" s="14">
        <v>3</v>
      </c>
      <c r="P347" s="14">
        <v>0</v>
      </c>
      <c r="Q347" s="14">
        <v>0</v>
      </c>
      <c r="R347" s="14">
        <v>268</v>
      </c>
      <c r="S347" s="14">
        <v>57</v>
      </c>
    </row>
    <row r="348" spans="1:19">
      <c r="A348" s="15" t="s">
        <v>695</v>
      </c>
      <c r="B348" s="15" t="s">
        <v>696</v>
      </c>
      <c r="C348" s="14">
        <v>6</v>
      </c>
      <c r="D348" s="14">
        <v>603</v>
      </c>
      <c r="E348" s="14">
        <v>10</v>
      </c>
      <c r="F348" s="14">
        <v>61</v>
      </c>
      <c r="G348" s="33">
        <v>7</v>
      </c>
      <c r="H348" s="14">
        <v>5</v>
      </c>
      <c r="I348" s="14">
        <v>0</v>
      </c>
      <c r="J348" s="14">
        <v>66</v>
      </c>
      <c r="K348" s="36">
        <v>0</v>
      </c>
      <c r="L348" s="14">
        <v>0</v>
      </c>
      <c r="M348" s="14">
        <v>0</v>
      </c>
      <c r="N348" s="14">
        <v>120</v>
      </c>
      <c r="O348" s="14">
        <v>0</v>
      </c>
      <c r="P348" s="14">
        <v>44</v>
      </c>
      <c r="Q348" s="14">
        <v>0</v>
      </c>
      <c r="R348" s="14">
        <v>221</v>
      </c>
      <c r="S348" s="14">
        <v>69</v>
      </c>
    </row>
    <row r="349" spans="1:19">
      <c r="A349" s="15" t="s">
        <v>697</v>
      </c>
      <c r="B349" s="15" t="s">
        <v>698</v>
      </c>
      <c r="C349" s="14">
        <v>1</v>
      </c>
      <c r="D349" s="14">
        <v>130</v>
      </c>
      <c r="E349" s="14">
        <v>1</v>
      </c>
      <c r="F349" s="14">
        <v>47</v>
      </c>
      <c r="G349" s="33">
        <v>1</v>
      </c>
      <c r="H349" s="14">
        <v>1</v>
      </c>
      <c r="I349" s="14">
        <v>0</v>
      </c>
      <c r="J349" s="14">
        <v>66</v>
      </c>
      <c r="K349" s="36">
        <v>0</v>
      </c>
      <c r="L349" s="14">
        <v>0</v>
      </c>
      <c r="M349" s="14">
        <v>0</v>
      </c>
      <c r="N349" s="14">
        <v>0</v>
      </c>
      <c r="O349" s="14">
        <v>14</v>
      </c>
      <c r="P349" s="14">
        <v>0</v>
      </c>
      <c r="Q349" s="14">
        <v>0</v>
      </c>
      <c r="R349" s="14">
        <v>0</v>
      </c>
      <c r="S349" s="14">
        <v>0</v>
      </c>
    </row>
    <row r="350" spans="1:19">
      <c r="A350" s="15" t="s">
        <v>699</v>
      </c>
      <c r="B350" s="15" t="s">
        <v>700</v>
      </c>
      <c r="C350" s="14">
        <v>54</v>
      </c>
      <c r="D350" s="14">
        <v>9422</v>
      </c>
      <c r="E350" s="14">
        <v>74</v>
      </c>
      <c r="F350" s="14">
        <v>2338</v>
      </c>
      <c r="G350" s="33">
        <v>623</v>
      </c>
      <c r="H350" s="14">
        <v>149</v>
      </c>
      <c r="I350" s="14">
        <v>47</v>
      </c>
      <c r="J350" s="14">
        <v>2926</v>
      </c>
      <c r="K350" s="36">
        <v>153</v>
      </c>
      <c r="L350" s="14">
        <v>350</v>
      </c>
      <c r="M350" s="14">
        <v>382</v>
      </c>
      <c r="N350" s="14">
        <v>500</v>
      </c>
      <c r="O350" s="14">
        <v>230</v>
      </c>
      <c r="P350" s="14">
        <v>93</v>
      </c>
      <c r="Q350" s="14">
        <v>93</v>
      </c>
      <c r="R350" s="14">
        <v>802</v>
      </c>
      <c r="S350" s="14">
        <v>662</v>
      </c>
    </row>
    <row r="351" spans="1:19">
      <c r="A351" s="15" t="s">
        <v>701</v>
      </c>
      <c r="B351" s="15" t="s">
        <v>702</v>
      </c>
      <c r="C351" s="14">
        <v>10</v>
      </c>
      <c r="D351" s="14">
        <v>2967</v>
      </c>
      <c r="E351" s="14">
        <v>51</v>
      </c>
      <c r="F351" s="14">
        <v>683</v>
      </c>
      <c r="G351" s="33">
        <v>211</v>
      </c>
      <c r="H351" s="14">
        <v>76</v>
      </c>
      <c r="I351" s="14">
        <v>47</v>
      </c>
      <c r="J351" s="14">
        <v>684</v>
      </c>
      <c r="K351" s="36">
        <v>39</v>
      </c>
      <c r="L351" s="14">
        <v>223</v>
      </c>
      <c r="M351" s="14">
        <v>84</v>
      </c>
      <c r="N351" s="14">
        <v>328</v>
      </c>
      <c r="O351" s="14">
        <v>92</v>
      </c>
      <c r="P351" s="14">
        <v>53</v>
      </c>
      <c r="Q351" s="14">
        <v>93</v>
      </c>
      <c r="R351" s="14">
        <v>238</v>
      </c>
      <c r="S351" s="14">
        <v>65</v>
      </c>
    </row>
    <row r="352" spans="1:19">
      <c r="A352" s="15" t="s">
        <v>703</v>
      </c>
      <c r="B352" s="15" t="s">
        <v>704</v>
      </c>
      <c r="C352" s="14">
        <v>2</v>
      </c>
      <c r="D352" s="14">
        <v>628</v>
      </c>
      <c r="E352" s="14">
        <v>0</v>
      </c>
      <c r="F352" s="14">
        <v>132</v>
      </c>
      <c r="G352" s="33">
        <v>28</v>
      </c>
      <c r="H352" s="14">
        <v>3</v>
      </c>
      <c r="I352" s="14">
        <v>0</v>
      </c>
      <c r="J352" s="14">
        <v>162</v>
      </c>
      <c r="K352" s="36">
        <v>0</v>
      </c>
      <c r="L352" s="14">
        <v>20</v>
      </c>
      <c r="M352" s="14">
        <v>47</v>
      </c>
      <c r="N352" s="14">
        <v>0</v>
      </c>
      <c r="O352" s="14">
        <v>14</v>
      </c>
      <c r="P352" s="14">
        <v>0</v>
      </c>
      <c r="Q352" s="14">
        <v>0</v>
      </c>
      <c r="R352" s="14">
        <v>182</v>
      </c>
      <c r="S352" s="14">
        <v>40</v>
      </c>
    </row>
    <row r="353" spans="1:19">
      <c r="A353" s="15" t="s">
        <v>705</v>
      </c>
      <c r="B353" s="15" t="s">
        <v>706</v>
      </c>
      <c r="C353" s="14">
        <v>2</v>
      </c>
      <c r="D353" s="14">
        <v>570</v>
      </c>
      <c r="E353" s="14">
        <v>1</v>
      </c>
      <c r="F353" s="14">
        <v>151</v>
      </c>
      <c r="G353" s="33">
        <v>55</v>
      </c>
      <c r="H353" s="14">
        <v>7</v>
      </c>
      <c r="I353" s="14">
        <v>0</v>
      </c>
      <c r="J353" s="14">
        <v>139</v>
      </c>
      <c r="K353" s="36">
        <v>0</v>
      </c>
      <c r="L353" s="14">
        <v>40</v>
      </c>
      <c r="M353" s="14">
        <v>30</v>
      </c>
      <c r="N353" s="14">
        <v>12</v>
      </c>
      <c r="O353" s="14">
        <v>40</v>
      </c>
      <c r="P353" s="14">
        <v>5</v>
      </c>
      <c r="Q353" s="14">
        <v>0</v>
      </c>
      <c r="R353" s="14">
        <v>70</v>
      </c>
      <c r="S353" s="14">
        <v>20</v>
      </c>
    </row>
    <row r="354" spans="1:19">
      <c r="A354" s="15" t="s">
        <v>707</v>
      </c>
      <c r="B354" s="15" t="s">
        <v>708</v>
      </c>
      <c r="C354" s="14">
        <v>2</v>
      </c>
      <c r="D354" s="14">
        <v>546</v>
      </c>
      <c r="E354" s="14">
        <v>0</v>
      </c>
      <c r="F354" s="14">
        <v>149</v>
      </c>
      <c r="G354" s="33">
        <v>61</v>
      </c>
      <c r="H354" s="14">
        <v>2</v>
      </c>
      <c r="I354" s="14">
        <v>0</v>
      </c>
      <c r="J354" s="14">
        <v>162</v>
      </c>
      <c r="K354" s="36">
        <v>0</v>
      </c>
      <c r="L354" s="14">
        <v>64</v>
      </c>
      <c r="M354" s="14">
        <v>16</v>
      </c>
      <c r="N354" s="14">
        <v>0</v>
      </c>
      <c r="O354" s="14">
        <v>40</v>
      </c>
      <c r="P354" s="14">
        <v>6</v>
      </c>
      <c r="Q354" s="14">
        <v>0</v>
      </c>
      <c r="R354" s="14">
        <v>23</v>
      </c>
      <c r="S354" s="14">
        <v>23</v>
      </c>
    </row>
    <row r="355" spans="1:19">
      <c r="A355" s="15" t="s">
        <v>709</v>
      </c>
      <c r="B355" s="15" t="s">
        <v>710</v>
      </c>
      <c r="C355" s="14">
        <v>2</v>
      </c>
      <c r="D355" s="14">
        <v>300</v>
      </c>
      <c r="E355" s="14">
        <v>0</v>
      </c>
      <c r="F355" s="14">
        <v>123</v>
      </c>
      <c r="G355" s="33">
        <v>31</v>
      </c>
      <c r="H355" s="14">
        <v>7</v>
      </c>
      <c r="I355" s="14">
        <v>0</v>
      </c>
      <c r="J355" s="14">
        <v>138</v>
      </c>
      <c r="K355" s="36">
        <v>0</v>
      </c>
      <c r="L355" s="14">
        <v>0</v>
      </c>
      <c r="M355" s="14">
        <v>0</v>
      </c>
      <c r="N355" s="14">
        <v>1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</row>
    <row r="356" spans="1:19">
      <c r="A356" s="15" t="s">
        <v>711</v>
      </c>
      <c r="B356" s="15" t="s">
        <v>712</v>
      </c>
      <c r="C356" s="14">
        <v>3</v>
      </c>
      <c r="D356" s="14">
        <v>304</v>
      </c>
      <c r="E356" s="14">
        <v>0</v>
      </c>
      <c r="F356" s="14">
        <v>109</v>
      </c>
      <c r="G356" s="33">
        <v>28</v>
      </c>
      <c r="H356" s="14">
        <v>5</v>
      </c>
      <c r="I356" s="14">
        <v>0</v>
      </c>
      <c r="J356" s="14">
        <v>162</v>
      </c>
      <c r="K356" s="36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</row>
    <row r="357" spans="1:19">
      <c r="A357" s="15" t="s">
        <v>713</v>
      </c>
      <c r="B357" s="15" t="s">
        <v>714</v>
      </c>
      <c r="C357" s="14">
        <v>2</v>
      </c>
      <c r="D357" s="14">
        <v>317</v>
      </c>
      <c r="E357" s="14">
        <v>10</v>
      </c>
      <c r="F357" s="14">
        <v>114</v>
      </c>
      <c r="G357" s="33">
        <v>22</v>
      </c>
      <c r="H357" s="14">
        <v>10</v>
      </c>
      <c r="I357" s="14">
        <v>0</v>
      </c>
      <c r="J357" s="14">
        <v>138</v>
      </c>
      <c r="K357" s="36">
        <v>0</v>
      </c>
      <c r="L357" s="14">
        <v>0</v>
      </c>
      <c r="M357" s="14">
        <v>0</v>
      </c>
      <c r="N357" s="14">
        <v>17</v>
      </c>
      <c r="O357" s="14">
        <v>6</v>
      </c>
      <c r="P357" s="14">
        <v>0</v>
      </c>
      <c r="Q357" s="14">
        <v>0</v>
      </c>
      <c r="R357" s="14">
        <v>0</v>
      </c>
      <c r="S357" s="14">
        <v>0</v>
      </c>
    </row>
    <row r="358" spans="1:19">
      <c r="A358" s="15" t="s">
        <v>715</v>
      </c>
      <c r="B358" s="15" t="s">
        <v>716</v>
      </c>
      <c r="C358" s="14">
        <v>6</v>
      </c>
      <c r="D358" s="14">
        <v>1053</v>
      </c>
      <c r="E358" s="14">
        <v>2</v>
      </c>
      <c r="F358" s="14">
        <v>180</v>
      </c>
      <c r="G358" s="33">
        <v>24</v>
      </c>
      <c r="H358" s="14">
        <v>6</v>
      </c>
      <c r="I358" s="14">
        <v>0</v>
      </c>
      <c r="J358" s="14">
        <v>222</v>
      </c>
      <c r="K358" s="36">
        <v>62</v>
      </c>
      <c r="L358" s="14">
        <v>0</v>
      </c>
      <c r="M358" s="14">
        <v>185</v>
      </c>
      <c r="N358" s="14">
        <v>15</v>
      </c>
      <c r="O358" s="14">
        <v>7</v>
      </c>
      <c r="P358" s="14">
        <v>20</v>
      </c>
      <c r="Q358" s="14">
        <v>0</v>
      </c>
      <c r="R358" s="14">
        <v>271</v>
      </c>
      <c r="S358" s="14">
        <v>59</v>
      </c>
    </row>
    <row r="359" spans="1:19">
      <c r="A359" s="15" t="s">
        <v>717</v>
      </c>
      <c r="B359" s="15" t="s">
        <v>718</v>
      </c>
      <c r="C359" s="14">
        <v>4</v>
      </c>
      <c r="D359" s="14">
        <v>390</v>
      </c>
      <c r="E359" s="14">
        <v>0</v>
      </c>
      <c r="F359" s="14">
        <v>119</v>
      </c>
      <c r="G359" s="33">
        <v>33</v>
      </c>
      <c r="H359" s="14">
        <v>5</v>
      </c>
      <c r="I359" s="14">
        <v>0</v>
      </c>
      <c r="J359" s="14">
        <v>198</v>
      </c>
      <c r="K359" s="36">
        <v>12</v>
      </c>
      <c r="L359" s="14">
        <v>0</v>
      </c>
      <c r="M359" s="14">
        <v>0</v>
      </c>
      <c r="N359" s="14">
        <v>7</v>
      </c>
      <c r="O359" s="14">
        <v>10</v>
      </c>
      <c r="P359" s="14">
        <v>6</v>
      </c>
      <c r="Q359" s="14">
        <v>0</v>
      </c>
      <c r="R359" s="14">
        <v>0</v>
      </c>
      <c r="S359" s="14">
        <v>0</v>
      </c>
    </row>
    <row r="360" spans="1:19">
      <c r="A360" s="15" t="s">
        <v>719</v>
      </c>
      <c r="B360" s="15" t="s">
        <v>720</v>
      </c>
      <c r="C360" s="14">
        <v>7</v>
      </c>
      <c r="D360" s="14">
        <v>494</v>
      </c>
      <c r="E360" s="14">
        <v>1</v>
      </c>
      <c r="F360" s="14">
        <v>103</v>
      </c>
      <c r="G360" s="33">
        <v>11</v>
      </c>
      <c r="H360" s="14">
        <v>10</v>
      </c>
      <c r="I360" s="14">
        <v>0</v>
      </c>
      <c r="J360" s="14">
        <v>90</v>
      </c>
      <c r="K360" s="36">
        <v>20</v>
      </c>
      <c r="L360" s="14">
        <v>3</v>
      </c>
      <c r="M360" s="14">
        <v>0</v>
      </c>
      <c r="N360" s="14">
        <v>1</v>
      </c>
      <c r="O360" s="14">
        <v>15</v>
      </c>
      <c r="P360" s="14">
        <v>3</v>
      </c>
      <c r="Q360" s="14">
        <v>0</v>
      </c>
      <c r="R360" s="14">
        <v>0</v>
      </c>
      <c r="S360" s="14">
        <v>237</v>
      </c>
    </row>
    <row r="361" spans="1:19">
      <c r="A361" s="15" t="s">
        <v>721</v>
      </c>
      <c r="B361" s="15" t="s">
        <v>722</v>
      </c>
      <c r="C361" s="14">
        <v>4</v>
      </c>
      <c r="D361" s="14">
        <v>440</v>
      </c>
      <c r="E361" s="14">
        <v>0</v>
      </c>
      <c r="F361" s="14">
        <v>118</v>
      </c>
      <c r="G361" s="33">
        <v>23</v>
      </c>
      <c r="H361" s="14">
        <v>3</v>
      </c>
      <c r="I361" s="14">
        <v>0</v>
      </c>
      <c r="J361" s="14">
        <v>214</v>
      </c>
      <c r="K361" s="36">
        <v>0</v>
      </c>
      <c r="L361" s="14">
        <v>0</v>
      </c>
      <c r="M361" s="14">
        <v>20</v>
      </c>
      <c r="N361" s="14">
        <v>62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</row>
    <row r="362" spans="1:19">
      <c r="A362" s="15" t="s">
        <v>723</v>
      </c>
      <c r="B362" s="15" t="s">
        <v>724</v>
      </c>
      <c r="C362" s="14">
        <v>4</v>
      </c>
      <c r="D362" s="14">
        <v>400</v>
      </c>
      <c r="E362" s="14">
        <v>3</v>
      </c>
      <c r="F362" s="14">
        <v>130</v>
      </c>
      <c r="G362" s="33">
        <v>20</v>
      </c>
      <c r="H362" s="14">
        <v>6</v>
      </c>
      <c r="I362" s="14">
        <v>0</v>
      </c>
      <c r="J362" s="14">
        <v>163</v>
      </c>
      <c r="K362" s="36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78</v>
      </c>
    </row>
    <row r="363" spans="1:19">
      <c r="A363" s="15" t="s">
        <v>725</v>
      </c>
      <c r="B363" s="15" t="s">
        <v>726</v>
      </c>
      <c r="C363" s="14">
        <v>2</v>
      </c>
      <c r="D363" s="14">
        <v>507</v>
      </c>
      <c r="E363" s="14">
        <v>5</v>
      </c>
      <c r="F363" s="14">
        <v>153</v>
      </c>
      <c r="G363" s="33">
        <v>56</v>
      </c>
      <c r="H363" s="14">
        <v>6</v>
      </c>
      <c r="I363" s="14">
        <v>0</v>
      </c>
      <c r="J363" s="14">
        <v>233</v>
      </c>
      <c r="K363" s="36">
        <v>20</v>
      </c>
      <c r="L363" s="14">
        <v>0</v>
      </c>
      <c r="M363" s="14">
        <v>0</v>
      </c>
      <c r="N363" s="14">
        <v>10</v>
      </c>
      <c r="O363" s="14">
        <v>6</v>
      </c>
      <c r="P363" s="14">
        <v>0</v>
      </c>
      <c r="Q363" s="14">
        <v>0</v>
      </c>
      <c r="R363" s="14">
        <v>18</v>
      </c>
      <c r="S363" s="14">
        <v>0</v>
      </c>
    </row>
    <row r="364" spans="1:19">
      <c r="A364" s="15" t="s">
        <v>727</v>
      </c>
      <c r="B364" s="15" t="s">
        <v>728</v>
      </c>
      <c r="C364" s="14">
        <v>4</v>
      </c>
      <c r="D364" s="14">
        <v>506</v>
      </c>
      <c r="E364" s="14">
        <v>1</v>
      </c>
      <c r="F364" s="14">
        <v>74</v>
      </c>
      <c r="G364" s="33">
        <v>20</v>
      </c>
      <c r="H364" s="14">
        <v>3</v>
      </c>
      <c r="I364" s="14">
        <v>0</v>
      </c>
      <c r="J364" s="14">
        <v>221</v>
      </c>
      <c r="K364" s="36">
        <v>0</v>
      </c>
      <c r="L364" s="14">
        <v>0</v>
      </c>
      <c r="M364" s="14">
        <v>0</v>
      </c>
      <c r="N364" s="14">
        <v>47</v>
      </c>
      <c r="O364" s="14">
        <v>0</v>
      </c>
      <c r="P364" s="14">
        <v>0</v>
      </c>
      <c r="Q364" s="14">
        <v>0</v>
      </c>
      <c r="R364" s="14">
        <v>0</v>
      </c>
      <c r="S364" s="14">
        <v>140</v>
      </c>
    </row>
    <row r="365" spans="1:19">
      <c r="A365" s="15" t="s">
        <v>729</v>
      </c>
      <c r="B365" s="15" t="s">
        <v>730</v>
      </c>
      <c r="C365" s="14">
        <v>22</v>
      </c>
      <c r="D365" s="14">
        <v>6458</v>
      </c>
      <c r="E365" s="14">
        <v>105</v>
      </c>
      <c r="F365" s="14">
        <v>1406</v>
      </c>
      <c r="G365" s="33">
        <v>312</v>
      </c>
      <c r="H365" s="14">
        <v>126</v>
      </c>
      <c r="I365" s="14">
        <v>50</v>
      </c>
      <c r="J365" s="14">
        <v>2025</v>
      </c>
      <c r="K365" s="36">
        <v>138</v>
      </c>
      <c r="L365" s="14">
        <v>254</v>
      </c>
      <c r="M365" s="14">
        <v>520</v>
      </c>
      <c r="N365" s="14">
        <v>350</v>
      </c>
      <c r="O365" s="14">
        <v>193</v>
      </c>
      <c r="P365" s="14">
        <v>212</v>
      </c>
      <c r="Q365" s="14">
        <v>48</v>
      </c>
      <c r="R365" s="14">
        <v>621</v>
      </c>
      <c r="S365" s="14">
        <v>98</v>
      </c>
    </row>
    <row r="366" spans="1:19">
      <c r="A366" s="15" t="s">
        <v>731</v>
      </c>
      <c r="B366" s="15" t="s">
        <v>732</v>
      </c>
      <c r="C366" s="14">
        <v>7</v>
      </c>
      <c r="D366" s="14">
        <v>2603</v>
      </c>
      <c r="E366" s="14">
        <v>70</v>
      </c>
      <c r="F366" s="14">
        <v>585</v>
      </c>
      <c r="G366" s="33">
        <v>89</v>
      </c>
      <c r="H366" s="14">
        <v>53</v>
      </c>
      <c r="I366" s="14">
        <v>4</v>
      </c>
      <c r="J366" s="14">
        <v>741</v>
      </c>
      <c r="K366" s="36">
        <v>101</v>
      </c>
      <c r="L366" s="14">
        <v>63</v>
      </c>
      <c r="M366" s="14">
        <v>280</v>
      </c>
      <c r="N366" s="14">
        <v>94</v>
      </c>
      <c r="O366" s="14">
        <v>106</v>
      </c>
      <c r="P366" s="14">
        <v>86</v>
      </c>
      <c r="Q366" s="14">
        <v>26</v>
      </c>
      <c r="R366" s="14">
        <v>237</v>
      </c>
      <c r="S366" s="14">
        <v>68</v>
      </c>
    </row>
    <row r="367" spans="1:19">
      <c r="A367" s="15" t="s">
        <v>733</v>
      </c>
      <c r="B367" s="15" t="s">
        <v>734</v>
      </c>
      <c r="C367" s="14">
        <v>4</v>
      </c>
      <c r="D367" s="14">
        <v>1606</v>
      </c>
      <c r="E367" s="14">
        <v>22</v>
      </c>
      <c r="F367" s="14">
        <v>388</v>
      </c>
      <c r="G367" s="33">
        <v>74</v>
      </c>
      <c r="H367" s="14">
        <v>41</v>
      </c>
      <c r="I367" s="14">
        <v>4</v>
      </c>
      <c r="J367" s="14">
        <v>366</v>
      </c>
      <c r="K367" s="36">
        <v>101</v>
      </c>
      <c r="L367" s="14">
        <v>63</v>
      </c>
      <c r="M367" s="14">
        <v>152</v>
      </c>
      <c r="N367" s="14">
        <v>15</v>
      </c>
      <c r="O367" s="14">
        <v>37</v>
      </c>
      <c r="P367" s="14">
        <v>82</v>
      </c>
      <c r="Q367" s="14">
        <v>26</v>
      </c>
      <c r="R367" s="14">
        <v>187</v>
      </c>
      <c r="S367" s="14">
        <v>48</v>
      </c>
    </row>
    <row r="368" spans="1:19">
      <c r="A368" s="15" t="s">
        <v>735</v>
      </c>
      <c r="B368" s="15" t="s">
        <v>736</v>
      </c>
      <c r="C368" s="14">
        <v>3</v>
      </c>
      <c r="D368" s="14">
        <v>481</v>
      </c>
      <c r="E368" s="14">
        <v>0</v>
      </c>
      <c r="F368" s="14">
        <v>107</v>
      </c>
      <c r="G368" s="33">
        <v>17</v>
      </c>
      <c r="H368" s="14">
        <v>0</v>
      </c>
      <c r="I368" s="14">
        <v>0</v>
      </c>
      <c r="J368" s="14">
        <v>165</v>
      </c>
      <c r="K368" s="36">
        <v>20</v>
      </c>
      <c r="L368" s="14">
        <v>0</v>
      </c>
      <c r="M368" s="14">
        <v>54</v>
      </c>
      <c r="N368" s="14">
        <v>50</v>
      </c>
      <c r="O368" s="14">
        <v>2</v>
      </c>
      <c r="P368" s="14">
        <v>6</v>
      </c>
      <c r="Q368" s="14">
        <v>0</v>
      </c>
      <c r="R368" s="14">
        <v>60</v>
      </c>
      <c r="S368" s="14">
        <v>0</v>
      </c>
    </row>
    <row r="369" spans="1:19">
      <c r="A369" s="15" t="s">
        <v>737</v>
      </c>
      <c r="B369" s="15" t="s">
        <v>738</v>
      </c>
      <c r="C369" s="14">
        <v>4</v>
      </c>
      <c r="D369" s="14">
        <v>718</v>
      </c>
      <c r="E369" s="14">
        <v>0</v>
      </c>
      <c r="F369" s="14">
        <v>113</v>
      </c>
      <c r="G369" s="33">
        <v>35</v>
      </c>
      <c r="H369" s="14">
        <v>6</v>
      </c>
      <c r="I369" s="14">
        <v>0</v>
      </c>
      <c r="J369" s="14">
        <v>247</v>
      </c>
      <c r="K369" s="36">
        <v>0</v>
      </c>
      <c r="L369" s="14">
        <v>69</v>
      </c>
      <c r="M369" s="14">
        <v>55</v>
      </c>
      <c r="N369" s="14">
        <v>49</v>
      </c>
      <c r="O369" s="14">
        <v>25</v>
      </c>
      <c r="P369" s="14">
        <v>34</v>
      </c>
      <c r="Q369" s="14">
        <v>0</v>
      </c>
      <c r="R369" s="14">
        <v>85</v>
      </c>
      <c r="S369" s="14">
        <v>0</v>
      </c>
    </row>
    <row r="370" spans="1:19">
      <c r="A370" s="15" t="s">
        <v>739</v>
      </c>
      <c r="B370" s="15" t="s">
        <v>740</v>
      </c>
      <c r="C370" s="14">
        <v>5</v>
      </c>
      <c r="D370" s="14">
        <v>980</v>
      </c>
      <c r="E370" s="14">
        <v>0</v>
      </c>
      <c r="F370" s="14">
        <v>194</v>
      </c>
      <c r="G370" s="33">
        <v>63</v>
      </c>
      <c r="H370" s="14">
        <v>3</v>
      </c>
      <c r="I370" s="14">
        <v>0</v>
      </c>
      <c r="J370" s="14">
        <v>388</v>
      </c>
      <c r="K370" s="36">
        <v>17</v>
      </c>
      <c r="L370" s="14">
        <v>34</v>
      </c>
      <c r="M370" s="14">
        <v>57</v>
      </c>
      <c r="N370" s="14">
        <v>97</v>
      </c>
      <c r="O370" s="14">
        <v>7</v>
      </c>
      <c r="P370" s="14">
        <v>19</v>
      </c>
      <c r="Q370" s="14">
        <v>0</v>
      </c>
      <c r="R370" s="14">
        <v>71</v>
      </c>
      <c r="S370" s="14">
        <v>30</v>
      </c>
    </row>
    <row r="371" spans="1:19">
      <c r="A371" s="15" t="s">
        <v>741</v>
      </c>
      <c r="B371" s="15" t="s">
        <v>742</v>
      </c>
      <c r="C371" s="14">
        <v>2</v>
      </c>
      <c r="D371" s="14">
        <v>1440</v>
      </c>
      <c r="E371" s="14">
        <v>35</v>
      </c>
      <c r="F371" s="14">
        <v>343</v>
      </c>
      <c r="G371" s="33">
        <v>87</v>
      </c>
      <c r="H371" s="14">
        <v>62</v>
      </c>
      <c r="I371" s="14">
        <v>46</v>
      </c>
      <c r="J371" s="14">
        <v>397</v>
      </c>
      <c r="K371" s="36">
        <v>0</v>
      </c>
      <c r="L371" s="14">
        <v>88</v>
      </c>
      <c r="M371" s="14">
        <v>74</v>
      </c>
      <c r="N371" s="14">
        <v>60</v>
      </c>
      <c r="O371" s="14">
        <v>53</v>
      </c>
      <c r="P371" s="14">
        <v>60</v>
      </c>
      <c r="Q371" s="14">
        <v>22</v>
      </c>
      <c r="R371" s="14">
        <v>113</v>
      </c>
      <c r="S371" s="14">
        <v>0</v>
      </c>
    </row>
    <row r="372" spans="1:19">
      <c r="A372" s="15" t="s">
        <v>743</v>
      </c>
      <c r="B372" s="15" t="s">
        <v>744</v>
      </c>
      <c r="C372" s="14">
        <v>1</v>
      </c>
      <c r="D372" s="14">
        <v>236</v>
      </c>
      <c r="E372" s="14">
        <v>0</v>
      </c>
      <c r="F372" s="14">
        <v>64</v>
      </c>
      <c r="G372" s="33">
        <v>21</v>
      </c>
      <c r="H372" s="14">
        <v>2</v>
      </c>
      <c r="I372" s="14">
        <v>0</v>
      </c>
      <c r="J372" s="14">
        <v>87</v>
      </c>
      <c r="K372" s="36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7</v>
      </c>
      <c r="Q372" s="14">
        <v>0</v>
      </c>
      <c r="R372" s="14">
        <v>55</v>
      </c>
      <c r="S372" s="14">
        <v>0</v>
      </c>
    </row>
    <row r="373" spans="1:19">
      <c r="A373" s="15" t="s">
        <v>745</v>
      </c>
      <c r="B373" s="15" t="s">
        <v>746</v>
      </c>
      <c r="C373" s="14">
        <v>80</v>
      </c>
      <c r="D373" s="14">
        <v>20021</v>
      </c>
      <c r="E373" s="14">
        <v>241</v>
      </c>
      <c r="F373" s="14">
        <v>4813</v>
      </c>
      <c r="G373" s="33">
        <v>1104</v>
      </c>
      <c r="H373" s="14">
        <v>351</v>
      </c>
      <c r="I373" s="14">
        <v>222</v>
      </c>
      <c r="J373" s="14">
        <v>6032</v>
      </c>
      <c r="K373" s="36">
        <v>1518</v>
      </c>
      <c r="L373" s="14">
        <v>725</v>
      </c>
      <c r="M373" s="14">
        <v>895</v>
      </c>
      <c r="N373" s="14">
        <v>714</v>
      </c>
      <c r="O373" s="14">
        <v>502</v>
      </c>
      <c r="P373" s="14">
        <v>269</v>
      </c>
      <c r="Q373" s="14">
        <v>205</v>
      </c>
      <c r="R373" s="14">
        <v>2207</v>
      </c>
      <c r="S373" s="14">
        <v>223</v>
      </c>
    </row>
    <row r="374" spans="1:19">
      <c r="A374" s="15" t="s">
        <v>747</v>
      </c>
      <c r="B374" s="15" t="s">
        <v>748</v>
      </c>
      <c r="C374" s="14">
        <v>56</v>
      </c>
      <c r="D374" s="14">
        <v>15290</v>
      </c>
      <c r="E374" s="14">
        <v>101</v>
      </c>
      <c r="F374" s="14">
        <v>3070</v>
      </c>
      <c r="G374" s="33">
        <v>808</v>
      </c>
      <c r="H374" s="14">
        <v>289</v>
      </c>
      <c r="I374" s="14">
        <v>98</v>
      </c>
      <c r="J374" s="14">
        <v>4485</v>
      </c>
      <c r="K374" s="36">
        <v>1044</v>
      </c>
      <c r="L374" s="14">
        <v>531</v>
      </c>
      <c r="M374" s="14">
        <v>1244</v>
      </c>
      <c r="N374" s="14">
        <v>908</v>
      </c>
      <c r="O374" s="14">
        <v>417</v>
      </c>
      <c r="P374" s="14">
        <v>208</v>
      </c>
      <c r="Q374" s="14">
        <v>245</v>
      </c>
      <c r="R374" s="14">
        <v>1842</v>
      </c>
      <c r="S374" s="14">
        <v>0</v>
      </c>
    </row>
    <row r="375" spans="1:19">
      <c r="A375" s="15" t="s">
        <v>749</v>
      </c>
      <c r="B375" s="15" t="s">
        <v>750</v>
      </c>
      <c r="C375" s="14">
        <v>3</v>
      </c>
      <c r="D375" s="14">
        <v>873</v>
      </c>
      <c r="E375" s="14">
        <v>10</v>
      </c>
      <c r="F375" s="14">
        <v>129</v>
      </c>
      <c r="G375" s="33">
        <v>42</v>
      </c>
      <c r="H375" s="14">
        <v>39</v>
      </c>
      <c r="I375" s="14">
        <v>0</v>
      </c>
      <c r="J375" s="14">
        <v>137</v>
      </c>
      <c r="K375" s="36">
        <v>90</v>
      </c>
      <c r="L375" s="14">
        <v>0</v>
      </c>
      <c r="M375" s="14">
        <v>74</v>
      </c>
      <c r="N375" s="14">
        <v>66</v>
      </c>
      <c r="O375" s="14">
        <v>29</v>
      </c>
      <c r="P375" s="14">
        <v>0</v>
      </c>
      <c r="Q375" s="14">
        <v>55</v>
      </c>
      <c r="R375" s="14">
        <v>202</v>
      </c>
      <c r="S375" s="14">
        <v>0</v>
      </c>
    </row>
    <row r="376" spans="1:19">
      <c r="A376" s="15" t="s">
        <v>751</v>
      </c>
      <c r="B376" s="15" t="s">
        <v>752</v>
      </c>
      <c r="C376" s="14">
        <v>2</v>
      </c>
      <c r="D376" s="14">
        <v>1149</v>
      </c>
      <c r="E376" s="14">
        <v>30</v>
      </c>
      <c r="F376" s="14">
        <v>322</v>
      </c>
      <c r="G376" s="33">
        <v>60</v>
      </c>
      <c r="H376" s="14">
        <v>39</v>
      </c>
      <c r="I376" s="14">
        <v>26</v>
      </c>
      <c r="J376" s="14">
        <v>279</v>
      </c>
      <c r="K376" s="36">
        <v>35</v>
      </c>
      <c r="L376" s="14">
        <v>75</v>
      </c>
      <c r="M376" s="14">
        <v>63</v>
      </c>
      <c r="N376" s="14">
        <v>72</v>
      </c>
      <c r="O376" s="14">
        <v>42</v>
      </c>
      <c r="P376" s="14">
        <v>25</v>
      </c>
      <c r="Q376" s="14">
        <v>0</v>
      </c>
      <c r="R376" s="14">
        <v>81</v>
      </c>
      <c r="S376" s="14">
        <v>0</v>
      </c>
    </row>
    <row r="377" spans="1:19">
      <c r="A377" s="15" t="s">
        <v>753</v>
      </c>
      <c r="B377" s="15" t="s">
        <v>754</v>
      </c>
      <c r="C377" s="14">
        <v>2</v>
      </c>
      <c r="D377" s="14">
        <v>932</v>
      </c>
      <c r="E377" s="14">
        <v>20</v>
      </c>
      <c r="F377" s="14">
        <v>194</v>
      </c>
      <c r="G377" s="33">
        <v>40</v>
      </c>
      <c r="H377" s="14">
        <v>31</v>
      </c>
      <c r="I377" s="14">
        <v>30</v>
      </c>
      <c r="J377" s="14">
        <v>244</v>
      </c>
      <c r="K377" s="36">
        <v>66</v>
      </c>
      <c r="L377" s="14">
        <v>32</v>
      </c>
      <c r="M377" s="14">
        <v>59</v>
      </c>
      <c r="N377" s="14">
        <v>27</v>
      </c>
      <c r="O377" s="14">
        <v>26</v>
      </c>
      <c r="P377" s="14">
        <v>33</v>
      </c>
      <c r="Q377" s="14">
        <v>20</v>
      </c>
      <c r="R377" s="14">
        <v>110</v>
      </c>
      <c r="S377" s="14">
        <v>0</v>
      </c>
    </row>
    <row r="378" spans="1:19">
      <c r="A378" s="15" t="s">
        <v>755</v>
      </c>
      <c r="B378" s="15" t="s">
        <v>756</v>
      </c>
      <c r="C378" s="14">
        <v>6</v>
      </c>
      <c r="D378" s="14">
        <v>1606</v>
      </c>
      <c r="E378" s="14">
        <v>23</v>
      </c>
      <c r="F378" s="14">
        <v>303</v>
      </c>
      <c r="G378" s="33">
        <v>118</v>
      </c>
      <c r="H378" s="14">
        <v>37</v>
      </c>
      <c r="I378" s="14">
        <v>10</v>
      </c>
      <c r="J378" s="14">
        <v>387</v>
      </c>
      <c r="K378" s="36">
        <v>129</v>
      </c>
      <c r="L378" s="14">
        <v>103</v>
      </c>
      <c r="M378" s="14">
        <v>80</v>
      </c>
      <c r="N378" s="14">
        <v>156</v>
      </c>
      <c r="O378" s="14">
        <v>46</v>
      </c>
      <c r="P378" s="14">
        <v>66</v>
      </c>
      <c r="Q378" s="14">
        <v>27</v>
      </c>
      <c r="R378" s="14">
        <v>121</v>
      </c>
      <c r="S378" s="14">
        <v>0</v>
      </c>
    </row>
    <row r="379" spans="1:19">
      <c r="A379" s="15" t="s">
        <v>757</v>
      </c>
      <c r="B379" s="15" t="s">
        <v>758</v>
      </c>
      <c r="C379" s="14">
        <v>5</v>
      </c>
      <c r="D379" s="14">
        <v>1175</v>
      </c>
      <c r="E379" s="14">
        <v>14</v>
      </c>
      <c r="F379" s="14">
        <v>267</v>
      </c>
      <c r="G379" s="33">
        <v>59</v>
      </c>
      <c r="H379" s="14">
        <v>28</v>
      </c>
      <c r="I379" s="14">
        <v>0</v>
      </c>
      <c r="J379" s="14">
        <v>248</v>
      </c>
      <c r="K379" s="36">
        <v>38</v>
      </c>
      <c r="L379" s="14">
        <v>59</v>
      </c>
      <c r="M379" s="14">
        <v>227</v>
      </c>
      <c r="N379" s="14">
        <v>0</v>
      </c>
      <c r="O379" s="14">
        <v>27</v>
      </c>
      <c r="P379" s="14">
        <v>20</v>
      </c>
      <c r="Q379" s="14">
        <v>47</v>
      </c>
      <c r="R379" s="14">
        <v>141</v>
      </c>
      <c r="S379" s="14">
        <v>0</v>
      </c>
    </row>
    <row r="380" spans="1:19">
      <c r="A380" s="15" t="s">
        <v>759</v>
      </c>
      <c r="B380" s="15" t="s">
        <v>760</v>
      </c>
      <c r="C380" s="14">
        <v>4</v>
      </c>
      <c r="D380" s="14">
        <v>1005</v>
      </c>
      <c r="E380" s="14">
        <v>1</v>
      </c>
      <c r="F380" s="14">
        <v>136</v>
      </c>
      <c r="G380" s="33">
        <v>42</v>
      </c>
      <c r="H380" s="14">
        <v>26</v>
      </c>
      <c r="I380" s="14">
        <v>0</v>
      </c>
      <c r="J380" s="14">
        <v>236</v>
      </c>
      <c r="K380" s="36">
        <v>40</v>
      </c>
      <c r="L380" s="14">
        <v>34</v>
      </c>
      <c r="M380" s="14">
        <v>85</v>
      </c>
      <c r="N380" s="14">
        <v>50</v>
      </c>
      <c r="O380" s="14">
        <v>30</v>
      </c>
      <c r="P380" s="14">
        <v>0</v>
      </c>
      <c r="Q380" s="14">
        <v>60</v>
      </c>
      <c r="R380" s="14">
        <v>265</v>
      </c>
      <c r="S380" s="14">
        <v>0</v>
      </c>
    </row>
    <row r="381" spans="1:19">
      <c r="A381" s="15" t="s">
        <v>761</v>
      </c>
      <c r="B381" s="15" t="s">
        <v>762</v>
      </c>
      <c r="C381" s="14">
        <v>1</v>
      </c>
      <c r="D381" s="14">
        <v>465</v>
      </c>
      <c r="E381" s="14">
        <v>0</v>
      </c>
      <c r="F381" s="14">
        <v>144</v>
      </c>
      <c r="G381" s="33">
        <v>21</v>
      </c>
      <c r="H381" s="14">
        <v>0</v>
      </c>
      <c r="I381" s="14">
        <v>0</v>
      </c>
      <c r="J381" s="14">
        <v>210</v>
      </c>
      <c r="K381" s="36">
        <v>0</v>
      </c>
      <c r="L381" s="14">
        <v>20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70</v>
      </c>
      <c r="S381" s="14">
        <v>0</v>
      </c>
    </row>
    <row r="382" spans="1:19">
      <c r="A382" s="15" t="s">
        <v>763</v>
      </c>
      <c r="B382" s="15" t="s">
        <v>764</v>
      </c>
      <c r="C382" s="14">
        <v>1</v>
      </c>
      <c r="D382" s="14">
        <v>482</v>
      </c>
      <c r="E382" s="14">
        <v>0</v>
      </c>
      <c r="F382" s="14">
        <v>81</v>
      </c>
      <c r="G382" s="33">
        <v>28</v>
      </c>
      <c r="H382" s="14">
        <v>0</v>
      </c>
      <c r="I382" s="14">
        <v>0</v>
      </c>
      <c r="J382" s="14">
        <v>205</v>
      </c>
      <c r="K382" s="36">
        <v>41</v>
      </c>
      <c r="L382" s="14">
        <v>30</v>
      </c>
      <c r="M382" s="14">
        <v>0</v>
      </c>
      <c r="N382" s="14">
        <v>0</v>
      </c>
      <c r="O382" s="14">
        <v>27</v>
      </c>
      <c r="P382" s="14">
        <v>0</v>
      </c>
      <c r="Q382" s="14">
        <v>0</v>
      </c>
      <c r="R382" s="14">
        <v>70</v>
      </c>
      <c r="S382" s="14">
        <v>0</v>
      </c>
    </row>
    <row r="383" spans="1:19">
      <c r="A383" s="15" t="s">
        <v>765</v>
      </c>
      <c r="B383" s="15" t="s">
        <v>766</v>
      </c>
      <c r="C383" s="14">
        <v>2</v>
      </c>
      <c r="D383" s="14">
        <v>666</v>
      </c>
      <c r="E383" s="14">
        <v>0</v>
      </c>
      <c r="F383" s="14">
        <v>206</v>
      </c>
      <c r="G383" s="33">
        <v>46</v>
      </c>
      <c r="H383" s="14">
        <v>0</v>
      </c>
      <c r="I383" s="14">
        <v>0</v>
      </c>
      <c r="J383" s="14">
        <v>247</v>
      </c>
      <c r="K383" s="36">
        <v>0</v>
      </c>
      <c r="L383" s="14">
        <v>12</v>
      </c>
      <c r="M383" s="14">
        <v>65</v>
      </c>
      <c r="N383" s="14">
        <v>0</v>
      </c>
      <c r="O383" s="14">
        <v>0</v>
      </c>
      <c r="P383" s="14">
        <v>0</v>
      </c>
      <c r="Q383" s="14">
        <v>0</v>
      </c>
      <c r="R383" s="14">
        <v>90</v>
      </c>
      <c r="S383" s="14">
        <v>0</v>
      </c>
    </row>
    <row r="384" spans="1:19">
      <c r="A384" s="15" t="s">
        <v>767</v>
      </c>
      <c r="B384" s="15" t="s">
        <v>768</v>
      </c>
      <c r="C384" s="14">
        <v>4</v>
      </c>
      <c r="D384" s="14">
        <v>1022</v>
      </c>
      <c r="E384" s="14">
        <v>0</v>
      </c>
      <c r="F384" s="14">
        <v>135</v>
      </c>
      <c r="G384" s="33">
        <v>50</v>
      </c>
      <c r="H384" s="14">
        <v>20</v>
      </c>
      <c r="I384" s="14">
        <v>0</v>
      </c>
      <c r="J384" s="14">
        <v>234</v>
      </c>
      <c r="K384" s="36">
        <v>49</v>
      </c>
      <c r="L384" s="14">
        <v>25</v>
      </c>
      <c r="M384" s="14">
        <v>44</v>
      </c>
      <c r="N384" s="14">
        <v>373</v>
      </c>
      <c r="O384" s="14">
        <v>0</v>
      </c>
      <c r="P384" s="14">
        <v>0</v>
      </c>
      <c r="Q384" s="14">
        <v>0</v>
      </c>
      <c r="R384" s="14">
        <v>92</v>
      </c>
      <c r="S384" s="14">
        <v>0</v>
      </c>
    </row>
    <row r="385" spans="1:19">
      <c r="A385" s="15" t="s">
        <v>769</v>
      </c>
      <c r="B385" s="15" t="s">
        <v>770</v>
      </c>
      <c r="C385" s="14">
        <v>1</v>
      </c>
      <c r="D385" s="14">
        <v>519</v>
      </c>
      <c r="E385" s="14">
        <v>0</v>
      </c>
      <c r="F385" s="14">
        <v>121</v>
      </c>
      <c r="G385" s="33">
        <v>25</v>
      </c>
      <c r="H385" s="14">
        <v>0</v>
      </c>
      <c r="I385" s="14">
        <v>0</v>
      </c>
      <c r="J385" s="14">
        <v>174</v>
      </c>
      <c r="K385" s="36">
        <v>60</v>
      </c>
      <c r="L385" s="14">
        <v>24</v>
      </c>
      <c r="M385" s="14">
        <v>43</v>
      </c>
      <c r="N385" s="14">
        <v>0</v>
      </c>
      <c r="O385" s="14">
        <v>18</v>
      </c>
      <c r="P385" s="14">
        <v>0</v>
      </c>
      <c r="Q385" s="14">
        <v>0</v>
      </c>
      <c r="R385" s="14">
        <v>54</v>
      </c>
      <c r="S385" s="14">
        <v>0</v>
      </c>
    </row>
    <row r="386" spans="1:19">
      <c r="A386" s="15" t="s">
        <v>771</v>
      </c>
      <c r="B386" s="15" t="s">
        <v>772</v>
      </c>
      <c r="C386" s="14">
        <v>7</v>
      </c>
      <c r="D386" s="14">
        <v>1365</v>
      </c>
      <c r="E386" s="14">
        <v>0</v>
      </c>
      <c r="F386" s="14">
        <v>259</v>
      </c>
      <c r="G386" s="33">
        <v>55</v>
      </c>
      <c r="H386" s="14">
        <v>25</v>
      </c>
      <c r="I386" s="14">
        <v>0</v>
      </c>
      <c r="J386" s="14">
        <v>348</v>
      </c>
      <c r="K386" s="36">
        <v>226</v>
      </c>
      <c r="L386" s="14">
        <v>32</v>
      </c>
      <c r="M386" s="14">
        <v>190</v>
      </c>
      <c r="N386" s="14">
        <v>8</v>
      </c>
      <c r="O386" s="14">
        <v>45</v>
      </c>
      <c r="P386" s="14">
        <v>38</v>
      </c>
      <c r="Q386" s="14">
        <v>0</v>
      </c>
      <c r="R386" s="14">
        <v>139</v>
      </c>
      <c r="S386" s="14">
        <v>0</v>
      </c>
    </row>
    <row r="387" spans="1:19">
      <c r="A387" s="15" t="s">
        <v>773</v>
      </c>
      <c r="B387" s="15" t="s">
        <v>774</v>
      </c>
      <c r="C387" s="14">
        <v>2</v>
      </c>
      <c r="D387" s="14">
        <v>1186</v>
      </c>
      <c r="E387" s="14">
        <v>3</v>
      </c>
      <c r="F387" s="14">
        <v>266</v>
      </c>
      <c r="G387" s="33">
        <v>50</v>
      </c>
      <c r="H387" s="14">
        <v>23</v>
      </c>
      <c r="I387" s="14">
        <v>0</v>
      </c>
      <c r="J387" s="14">
        <v>388</v>
      </c>
      <c r="K387" s="36">
        <v>103</v>
      </c>
      <c r="L387" s="14">
        <v>24</v>
      </c>
      <c r="M387" s="14">
        <v>49</v>
      </c>
      <c r="N387" s="14">
        <v>50</v>
      </c>
      <c r="O387" s="14">
        <v>37</v>
      </c>
      <c r="P387" s="14">
        <v>20</v>
      </c>
      <c r="Q387" s="14">
        <v>36</v>
      </c>
      <c r="R387" s="14">
        <v>137</v>
      </c>
      <c r="S387" s="14">
        <v>0</v>
      </c>
    </row>
    <row r="388" spans="1:19">
      <c r="A388" s="15" t="s">
        <v>775</v>
      </c>
      <c r="B388" s="15" t="s">
        <v>776</v>
      </c>
      <c r="C388" s="14">
        <v>5</v>
      </c>
      <c r="D388" s="14">
        <v>693</v>
      </c>
      <c r="E388" s="14">
        <v>0</v>
      </c>
      <c r="F388" s="14">
        <v>88</v>
      </c>
      <c r="G388" s="33">
        <v>28</v>
      </c>
      <c r="H388" s="14">
        <v>0</v>
      </c>
      <c r="I388" s="14">
        <v>0</v>
      </c>
      <c r="J388" s="14">
        <v>331</v>
      </c>
      <c r="K388" s="36">
        <v>3</v>
      </c>
      <c r="L388" s="14">
        <v>0</v>
      </c>
      <c r="M388" s="14">
        <v>183</v>
      </c>
      <c r="N388" s="14">
        <v>0</v>
      </c>
      <c r="O388" s="14">
        <v>0</v>
      </c>
      <c r="P388" s="14">
        <v>0</v>
      </c>
      <c r="Q388" s="14">
        <v>0</v>
      </c>
      <c r="R388" s="14">
        <v>60</v>
      </c>
      <c r="S388" s="14">
        <v>0</v>
      </c>
    </row>
    <row r="389" spans="1:19">
      <c r="A389" s="15" t="s">
        <v>777</v>
      </c>
      <c r="B389" s="15" t="s">
        <v>778</v>
      </c>
      <c r="C389" s="14">
        <v>1</v>
      </c>
      <c r="D389" s="14">
        <v>357</v>
      </c>
      <c r="E389" s="14">
        <v>0</v>
      </c>
      <c r="F389" s="14">
        <v>67</v>
      </c>
      <c r="G389" s="33">
        <v>17</v>
      </c>
      <c r="H389" s="14">
        <v>0</v>
      </c>
      <c r="I389" s="14">
        <v>0</v>
      </c>
      <c r="J389" s="14">
        <v>134</v>
      </c>
      <c r="K389" s="36">
        <v>0</v>
      </c>
      <c r="L389" s="14">
        <v>20</v>
      </c>
      <c r="M389" s="14">
        <v>31</v>
      </c>
      <c r="N389" s="14">
        <v>0</v>
      </c>
      <c r="O389" s="14">
        <v>23</v>
      </c>
      <c r="P389" s="14">
        <v>0</v>
      </c>
      <c r="Q389" s="14">
        <v>0</v>
      </c>
      <c r="R389" s="14">
        <v>65</v>
      </c>
      <c r="S389" s="14">
        <v>0</v>
      </c>
    </row>
    <row r="390" spans="1:19">
      <c r="A390" s="15" t="s">
        <v>779</v>
      </c>
      <c r="B390" s="15" t="s">
        <v>780</v>
      </c>
      <c r="C390" s="14">
        <v>3</v>
      </c>
      <c r="D390" s="14">
        <v>540</v>
      </c>
      <c r="E390" s="14">
        <v>0</v>
      </c>
      <c r="F390" s="14">
        <v>102</v>
      </c>
      <c r="G390" s="33">
        <v>43</v>
      </c>
      <c r="H390" s="14">
        <v>6</v>
      </c>
      <c r="I390" s="14">
        <v>0</v>
      </c>
      <c r="J390" s="14">
        <v>156</v>
      </c>
      <c r="K390" s="36">
        <v>76</v>
      </c>
      <c r="L390" s="14">
        <v>0</v>
      </c>
      <c r="M390" s="14">
        <v>0</v>
      </c>
      <c r="N390" s="14">
        <v>64</v>
      </c>
      <c r="O390" s="14">
        <v>20</v>
      </c>
      <c r="P390" s="14">
        <v>0</v>
      </c>
      <c r="Q390" s="14">
        <v>0</v>
      </c>
      <c r="R390" s="14">
        <v>73</v>
      </c>
      <c r="S390" s="14">
        <v>0</v>
      </c>
    </row>
    <row r="391" spans="1:19">
      <c r="A391" s="15" t="s">
        <v>781</v>
      </c>
      <c r="B391" s="15" t="s">
        <v>782</v>
      </c>
      <c r="C391" s="14">
        <v>2</v>
      </c>
      <c r="D391" s="14">
        <v>503</v>
      </c>
      <c r="E391" s="14">
        <v>0</v>
      </c>
      <c r="F391" s="14">
        <v>145</v>
      </c>
      <c r="G391" s="33">
        <v>49</v>
      </c>
      <c r="H391" s="14">
        <v>0</v>
      </c>
      <c r="I391" s="14">
        <v>0</v>
      </c>
      <c r="J391" s="14">
        <v>224</v>
      </c>
      <c r="K391" s="36">
        <v>28</v>
      </c>
      <c r="L391" s="14">
        <v>22</v>
      </c>
      <c r="M391" s="14">
        <v>0</v>
      </c>
      <c r="N391" s="14">
        <v>0</v>
      </c>
      <c r="O391" s="14">
        <v>35</v>
      </c>
      <c r="P391" s="14">
        <v>0</v>
      </c>
      <c r="Q391" s="14">
        <v>0</v>
      </c>
      <c r="R391" s="14">
        <v>0</v>
      </c>
      <c r="S391" s="14">
        <v>0</v>
      </c>
    </row>
    <row r="392" spans="1:19">
      <c r="A392" s="15" t="s">
        <v>783</v>
      </c>
      <c r="B392" s="15" t="s">
        <v>784</v>
      </c>
      <c r="C392" s="14">
        <v>5</v>
      </c>
      <c r="D392" s="14">
        <v>752</v>
      </c>
      <c r="E392" s="14">
        <v>0</v>
      </c>
      <c r="F392" s="14">
        <v>105</v>
      </c>
      <c r="G392" s="33">
        <v>35</v>
      </c>
      <c r="H392" s="14">
        <v>15</v>
      </c>
      <c r="I392" s="14">
        <v>32</v>
      </c>
      <c r="J392" s="14">
        <v>303</v>
      </c>
      <c r="K392" s="36">
        <v>60</v>
      </c>
      <c r="L392" s="14">
        <v>19</v>
      </c>
      <c r="M392" s="14">
        <v>51</v>
      </c>
      <c r="N392" s="14">
        <v>42</v>
      </c>
      <c r="O392" s="14">
        <v>12</v>
      </c>
      <c r="P392" s="14">
        <v>6</v>
      </c>
      <c r="Q392" s="14">
        <v>0</v>
      </c>
      <c r="R392" s="14">
        <v>72</v>
      </c>
      <c r="S392" s="14">
        <v>0</v>
      </c>
    </row>
    <row r="393" spans="1:19">
      <c r="A393" s="15" t="s">
        <v>785</v>
      </c>
      <c r="B393" s="15" t="s">
        <v>786</v>
      </c>
      <c r="C393" s="14">
        <v>39</v>
      </c>
      <c r="D393" s="14">
        <v>10435</v>
      </c>
      <c r="E393" s="14">
        <v>111</v>
      </c>
      <c r="F393" s="14">
        <v>2176</v>
      </c>
      <c r="G393" s="33">
        <v>609</v>
      </c>
      <c r="H393" s="14">
        <v>257</v>
      </c>
      <c r="I393" s="14">
        <v>86</v>
      </c>
      <c r="J393" s="14">
        <v>3372</v>
      </c>
      <c r="K393" s="36">
        <v>61</v>
      </c>
      <c r="L393" s="14">
        <v>504</v>
      </c>
      <c r="M393" s="14">
        <v>767</v>
      </c>
      <c r="N393" s="14">
        <v>585</v>
      </c>
      <c r="O393" s="14">
        <v>293</v>
      </c>
      <c r="P393" s="14">
        <v>242</v>
      </c>
      <c r="Q393" s="14">
        <v>183</v>
      </c>
      <c r="R393" s="14">
        <v>1106</v>
      </c>
      <c r="S393" s="14">
        <v>83</v>
      </c>
    </row>
    <row r="394" spans="1:19">
      <c r="A394" s="15" t="s">
        <v>787</v>
      </c>
      <c r="B394" s="15" t="s">
        <v>788</v>
      </c>
      <c r="C394" s="10" t="s">
        <v>208</v>
      </c>
      <c r="D394" s="10" t="s">
        <v>208</v>
      </c>
      <c r="E394" s="10" t="s">
        <v>208</v>
      </c>
      <c r="F394" s="10" t="s">
        <v>208</v>
      </c>
      <c r="G394" s="31" t="s">
        <v>208</v>
      </c>
      <c r="H394" s="10" t="s">
        <v>208</v>
      </c>
      <c r="I394" s="10" t="s">
        <v>208</v>
      </c>
      <c r="J394" s="10" t="s">
        <v>208</v>
      </c>
      <c r="K394" s="34" t="s">
        <v>208</v>
      </c>
      <c r="L394" s="10" t="s">
        <v>208</v>
      </c>
      <c r="M394" s="10" t="s">
        <v>208</v>
      </c>
      <c r="N394" s="10" t="s">
        <v>208</v>
      </c>
      <c r="O394" s="10" t="s">
        <v>208</v>
      </c>
      <c r="P394" s="10" t="s">
        <v>208</v>
      </c>
      <c r="Q394" s="10" t="s">
        <v>208</v>
      </c>
      <c r="R394" s="10" t="s">
        <v>208</v>
      </c>
      <c r="S394" s="10" t="s">
        <v>208</v>
      </c>
    </row>
    <row r="395" spans="1:19">
      <c r="A395" s="15" t="s">
        <v>789</v>
      </c>
      <c r="B395" s="15" t="s">
        <v>790</v>
      </c>
      <c r="C395" s="10" t="s">
        <v>208</v>
      </c>
      <c r="D395" s="10" t="s">
        <v>208</v>
      </c>
      <c r="E395" s="10" t="s">
        <v>208</v>
      </c>
      <c r="F395" s="10" t="s">
        <v>208</v>
      </c>
      <c r="G395" s="31" t="s">
        <v>208</v>
      </c>
      <c r="H395" s="10" t="s">
        <v>208</v>
      </c>
      <c r="I395" s="10" t="s">
        <v>208</v>
      </c>
      <c r="J395" s="10" t="s">
        <v>208</v>
      </c>
      <c r="K395" s="34" t="s">
        <v>208</v>
      </c>
      <c r="L395" s="10" t="s">
        <v>208</v>
      </c>
      <c r="M395" s="10" t="s">
        <v>208</v>
      </c>
      <c r="N395" s="10" t="s">
        <v>208</v>
      </c>
      <c r="O395" s="10" t="s">
        <v>208</v>
      </c>
      <c r="P395" s="10" t="s">
        <v>208</v>
      </c>
      <c r="Q395" s="10" t="s">
        <v>208</v>
      </c>
      <c r="R395" s="10" t="s">
        <v>208</v>
      </c>
      <c r="S395" s="10" t="s">
        <v>208</v>
      </c>
    </row>
    <row r="396" spans="1:19">
      <c r="A396" s="15" t="s">
        <v>791</v>
      </c>
      <c r="B396" s="15" t="s">
        <v>792</v>
      </c>
      <c r="C396" s="14">
        <v>6</v>
      </c>
      <c r="D396" s="14">
        <v>1491</v>
      </c>
      <c r="E396" s="14">
        <v>24</v>
      </c>
      <c r="F396" s="14">
        <v>385</v>
      </c>
      <c r="G396" s="33">
        <v>125</v>
      </c>
      <c r="H396" s="14">
        <v>31</v>
      </c>
      <c r="I396" s="14">
        <v>20</v>
      </c>
      <c r="J396" s="14">
        <v>418</v>
      </c>
      <c r="K396" s="36">
        <v>0</v>
      </c>
      <c r="L396" s="14">
        <v>67</v>
      </c>
      <c r="M396" s="14">
        <v>90</v>
      </c>
      <c r="N396" s="14">
        <v>41</v>
      </c>
      <c r="O396" s="14">
        <v>43</v>
      </c>
      <c r="P396" s="14">
        <v>51</v>
      </c>
      <c r="Q396" s="14">
        <v>35</v>
      </c>
      <c r="R396" s="14">
        <v>146</v>
      </c>
      <c r="S396" s="14">
        <v>15</v>
      </c>
    </row>
    <row r="397" spans="1:19">
      <c r="A397" s="15" t="s">
        <v>793</v>
      </c>
      <c r="B397" s="15" t="s">
        <v>794</v>
      </c>
      <c r="C397" s="14">
        <v>2</v>
      </c>
      <c r="D397" s="14">
        <v>1470</v>
      </c>
      <c r="E397" s="14">
        <v>21</v>
      </c>
      <c r="F397" s="14">
        <v>210</v>
      </c>
      <c r="G397" s="33">
        <v>71</v>
      </c>
      <c r="H397" s="14">
        <v>48</v>
      </c>
      <c r="I397" s="14">
        <v>35</v>
      </c>
      <c r="J397" s="14">
        <v>372</v>
      </c>
      <c r="K397" s="36">
        <v>0</v>
      </c>
      <c r="L397" s="14">
        <v>69</v>
      </c>
      <c r="M397" s="14">
        <v>78</v>
      </c>
      <c r="N397" s="14">
        <v>150</v>
      </c>
      <c r="O397" s="14">
        <v>51</v>
      </c>
      <c r="P397" s="14">
        <v>33</v>
      </c>
      <c r="Q397" s="14">
        <v>44</v>
      </c>
      <c r="R397" s="14">
        <v>245</v>
      </c>
      <c r="S397" s="14">
        <v>43</v>
      </c>
    </row>
    <row r="398" spans="1:19">
      <c r="A398" s="15" t="s">
        <v>795</v>
      </c>
      <c r="B398" s="15" t="s">
        <v>796</v>
      </c>
      <c r="C398" s="10" t="s">
        <v>208</v>
      </c>
      <c r="D398" s="10" t="s">
        <v>208</v>
      </c>
      <c r="E398" s="10" t="s">
        <v>208</v>
      </c>
      <c r="F398" s="10" t="s">
        <v>208</v>
      </c>
      <c r="G398" s="31" t="s">
        <v>208</v>
      </c>
      <c r="H398" s="10" t="s">
        <v>208</v>
      </c>
      <c r="I398" s="10" t="s">
        <v>208</v>
      </c>
      <c r="J398" s="10" t="s">
        <v>208</v>
      </c>
      <c r="K398" s="34" t="s">
        <v>208</v>
      </c>
      <c r="L398" s="10" t="s">
        <v>208</v>
      </c>
      <c r="M398" s="10" t="s">
        <v>208</v>
      </c>
      <c r="N398" s="10" t="s">
        <v>208</v>
      </c>
      <c r="O398" s="10" t="s">
        <v>208</v>
      </c>
      <c r="P398" s="10" t="s">
        <v>208</v>
      </c>
      <c r="Q398" s="10" t="s">
        <v>208</v>
      </c>
      <c r="R398" s="10" t="s">
        <v>208</v>
      </c>
      <c r="S398" s="10" t="s">
        <v>208</v>
      </c>
    </row>
    <row r="399" spans="1:19">
      <c r="A399" s="15" t="s">
        <v>797</v>
      </c>
      <c r="B399" s="15" t="s">
        <v>798</v>
      </c>
      <c r="C399" s="10" t="s">
        <v>208</v>
      </c>
      <c r="D399" s="10" t="s">
        <v>208</v>
      </c>
      <c r="E399" s="10" t="s">
        <v>208</v>
      </c>
      <c r="F399" s="10" t="s">
        <v>208</v>
      </c>
      <c r="G399" s="31" t="s">
        <v>208</v>
      </c>
      <c r="H399" s="10" t="s">
        <v>208</v>
      </c>
      <c r="I399" s="10" t="s">
        <v>208</v>
      </c>
      <c r="J399" s="10" t="s">
        <v>208</v>
      </c>
      <c r="K399" s="34" t="s">
        <v>208</v>
      </c>
      <c r="L399" s="10" t="s">
        <v>208</v>
      </c>
      <c r="M399" s="10" t="s">
        <v>208</v>
      </c>
      <c r="N399" s="10" t="s">
        <v>208</v>
      </c>
      <c r="O399" s="10" t="s">
        <v>208</v>
      </c>
      <c r="P399" s="10" t="s">
        <v>208</v>
      </c>
      <c r="Q399" s="10" t="s">
        <v>208</v>
      </c>
      <c r="R399" s="10" t="s">
        <v>208</v>
      </c>
      <c r="S399" s="10" t="s">
        <v>208</v>
      </c>
    </row>
    <row r="400" spans="1:19">
      <c r="A400" s="15" t="s">
        <v>799</v>
      </c>
      <c r="B400" s="15" t="s">
        <v>800</v>
      </c>
      <c r="C400" s="10" t="s">
        <v>208</v>
      </c>
      <c r="D400" s="10" t="s">
        <v>208</v>
      </c>
      <c r="E400" s="10" t="s">
        <v>208</v>
      </c>
      <c r="F400" s="10" t="s">
        <v>208</v>
      </c>
      <c r="G400" s="31" t="s">
        <v>208</v>
      </c>
      <c r="H400" s="10" t="s">
        <v>208</v>
      </c>
      <c r="I400" s="10" t="s">
        <v>208</v>
      </c>
      <c r="J400" s="10" t="s">
        <v>208</v>
      </c>
      <c r="K400" s="34" t="s">
        <v>208</v>
      </c>
      <c r="L400" s="10" t="s">
        <v>208</v>
      </c>
      <c r="M400" s="10" t="s">
        <v>208</v>
      </c>
      <c r="N400" s="10" t="s">
        <v>208</v>
      </c>
      <c r="O400" s="10" t="s">
        <v>208</v>
      </c>
      <c r="P400" s="10" t="s">
        <v>208</v>
      </c>
      <c r="Q400" s="10" t="s">
        <v>208</v>
      </c>
      <c r="R400" s="10" t="s">
        <v>208</v>
      </c>
      <c r="S400" s="10" t="s">
        <v>208</v>
      </c>
    </row>
    <row r="401" spans="1:19">
      <c r="A401" s="15" t="s">
        <v>801</v>
      </c>
      <c r="B401" s="15" t="s">
        <v>802</v>
      </c>
      <c r="C401" s="10" t="s">
        <v>208</v>
      </c>
      <c r="D401" s="10" t="s">
        <v>208</v>
      </c>
      <c r="E401" s="10" t="s">
        <v>208</v>
      </c>
      <c r="F401" s="10" t="s">
        <v>208</v>
      </c>
      <c r="G401" s="31" t="s">
        <v>208</v>
      </c>
      <c r="H401" s="10" t="s">
        <v>208</v>
      </c>
      <c r="I401" s="10" t="s">
        <v>208</v>
      </c>
      <c r="J401" s="10" t="s">
        <v>208</v>
      </c>
      <c r="K401" s="34" t="s">
        <v>208</v>
      </c>
      <c r="L401" s="10" t="s">
        <v>208</v>
      </c>
      <c r="M401" s="10" t="s">
        <v>208</v>
      </c>
      <c r="N401" s="10" t="s">
        <v>208</v>
      </c>
      <c r="O401" s="10" t="s">
        <v>208</v>
      </c>
      <c r="P401" s="10" t="s">
        <v>208</v>
      </c>
      <c r="Q401" s="10" t="s">
        <v>208</v>
      </c>
      <c r="R401" s="10" t="s">
        <v>208</v>
      </c>
      <c r="S401" s="10" t="s">
        <v>208</v>
      </c>
    </row>
    <row r="402" spans="1:19">
      <c r="A402" s="15" t="s">
        <v>803</v>
      </c>
      <c r="B402" s="15" t="s">
        <v>804</v>
      </c>
      <c r="C402" s="10" t="s">
        <v>208</v>
      </c>
      <c r="D402" s="10" t="s">
        <v>208</v>
      </c>
      <c r="E402" s="10" t="s">
        <v>208</v>
      </c>
      <c r="F402" s="10" t="s">
        <v>208</v>
      </c>
      <c r="G402" s="31" t="s">
        <v>208</v>
      </c>
      <c r="H402" s="10" t="s">
        <v>208</v>
      </c>
      <c r="I402" s="10" t="s">
        <v>208</v>
      </c>
      <c r="J402" s="10" t="s">
        <v>208</v>
      </c>
      <c r="K402" s="34" t="s">
        <v>208</v>
      </c>
      <c r="L402" s="10" t="s">
        <v>208</v>
      </c>
      <c r="M402" s="10" t="s">
        <v>208</v>
      </c>
      <c r="N402" s="10" t="s">
        <v>208</v>
      </c>
      <c r="O402" s="10" t="s">
        <v>208</v>
      </c>
      <c r="P402" s="10" t="s">
        <v>208</v>
      </c>
      <c r="Q402" s="10" t="s">
        <v>208</v>
      </c>
      <c r="R402" s="10" t="s">
        <v>208</v>
      </c>
      <c r="S402" s="10" t="s">
        <v>208</v>
      </c>
    </row>
    <row r="403" spans="1:19">
      <c r="A403" s="15" t="s">
        <v>805</v>
      </c>
      <c r="B403" s="15" t="s">
        <v>806</v>
      </c>
      <c r="C403" s="10" t="s">
        <v>208</v>
      </c>
      <c r="D403" s="10" t="s">
        <v>208</v>
      </c>
      <c r="E403" s="10" t="s">
        <v>208</v>
      </c>
      <c r="F403" s="10" t="s">
        <v>208</v>
      </c>
      <c r="G403" s="31" t="s">
        <v>208</v>
      </c>
      <c r="H403" s="10" t="s">
        <v>208</v>
      </c>
      <c r="I403" s="10" t="s">
        <v>208</v>
      </c>
      <c r="J403" s="10" t="s">
        <v>208</v>
      </c>
      <c r="K403" s="34" t="s">
        <v>208</v>
      </c>
      <c r="L403" s="10" t="s">
        <v>208</v>
      </c>
      <c r="M403" s="10" t="s">
        <v>208</v>
      </c>
      <c r="N403" s="10" t="s">
        <v>208</v>
      </c>
      <c r="O403" s="10" t="s">
        <v>208</v>
      </c>
      <c r="P403" s="10" t="s">
        <v>208</v>
      </c>
      <c r="Q403" s="10" t="s">
        <v>208</v>
      </c>
      <c r="R403" s="10" t="s">
        <v>208</v>
      </c>
      <c r="S403" s="10" t="s">
        <v>208</v>
      </c>
    </row>
    <row r="404" spans="1:19">
      <c r="A404" s="15" t="s">
        <v>807</v>
      </c>
      <c r="B404" s="15" t="s">
        <v>808</v>
      </c>
      <c r="C404" s="10" t="s">
        <v>208</v>
      </c>
      <c r="D404" s="10" t="s">
        <v>208</v>
      </c>
      <c r="E404" s="10" t="s">
        <v>208</v>
      </c>
      <c r="F404" s="10" t="s">
        <v>208</v>
      </c>
      <c r="G404" s="31" t="s">
        <v>208</v>
      </c>
      <c r="H404" s="10" t="s">
        <v>208</v>
      </c>
      <c r="I404" s="10" t="s">
        <v>208</v>
      </c>
      <c r="J404" s="10" t="s">
        <v>208</v>
      </c>
      <c r="K404" s="34" t="s">
        <v>208</v>
      </c>
      <c r="L404" s="10" t="s">
        <v>208</v>
      </c>
      <c r="M404" s="10" t="s">
        <v>208</v>
      </c>
      <c r="N404" s="10" t="s">
        <v>208</v>
      </c>
      <c r="O404" s="10" t="s">
        <v>208</v>
      </c>
      <c r="P404" s="10" t="s">
        <v>208</v>
      </c>
      <c r="Q404" s="10" t="s">
        <v>208</v>
      </c>
      <c r="R404" s="10" t="s">
        <v>208</v>
      </c>
      <c r="S404" s="10" t="s">
        <v>208</v>
      </c>
    </row>
    <row r="405" spans="1:19">
      <c r="A405" s="15" t="s">
        <v>809</v>
      </c>
      <c r="B405" s="15" t="s">
        <v>810</v>
      </c>
      <c r="C405" s="10" t="s">
        <v>208</v>
      </c>
      <c r="D405" s="10" t="s">
        <v>208</v>
      </c>
      <c r="E405" s="10" t="s">
        <v>208</v>
      </c>
      <c r="F405" s="10" t="s">
        <v>208</v>
      </c>
      <c r="G405" s="31" t="s">
        <v>208</v>
      </c>
      <c r="H405" s="10" t="s">
        <v>208</v>
      </c>
      <c r="I405" s="10" t="s">
        <v>208</v>
      </c>
      <c r="J405" s="10" t="s">
        <v>208</v>
      </c>
      <c r="K405" s="34" t="s">
        <v>208</v>
      </c>
      <c r="L405" s="10" t="s">
        <v>208</v>
      </c>
      <c r="M405" s="10" t="s">
        <v>208</v>
      </c>
      <c r="N405" s="10" t="s">
        <v>208</v>
      </c>
      <c r="O405" s="10" t="s">
        <v>208</v>
      </c>
      <c r="P405" s="10" t="s">
        <v>208</v>
      </c>
      <c r="Q405" s="10" t="s">
        <v>208</v>
      </c>
      <c r="R405" s="10" t="s">
        <v>208</v>
      </c>
      <c r="S405" s="10" t="s">
        <v>208</v>
      </c>
    </row>
    <row r="406" spans="1:19">
      <c r="A406" s="15" t="s">
        <v>811</v>
      </c>
      <c r="B406" s="15" t="s">
        <v>812</v>
      </c>
      <c r="C406" s="10" t="s">
        <v>208</v>
      </c>
      <c r="D406" s="10" t="s">
        <v>208</v>
      </c>
      <c r="E406" s="10" t="s">
        <v>208</v>
      </c>
      <c r="F406" s="10" t="s">
        <v>208</v>
      </c>
      <c r="G406" s="31" t="s">
        <v>208</v>
      </c>
      <c r="H406" s="10" t="s">
        <v>208</v>
      </c>
      <c r="I406" s="10" t="s">
        <v>208</v>
      </c>
      <c r="J406" s="10" t="s">
        <v>208</v>
      </c>
      <c r="K406" s="34" t="s">
        <v>208</v>
      </c>
      <c r="L406" s="10" t="s">
        <v>208</v>
      </c>
      <c r="M406" s="10" t="s">
        <v>208</v>
      </c>
      <c r="N406" s="10" t="s">
        <v>208</v>
      </c>
      <c r="O406" s="10" t="s">
        <v>208</v>
      </c>
      <c r="P406" s="10" t="s">
        <v>208</v>
      </c>
      <c r="Q406" s="10" t="s">
        <v>208</v>
      </c>
      <c r="R406" s="10" t="s">
        <v>208</v>
      </c>
      <c r="S406" s="10" t="s">
        <v>208</v>
      </c>
    </row>
    <row r="407" spans="1:19">
      <c r="A407" s="15" t="s">
        <v>813</v>
      </c>
      <c r="B407" s="15" t="s">
        <v>814</v>
      </c>
      <c r="C407" s="10" t="s">
        <v>208</v>
      </c>
      <c r="D407" s="10" t="s">
        <v>208</v>
      </c>
      <c r="E407" s="10" t="s">
        <v>208</v>
      </c>
      <c r="F407" s="10" t="s">
        <v>208</v>
      </c>
      <c r="G407" s="31" t="s">
        <v>208</v>
      </c>
      <c r="H407" s="10" t="s">
        <v>208</v>
      </c>
      <c r="I407" s="10" t="s">
        <v>208</v>
      </c>
      <c r="J407" s="10" t="s">
        <v>208</v>
      </c>
      <c r="K407" s="34" t="s">
        <v>208</v>
      </c>
      <c r="L407" s="10" t="s">
        <v>208</v>
      </c>
      <c r="M407" s="10" t="s">
        <v>208</v>
      </c>
      <c r="N407" s="10" t="s">
        <v>208</v>
      </c>
      <c r="O407" s="10" t="s">
        <v>208</v>
      </c>
      <c r="P407" s="10" t="s">
        <v>208</v>
      </c>
      <c r="Q407" s="10" t="s">
        <v>208</v>
      </c>
      <c r="R407" s="10" t="s">
        <v>208</v>
      </c>
      <c r="S407" s="10" t="s">
        <v>208</v>
      </c>
    </row>
    <row r="408" spans="1:19">
      <c r="A408" s="15" t="s">
        <v>815</v>
      </c>
      <c r="B408" s="15" t="s">
        <v>816</v>
      </c>
      <c r="C408" s="10" t="s">
        <v>208</v>
      </c>
      <c r="D408" s="10" t="s">
        <v>208</v>
      </c>
      <c r="E408" s="10" t="s">
        <v>208</v>
      </c>
      <c r="F408" s="10" t="s">
        <v>208</v>
      </c>
      <c r="G408" s="31" t="s">
        <v>208</v>
      </c>
      <c r="H408" s="10" t="s">
        <v>208</v>
      </c>
      <c r="I408" s="10" t="s">
        <v>208</v>
      </c>
      <c r="J408" s="10" t="s">
        <v>208</v>
      </c>
      <c r="K408" s="34" t="s">
        <v>208</v>
      </c>
      <c r="L408" s="10" t="s">
        <v>208</v>
      </c>
      <c r="M408" s="10" t="s">
        <v>208</v>
      </c>
      <c r="N408" s="10" t="s">
        <v>208</v>
      </c>
      <c r="O408" s="10" t="s">
        <v>208</v>
      </c>
      <c r="P408" s="10" t="s">
        <v>208</v>
      </c>
      <c r="Q408" s="10" t="s">
        <v>208</v>
      </c>
      <c r="R408" s="10" t="s">
        <v>208</v>
      </c>
      <c r="S408" s="10" t="s">
        <v>208</v>
      </c>
    </row>
    <row r="409" spans="1:19">
      <c r="A409" s="15" t="s">
        <v>817</v>
      </c>
      <c r="B409" s="15" t="s">
        <v>818</v>
      </c>
      <c r="C409" s="10" t="s">
        <v>208</v>
      </c>
      <c r="D409" s="10" t="s">
        <v>208</v>
      </c>
      <c r="E409" s="10" t="s">
        <v>208</v>
      </c>
      <c r="F409" s="10" t="s">
        <v>208</v>
      </c>
      <c r="G409" s="31" t="s">
        <v>208</v>
      </c>
      <c r="H409" s="10" t="s">
        <v>208</v>
      </c>
      <c r="I409" s="10" t="s">
        <v>208</v>
      </c>
      <c r="J409" s="10" t="s">
        <v>208</v>
      </c>
      <c r="K409" s="34" t="s">
        <v>208</v>
      </c>
      <c r="L409" s="10" t="s">
        <v>208</v>
      </c>
      <c r="M409" s="10" t="s">
        <v>208</v>
      </c>
      <c r="N409" s="10" t="s">
        <v>208</v>
      </c>
      <c r="O409" s="10" t="s">
        <v>208</v>
      </c>
      <c r="P409" s="10" t="s">
        <v>208</v>
      </c>
      <c r="Q409" s="10" t="s">
        <v>208</v>
      </c>
      <c r="R409" s="10" t="s">
        <v>208</v>
      </c>
      <c r="S409" s="10" t="s">
        <v>208</v>
      </c>
    </row>
    <row r="410" spans="1:19">
      <c r="A410" s="15" t="s">
        <v>819</v>
      </c>
      <c r="B410" s="15" t="s">
        <v>820</v>
      </c>
      <c r="C410" s="10" t="s">
        <v>208</v>
      </c>
      <c r="D410" s="10" t="s">
        <v>208</v>
      </c>
      <c r="E410" s="10" t="s">
        <v>208</v>
      </c>
      <c r="F410" s="10" t="s">
        <v>208</v>
      </c>
      <c r="G410" s="31" t="s">
        <v>208</v>
      </c>
      <c r="H410" s="10" t="s">
        <v>208</v>
      </c>
      <c r="I410" s="10" t="s">
        <v>208</v>
      </c>
      <c r="J410" s="10" t="s">
        <v>208</v>
      </c>
      <c r="K410" s="34" t="s">
        <v>208</v>
      </c>
      <c r="L410" s="10" t="s">
        <v>208</v>
      </c>
      <c r="M410" s="10" t="s">
        <v>208</v>
      </c>
      <c r="N410" s="10" t="s">
        <v>208</v>
      </c>
      <c r="O410" s="10" t="s">
        <v>208</v>
      </c>
      <c r="P410" s="10" t="s">
        <v>208</v>
      </c>
      <c r="Q410" s="10" t="s">
        <v>208</v>
      </c>
      <c r="R410" s="10" t="s">
        <v>208</v>
      </c>
      <c r="S410" s="10" t="s">
        <v>208</v>
      </c>
    </row>
    <row r="411" spans="1:19">
      <c r="A411" s="15" t="s">
        <v>821</v>
      </c>
      <c r="B411" s="15" t="s">
        <v>822</v>
      </c>
      <c r="C411" s="10" t="s">
        <v>208</v>
      </c>
      <c r="D411" s="10" t="s">
        <v>208</v>
      </c>
      <c r="E411" s="10" t="s">
        <v>208</v>
      </c>
      <c r="F411" s="10" t="s">
        <v>208</v>
      </c>
      <c r="G411" s="31" t="s">
        <v>208</v>
      </c>
      <c r="H411" s="10" t="s">
        <v>208</v>
      </c>
      <c r="I411" s="10" t="s">
        <v>208</v>
      </c>
      <c r="J411" s="10" t="s">
        <v>208</v>
      </c>
      <c r="K411" s="34" t="s">
        <v>208</v>
      </c>
      <c r="L411" s="10" t="s">
        <v>208</v>
      </c>
      <c r="M411" s="10" t="s">
        <v>208</v>
      </c>
      <c r="N411" s="10" t="s">
        <v>208</v>
      </c>
      <c r="O411" s="10" t="s">
        <v>208</v>
      </c>
      <c r="P411" s="10" t="s">
        <v>208</v>
      </c>
      <c r="Q411" s="10" t="s">
        <v>208</v>
      </c>
      <c r="R411" s="10" t="s">
        <v>208</v>
      </c>
      <c r="S411" s="10" t="s">
        <v>208</v>
      </c>
    </row>
    <row r="412" spans="1:19">
      <c r="A412" s="15" t="s">
        <v>823</v>
      </c>
      <c r="B412" s="15" t="s">
        <v>824</v>
      </c>
      <c r="C412" s="14">
        <v>5</v>
      </c>
      <c r="D412" s="14">
        <v>1641</v>
      </c>
      <c r="E412" s="14">
        <v>38</v>
      </c>
      <c r="F412" s="14">
        <v>379</v>
      </c>
      <c r="G412" s="33">
        <v>113</v>
      </c>
      <c r="H412" s="14">
        <v>59</v>
      </c>
      <c r="I412" s="14">
        <v>0</v>
      </c>
      <c r="J412" s="14">
        <v>585</v>
      </c>
      <c r="K412" s="36">
        <v>0</v>
      </c>
      <c r="L412" s="14">
        <v>81</v>
      </c>
      <c r="M412" s="14">
        <v>64</v>
      </c>
      <c r="N412" s="14">
        <v>96</v>
      </c>
      <c r="O412" s="14">
        <v>50</v>
      </c>
      <c r="P412" s="14">
        <v>10</v>
      </c>
      <c r="Q412" s="14">
        <v>20</v>
      </c>
      <c r="R412" s="14">
        <v>146</v>
      </c>
      <c r="S412" s="14">
        <v>0</v>
      </c>
    </row>
    <row r="413" spans="1:19">
      <c r="A413" s="15" t="s">
        <v>825</v>
      </c>
      <c r="B413" s="15" t="s">
        <v>826</v>
      </c>
      <c r="C413" s="14">
        <v>5</v>
      </c>
      <c r="D413" s="14">
        <v>810</v>
      </c>
      <c r="E413" s="14">
        <v>0</v>
      </c>
      <c r="F413" s="14">
        <v>175</v>
      </c>
      <c r="G413" s="33">
        <v>22</v>
      </c>
      <c r="H413" s="14">
        <v>17</v>
      </c>
      <c r="I413" s="14">
        <v>0</v>
      </c>
      <c r="J413" s="14">
        <v>329</v>
      </c>
      <c r="K413" s="36">
        <v>3</v>
      </c>
      <c r="L413" s="14">
        <v>24</v>
      </c>
      <c r="M413" s="14">
        <v>97</v>
      </c>
      <c r="N413" s="14">
        <v>36</v>
      </c>
      <c r="O413" s="14">
        <v>41</v>
      </c>
      <c r="P413" s="14">
        <v>0</v>
      </c>
      <c r="Q413" s="14">
        <v>0</v>
      </c>
      <c r="R413" s="14">
        <v>66</v>
      </c>
      <c r="S413" s="14">
        <v>0</v>
      </c>
    </row>
    <row r="414" spans="1:19">
      <c r="A414" s="15" t="s">
        <v>827</v>
      </c>
      <c r="B414" s="15" t="s">
        <v>828</v>
      </c>
      <c r="C414" s="14">
        <v>5</v>
      </c>
      <c r="D414" s="14">
        <v>1215</v>
      </c>
      <c r="E414" s="14">
        <v>2</v>
      </c>
      <c r="F414" s="14">
        <v>229</v>
      </c>
      <c r="G414" s="33">
        <v>65</v>
      </c>
      <c r="H414" s="14">
        <v>40</v>
      </c>
      <c r="I414" s="14">
        <v>0</v>
      </c>
      <c r="J414" s="14">
        <v>436</v>
      </c>
      <c r="K414" s="36">
        <v>58</v>
      </c>
      <c r="L414" s="14">
        <v>54</v>
      </c>
      <c r="M414" s="14">
        <v>41</v>
      </c>
      <c r="N414" s="14">
        <v>64</v>
      </c>
      <c r="O414" s="14">
        <v>29</v>
      </c>
      <c r="P414" s="14">
        <v>0</v>
      </c>
      <c r="Q414" s="14">
        <v>50</v>
      </c>
      <c r="R414" s="14">
        <v>122</v>
      </c>
      <c r="S414" s="14">
        <v>25</v>
      </c>
    </row>
    <row r="415" spans="1:19">
      <c r="A415" s="15" t="s">
        <v>829</v>
      </c>
      <c r="B415" s="15" t="s">
        <v>814</v>
      </c>
      <c r="C415" s="14">
        <v>2</v>
      </c>
      <c r="D415" s="14">
        <v>588</v>
      </c>
      <c r="E415" s="14">
        <v>0</v>
      </c>
      <c r="F415" s="14">
        <v>145</v>
      </c>
      <c r="G415" s="33">
        <v>47</v>
      </c>
      <c r="H415" s="14">
        <v>3</v>
      </c>
      <c r="I415" s="14">
        <v>0</v>
      </c>
      <c r="J415" s="14">
        <v>220</v>
      </c>
      <c r="K415" s="36">
        <v>0</v>
      </c>
      <c r="L415" s="14">
        <v>30</v>
      </c>
      <c r="M415" s="14">
        <v>38</v>
      </c>
      <c r="N415" s="14">
        <v>0</v>
      </c>
      <c r="O415" s="14">
        <v>18</v>
      </c>
      <c r="P415" s="14">
        <v>0</v>
      </c>
      <c r="Q415" s="14">
        <v>0</v>
      </c>
      <c r="R415" s="14">
        <v>87</v>
      </c>
      <c r="S415" s="14">
        <v>0</v>
      </c>
    </row>
    <row r="416" spans="1:19">
      <c r="A416" s="15" t="s">
        <v>830</v>
      </c>
      <c r="B416" s="15" t="s">
        <v>831</v>
      </c>
      <c r="C416" s="14">
        <v>8</v>
      </c>
      <c r="D416" s="14">
        <v>2276</v>
      </c>
      <c r="E416" s="14">
        <v>26</v>
      </c>
      <c r="F416" s="14">
        <v>425</v>
      </c>
      <c r="G416" s="33">
        <v>116</v>
      </c>
      <c r="H416" s="14">
        <v>59</v>
      </c>
      <c r="I416" s="14">
        <v>31</v>
      </c>
      <c r="J416" s="14">
        <v>679</v>
      </c>
      <c r="K416" s="36">
        <v>0</v>
      </c>
      <c r="L416" s="14">
        <v>148</v>
      </c>
      <c r="M416" s="14">
        <v>146</v>
      </c>
      <c r="N416" s="14">
        <v>149</v>
      </c>
      <c r="O416" s="14">
        <v>61</v>
      </c>
      <c r="P416" s="14">
        <v>108</v>
      </c>
      <c r="Q416" s="14">
        <v>34</v>
      </c>
      <c r="R416" s="14">
        <v>294</v>
      </c>
      <c r="S416" s="14">
        <v>0</v>
      </c>
    </row>
    <row r="417" spans="1:19">
      <c r="A417" s="15" t="s">
        <v>832</v>
      </c>
      <c r="B417" s="15" t="s">
        <v>833</v>
      </c>
      <c r="C417" s="14">
        <v>6</v>
      </c>
      <c r="D417" s="14">
        <v>944</v>
      </c>
      <c r="E417" s="14">
        <v>0</v>
      </c>
      <c r="F417" s="14">
        <v>228</v>
      </c>
      <c r="G417" s="33">
        <v>50</v>
      </c>
      <c r="H417" s="14">
        <v>0</v>
      </c>
      <c r="I417" s="14">
        <v>0</v>
      </c>
      <c r="J417" s="14">
        <v>333</v>
      </c>
      <c r="K417" s="36">
        <v>0</v>
      </c>
      <c r="L417" s="14">
        <v>31</v>
      </c>
      <c r="M417" s="14">
        <v>213</v>
      </c>
      <c r="N417" s="14">
        <v>49</v>
      </c>
      <c r="O417" s="14">
        <v>0</v>
      </c>
      <c r="P417" s="14">
        <v>40</v>
      </c>
      <c r="Q417" s="14">
        <v>0</v>
      </c>
      <c r="R417" s="14">
        <v>0</v>
      </c>
      <c r="S417" s="14">
        <v>0</v>
      </c>
    </row>
    <row r="418" spans="1:19">
      <c r="A418" s="15" t="s">
        <v>834</v>
      </c>
      <c r="B418" s="15" t="s">
        <v>835</v>
      </c>
      <c r="C418" s="14">
        <v>79</v>
      </c>
      <c r="D418" s="14">
        <v>26053</v>
      </c>
      <c r="E418" s="14">
        <v>261</v>
      </c>
      <c r="F418" s="14">
        <v>6001</v>
      </c>
      <c r="G418" s="33">
        <v>1577</v>
      </c>
      <c r="H418" s="14">
        <v>482</v>
      </c>
      <c r="I418" s="14">
        <v>319</v>
      </c>
      <c r="J418" s="14">
        <v>8393</v>
      </c>
      <c r="K418" s="36">
        <v>300</v>
      </c>
      <c r="L418" s="14">
        <v>1104</v>
      </c>
      <c r="M418" s="14">
        <v>1396</v>
      </c>
      <c r="N418" s="14">
        <v>1089</v>
      </c>
      <c r="O418" s="14">
        <v>827</v>
      </c>
      <c r="P418" s="14">
        <v>786</v>
      </c>
      <c r="Q418" s="14">
        <v>405</v>
      </c>
      <c r="R418" s="14">
        <v>2908</v>
      </c>
      <c r="S418" s="14">
        <v>205</v>
      </c>
    </row>
    <row r="419" spans="1:19">
      <c r="A419" s="15" t="s">
        <v>836</v>
      </c>
      <c r="B419" s="15" t="s">
        <v>837</v>
      </c>
      <c r="C419" s="10" t="s">
        <v>208</v>
      </c>
      <c r="D419" s="10" t="s">
        <v>208</v>
      </c>
      <c r="E419" s="10" t="s">
        <v>208</v>
      </c>
      <c r="F419" s="10" t="s">
        <v>208</v>
      </c>
      <c r="G419" s="31" t="s">
        <v>208</v>
      </c>
      <c r="H419" s="10" t="s">
        <v>208</v>
      </c>
      <c r="I419" s="10" t="s">
        <v>208</v>
      </c>
      <c r="J419" s="10" t="s">
        <v>208</v>
      </c>
      <c r="K419" s="34" t="s">
        <v>208</v>
      </c>
      <c r="L419" s="10" t="s">
        <v>208</v>
      </c>
      <c r="M419" s="10" t="s">
        <v>208</v>
      </c>
      <c r="N419" s="10" t="s">
        <v>208</v>
      </c>
      <c r="O419" s="10" t="s">
        <v>208</v>
      </c>
      <c r="P419" s="10" t="s">
        <v>208</v>
      </c>
      <c r="Q419" s="10" t="s">
        <v>208</v>
      </c>
      <c r="R419" s="10" t="s">
        <v>208</v>
      </c>
      <c r="S419" s="10" t="s">
        <v>208</v>
      </c>
    </row>
    <row r="420" spans="1:19">
      <c r="A420" s="15" t="s">
        <v>838</v>
      </c>
      <c r="B420" s="15" t="s">
        <v>839</v>
      </c>
      <c r="C420" s="10" t="s">
        <v>208</v>
      </c>
      <c r="D420" s="10" t="s">
        <v>208</v>
      </c>
      <c r="E420" s="10" t="s">
        <v>208</v>
      </c>
      <c r="F420" s="10" t="s">
        <v>208</v>
      </c>
      <c r="G420" s="31" t="s">
        <v>208</v>
      </c>
      <c r="H420" s="10" t="s">
        <v>208</v>
      </c>
      <c r="I420" s="10" t="s">
        <v>208</v>
      </c>
      <c r="J420" s="10" t="s">
        <v>208</v>
      </c>
      <c r="K420" s="34" t="s">
        <v>208</v>
      </c>
      <c r="L420" s="10" t="s">
        <v>208</v>
      </c>
      <c r="M420" s="10" t="s">
        <v>208</v>
      </c>
      <c r="N420" s="10" t="s">
        <v>208</v>
      </c>
      <c r="O420" s="10" t="s">
        <v>208</v>
      </c>
      <c r="P420" s="10" t="s">
        <v>208</v>
      </c>
      <c r="Q420" s="10" t="s">
        <v>208</v>
      </c>
      <c r="R420" s="10" t="s">
        <v>208</v>
      </c>
      <c r="S420" s="10" t="s">
        <v>208</v>
      </c>
    </row>
    <row r="421" spans="1:19">
      <c r="A421" s="15" t="s">
        <v>840</v>
      </c>
      <c r="B421" s="15" t="s">
        <v>841</v>
      </c>
      <c r="C421" s="10" t="s">
        <v>208</v>
      </c>
      <c r="D421" s="10" t="s">
        <v>208</v>
      </c>
      <c r="E421" s="10" t="s">
        <v>208</v>
      </c>
      <c r="F421" s="10" t="s">
        <v>208</v>
      </c>
      <c r="G421" s="31" t="s">
        <v>208</v>
      </c>
      <c r="H421" s="10" t="s">
        <v>208</v>
      </c>
      <c r="I421" s="10" t="s">
        <v>208</v>
      </c>
      <c r="J421" s="10" t="s">
        <v>208</v>
      </c>
      <c r="K421" s="34" t="s">
        <v>208</v>
      </c>
      <c r="L421" s="10" t="s">
        <v>208</v>
      </c>
      <c r="M421" s="10" t="s">
        <v>208</v>
      </c>
      <c r="N421" s="10" t="s">
        <v>208</v>
      </c>
      <c r="O421" s="10" t="s">
        <v>208</v>
      </c>
      <c r="P421" s="10" t="s">
        <v>208</v>
      </c>
      <c r="Q421" s="10" t="s">
        <v>208</v>
      </c>
      <c r="R421" s="10" t="s">
        <v>208</v>
      </c>
      <c r="S421" s="10" t="s">
        <v>208</v>
      </c>
    </row>
    <row r="422" spans="1:19">
      <c r="A422" s="15" t="s">
        <v>842</v>
      </c>
      <c r="B422" s="15" t="s">
        <v>843</v>
      </c>
      <c r="C422" s="10" t="s">
        <v>208</v>
      </c>
      <c r="D422" s="10" t="s">
        <v>208</v>
      </c>
      <c r="E422" s="10" t="s">
        <v>208</v>
      </c>
      <c r="F422" s="10" t="s">
        <v>208</v>
      </c>
      <c r="G422" s="31" t="s">
        <v>208</v>
      </c>
      <c r="H422" s="10" t="s">
        <v>208</v>
      </c>
      <c r="I422" s="10" t="s">
        <v>208</v>
      </c>
      <c r="J422" s="10" t="s">
        <v>208</v>
      </c>
      <c r="K422" s="34" t="s">
        <v>208</v>
      </c>
      <c r="L422" s="10" t="s">
        <v>208</v>
      </c>
      <c r="M422" s="10" t="s">
        <v>208</v>
      </c>
      <c r="N422" s="10" t="s">
        <v>208</v>
      </c>
      <c r="O422" s="10" t="s">
        <v>208</v>
      </c>
      <c r="P422" s="10" t="s">
        <v>208</v>
      </c>
      <c r="Q422" s="10" t="s">
        <v>208</v>
      </c>
      <c r="R422" s="10" t="s">
        <v>208</v>
      </c>
      <c r="S422" s="10" t="s">
        <v>208</v>
      </c>
    </row>
    <row r="423" spans="1:19">
      <c r="A423" s="15" t="s">
        <v>844</v>
      </c>
      <c r="B423" s="15" t="s">
        <v>845</v>
      </c>
      <c r="C423" s="10" t="s">
        <v>208</v>
      </c>
      <c r="D423" s="10" t="s">
        <v>208</v>
      </c>
      <c r="E423" s="10" t="s">
        <v>208</v>
      </c>
      <c r="F423" s="10" t="s">
        <v>208</v>
      </c>
      <c r="G423" s="31" t="s">
        <v>208</v>
      </c>
      <c r="H423" s="10" t="s">
        <v>208</v>
      </c>
      <c r="I423" s="10" t="s">
        <v>208</v>
      </c>
      <c r="J423" s="10" t="s">
        <v>208</v>
      </c>
      <c r="K423" s="34" t="s">
        <v>208</v>
      </c>
      <c r="L423" s="10" t="s">
        <v>208</v>
      </c>
      <c r="M423" s="10" t="s">
        <v>208</v>
      </c>
      <c r="N423" s="10" t="s">
        <v>208</v>
      </c>
      <c r="O423" s="10" t="s">
        <v>208</v>
      </c>
      <c r="P423" s="10" t="s">
        <v>208</v>
      </c>
      <c r="Q423" s="10" t="s">
        <v>208</v>
      </c>
      <c r="R423" s="10" t="s">
        <v>208</v>
      </c>
      <c r="S423" s="10" t="s">
        <v>208</v>
      </c>
    </row>
    <row r="424" spans="1:19">
      <c r="A424" s="15" t="s">
        <v>846</v>
      </c>
      <c r="B424" s="15" t="s">
        <v>847</v>
      </c>
      <c r="C424" s="10" t="s">
        <v>208</v>
      </c>
      <c r="D424" s="10" t="s">
        <v>208</v>
      </c>
      <c r="E424" s="10" t="s">
        <v>208</v>
      </c>
      <c r="F424" s="10" t="s">
        <v>208</v>
      </c>
      <c r="G424" s="31" t="s">
        <v>208</v>
      </c>
      <c r="H424" s="10" t="s">
        <v>208</v>
      </c>
      <c r="I424" s="10" t="s">
        <v>208</v>
      </c>
      <c r="J424" s="10" t="s">
        <v>208</v>
      </c>
      <c r="K424" s="34" t="s">
        <v>208</v>
      </c>
      <c r="L424" s="10" t="s">
        <v>208</v>
      </c>
      <c r="M424" s="10" t="s">
        <v>208</v>
      </c>
      <c r="N424" s="10" t="s">
        <v>208</v>
      </c>
      <c r="O424" s="10" t="s">
        <v>208</v>
      </c>
      <c r="P424" s="10" t="s">
        <v>208</v>
      </c>
      <c r="Q424" s="10" t="s">
        <v>208</v>
      </c>
      <c r="R424" s="10" t="s">
        <v>208</v>
      </c>
      <c r="S424" s="10" t="s">
        <v>208</v>
      </c>
    </row>
    <row r="425" spans="1:19">
      <c r="A425" s="15" t="s">
        <v>848</v>
      </c>
      <c r="B425" s="15" t="s">
        <v>849</v>
      </c>
      <c r="C425" s="10" t="s">
        <v>208</v>
      </c>
      <c r="D425" s="10" t="s">
        <v>208</v>
      </c>
      <c r="E425" s="10" t="s">
        <v>208</v>
      </c>
      <c r="F425" s="10" t="s">
        <v>208</v>
      </c>
      <c r="G425" s="31" t="s">
        <v>208</v>
      </c>
      <c r="H425" s="10" t="s">
        <v>208</v>
      </c>
      <c r="I425" s="10" t="s">
        <v>208</v>
      </c>
      <c r="J425" s="10" t="s">
        <v>208</v>
      </c>
      <c r="K425" s="34" t="s">
        <v>208</v>
      </c>
      <c r="L425" s="10" t="s">
        <v>208</v>
      </c>
      <c r="M425" s="10" t="s">
        <v>208</v>
      </c>
      <c r="N425" s="10" t="s">
        <v>208</v>
      </c>
      <c r="O425" s="10" t="s">
        <v>208</v>
      </c>
      <c r="P425" s="10" t="s">
        <v>208</v>
      </c>
      <c r="Q425" s="10" t="s">
        <v>208</v>
      </c>
      <c r="R425" s="10" t="s">
        <v>208</v>
      </c>
      <c r="S425" s="10" t="s">
        <v>208</v>
      </c>
    </row>
    <row r="426" spans="1:19">
      <c r="A426" s="15" t="s">
        <v>850</v>
      </c>
      <c r="B426" s="15" t="s">
        <v>851</v>
      </c>
      <c r="C426" s="10" t="s">
        <v>208</v>
      </c>
      <c r="D426" s="10" t="s">
        <v>208</v>
      </c>
      <c r="E426" s="10" t="s">
        <v>208</v>
      </c>
      <c r="F426" s="10" t="s">
        <v>208</v>
      </c>
      <c r="G426" s="31" t="s">
        <v>208</v>
      </c>
      <c r="H426" s="10" t="s">
        <v>208</v>
      </c>
      <c r="I426" s="10" t="s">
        <v>208</v>
      </c>
      <c r="J426" s="10" t="s">
        <v>208</v>
      </c>
      <c r="K426" s="34" t="s">
        <v>208</v>
      </c>
      <c r="L426" s="10" t="s">
        <v>208</v>
      </c>
      <c r="M426" s="10" t="s">
        <v>208</v>
      </c>
      <c r="N426" s="10" t="s">
        <v>208</v>
      </c>
      <c r="O426" s="10" t="s">
        <v>208</v>
      </c>
      <c r="P426" s="10" t="s">
        <v>208</v>
      </c>
      <c r="Q426" s="10" t="s">
        <v>208</v>
      </c>
      <c r="R426" s="10" t="s">
        <v>208</v>
      </c>
      <c r="S426" s="10" t="s">
        <v>208</v>
      </c>
    </row>
    <row r="427" spans="1:19">
      <c r="A427" s="15" t="s">
        <v>852</v>
      </c>
      <c r="B427" s="15" t="s">
        <v>853</v>
      </c>
      <c r="C427" s="10" t="s">
        <v>208</v>
      </c>
      <c r="D427" s="10" t="s">
        <v>208</v>
      </c>
      <c r="E427" s="10" t="s">
        <v>208</v>
      </c>
      <c r="F427" s="10" t="s">
        <v>208</v>
      </c>
      <c r="G427" s="31" t="s">
        <v>208</v>
      </c>
      <c r="H427" s="10" t="s">
        <v>208</v>
      </c>
      <c r="I427" s="10" t="s">
        <v>208</v>
      </c>
      <c r="J427" s="10" t="s">
        <v>208</v>
      </c>
      <c r="K427" s="34" t="s">
        <v>208</v>
      </c>
      <c r="L427" s="10" t="s">
        <v>208</v>
      </c>
      <c r="M427" s="10" t="s">
        <v>208</v>
      </c>
      <c r="N427" s="10" t="s">
        <v>208</v>
      </c>
      <c r="O427" s="10" t="s">
        <v>208</v>
      </c>
      <c r="P427" s="10" t="s">
        <v>208</v>
      </c>
      <c r="Q427" s="10" t="s">
        <v>208</v>
      </c>
      <c r="R427" s="10" t="s">
        <v>208</v>
      </c>
      <c r="S427" s="10" t="s">
        <v>208</v>
      </c>
    </row>
    <row r="428" spans="1:19">
      <c r="A428" s="15" t="s">
        <v>854</v>
      </c>
      <c r="B428" s="15" t="s">
        <v>855</v>
      </c>
      <c r="C428" s="10" t="s">
        <v>208</v>
      </c>
      <c r="D428" s="10" t="s">
        <v>208</v>
      </c>
      <c r="E428" s="10" t="s">
        <v>208</v>
      </c>
      <c r="F428" s="10" t="s">
        <v>208</v>
      </c>
      <c r="G428" s="31" t="s">
        <v>208</v>
      </c>
      <c r="H428" s="10" t="s">
        <v>208</v>
      </c>
      <c r="I428" s="10" t="s">
        <v>208</v>
      </c>
      <c r="J428" s="10" t="s">
        <v>208</v>
      </c>
      <c r="K428" s="34" t="s">
        <v>208</v>
      </c>
      <c r="L428" s="10" t="s">
        <v>208</v>
      </c>
      <c r="M428" s="10" t="s">
        <v>208</v>
      </c>
      <c r="N428" s="10" t="s">
        <v>208</v>
      </c>
      <c r="O428" s="10" t="s">
        <v>208</v>
      </c>
      <c r="P428" s="10" t="s">
        <v>208</v>
      </c>
      <c r="Q428" s="10" t="s">
        <v>208</v>
      </c>
      <c r="R428" s="10" t="s">
        <v>208</v>
      </c>
      <c r="S428" s="10" t="s">
        <v>208</v>
      </c>
    </row>
    <row r="429" spans="1:19">
      <c r="A429" s="15" t="s">
        <v>856</v>
      </c>
      <c r="B429" s="15" t="s">
        <v>857</v>
      </c>
      <c r="C429" s="10" t="s">
        <v>208</v>
      </c>
      <c r="D429" s="10" t="s">
        <v>208</v>
      </c>
      <c r="E429" s="10" t="s">
        <v>208</v>
      </c>
      <c r="F429" s="10" t="s">
        <v>208</v>
      </c>
      <c r="G429" s="31" t="s">
        <v>208</v>
      </c>
      <c r="H429" s="10" t="s">
        <v>208</v>
      </c>
      <c r="I429" s="10" t="s">
        <v>208</v>
      </c>
      <c r="J429" s="10" t="s">
        <v>208</v>
      </c>
      <c r="K429" s="34" t="s">
        <v>208</v>
      </c>
      <c r="L429" s="10" t="s">
        <v>208</v>
      </c>
      <c r="M429" s="10" t="s">
        <v>208</v>
      </c>
      <c r="N429" s="10" t="s">
        <v>208</v>
      </c>
      <c r="O429" s="10" t="s">
        <v>208</v>
      </c>
      <c r="P429" s="10" t="s">
        <v>208</v>
      </c>
      <c r="Q429" s="10" t="s">
        <v>208</v>
      </c>
      <c r="R429" s="10" t="s">
        <v>208</v>
      </c>
      <c r="S429" s="10" t="s">
        <v>208</v>
      </c>
    </row>
    <row r="430" spans="1:19">
      <c r="A430" s="15" t="s">
        <v>858</v>
      </c>
      <c r="B430" s="15" t="s">
        <v>859</v>
      </c>
      <c r="C430" s="10" t="s">
        <v>208</v>
      </c>
      <c r="D430" s="10" t="s">
        <v>208</v>
      </c>
      <c r="E430" s="10" t="s">
        <v>208</v>
      </c>
      <c r="F430" s="10" t="s">
        <v>208</v>
      </c>
      <c r="G430" s="31" t="s">
        <v>208</v>
      </c>
      <c r="H430" s="10" t="s">
        <v>208</v>
      </c>
      <c r="I430" s="10" t="s">
        <v>208</v>
      </c>
      <c r="J430" s="10" t="s">
        <v>208</v>
      </c>
      <c r="K430" s="34" t="s">
        <v>208</v>
      </c>
      <c r="L430" s="10" t="s">
        <v>208</v>
      </c>
      <c r="M430" s="10" t="s">
        <v>208</v>
      </c>
      <c r="N430" s="10" t="s">
        <v>208</v>
      </c>
      <c r="O430" s="10" t="s">
        <v>208</v>
      </c>
      <c r="P430" s="10" t="s">
        <v>208</v>
      </c>
      <c r="Q430" s="10" t="s">
        <v>208</v>
      </c>
      <c r="R430" s="10" t="s">
        <v>208</v>
      </c>
      <c r="S430" s="10" t="s">
        <v>208</v>
      </c>
    </row>
    <row r="431" spans="1:19">
      <c r="A431" s="15" t="s">
        <v>860</v>
      </c>
      <c r="B431" s="15" t="s">
        <v>861</v>
      </c>
      <c r="C431" s="10" t="s">
        <v>208</v>
      </c>
      <c r="D431" s="10" t="s">
        <v>208</v>
      </c>
      <c r="E431" s="10" t="s">
        <v>208</v>
      </c>
      <c r="F431" s="10" t="s">
        <v>208</v>
      </c>
      <c r="G431" s="31" t="s">
        <v>208</v>
      </c>
      <c r="H431" s="10" t="s">
        <v>208</v>
      </c>
      <c r="I431" s="10" t="s">
        <v>208</v>
      </c>
      <c r="J431" s="10" t="s">
        <v>208</v>
      </c>
      <c r="K431" s="34" t="s">
        <v>208</v>
      </c>
      <c r="L431" s="10" t="s">
        <v>208</v>
      </c>
      <c r="M431" s="10" t="s">
        <v>208</v>
      </c>
      <c r="N431" s="10" t="s">
        <v>208</v>
      </c>
      <c r="O431" s="10" t="s">
        <v>208</v>
      </c>
      <c r="P431" s="10" t="s">
        <v>208</v>
      </c>
      <c r="Q431" s="10" t="s">
        <v>208</v>
      </c>
      <c r="R431" s="10" t="s">
        <v>208</v>
      </c>
      <c r="S431" s="10" t="s">
        <v>208</v>
      </c>
    </row>
    <row r="432" spans="1:19">
      <c r="A432" s="15" t="s">
        <v>862</v>
      </c>
      <c r="B432" s="15" t="s">
        <v>863</v>
      </c>
      <c r="C432" s="10" t="s">
        <v>208</v>
      </c>
      <c r="D432" s="10" t="s">
        <v>208</v>
      </c>
      <c r="E432" s="10" t="s">
        <v>208</v>
      </c>
      <c r="F432" s="10" t="s">
        <v>208</v>
      </c>
      <c r="G432" s="31" t="s">
        <v>208</v>
      </c>
      <c r="H432" s="10" t="s">
        <v>208</v>
      </c>
      <c r="I432" s="10" t="s">
        <v>208</v>
      </c>
      <c r="J432" s="10" t="s">
        <v>208</v>
      </c>
      <c r="K432" s="34" t="s">
        <v>208</v>
      </c>
      <c r="L432" s="10" t="s">
        <v>208</v>
      </c>
      <c r="M432" s="10" t="s">
        <v>208</v>
      </c>
      <c r="N432" s="10" t="s">
        <v>208</v>
      </c>
      <c r="O432" s="10" t="s">
        <v>208</v>
      </c>
      <c r="P432" s="10" t="s">
        <v>208</v>
      </c>
      <c r="Q432" s="10" t="s">
        <v>208</v>
      </c>
      <c r="R432" s="10" t="s">
        <v>208</v>
      </c>
      <c r="S432" s="10" t="s">
        <v>208</v>
      </c>
    </row>
    <row r="433" spans="1:19">
      <c r="A433" s="15" t="s">
        <v>864</v>
      </c>
      <c r="B433" s="15" t="s">
        <v>865</v>
      </c>
      <c r="C433" s="10" t="s">
        <v>208</v>
      </c>
      <c r="D433" s="10" t="s">
        <v>208</v>
      </c>
      <c r="E433" s="10" t="s">
        <v>208</v>
      </c>
      <c r="F433" s="10" t="s">
        <v>208</v>
      </c>
      <c r="G433" s="31" t="s">
        <v>208</v>
      </c>
      <c r="H433" s="10" t="s">
        <v>208</v>
      </c>
      <c r="I433" s="10" t="s">
        <v>208</v>
      </c>
      <c r="J433" s="10" t="s">
        <v>208</v>
      </c>
      <c r="K433" s="34" t="s">
        <v>208</v>
      </c>
      <c r="L433" s="10" t="s">
        <v>208</v>
      </c>
      <c r="M433" s="10" t="s">
        <v>208</v>
      </c>
      <c r="N433" s="10" t="s">
        <v>208</v>
      </c>
      <c r="O433" s="10" t="s">
        <v>208</v>
      </c>
      <c r="P433" s="10" t="s">
        <v>208</v>
      </c>
      <c r="Q433" s="10" t="s">
        <v>208</v>
      </c>
      <c r="R433" s="10" t="s">
        <v>208</v>
      </c>
      <c r="S433" s="10" t="s">
        <v>208</v>
      </c>
    </row>
    <row r="434" spans="1:19">
      <c r="A434" s="15" t="s">
        <v>866</v>
      </c>
      <c r="B434" s="15" t="s">
        <v>867</v>
      </c>
      <c r="C434" s="10" t="s">
        <v>208</v>
      </c>
      <c r="D434" s="10" t="s">
        <v>208</v>
      </c>
      <c r="E434" s="10" t="s">
        <v>208</v>
      </c>
      <c r="F434" s="10" t="s">
        <v>208</v>
      </c>
      <c r="G434" s="31" t="s">
        <v>208</v>
      </c>
      <c r="H434" s="10" t="s">
        <v>208</v>
      </c>
      <c r="I434" s="10" t="s">
        <v>208</v>
      </c>
      <c r="J434" s="10" t="s">
        <v>208</v>
      </c>
      <c r="K434" s="34" t="s">
        <v>208</v>
      </c>
      <c r="L434" s="10" t="s">
        <v>208</v>
      </c>
      <c r="M434" s="10" t="s">
        <v>208</v>
      </c>
      <c r="N434" s="10" t="s">
        <v>208</v>
      </c>
      <c r="O434" s="10" t="s">
        <v>208</v>
      </c>
      <c r="P434" s="10" t="s">
        <v>208</v>
      </c>
      <c r="Q434" s="10" t="s">
        <v>208</v>
      </c>
      <c r="R434" s="10" t="s">
        <v>208</v>
      </c>
      <c r="S434" s="10" t="s">
        <v>208</v>
      </c>
    </row>
    <row r="435" spans="1:19">
      <c r="A435" s="15" t="s">
        <v>868</v>
      </c>
      <c r="B435" s="15" t="s">
        <v>869</v>
      </c>
      <c r="C435" s="10" t="s">
        <v>208</v>
      </c>
      <c r="D435" s="10" t="s">
        <v>208</v>
      </c>
      <c r="E435" s="10" t="s">
        <v>208</v>
      </c>
      <c r="F435" s="10" t="s">
        <v>208</v>
      </c>
      <c r="G435" s="31" t="s">
        <v>208</v>
      </c>
      <c r="H435" s="10" t="s">
        <v>208</v>
      </c>
      <c r="I435" s="10" t="s">
        <v>208</v>
      </c>
      <c r="J435" s="10" t="s">
        <v>208</v>
      </c>
      <c r="K435" s="34" t="s">
        <v>208</v>
      </c>
      <c r="L435" s="10" t="s">
        <v>208</v>
      </c>
      <c r="M435" s="10" t="s">
        <v>208</v>
      </c>
      <c r="N435" s="10" t="s">
        <v>208</v>
      </c>
      <c r="O435" s="10" t="s">
        <v>208</v>
      </c>
      <c r="P435" s="10" t="s">
        <v>208</v>
      </c>
      <c r="Q435" s="10" t="s">
        <v>208</v>
      </c>
      <c r="R435" s="10" t="s">
        <v>208</v>
      </c>
      <c r="S435" s="10" t="s">
        <v>208</v>
      </c>
    </row>
    <row r="436" spans="1:19">
      <c r="A436" s="15" t="s">
        <v>870</v>
      </c>
      <c r="B436" s="15" t="s">
        <v>871</v>
      </c>
      <c r="C436" s="10" t="s">
        <v>208</v>
      </c>
      <c r="D436" s="10" t="s">
        <v>208</v>
      </c>
      <c r="E436" s="10" t="s">
        <v>208</v>
      </c>
      <c r="F436" s="10" t="s">
        <v>208</v>
      </c>
      <c r="G436" s="31" t="s">
        <v>208</v>
      </c>
      <c r="H436" s="10" t="s">
        <v>208</v>
      </c>
      <c r="I436" s="10" t="s">
        <v>208</v>
      </c>
      <c r="J436" s="10" t="s">
        <v>208</v>
      </c>
      <c r="K436" s="34" t="s">
        <v>208</v>
      </c>
      <c r="L436" s="10" t="s">
        <v>208</v>
      </c>
      <c r="M436" s="10" t="s">
        <v>208</v>
      </c>
      <c r="N436" s="10" t="s">
        <v>208</v>
      </c>
      <c r="O436" s="10" t="s">
        <v>208</v>
      </c>
      <c r="P436" s="10" t="s">
        <v>208</v>
      </c>
      <c r="Q436" s="10" t="s">
        <v>208</v>
      </c>
      <c r="R436" s="10" t="s">
        <v>208</v>
      </c>
      <c r="S436" s="10" t="s">
        <v>208</v>
      </c>
    </row>
    <row r="437" spans="1:19">
      <c r="A437" s="15" t="s">
        <v>872</v>
      </c>
      <c r="B437" s="15" t="s">
        <v>873</v>
      </c>
      <c r="C437" s="10" t="s">
        <v>208</v>
      </c>
      <c r="D437" s="10" t="s">
        <v>208</v>
      </c>
      <c r="E437" s="10" t="s">
        <v>208</v>
      </c>
      <c r="F437" s="10" t="s">
        <v>208</v>
      </c>
      <c r="G437" s="31" t="s">
        <v>208</v>
      </c>
      <c r="H437" s="10" t="s">
        <v>208</v>
      </c>
      <c r="I437" s="10" t="s">
        <v>208</v>
      </c>
      <c r="J437" s="10" t="s">
        <v>208</v>
      </c>
      <c r="K437" s="34" t="s">
        <v>208</v>
      </c>
      <c r="L437" s="10" t="s">
        <v>208</v>
      </c>
      <c r="M437" s="10" t="s">
        <v>208</v>
      </c>
      <c r="N437" s="10" t="s">
        <v>208</v>
      </c>
      <c r="O437" s="10" t="s">
        <v>208</v>
      </c>
      <c r="P437" s="10" t="s">
        <v>208</v>
      </c>
      <c r="Q437" s="10" t="s">
        <v>208</v>
      </c>
      <c r="R437" s="10" t="s">
        <v>208</v>
      </c>
      <c r="S437" s="10" t="s">
        <v>208</v>
      </c>
    </row>
    <row r="438" spans="1:19">
      <c r="A438" s="15" t="s">
        <v>874</v>
      </c>
      <c r="B438" s="15" t="s">
        <v>875</v>
      </c>
      <c r="C438" s="10" t="s">
        <v>208</v>
      </c>
      <c r="D438" s="10" t="s">
        <v>208</v>
      </c>
      <c r="E438" s="10" t="s">
        <v>208</v>
      </c>
      <c r="F438" s="10" t="s">
        <v>208</v>
      </c>
      <c r="G438" s="31" t="s">
        <v>208</v>
      </c>
      <c r="H438" s="10" t="s">
        <v>208</v>
      </c>
      <c r="I438" s="10" t="s">
        <v>208</v>
      </c>
      <c r="J438" s="10" t="s">
        <v>208</v>
      </c>
      <c r="K438" s="34" t="s">
        <v>208</v>
      </c>
      <c r="L438" s="10" t="s">
        <v>208</v>
      </c>
      <c r="M438" s="10" t="s">
        <v>208</v>
      </c>
      <c r="N438" s="10" t="s">
        <v>208</v>
      </c>
      <c r="O438" s="10" t="s">
        <v>208</v>
      </c>
      <c r="P438" s="10" t="s">
        <v>208</v>
      </c>
      <c r="Q438" s="10" t="s">
        <v>208</v>
      </c>
      <c r="R438" s="10" t="s">
        <v>208</v>
      </c>
      <c r="S438" s="10" t="s">
        <v>208</v>
      </c>
    </row>
    <row r="439" spans="1:19">
      <c r="A439" s="15" t="s">
        <v>876</v>
      </c>
      <c r="B439" s="15" t="s">
        <v>877</v>
      </c>
      <c r="C439" s="10" t="s">
        <v>208</v>
      </c>
      <c r="D439" s="10" t="s">
        <v>208</v>
      </c>
      <c r="E439" s="10" t="s">
        <v>208</v>
      </c>
      <c r="F439" s="10" t="s">
        <v>208</v>
      </c>
      <c r="G439" s="31" t="s">
        <v>208</v>
      </c>
      <c r="H439" s="10" t="s">
        <v>208</v>
      </c>
      <c r="I439" s="10" t="s">
        <v>208</v>
      </c>
      <c r="J439" s="10" t="s">
        <v>208</v>
      </c>
      <c r="K439" s="34" t="s">
        <v>208</v>
      </c>
      <c r="L439" s="10" t="s">
        <v>208</v>
      </c>
      <c r="M439" s="10" t="s">
        <v>208</v>
      </c>
      <c r="N439" s="10" t="s">
        <v>208</v>
      </c>
      <c r="O439" s="10" t="s">
        <v>208</v>
      </c>
      <c r="P439" s="10" t="s">
        <v>208</v>
      </c>
      <c r="Q439" s="10" t="s">
        <v>208</v>
      </c>
      <c r="R439" s="10" t="s">
        <v>208</v>
      </c>
      <c r="S439" s="10" t="s">
        <v>208</v>
      </c>
    </row>
    <row r="440" spans="1:19">
      <c r="A440" s="15" t="s">
        <v>878</v>
      </c>
      <c r="B440" s="15" t="s">
        <v>879</v>
      </c>
      <c r="C440" s="10" t="s">
        <v>208</v>
      </c>
      <c r="D440" s="10" t="s">
        <v>208</v>
      </c>
      <c r="E440" s="10" t="s">
        <v>208</v>
      </c>
      <c r="F440" s="10" t="s">
        <v>208</v>
      </c>
      <c r="G440" s="31" t="s">
        <v>208</v>
      </c>
      <c r="H440" s="10" t="s">
        <v>208</v>
      </c>
      <c r="I440" s="10" t="s">
        <v>208</v>
      </c>
      <c r="J440" s="10" t="s">
        <v>208</v>
      </c>
      <c r="K440" s="34" t="s">
        <v>208</v>
      </c>
      <c r="L440" s="10" t="s">
        <v>208</v>
      </c>
      <c r="M440" s="10" t="s">
        <v>208</v>
      </c>
      <c r="N440" s="10" t="s">
        <v>208</v>
      </c>
      <c r="O440" s="10" t="s">
        <v>208</v>
      </c>
      <c r="P440" s="10" t="s">
        <v>208</v>
      </c>
      <c r="Q440" s="10" t="s">
        <v>208</v>
      </c>
      <c r="R440" s="10" t="s">
        <v>208</v>
      </c>
      <c r="S440" s="10" t="s">
        <v>208</v>
      </c>
    </row>
    <row r="441" spans="1:19">
      <c r="A441" s="15" t="s">
        <v>880</v>
      </c>
      <c r="B441" s="15" t="s">
        <v>881</v>
      </c>
      <c r="C441" s="10" t="s">
        <v>208</v>
      </c>
      <c r="D441" s="10" t="s">
        <v>208</v>
      </c>
      <c r="E441" s="10" t="s">
        <v>208</v>
      </c>
      <c r="F441" s="10" t="s">
        <v>208</v>
      </c>
      <c r="G441" s="31" t="s">
        <v>208</v>
      </c>
      <c r="H441" s="10" t="s">
        <v>208</v>
      </c>
      <c r="I441" s="10" t="s">
        <v>208</v>
      </c>
      <c r="J441" s="10" t="s">
        <v>208</v>
      </c>
      <c r="K441" s="34" t="s">
        <v>208</v>
      </c>
      <c r="L441" s="10" t="s">
        <v>208</v>
      </c>
      <c r="M441" s="10" t="s">
        <v>208</v>
      </c>
      <c r="N441" s="10" t="s">
        <v>208</v>
      </c>
      <c r="O441" s="10" t="s">
        <v>208</v>
      </c>
      <c r="P441" s="10" t="s">
        <v>208</v>
      </c>
      <c r="Q441" s="10" t="s">
        <v>208</v>
      </c>
      <c r="R441" s="10" t="s">
        <v>208</v>
      </c>
      <c r="S441" s="10" t="s">
        <v>208</v>
      </c>
    </row>
    <row r="442" spans="1:19">
      <c r="A442" s="15" t="s">
        <v>882</v>
      </c>
      <c r="B442" s="15" t="s">
        <v>883</v>
      </c>
      <c r="C442" s="10" t="s">
        <v>208</v>
      </c>
      <c r="D442" s="10" t="s">
        <v>208</v>
      </c>
      <c r="E442" s="10" t="s">
        <v>208</v>
      </c>
      <c r="F442" s="10" t="s">
        <v>208</v>
      </c>
      <c r="G442" s="31" t="s">
        <v>208</v>
      </c>
      <c r="H442" s="10" t="s">
        <v>208</v>
      </c>
      <c r="I442" s="10" t="s">
        <v>208</v>
      </c>
      <c r="J442" s="10" t="s">
        <v>208</v>
      </c>
      <c r="K442" s="34" t="s">
        <v>208</v>
      </c>
      <c r="L442" s="10" t="s">
        <v>208</v>
      </c>
      <c r="M442" s="10" t="s">
        <v>208</v>
      </c>
      <c r="N442" s="10" t="s">
        <v>208</v>
      </c>
      <c r="O442" s="10" t="s">
        <v>208</v>
      </c>
      <c r="P442" s="10" t="s">
        <v>208</v>
      </c>
      <c r="Q442" s="10" t="s">
        <v>208</v>
      </c>
      <c r="R442" s="10" t="s">
        <v>208</v>
      </c>
      <c r="S442" s="10" t="s">
        <v>208</v>
      </c>
    </row>
    <row r="443" spans="1:19">
      <c r="A443" s="15" t="s">
        <v>884</v>
      </c>
      <c r="B443" s="15" t="s">
        <v>885</v>
      </c>
      <c r="C443" s="10" t="s">
        <v>208</v>
      </c>
      <c r="D443" s="10" t="s">
        <v>208</v>
      </c>
      <c r="E443" s="10" t="s">
        <v>208</v>
      </c>
      <c r="F443" s="10" t="s">
        <v>208</v>
      </c>
      <c r="G443" s="31" t="s">
        <v>208</v>
      </c>
      <c r="H443" s="10" t="s">
        <v>208</v>
      </c>
      <c r="I443" s="10" t="s">
        <v>208</v>
      </c>
      <c r="J443" s="10" t="s">
        <v>208</v>
      </c>
      <c r="K443" s="34" t="s">
        <v>208</v>
      </c>
      <c r="L443" s="10" t="s">
        <v>208</v>
      </c>
      <c r="M443" s="10" t="s">
        <v>208</v>
      </c>
      <c r="N443" s="10" t="s">
        <v>208</v>
      </c>
      <c r="O443" s="10" t="s">
        <v>208</v>
      </c>
      <c r="P443" s="10" t="s">
        <v>208</v>
      </c>
      <c r="Q443" s="10" t="s">
        <v>208</v>
      </c>
      <c r="R443" s="10" t="s">
        <v>208</v>
      </c>
      <c r="S443" s="10" t="s">
        <v>208</v>
      </c>
    </row>
    <row r="444" spans="1:19">
      <c r="A444" s="15" t="s">
        <v>886</v>
      </c>
      <c r="B444" s="15" t="s">
        <v>887</v>
      </c>
      <c r="C444" s="10" t="s">
        <v>208</v>
      </c>
      <c r="D444" s="10" t="s">
        <v>208</v>
      </c>
      <c r="E444" s="10" t="s">
        <v>208</v>
      </c>
      <c r="F444" s="10" t="s">
        <v>208</v>
      </c>
      <c r="G444" s="31" t="s">
        <v>208</v>
      </c>
      <c r="H444" s="10" t="s">
        <v>208</v>
      </c>
      <c r="I444" s="10" t="s">
        <v>208</v>
      </c>
      <c r="J444" s="10" t="s">
        <v>208</v>
      </c>
      <c r="K444" s="34" t="s">
        <v>208</v>
      </c>
      <c r="L444" s="10" t="s">
        <v>208</v>
      </c>
      <c r="M444" s="10" t="s">
        <v>208</v>
      </c>
      <c r="N444" s="10" t="s">
        <v>208</v>
      </c>
      <c r="O444" s="10" t="s">
        <v>208</v>
      </c>
      <c r="P444" s="10" t="s">
        <v>208</v>
      </c>
      <c r="Q444" s="10" t="s">
        <v>208</v>
      </c>
      <c r="R444" s="10" t="s">
        <v>208</v>
      </c>
      <c r="S444" s="10" t="s">
        <v>208</v>
      </c>
    </row>
    <row r="445" spans="1:19">
      <c r="A445" s="15" t="s">
        <v>888</v>
      </c>
      <c r="B445" s="15" t="s">
        <v>889</v>
      </c>
      <c r="C445" s="10" t="s">
        <v>208</v>
      </c>
      <c r="D445" s="10" t="s">
        <v>208</v>
      </c>
      <c r="E445" s="10" t="s">
        <v>208</v>
      </c>
      <c r="F445" s="10" t="s">
        <v>208</v>
      </c>
      <c r="G445" s="31" t="s">
        <v>208</v>
      </c>
      <c r="H445" s="10" t="s">
        <v>208</v>
      </c>
      <c r="I445" s="10" t="s">
        <v>208</v>
      </c>
      <c r="J445" s="10" t="s">
        <v>208</v>
      </c>
      <c r="K445" s="34" t="s">
        <v>208</v>
      </c>
      <c r="L445" s="10" t="s">
        <v>208</v>
      </c>
      <c r="M445" s="10" t="s">
        <v>208</v>
      </c>
      <c r="N445" s="10" t="s">
        <v>208</v>
      </c>
      <c r="O445" s="10" t="s">
        <v>208</v>
      </c>
      <c r="P445" s="10" t="s">
        <v>208</v>
      </c>
      <c r="Q445" s="10" t="s">
        <v>208</v>
      </c>
      <c r="R445" s="10" t="s">
        <v>208</v>
      </c>
      <c r="S445" s="10" t="s">
        <v>208</v>
      </c>
    </row>
    <row r="446" spans="1:19">
      <c r="A446" s="15" t="s">
        <v>890</v>
      </c>
      <c r="B446" s="15" t="s">
        <v>891</v>
      </c>
      <c r="C446" s="10" t="s">
        <v>208</v>
      </c>
      <c r="D446" s="10" t="s">
        <v>208</v>
      </c>
      <c r="E446" s="10" t="s">
        <v>208</v>
      </c>
      <c r="F446" s="10" t="s">
        <v>208</v>
      </c>
      <c r="G446" s="31" t="s">
        <v>208</v>
      </c>
      <c r="H446" s="10" t="s">
        <v>208</v>
      </c>
      <c r="I446" s="10" t="s">
        <v>208</v>
      </c>
      <c r="J446" s="10" t="s">
        <v>208</v>
      </c>
      <c r="K446" s="34" t="s">
        <v>208</v>
      </c>
      <c r="L446" s="10" t="s">
        <v>208</v>
      </c>
      <c r="M446" s="10" t="s">
        <v>208</v>
      </c>
      <c r="N446" s="10" t="s">
        <v>208</v>
      </c>
      <c r="O446" s="10" t="s">
        <v>208</v>
      </c>
      <c r="P446" s="10" t="s">
        <v>208</v>
      </c>
      <c r="Q446" s="10" t="s">
        <v>208</v>
      </c>
      <c r="R446" s="10" t="s">
        <v>208</v>
      </c>
      <c r="S446" s="10" t="s">
        <v>208</v>
      </c>
    </row>
    <row r="447" spans="1:19">
      <c r="A447" s="15" t="s">
        <v>892</v>
      </c>
      <c r="B447" s="15" t="s">
        <v>893</v>
      </c>
      <c r="C447" s="10" t="s">
        <v>208</v>
      </c>
      <c r="D447" s="10" t="s">
        <v>208</v>
      </c>
      <c r="E447" s="10" t="s">
        <v>208</v>
      </c>
      <c r="F447" s="10" t="s">
        <v>208</v>
      </c>
      <c r="G447" s="31" t="s">
        <v>208</v>
      </c>
      <c r="H447" s="10" t="s">
        <v>208</v>
      </c>
      <c r="I447" s="10" t="s">
        <v>208</v>
      </c>
      <c r="J447" s="10" t="s">
        <v>208</v>
      </c>
      <c r="K447" s="34" t="s">
        <v>208</v>
      </c>
      <c r="L447" s="10" t="s">
        <v>208</v>
      </c>
      <c r="M447" s="10" t="s">
        <v>208</v>
      </c>
      <c r="N447" s="10" t="s">
        <v>208</v>
      </c>
      <c r="O447" s="10" t="s">
        <v>208</v>
      </c>
      <c r="P447" s="10" t="s">
        <v>208</v>
      </c>
      <c r="Q447" s="10" t="s">
        <v>208</v>
      </c>
      <c r="R447" s="10" t="s">
        <v>208</v>
      </c>
      <c r="S447" s="10" t="s">
        <v>208</v>
      </c>
    </row>
    <row r="448" spans="1:19">
      <c r="A448" s="15" t="s">
        <v>894</v>
      </c>
      <c r="B448" s="15" t="s">
        <v>895</v>
      </c>
      <c r="C448" s="10" t="s">
        <v>208</v>
      </c>
      <c r="D448" s="10" t="s">
        <v>208</v>
      </c>
      <c r="E448" s="10" t="s">
        <v>208</v>
      </c>
      <c r="F448" s="10" t="s">
        <v>208</v>
      </c>
      <c r="G448" s="31" t="s">
        <v>208</v>
      </c>
      <c r="H448" s="10" t="s">
        <v>208</v>
      </c>
      <c r="I448" s="10" t="s">
        <v>208</v>
      </c>
      <c r="J448" s="10" t="s">
        <v>208</v>
      </c>
      <c r="K448" s="34" t="s">
        <v>208</v>
      </c>
      <c r="L448" s="10" t="s">
        <v>208</v>
      </c>
      <c r="M448" s="10" t="s">
        <v>208</v>
      </c>
      <c r="N448" s="10" t="s">
        <v>208</v>
      </c>
      <c r="O448" s="10" t="s">
        <v>208</v>
      </c>
      <c r="P448" s="10" t="s">
        <v>208</v>
      </c>
      <c r="Q448" s="10" t="s">
        <v>208</v>
      </c>
      <c r="R448" s="10" t="s">
        <v>208</v>
      </c>
      <c r="S448" s="10" t="s">
        <v>208</v>
      </c>
    </row>
    <row r="449" spans="1:19">
      <c r="A449" s="15" t="s">
        <v>896</v>
      </c>
      <c r="B449" s="15" t="s">
        <v>897</v>
      </c>
      <c r="C449" s="10" t="s">
        <v>208</v>
      </c>
      <c r="D449" s="10" t="s">
        <v>208</v>
      </c>
      <c r="E449" s="10" t="s">
        <v>208</v>
      </c>
      <c r="F449" s="10" t="s">
        <v>208</v>
      </c>
      <c r="G449" s="31" t="s">
        <v>208</v>
      </c>
      <c r="H449" s="10" t="s">
        <v>208</v>
      </c>
      <c r="I449" s="10" t="s">
        <v>208</v>
      </c>
      <c r="J449" s="10" t="s">
        <v>208</v>
      </c>
      <c r="K449" s="34" t="s">
        <v>208</v>
      </c>
      <c r="L449" s="10" t="s">
        <v>208</v>
      </c>
      <c r="M449" s="10" t="s">
        <v>208</v>
      </c>
      <c r="N449" s="10" t="s">
        <v>208</v>
      </c>
      <c r="O449" s="10" t="s">
        <v>208</v>
      </c>
      <c r="P449" s="10" t="s">
        <v>208</v>
      </c>
      <c r="Q449" s="10" t="s">
        <v>208</v>
      </c>
      <c r="R449" s="10" t="s">
        <v>208</v>
      </c>
      <c r="S449" s="10" t="s">
        <v>208</v>
      </c>
    </row>
    <row r="450" spans="1:19">
      <c r="A450" s="15" t="s">
        <v>898</v>
      </c>
      <c r="B450" s="15" t="s">
        <v>899</v>
      </c>
      <c r="C450" s="10" t="s">
        <v>208</v>
      </c>
      <c r="D450" s="10" t="s">
        <v>208</v>
      </c>
      <c r="E450" s="10" t="s">
        <v>208</v>
      </c>
      <c r="F450" s="10" t="s">
        <v>208</v>
      </c>
      <c r="G450" s="31" t="s">
        <v>208</v>
      </c>
      <c r="H450" s="10" t="s">
        <v>208</v>
      </c>
      <c r="I450" s="10" t="s">
        <v>208</v>
      </c>
      <c r="J450" s="10" t="s">
        <v>208</v>
      </c>
      <c r="K450" s="34" t="s">
        <v>208</v>
      </c>
      <c r="L450" s="10" t="s">
        <v>208</v>
      </c>
      <c r="M450" s="10" t="s">
        <v>208</v>
      </c>
      <c r="N450" s="10" t="s">
        <v>208</v>
      </c>
      <c r="O450" s="10" t="s">
        <v>208</v>
      </c>
      <c r="P450" s="10" t="s">
        <v>208</v>
      </c>
      <c r="Q450" s="10" t="s">
        <v>208</v>
      </c>
      <c r="R450" s="10" t="s">
        <v>208</v>
      </c>
      <c r="S450" s="10" t="s">
        <v>208</v>
      </c>
    </row>
    <row r="451" spans="1:19">
      <c r="A451" s="15" t="s">
        <v>900</v>
      </c>
      <c r="B451" s="15" t="s">
        <v>901</v>
      </c>
      <c r="C451" s="14">
        <v>28</v>
      </c>
      <c r="D451" s="14">
        <v>9607</v>
      </c>
      <c r="E451" s="14">
        <v>87</v>
      </c>
      <c r="F451" s="14">
        <v>2131</v>
      </c>
      <c r="G451" s="33">
        <v>591</v>
      </c>
      <c r="H451" s="14">
        <v>178</v>
      </c>
      <c r="I451" s="14">
        <v>128</v>
      </c>
      <c r="J451" s="14">
        <v>3140</v>
      </c>
      <c r="K451" s="36">
        <v>187</v>
      </c>
      <c r="L451" s="14">
        <v>420</v>
      </c>
      <c r="M451" s="14">
        <v>353</v>
      </c>
      <c r="N451" s="14">
        <v>389</v>
      </c>
      <c r="O451" s="14">
        <v>261</v>
      </c>
      <c r="P451" s="14">
        <v>431</v>
      </c>
      <c r="Q451" s="14">
        <v>134</v>
      </c>
      <c r="R451" s="14">
        <v>1083</v>
      </c>
      <c r="S451" s="14">
        <v>94</v>
      </c>
    </row>
    <row r="452" spans="1:19">
      <c r="A452" s="15" t="s">
        <v>902</v>
      </c>
      <c r="B452" s="15" t="s">
        <v>903</v>
      </c>
      <c r="C452" s="14">
        <v>3</v>
      </c>
      <c r="D452" s="14">
        <v>2329</v>
      </c>
      <c r="E452" s="14">
        <v>26</v>
      </c>
      <c r="F452" s="14">
        <v>515</v>
      </c>
      <c r="G452" s="33">
        <v>128</v>
      </c>
      <c r="H452" s="14">
        <v>48</v>
      </c>
      <c r="I452" s="14">
        <v>47</v>
      </c>
      <c r="J452" s="14">
        <v>814</v>
      </c>
      <c r="K452" s="36">
        <v>29</v>
      </c>
      <c r="L452" s="14">
        <v>122</v>
      </c>
      <c r="M452" s="14">
        <v>114</v>
      </c>
      <c r="N452" s="14">
        <v>108</v>
      </c>
      <c r="O452" s="14">
        <v>78</v>
      </c>
      <c r="P452" s="14">
        <v>86</v>
      </c>
      <c r="Q452" s="14">
        <v>0</v>
      </c>
      <c r="R452" s="14">
        <v>196</v>
      </c>
      <c r="S452" s="14">
        <v>18</v>
      </c>
    </row>
    <row r="453" spans="1:19">
      <c r="A453" s="15" t="s">
        <v>904</v>
      </c>
      <c r="B453" s="15" t="s">
        <v>905</v>
      </c>
      <c r="C453" s="14">
        <v>6</v>
      </c>
      <c r="D453" s="14">
        <v>2074</v>
      </c>
      <c r="E453" s="14">
        <v>10</v>
      </c>
      <c r="F453" s="14">
        <v>410</v>
      </c>
      <c r="G453" s="33">
        <v>144</v>
      </c>
      <c r="H453" s="14">
        <v>55</v>
      </c>
      <c r="I453" s="14">
        <v>23</v>
      </c>
      <c r="J453" s="14">
        <v>753</v>
      </c>
      <c r="K453" s="36">
        <v>37</v>
      </c>
      <c r="L453" s="14">
        <v>87</v>
      </c>
      <c r="M453" s="14">
        <v>32</v>
      </c>
      <c r="N453" s="14">
        <v>154</v>
      </c>
      <c r="O453" s="14">
        <v>50</v>
      </c>
      <c r="P453" s="14">
        <v>13</v>
      </c>
      <c r="Q453" s="14">
        <v>0</v>
      </c>
      <c r="R453" s="14">
        <v>230</v>
      </c>
      <c r="S453" s="14">
        <v>76</v>
      </c>
    </row>
    <row r="454" spans="1:19">
      <c r="A454" s="15" t="s">
        <v>906</v>
      </c>
      <c r="B454" s="15" t="s">
        <v>907</v>
      </c>
      <c r="C454" s="14">
        <v>7</v>
      </c>
      <c r="D454" s="14">
        <v>1441</v>
      </c>
      <c r="E454" s="14">
        <v>0</v>
      </c>
      <c r="F454" s="14">
        <v>338</v>
      </c>
      <c r="G454" s="33">
        <v>89</v>
      </c>
      <c r="H454" s="14">
        <v>5</v>
      </c>
      <c r="I454" s="14">
        <v>0</v>
      </c>
      <c r="J454" s="14">
        <v>452</v>
      </c>
      <c r="K454" s="36">
        <v>0</v>
      </c>
      <c r="L454" s="14">
        <v>34</v>
      </c>
      <c r="M454" s="14">
        <v>62</v>
      </c>
      <c r="N454" s="14">
        <v>52</v>
      </c>
      <c r="O454" s="14">
        <v>36</v>
      </c>
      <c r="P454" s="14">
        <v>198</v>
      </c>
      <c r="Q454" s="14">
        <v>60</v>
      </c>
      <c r="R454" s="14">
        <v>115</v>
      </c>
      <c r="S454" s="14">
        <v>0</v>
      </c>
    </row>
    <row r="455" spans="1:19">
      <c r="A455" s="5" t="s">
        <v>908</v>
      </c>
      <c r="B455" s="12" t="s">
        <v>851</v>
      </c>
      <c r="C455" s="14">
        <v>6</v>
      </c>
      <c r="D455" s="14">
        <v>1698</v>
      </c>
      <c r="E455" s="14">
        <v>16</v>
      </c>
      <c r="F455" s="14">
        <v>393</v>
      </c>
      <c r="G455" s="33">
        <v>119</v>
      </c>
      <c r="H455" s="14">
        <v>34</v>
      </c>
      <c r="I455" s="14">
        <v>32</v>
      </c>
      <c r="J455" s="14">
        <v>476</v>
      </c>
      <c r="K455" s="36">
        <v>82</v>
      </c>
      <c r="L455" s="14">
        <v>64</v>
      </c>
      <c r="M455" s="14">
        <v>63</v>
      </c>
      <c r="N455" s="14">
        <v>7</v>
      </c>
      <c r="O455" s="14">
        <v>55</v>
      </c>
      <c r="P455" s="14">
        <v>47</v>
      </c>
      <c r="Q455" s="14">
        <v>50</v>
      </c>
      <c r="R455" s="14">
        <v>260</v>
      </c>
      <c r="S455" s="14">
        <v>0</v>
      </c>
    </row>
    <row r="456" spans="1:19">
      <c r="A456" s="5" t="s">
        <v>909</v>
      </c>
      <c r="B456" s="12" t="s">
        <v>910</v>
      </c>
      <c r="C456" s="14">
        <v>6</v>
      </c>
      <c r="D456" s="14">
        <v>2065</v>
      </c>
      <c r="E456" s="14">
        <v>35</v>
      </c>
      <c r="F456" s="14">
        <v>475</v>
      </c>
      <c r="G456" s="33">
        <v>111</v>
      </c>
      <c r="H456" s="14">
        <v>36</v>
      </c>
      <c r="I456" s="14">
        <v>26</v>
      </c>
      <c r="J456" s="14">
        <v>645</v>
      </c>
      <c r="K456" s="36">
        <v>39</v>
      </c>
      <c r="L456" s="14">
        <v>113</v>
      </c>
      <c r="M456" s="14">
        <v>82</v>
      </c>
      <c r="N456" s="14">
        <v>68</v>
      </c>
      <c r="O456" s="14">
        <v>42</v>
      </c>
      <c r="P456" s="14">
        <v>87</v>
      </c>
      <c r="Q456" s="14">
        <v>24</v>
      </c>
      <c r="R456" s="14">
        <v>282</v>
      </c>
      <c r="S456" s="14">
        <v>0</v>
      </c>
    </row>
    <row r="457" spans="1:19">
      <c r="A457" s="5" t="s">
        <v>911</v>
      </c>
      <c r="B457" s="12" t="s">
        <v>912</v>
      </c>
      <c r="C457" s="14">
        <v>33</v>
      </c>
      <c r="D457" s="14">
        <v>9888</v>
      </c>
      <c r="E457" s="14">
        <v>131</v>
      </c>
      <c r="F457" s="14">
        <v>2246</v>
      </c>
      <c r="G457" s="33">
        <v>623</v>
      </c>
      <c r="H457" s="14">
        <v>194</v>
      </c>
      <c r="I457" s="14">
        <v>137</v>
      </c>
      <c r="J457" s="14">
        <v>3171</v>
      </c>
      <c r="K457" s="36">
        <v>103</v>
      </c>
      <c r="L457" s="14">
        <v>410</v>
      </c>
      <c r="M457" s="14">
        <v>733</v>
      </c>
      <c r="N457" s="14">
        <v>430</v>
      </c>
      <c r="O457" s="14">
        <v>354</v>
      </c>
      <c r="P457" s="14">
        <v>83</v>
      </c>
      <c r="Q457" s="14">
        <v>147</v>
      </c>
      <c r="R457" s="14">
        <v>1035</v>
      </c>
      <c r="S457" s="14">
        <v>91</v>
      </c>
    </row>
    <row r="458" spans="1:19">
      <c r="A458" s="5" t="s">
        <v>913</v>
      </c>
      <c r="B458" s="12" t="s">
        <v>914</v>
      </c>
      <c r="C458" s="14">
        <v>7</v>
      </c>
      <c r="D458" s="14">
        <v>3685</v>
      </c>
      <c r="E458" s="14">
        <v>72</v>
      </c>
      <c r="F458" s="14">
        <v>887</v>
      </c>
      <c r="G458" s="33">
        <v>253</v>
      </c>
      <c r="H458" s="14">
        <v>81</v>
      </c>
      <c r="I458" s="14">
        <v>91</v>
      </c>
      <c r="J458" s="14">
        <v>1071</v>
      </c>
      <c r="K458" s="36">
        <v>0</v>
      </c>
      <c r="L458" s="14">
        <v>201</v>
      </c>
      <c r="M458" s="14">
        <v>160</v>
      </c>
      <c r="N458" s="14">
        <v>158</v>
      </c>
      <c r="O458" s="14">
        <v>162</v>
      </c>
      <c r="P458" s="14">
        <v>68</v>
      </c>
      <c r="Q458" s="14">
        <v>40</v>
      </c>
      <c r="R458" s="14">
        <v>380</v>
      </c>
      <c r="S458" s="14">
        <v>61</v>
      </c>
    </row>
    <row r="459" spans="1:19">
      <c r="A459" s="5" t="s">
        <v>915</v>
      </c>
      <c r="B459" s="12" t="s">
        <v>871</v>
      </c>
      <c r="C459" s="14">
        <v>7</v>
      </c>
      <c r="D459" s="14">
        <v>1764</v>
      </c>
      <c r="E459" s="14">
        <v>21</v>
      </c>
      <c r="F459" s="14">
        <v>379</v>
      </c>
      <c r="G459" s="33">
        <v>104</v>
      </c>
      <c r="H459" s="14">
        <v>28</v>
      </c>
      <c r="I459" s="14">
        <v>24</v>
      </c>
      <c r="J459" s="14">
        <v>574</v>
      </c>
      <c r="K459" s="36">
        <v>32</v>
      </c>
      <c r="L459" s="14">
        <v>61</v>
      </c>
      <c r="M459" s="14">
        <v>180</v>
      </c>
      <c r="N459" s="14">
        <v>71</v>
      </c>
      <c r="O459" s="14">
        <v>60</v>
      </c>
      <c r="P459" s="14">
        <v>0</v>
      </c>
      <c r="Q459" s="14">
        <v>45</v>
      </c>
      <c r="R459" s="14">
        <v>185</v>
      </c>
      <c r="S459" s="14">
        <v>0</v>
      </c>
    </row>
    <row r="460" spans="1:19">
      <c r="A460" s="5" t="s">
        <v>916</v>
      </c>
      <c r="B460" s="12" t="s">
        <v>917</v>
      </c>
      <c r="C460" s="14">
        <v>7</v>
      </c>
      <c r="D460" s="14">
        <v>1939</v>
      </c>
      <c r="E460" s="14">
        <v>17</v>
      </c>
      <c r="F460" s="14">
        <v>396</v>
      </c>
      <c r="G460" s="33">
        <v>103</v>
      </c>
      <c r="H460" s="14">
        <v>27</v>
      </c>
      <c r="I460" s="14">
        <v>22</v>
      </c>
      <c r="J460" s="14">
        <v>618</v>
      </c>
      <c r="K460" s="36">
        <v>41</v>
      </c>
      <c r="L460" s="14">
        <v>85</v>
      </c>
      <c r="M460" s="14">
        <v>75</v>
      </c>
      <c r="N460" s="14">
        <v>90</v>
      </c>
      <c r="O460" s="14">
        <v>61</v>
      </c>
      <c r="P460" s="14">
        <v>15</v>
      </c>
      <c r="Q460" s="14">
        <v>62</v>
      </c>
      <c r="R460" s="14">
        <v>297</v>
      </c>
      <c r="S460" s="14">
        <v>30</v>
      </c>
    </row>
    <row r="461" spans="1:19">
      <c r="A461" s="5" t="s">
        <v>918</v>
      </c>
      <c r="B461" s="12" t="s">
        <v>873</v>
      </c>
      <c r="C461" s="14">
        <v>6</v>
      </c>
      <c r="D461" s="14">
        <v>1207</v>
      </c>
      <c r="E461" s="14">
        <v>21</v>
      </c>
      <c r="F461" s="14">
        <v>323</v>
      </c>
      <c r="G461" s="33">
        <v>70</v>
      </c>
      <c r="H461" s="14">
        <v>43</v>
      </c>
      <c r="I461" s="14">
        <v>0</v>
      </c>
      <c r="J461" s="14">
        <v>489</v>
      </c>
      <c r="K461" s="36">
        <v>30</v>
      </c>
      <c r="L461" s="14">
        <v>46</v>
      </c>
      <c r="M461" s="14">
        <v>63</v>
      </c>
      <c r="N461" s="14">
        <v>0</v>
      </c>
      <c r="O461" s="14">
        <v>37</v>
      </c>
      <c r="P461" s="14">
        <v>0</v>
      </c>
      <c r="Q461" s="14">
        <v>0</v>
      </c>
      <c r="R461" s="14">
        <v>85</v>
      </c>
      <c r="S461" s="14">
        <v>0</v>
      </c>
    </row>
    <row r="462" spans="1:19">
      <c r="A462" s="5" t="s">
        <v>919</v>
      </c>
      <c r="B462" s="12" t="s">
        <v>920</v>
      </c>
      <c r="C462" s="14">
        <v>6</v>
      </c>
      <c r="D462" s="14">
        <v>1293</v>
      </c>
      <c r="E462" s="14">
        <v>0</v>
      </c>
      <c r="F462" s="14">
        <v>261</v>
      </c>
      <c r="G462" s="33">
        <v>93</v>
      </c>
      <c r="H462" s="14">
        <v>15</v>
      </c>
      <c r="I462" s="14">
        <v>0</v>
      </c>
      <c r="J462" s="14">
        <v>419</v>
      </c>
      <c r="K462" s="36">
        <v>0</v>
      </c>
      <c r="L462" s="14">
        <v>17</v>
      </c>
      <c r="M462" s="14">
        <v>255</v>
      </c>
      <c r="N462" s="14">
        <v>111</v>
      </c>
      <c r="O462" s="14">
        <v>34</v>
      </c>
      <c r="P462" s="14">
        <v>0</v>
      </c>
      <c r="Q462" s="14">
        <v>0</v>
      </c>
      <c r="R462" s="14">
        <v>88</v>
      </c>
      <c r="S462" s="14">
        <v>0</v>
      </c>
    </row>
    <row r="463" spans="1:19">
      <c r="A463" s="5" t="s">
        <v>921</v>
      </c>
      <c r="B463" s="12" t="s">
        <v>922</v>
      </c>
      <c r="C463" s="14">
        <v>18</v>
      </c>
      <c r="D463" s="14">
        <v>6558</v>
      </c>
      <c r="E463" s="14">
        <v>43</v>
      </c>
      <c r="F463" s="14">
        <v>1624</v>
      </c>
      <c r="G463" s="33">
        <v>363</v>
      </c>
      <c r="H463" s="14">
        <v>110</v>
      </c>
      <c r="I463" s="14">
        <v>54</v>
      </c>
      <c r="J463" s="14">
        <v>2082</v>
      </c>
      <c r="K463" s="36">
        <v>10</v>
      </c>
      <c r="L463" s="14">
        <v>274</v>
      </c>
      <c r="M463" s="14">
        <v>310</v>
      </c>
      <c r="N463" s="14">
        <v>270</v>
      </c>
      <c r="O463" s="14">
        <v>212</v>
      </c>
      <c r="P463" s="14">
        <v>272</v>
      </c>
      <c r="Q463" s="14">
        <v>124</v>
      </c>
      <c r="R463" s="14">
        <v>790</v>
      </c>
      <c r="S463" s="14">
        <v>20</v>
      </c>
    </row>
    <row r="464" spans="1:19">
      <c r="A464" s="5" t="s">
        <v>923</v>
      </c>
      <c r="B464" s="12" t="s">
        <v>924</v>
      </c>
      <c r="C464" s="14">
        <v>7</v>
      </c>
      <c r="D464" s="14">
        <v>4004</v>
      </c>
      <c r="E464" s="14">
        <v>30</v>
      </c>
      <c r="F464" s="14">
        <v>1118</v>
      </c>
      <c r="G464" s="33">
        <v>194</v>
      </c>
      <c r="H464" s="14">
        <v>79</v>
      </c>
      <c r="I464" s="14">
        <v>54</v>
      </c>
      <c r="J464" s="14">
        <v>1293</v>
      </c>
      <c r="K464" s="36">
        <v>10</v>
      </c>
      <c r="L464" s="14">
        <v>166</v>
      </c>
      <c r="M464" s="14">
        <v>89</v>
      </c>
      <c r="N464" s="14">
        <v>90</v>
      </c>
      <c r="O464" s="14">
        <v>170</v>
      </c>
      <c r="P464" s="14">
        <v>227</v>
      </c>
      <c r="Q464" s="14">
        <v>124</v>
      </c>
      <c r="R464" s="14">
        <v>340</v>
      </c>
      <c r="S464" s="14">
        <v>20</v>
      </c>
    </row>
    <row r="465" spans="1:19">
      <c r="A465" s="5" t="s">
        <v>925</v>
      </c>
      <c r="B465" s="12" t="s">
        <v>926</v>
      </c>
      <c r="C465" s="14">
        <v>4</v>
      </c>
      <c r="D465" s="14">
        <v>1124</v>
      </c>
      <c r="E465" s="14">
        <v>1</v>
      </c>
      <c r="F465" s="14">
        <v>265</v>
      </c>
      <c r="G465" s="33">
        <v>66</v>
      </c>
      <c r="H465" s="14">
        <v>20</v>
      </c>
      <c r="I465" s="14">
        <v>0</v>
      </c>
      <c r="J465" s="14">
        <v>410</v>
      </c>
      <c r="K465" s="36">
        <v>0</v>
      </c>
      <c r="L465" s="14">
        <v>54</v>
      </c>
      <c r="M465" s="14">
        <v>131</v>
      </c>
      <c r="N465" s="14">
        <v>0</v>
      </c>
      <c r="O465" s="14">
        <v>39</v>
      </c>
      <c r="P465" s="14">
        <v>23</v>
      </c>
      <c r="Q465" s="14">
        <v>0</v>
      </c>
      <c r="R465" s="14">
        <v>115</v>
      </c>
      <c r="S465" s="14">
        <v>0</v>
      </c>
    </row>
    <row r="466" spans="1:19">
      <c r="A466" s="5" t="s">
        <v>927</v>
      </c>
      <c r="B466" s="12" t="s">
        <v>928</v>
      </c>
      <c r="C466" s="14">
        <v>7</v>
      </c>
      <c r="D466" s="14">
        <v>1430</v>
      </c>
      <c r="E466" s="14">
        <v>12</v>
      </c>
      <c r="F466" s="14">
        <v>241</v>
      </c>
      <c r="G466" s="33">
        <v>103</v>
      </c>
      <c r="H466" s="14">
        <v>11</v>
      </c>
      <c r="I466" s="14">
        <v>0</v>
      </c>
      <c r="J466" s="14">
        <v>379</v>
      </c>
      <c r="K466" s="36">
        <v>0</v>
      </c>
      <c r="L466" s="14">
        <v>54</v>
      </c>
      <c r="M466" s="14">
        <v>90</v>
      </c>
      <c r="N466" s="14">
        <v>180</v>
      </c>
      <c r="O466" s="14">
        <v>3</v>
      </c>
      <c r="P466" s="14">
        <v>22</v>
      </c>
      <c r="Q466" s="14">
        <v>0</v>
      </c>
      <c r="R466" s="14">
        <v>335</v>
      </c>
      <c r="S466" s="14">
        <v>0</v>
      </c>
    </row>
    <row r="467" spans="1:19">
      <c r="A467" s="5" t="s">
        <v>929</v>
      </c>
      <c r="B467" s="12" t="s">
        <v>930</v>
      </c>
      <c r="C467" s="14">
        <v>48</v>
      </c>
      <c r="D467" s="14">
        <v>16236</v>
      </c>
      <c r="E467" s="14">
        <v>143</v>
      </c>
      <c r="F467" s="14">
        <v>3585</v>
      </c>
      <c r="G467" s="33">
        <v>933</v>
      </c>
      <c r="H467" s="14">
        <v>371</v>
      </c>
      <c r="I467" s="14">
        <v>186</v>
      </c>
      <c r="J467" s="14">
        <v>5166</v>
      </c>
      <c r="K467" s="36">
        <v>433</v>
      </c>
      <c r="L467" s="14">
        <v>804</v>
      </c>
      <c r="M467" s="14">
        <v>738</v>
      </c>
      <c r="N467" s="14">
        <v>759</v>
      </c>
      <c r="O467" s="14">
        <v>489</v>
      </c>
      <c r="P467" s="14">
        <v>475</v>
      </c>
      <c r="Q467" s="14">
        <v>333</v>
      </c>
      <c r="R467" s="14">
        <v>1596</v>
      </c>
      <c r="S467" s="14">
        <v>225</v>
      </c>
    </row>
    <row r="468" spans="1:19">
      <c r="A468" s="5" t="s">
        <v>931</v>
      </c>
      <c r="B468" s="12" t="s">
        <v>932</v>
      </c>
      <c r="C468" s="14">
        <v>3</v>
      </c>
      <c r="D468" s="14">
        <v>947</v>
      </c>
      <c r="E468" s="14">
        <v>26</v>
      </c>
      <c r="F468" s="14">
        <v>246</v>
      </c>
      <c r="G468" s="33">
        <v>53</v>
      </c>
      <c r="H468" s="14">
        <v>30</v>
      </c>
      <c r="I468" s="14">
        <v>46</v>
      </c>
      <c r="J468" s="14">
        <v>289</v>
      </c>
      <c r="K468" s="36">
        <v>0</v>
      </c>
      <c r="L468" s="14">
        <v>42</v>
      </c>
      <c r="M468" s="14">
        <v>38</v>
      </c>
      <c r="N468" s="14">
        <v>0</v>
      </c>
      <c r="O468" s="14">
        <v>55</v>
      </c>
      <c r="P468" s="14">
        <v>22</v>
      </c>
      <c r="Q468" s="14">
        <v>0</v>
      </c>
      <c r="R468" s="14">
        <v>80</v>
      </c>
      <c r="S468" s="14">
        <v>20</v>
      </c>
    </row>
    <row r="469" spans="1:19">
      <c r="A469" s="5" t="s">
        <v>933</v>
      </c>
      <c r="B469" s="12" t="s">
        <v>934</v>
      </c>
      <c r="C469" s="14">
        <v>6</v>
      </c>
      <c r="D469" s="14">
        <v>2969</v>
      </c>
      <c r="E469" s="14">
        <v>36</v>
      </c>
      <c r="F469" s="14">
        <v>687</v>
      </c>
      <c r="G469" s="33">
        <v>145</v>
      </c>
      <c r="H469" s="14">
        <v>71</v>
      </c>
      <c r="I469" s="14">
        <v>38</v>
      </c>
      <c r="J469" s="14">
        <v>786</v>
      </c>
      <c r="K469" s="36">
        <v>39</v>
      </c>
      <c r="L469" s="14">
        <v>148</v>
      </c>
      <c r="M469" s="14">
        <v>181</v>
      </c>
      <c r="N469" s="14">
        <v>139</v>
      </c>
      <c r="O469" s="14">
        <v>101</v>
      </c>
      <c r="P469" s="14">
        <v>298</v>
      </c>
      <c r="Q469" s="14">
        <v>50</v>
      </c>
      <c r="R469" s="14">
        <v>193</v>
      </c>
      <c r="S469" s="14">
        <v>57</v>
      </c>
    </row>
    <row r="470" spans="1:19">
      <c r="A470" s="5" t="s">
        <v>935</v>
      </c>
      <c r="B470" s="12" t="s">
        <v>936</v>
      </c>
      <c r="C470" s="14">
        <v>6</v>
      </c>
      <c r="D470" s="14">
        <v>2337</v>
      </c>
      <c r="E470" s="14">
        <v>45</v>
      </c>
      <c r="F470" s="14">
        <v>529</v>
      </c>
      <c r="G470" s="33">
        <v>170</v>
      </c>
      <c r="H470" s="14">
        <v>74</v>
      </c>
      <c r="I470" s="14">
        <v>57</v>
      </c>
      <c r="J470" s="14">
        <v>494</v>
      </c>
      <c r="K470" s="36">
        <v>45</v>
      </c>
      <c r="L470" s="14">
        <v>104</v>
      </c>
      <c r="M470" s="14">
        <v>191</v>
      </c>
      <c r="N470" s="14">
        <v>272</v>
      </c>
      <c r="O470" s="14">
        <v>81</v>
      </c>
      <c r="P470" s="14">
        <v>58</v>
      </c>
      <c r="Q470" s="14">
        <v>35</v>
      </c>
      <c r="R470" s="14">
        <v>162</v>
      </c>
      <c r="S470" s="14">
        <v>20</v>
      </c>
    </row>
    <row r="471" spans="1:19">
      <c r="A471" s="5" t="s">
        <v>937</v>
      </c>
      <c r="B471" s="12" t="s">
        <v>938</v>
      </c>
      <c r="C471" s="14">
        <v>1</v>
      </c>
      <c r="D471" s="14">
        <v>430</v>
      </c>
      <c r="E471" s="14">
        <v>0</v>
      </c>
      <c r="F471" s="14">
        <v>135</v>
      </c>
      <c r="G471" s="33">
        <v>41</v>
      </c>
      <c r="H471" s="10" t="s">
        <v>205</v>
      </c>
      <c r="I471" s="14">
        <v>0</v>
      </c>
      <c r="J471" s="14">
        <v>204</v>
      </c>
      <c r="K471" s="36">
        <v>0</v>
      </c>
      <c r="L471" s="14">
        <v>42</v>
      </c>
      <c r="M471" s="14">
        <v>0</v>
      </c>
      <c r="N471" s="14">
        <v>0</v>
      </c>
      <c r="O471" s="10" t="s">
        <v>205</v>
      </c>
      <c r="P471" s="14">
        <v>0</v>
      </c>
      <c r="Q471" s="14">
        <v>0</v>
      </c>
      <c r="R471" s="14">
        <v>0</v>
      </c>
      <c r="S471" s="14">
        <v>0</v>
      </c>
    </row>
    <row r="472" spans="1:19">
      <c r="A472" s="5" t="s">
        <v>939</v>
      </c>
      <c r="B472" s="12" t="s">
        <v>940</v>
      </c>
      <c r="C472" s="14">
        <v>3</v>
      </c>
      <c r="D472" s="14">
        <v>890</v>
      </c>
      <c r="E472" s="14">
        <v>0</v>
      </c>
      <c r="F472" s="14">
        <v>249</v>
      </c>
      <c r="G472" s="33">
        <v>82</v>
      </c>
      <c r="H472" s="10" t="s">
        <v>205</v>
      </c>
      <c r="I472" s="14">
        <v>0</v>
      </c>
      <c r="J472" s="14">
        <v>429</v>
      </c>
      <c r="K472" s="36">
        <v>0</v>
      </c>
      <c r="L472" s="14">
        <v>41</v>
      </c>
      <c r="M472" s="14">
        <v>0</v>
      </c>
      <c r="N472" s="14">
        <v>58</v>
      </c>
      <c r="O472" s="10" t="s">
        <v>205</v>
      </c>
      <c r="P472" s="14">
        <v>0</v>
      </c>
      <c r="Q472" s="14">
        <v>0</v>
      </c>
      <c r="R472" s="14">
        <v>0</v>
      </c>
      <c r="S472" s="14">
        <v>0</v>
      </c>
    </row>
    <row r="473" spans="1:19">
      <c r="A473" s="5" t="s">
        <v>941</v>
      </c>
      <c r="B473" s="12" t="s">
        <v>942</v>
      </c>
      <c r="C473" s="14">
        <v>3</v>
      </c>
      <c r="D473" s="14">
        <v>641</v>
      </c>
      <c r="E473" s="14">
        <v>17</v>
      </c>
      <c r="F473" s="14">
        <v>151</v>
      </c>
      <c r="G473" s="33">
        <v>15</v>
      </c>
      <c r="H473" s="14">
        <v>28</v>
      </c>
      <c r="I473" s="14">
        <v>0</v>
      </c>
      <c r="J473" s="14">
        <v>161</v>
      </c>
      <c r="K473" s="36">
        <v>32</v>
      </c>
      <c r="L473" s="14">
        <v>20</v>
      </c>
      <c r="M473" s="14">
        <v>20</v>
      </c>
      <c r="N473" s="14">
        <v>0</v>
      </c>
      <c r="O473" s="14">
        <v>27</v>
      </c>
      <c r="P473" s="14">
        <v>0</v>
      </c>
      <c r="Q473" s="14">
        <v>40</v>
      </c>
      <c r="R473" s="14">
        <v>130</v>
      </c>
      <c r="S473" s="14">
        <v>0</v>
      </c>
    </row>
    <row r="474" spans="1:19">
      <c r="A474" s="5" t="s">
        <v>943</v>
      </c>
      <c r="B474" s="12" t="s">
        <v>944</v>
      </c>
      <c r="C474" s="14">
        <v>2</v>
      </c>
      <c r="D474" s="14">
        <v>1076</v>
      </c>
      <c r="E474" s="14">
        <v>0</v>
      </c>
      <c r="F474" s="14">
        <v>263</v>
      </c>
      <c r="G474" s="33">
        <v>91</v>
      </c>
      <c r="H474" s="14">
        <v>20</v>
      </c>
      <c r="I474" s="14">
        <v>21</v>
      </c>
      <c r="J474" s="14">
        <v>354</v>
      </c>
      <c r="K474" s="36">
        <v>0</v>
      </c>
      <c r="L474" s="14">
        <v>89</v>
      </c>
      <c r="M474" s="14">
        <v>27</v>
      </c>
      <c r="N474" s="14">
        <v>47</v>
      </c>
      <c r="O474" s="14">
        <v>30</v>
      </c>
      <c r="P474" s="14">
        <v>39</v>
      </c>
      <c r="Q474" s="14">
        <v>0</v>
      </c>
      <c r="R474" s="14">
        <v>95</v>
      </c>
      <c r="S474" s="14">
        <v>0</v>
      </c>
    </row>
    <row r="475" spans="1:19">
      <c r="A475" s="5" t="s">
        <v>945</v>
      </c>
      <c r="B475" s="12" t="s">
        <v>946</v>
      </c>
      <c r="C475" s="14">
        <v>5</v>
      </c>
      <c r="D475" s="14">
        <v>1642</v>
      </c>
      <c r="E475" s="14">
        <v>0</v>
      </c>
      <c r="F475" s="14">
        <v>321</v>
      </c>
      <c r="G475" s="33">
        <v>103</v>
      </c>
      <c r="H475" s="14">
        <v>71</v>
      </c>
      <c r="I475" s="14">
        <v>24</v>
      </c>
      <c r="J475" s="14">
        <v>584</v>
      </c>
      <c r="K475" s="36">
        <v>64</v>
      </c>
      <c r="L475" s="14">
        <v>108</v>
      </c>
      <c r="M475" s="14">
        <v>40</v>
      </c>
      <c r="N475" s="14">
        <v>35</v>
      </c>
      <c r="O475" s="14">
        <v>32</v>
      </c>
      <c r="P475" s="14">
        <v>15</v>
      </c>
      <c r="Q475" s="14">
        <v>0</v>
      </c>
      <c r="R475" s="14">
        <v>227</v>
      </c>
      <c r="S475" s="14">
        <v>18</v>
      </c>
    </row>
    <row r="476" spans="1:19">
      <c r="A476" s="5" t="s">
        <v>947</v>
      </c>
      <c r="B476" s="12" t="s">
        <v>948</v>
      </c>
      <c r="C476" s="14">
        <v>4</v>
      </c>
      <c r="D476" s="14">
        <v>756</v>
      </c>
      <c r="E476" s="14">
        <v>0</v>
      </c>
      <c r="F476" s="14">
        <v>122</v>
      </c>
      <c r="G476" s="33">
        <v>28</v>
      </c>
      <c r="H476" s="14">
        <v>1</v>
      </c>
      <c r="I476" s="14">
        <v>0</v>
      </c>
      <c r="J476" s="14">
        <v>322</v>
      </c>
      <c r="K476" s="36">
        <v>0</v>
      </c>
      <c r="L476" s="14">
        <v>23</v>
      </c>
      <c r="M476" s="14">
        <v>20</v>
      </c>
      <c r="N476" s="14">
        <v>75</v>
      </c>
      <c r="O476" s="14">
        <v>0</v>
      </c>
      <c r="P476" s="14">
        <v>0</v>
      </c>
      <c r="Q476" s="14">
        <v>0</v>
      </c>
      <c r="R476" s="14">
        <v>135</v>
      </c>
      <c r="S476" s="14">
        <v>30</v>
      </c>
    </row>
    <row r="477" spans="1:19">
      <c r="A477" s="5" t="s">
        <v>949</v>
      </c>
      <c r="B477" s="12" t="s">
        <v>950</v>
      </c>
      <c r="C477" s="14">
        <v>1</v>
      </c>
      <c r="D477" s="14">
        <v>780</v>
      </c>
      <c r="E477" s="14">
        <v>13</v>
      </c>
      <c r="F477" s="14">
        <v>176</v>
      </c>
      <c r="G477" s="33">
        <v>29</v>
      </c>
      <c r="H477" s="14">
        <v>34</v>
      </c>
      <c r="I477" s="14">
        <v>0</v>
      </c>
      <c r="J477" s="14">
        <v>314</v>
      </c>
      <c r="K477" s="36">
        <v>54</v>
      </c>
      <c r="L477" s="14">
        <v>29</v>
      </c>
      <c r="M477" s="14">
        <v>0</v>
      </c>
      <c r="N477" s="14">
        <v>30</v>
      </c>
      <c r="O477" s="14">
        <v>26</v>
      </c>
      <c r="P477" s="14">
        <v>0</v>
      </c>
      <c r="Q477" s="14">
        <v>0</v>
      </c>
      <c r="R477" s="14">
        <v>75</v>
      </c>
      <c r="S477" s="14">
        <v>0</v>
      </c>
    </row>
    <row r="478" spans="1:19">
      <c r="A478" s="5" t="s">
        <v>951</v>
      </c>
      <c r="B478" s="12" t="s">
        <v>952</v>
      </c>
      <c r="C478" s="14">
        <v>1</v>
      </c>
      <c r="D478" s="14">
        <v>649</v>
      </c>
      <c r="E478" s="14">
        <v>0</v>
      </c>
      <c r="F478" s="14">
        <v>75</v>
      </c>
      <c r="G478" s="33">
        <v>34</v>
      </c>
      <c r="H478" s="14">
        <v>5</v>
      </c>
      <c r="I478" s="14">
        <v>0</v>
      </c>
      <c r="J478" s="14">
        <v>220</v>
      </c>
      <c r="K478" s="36">
        <v>74</v>
      </c>
      <c r="L478" s="14">
        <v>33</v>
      </c>
      <c r="M478" s="14">
        <v>0</v>
      </c>
      <c r="N478" s="14">
        <v>54</v>
      </c>
      <c r="O478" s="14">
        <v>19</v>
      </c>
      <c r="P478" s="14">
        <v>0</v>
      </c>
      <c r="Q478" s="14">
        <v>40</v>
      </c>
      <c r="R478" s="14">
        <v>80</v>
      </c>
      <c r="S478" s="14">
        <v>15</v>
      </c>
    </row>
    <row r="479" spans="1:19">
      <c r="A479" s="5" t="s">
        <v>953</v>
      </c>
      <c r="B479" s="12" t="s">
        <v>954</v>
      </c>
      <c r="C479" s="14">
        <v>6</v>
      </c>
      <c r="D479" s="14">
        <v>1464</v>
      </c>
      <c r="E479" s="14">
        <v>6</v>
      </c>
      <c r="F479" s="14">
        <v>282</v>
      </c>
      <c r="G479" s="33">
        <v>72</v>
      </c>
      <c r="H479" s="14">
        <v>3</v>
      </c>
      <c r="I479" s="14">
        <v>0</v>
      </c>
      <c r="J479" s="14">
        <v>516</v>
      </c>
      <c r="K479" s="36">
        <v>64</v>
      </c>
      <c r="L479" s="14">
        <v>66</v>
      </c>
      <c r="M479" s="14">
        <v>124</v>
      </c>
      <c r="N479" s="14">
        <v>0</v>
      </c>
      <c r="O479" s="14">
        <v>42</v>
      </c>
      <c r="P479" s="14">
        <v>12</v>
      </c>
      <c r="Q479" s="14">
        <v>60</v>
      </c>
      <c r="R479" s="14">
        <v>217</v>
      </c>
      <c r="S479" s="14">
        <v>0</v>
      </c>
    </row>
    <row r="480" spans="1:19">
      <c r="A480" s="5" t="s">
        <v>955</v>
      </c>
      <c r="B480" s="12" t="s">
        <v>956</v>
      </c>
      <c r="C480" s="14">
        <v>4</v>
      </c>
      <c r="D480" s="14">
        <v>1034</v>
      </c>
      <c r="E480" s="14">
        <v>0</v>
      </c>
      <c r="F480" s="14">
        <v>193</v>
      </c>
      <c r="G480" s="33">
        <v>46</v>
      </c>
      <c r="H480" s="14">
        <v>6</v>
      </c>
      <c r="I480" s="14">
        <v>0</v>
      </c>
      <c r="J480" s="14">
        <v>296</v>
      </c>
      <c r="K480" s="36">
        <v>26</v>
      </c>
      <c r="L480" s="14">
        <v>27</v>
      </c>
      <c r="M480" s="14">
        <v>50</v>
      </c>
      <c r="N480" s="14">
        <v>49</v>
      </c>
      <c r="O480" s="14">
        <v>36</v>
      </c>
      <c r="P480" s="14">
        <v>10</v>
      </c>
      <c r="Q480" s="14">
        <v>108</v>
      </c>
      <c r="R480" s="14">
        <v>132</v>
      </c>
      <c r="S480" s="14">
        <v>55</v>
      </c>
    </row>
    <row r="481" spans="1:19">
      <c r="A481" s="5" t="s">
        <v>957</v>
      </c>
      <c r="B481" s="12" t="s">
        <v>958</v>
      </c>
      <c r="C481" s="14">
        <v>3</v>
      </c>
      <c r="D481" s="14">
        <v>621</v>
      </c>
      <c r="E481" s="14">
        <v>0</v>
      </c>
      <c r="F481" s="14">
        <v>156</v>
      </c>
      <c r="G481" s="33">
        <v>24</v>
      </c>
      <c r="H481" s="14">
        <v>0</v>
      </c>
      <c r="I481" s="14">
        <v>0</v>
      </c>
      <c r="J481" s="14">
        <v>197</v>
      </c>
      <c r="K481" s="36">
        <v>35</v>
      </c>
      <c r="L481" s="14">
        <v>32</v>
      </c>
      <c r="M481" s="14">
        <v>47</v>
      </c>
      <c r="N481" s="14">
        <v>0</v>
      </c>
      <c r="O481" s="14">
        <v>29</v>
      </c>
      <c r="P481" s="14">
        <v>21</v>
      </c>
      <c r="Q481" s="14">
        <v>0</v>
      </c>
      <c r="R481" s="14">
        <v>70</v>
      </c>
      <c r="S481" s="14">
        <v>10</v>
      </c>
    </row>
    <row r="482" spans="1:19">
      <c r="A482" s="5" t="s">
        <v>959</v>
      </c>
      <c r="B482" s="12" t="s">
        <v>960</v>
      </c>
      <c r="C482" s="10" t="s">
        <v>208</v>
      </c>
      <c r="D482" s="10" t="s">
        <v>208</v>
      </c>
      <c r="E482" s="10" t="s">
        <v>208</v>
      </c>
      <c r="F482" s="10" t="s">
        <v>208</v>
      </c>
      <c r="G482" s="31" t="s">
        <v>208</v>
      </c>
      <c r="H482" s="10" t="s">
        <v>208</v>
      </c>
      <c r="I482" s="10" t="s">
        <v>208</v>
      </c>
      <c r="J482" s="10" t="s">
        <v>208</v>
      </c>
      <c r="K482" s="34" t="s">
        <v>208</v>
      </c>
      <c r="L482" s="10" t="s">
        <v>208</v>
      </c>
      <c r="M482" s="10" t="s">
        <v>208</v>
      </c>
      <c r="N482" s="10" t="s">
        <v>208</v>
      </c>
      <c r="O482" s="10" t="s">
        <v>208</v>
      </c>
      <c r="P482" s="10" t="s">
        <v>208</v>
      </c>
      <c r="Q482" s="10" t="s">
        <v>208</v>
      </c>
      <c r="R482" s="10" t="s">
        <v>208</v>
      </c>
      <c r="S482" s="10" t="s">
        <v>208</v>
      </c>
    </row>
    <row r="483" spans="1:19">
      <c r="A483" s="5" t="s">
        <v>961</v>
      </c>
      <c r="B483" s="12" t="s">
        <v>962</v>
      </c>
      <c r="C483" s="10" t="s">
        <v>208</v>
      </c>
      <c r="D483" s="10" t="s">
        <v>208</v>
      </c>
      <c r="E483" s="10" t="s">
        <v>208</v>
      </c>
      <c r="F483" s="10" t="s">
        <v>208</v>
      </c>
      <c r="G483" s="31" t="s">
        <v>208</v>
      </c>
      <c r="H483" s="10" t="s">
        <v>208</v>
      </c>
      <c r="I483" s="10" t="s">
        <v>208</v>
      </c>
      <c r="J483" s="10" t="s">
        <v>208</v>
      </c>
      <c r="K483" s="34" t="s">
        <v>208</v>
      </c>
      <c r="L483" s="10" t="s">
        <v>208</v>
      </c>
      <c r="M483" s="10" t="s">
        <v>208</v>
      </c>
      <c r="N483" s="10" t="s">
        <v>208</v>
      </c>
      <c r="O483" s="10" t="s">
        <v>208</v>
      </c>
      <c r="P483" s="10" t="s">
        <v>208</v>
      </c>
      <c r="Q483" s="10" t="s">
        <v>208</v>
      </c>
      <c r="R483" s="10" t="s">
        <v>208</v>
      </c>
      <c r="S483" s="10" t="s">
        <v>208</v>
      </c>
    </row>
    <row r="484" spans="1:19">
      <c r="A484" s="5" t="s">
        <v>963</v>
      </c>
      <c r="B484" s="12" t="s">
        <v>964</v>
      </c>
      <c r="C484" s="10" t="s">
        <v>208</v>
      </c>
      <c r="D484" s="10" t="s">
        <v>208</v>
      </c>
      <c r="E484" s="10" t="s">
        <v>208</v>
      </c>
      <c r="F484" s="10" t="s">
        <v>208</v>
      </c>
      <c r="G484" s="31" t="s">
        <v>208</v>
      </c>
      <c r="H484" s="10" t="s">
        <v>208</v>
      </c>
      <c r="I484" s="10" t="s">
        <v>208</v>
      </c>
      <c r="J484" s="10" t="s">
        <v>208</v>
      </c>
      <c r="K484" s="34" t="s">
        <v>208</v>
      </c>
      <c r="L484" s="10" t="s">
        <v>208</v>
      </c>
      <c r="M484" s="10" t="s">
        <v>208</v>
      </c>
      <c r="N484" s="10" t="s">
        <v>208</v>
      </c>
      <c r="O484" s="10" t="s">
        <v>208</v>
      </c>
      <c r="P484" s="10" t="s">
        <v>208</v>
      </c>
      <c r="Q484" s="10" t="s">
        <v>208</v>
      </c>
      <c r="R484" s="10" t="s">
        <v>208</v>
      </c>
      <c r="S484" s="10" t="s">
        <v>208</v>
      </c>
    </row>
    <row r="485" spans="1:19">
      <c r="A485" s="5" t="s">
        <v>965</v>
      </c>
      <c r="B485" s="12" t="s">
        <v>966</v>
      </c>
      <c r="C485" s="10" t="s">
        <v>208</v>
      </c>
      <c r="D485" s="10" t="s">
        <v>208</v>
      </c>
      <c r="E485" s="10" t="s">
        <v>208</v>
      </c>
      <c r="F485" s="10" t="s">
        <v>208</v>
      </c>
      <c r="G485" s="31" t="s">
        <v>208</v>
      </c>
      <c r="H485" s="10" t="s">
        <v>208</v>
      </c>
      <c r="I485" s="10" t="s">
        <v>208</v>
      </c>
      <c r="J485" s="10" t="s">
        <v>208</v>
      </c>
      <c r="K485" s="34" t="s">
        <v>208</v>
      </c>
      <c r="L485" s="10" t="s">
        <v>208</v>
      </c>
      <c r="M485" s="10" t="s">
        <v>208</v>
      </c>
      <c r="N485" s="10" t="s">
        <v>208</v>
      </c>
      <c r="O485" s="10" t="s">
        <v>208</v>
      </c>
      <c r="P485" s="10" t="s">
        <v>208</v>
      </c>
      <c r="Q485" s="10" t="s">
        <v>208</v>
      </c>
      <c r="R485" s="10" t="s">
        <v>208</v>
      </c>
      <c r="S485" s="10" t="s">
        <v>208</v>
      </c>
    </row>
    <row r="486" spans="1:19">
      <c r="A486" s="5" t="s">
        <v>967</v>
      </c>
      <c r="B486" s="12" t="s">
        <v>968</v>
      </c>
      <c r="C486" s="10" t="s">
        <v>208</v>
      </c>
      <c r="D486" s="10" t="s">
        <v>208</v>
      </c>
      <c r="E486" s="10" t="s">
        <v>208</v>
      </c>
      <c r="F486" s="10" t="s">
        <v>208</v>
      </c>
      <c r="G486" s="31" t="s">
        <v>208</v>
      </c>
      <c r="H486" s="10" t="s">
        <v>208</v>
      </c>
      <c r="I486" s="10" t="s">
        <v>208</v>
      </c>
      <c r="J486" s="10" t="s">
        <v>208</v>
      </c>
      <c r="K486" s="34" t="s">
        <v>208</v>
      </c>
      <c r="L486" s="10" t="s">
        <v>208</v>
      </c>
      <c r="M486" s="10" t="s">
        <v>208</v>
      </c>
      <c r="N486" s="10" t="s">
        <v>208</v>
      </c>
      <c r="O486" s="10" t="s">
        <v>208</v>
      </c>
      <c r="P486" s="10" t="s">
        <v>208</v>
      </c>
      <c r="Q486" s="10" t="s">
        <v>208</v>
      </c>
      <c r="R486" s="10" t="s">
        <v>208</v>
      </c>
      <c r="S486" s="10" t="s">
        <v>208</v>
      </c>
    </row>
    <row r="487" spans="1:19">
      <c r="A487" s="5" t="s">
        <v>969</v>
      </c>
      <c r="B487" s="12" t="s">
        <v>970</v>
      </c>
      <c r="C487" s="10" t="s">
        <v>208</v>
      </c>
      <c r="D487" s="10" t="s">
        <v>208</v>
      </c>
      <c r="E487" s="10" t="s">
        <v>208</v>
      </c>
      <c r="F487" s="10" t="s">
        <v>208</v>
      </c>
      <c r="G487" s="31" t="s">
        <v>208</v>
      </c>
      <c r="H487" s="10" t="s">
        <v>208</v>
      </c>
      <c r="I487" s="10" t="s">
        <v>208</v>
      </c>
      <c r="J487" s="10" t="s">
        <v>208</v>
      </c>
      <c r="K487" s="34" t="s">
        <v>208</v>
      </c>
      <c r="L487" s="10" t="s">
        <v>208</v>
      </c>
      <c r="M487" s="10" t="s">
        <v>208</v>
      </c>
      <c r="N487" s="10" t="s">
        <v>208</v>
      </c>
      <c r="O487" s="10" t="s">
        <v>208</v>
      </c>
      <c r="P487" s="10" t="s">
        <v>208</v>
      </c>
      <c r="Q487" s="10" t="s">
        <v>208</v>
      </c>
      <c r="R487" s="10" t="s">
        <v>208</v>
      </c>
      <c r="S487" s="10" t="s">
        <v>208</v>
      </c>
    </row>
    <row r="488" spans="1:19">
      <c r="A488" s="5" t="s">
        <v>971</v>
      </c>
      <c r="B488" s="12" t="s">
        <v>972</v>
      </c>
      <c r="C488" s="10" t="s">
        <v>208</v>
      </c>
      <c r="D488" s="10" t="s">
        <v>208</v>
      </c>
      <c r="E488" s="10" t="s">
        <v>208</v>
      </c>
      <c r="F488" s="10" t="s">
        <v>208</v>
      </c>
      <c r="G488" s="31" t="s">
        <v>208</v>
      </c>
      <c r="H488" s="10" t="s">
        <v>208</v>
      </c>
      <c r="I488" s="10" t="s">
        <v>208</v>
      </c>
      <c r="J488" s="10" t="s">
        <v>208</v>
      </c>
      <c r="K488" s="34" t="s">
        <v>208</v>
      </c>
      <c r="L488" s="10" t="s">
        <v>208</v>
      </c>
      <c r="M488" s="10" t="s">
        <v>208</v>
      </c>
      <c r="N488" s="10" t="s">
        <v>208</v>
      </c>
      <c r="O488" s="10" t="s">
        <v>208</v>
      </c>
      <c r="P488" s="10" t="s">
        <v>208</v>
      </c>
      <c r="Q488" s="10" t="s">
        <v>208</v>
      </c>
      <c r="R488" s="10" t="s">
        <v>208</v>
      </c>
      <c r="S488" s="10" t="s">
        <v>208</v>
      </c>
    </row>
    <row r="489" spans="1:19">
      <c r="A489" s="5" t="s">
        <v>973</v>
      </c>
      <c r="B489" s="12" t="s">
        <v>974</v>
      </c>
      <c r="C489" s="10" t="s">
        <v>208</v>
      </c>
      <c r="D489" s="10" t="s">
        <v>208</v>
      </c>
      <c r="E489" s="10" t="s">
        <v>208</v>
      </c>
      <c r="F489" s="10" t="s">
        <v>208</v>
      </c>
      <c r="G489" s="31" t="s">
        <v>208</v>
      </c>
      <c r="H489" s="10" t="s">
        <v>208</v>
      </c>
      <c r="I489" s="10" t="s">
        <v>208</v>
      </c>
      <c r="J489" s="10" t="s">
        <v>208</v>
      </c>
      <c r="K489" s="34" t="s">
        <v>208</v>
      </c>
      <c r="L489" s="10" t="s">
        <v>208</v>
      </c>
      <c r="M489" s="10" t="s">
        <v>208</v>
      </c>
      <c r="N489" s="10" t="s">
        <v>208</v>
      </c>
      <c r="O489" s="10" t="s">
        <v>208</v>
      </c>
      <c r="P489" s="10" t="s">
        <v>208</v>
      </c>
      <c r="Q489" s="10" t="s">
        <v>208</v>
      </c>
      <c r="R489" s="10" t="s">
        <v>208</v>
      </c>
      <c r="S489" s="10" t="s">
        <v>208</v>
      </c>
    </row>
    <row r="490" spans="1:19">
      <c r="A490" s="5" t="s">
        <v>975</v>
      </c>
      <c r="B490" s="12" t="s">
        <v>934</v>
      </c>
      <c r="C490" s="10" t="s">
        <v>208</v>
      </c>
      <c r="D490" s="10" t="s">
        <v>208</v>
      </c>
      <c r="E490" s="10" t="s">
        <v>208</v>
      </c>
      <c r="F490" s="10" t="s">
        <v>208</v>
      </c>
      <c r="G490" s="31" t="s">
        <v>208</v>
      </c>
      <c r="H490" s="10" t="s">
        <v>208</v>
      </c>
      <c r="I490" s="10" t="s">
        <v>208</v>
      </c>
      <c r="J490" s="10" t="s">
        <v>208</v>
      </c>
      <c r="K490" s="34" t="s">
        <v>208</v>
      </c>
      <c r="L490" s="10" t="s">
        <v>208</v>
      </c>
      <c r="M490" s="10" t="s">
        <v>208</v>
      </c>
      <c r="N490" s="10" t="s">
        <v>208</v>
      </c>
      <c r="O490" s="10" t="s">
        <v>208</v>
      </c>
      <c r="P490" s="10" t="s">
        <v>208</v>
      </c>
      <c r="Q490" s="10" t="s">
        <v>208</v>
      </c>
      <c r="R490" s="10" t="s">
        <v>208</v>
      </c>
      <c r="S490" s="10" t="s">
        <v>208</v>
      </c>
    </row>
    <row r="491" spans="1:19">
      <c r="A491" s="5" t="s">
        <v>976</v>
      </c>
      <c r="B491" s="12" t="s">
        <v>944</v>
      </c>
      <c r="C491" s="10" t="s">
        <v>208</v>
      </c>
      <c r="D491" s="10" t="s">
        <v>208</v>
      </c>
      <c r="E491" s="10" t="s">
        <v>208</v>
      </c>
      <c r="F491" s="10" t="s">
        <v>208</v>
      </c>
      <c r="G491" s="31" t="s">
        <v>208</v>
      </c>
      <c r="H491" s="10" t="s">
        <v>208</v>
      </c>
      <c r="I491" s="10" t="s">
        <v>208</v>
      </c>
      <c r="J491" s="10" t="s">
        <v>208</v>
      </c>
      <c r="K491" s="34" t="s">
        <v>208</v>
      </c>
      <c r="L491" s="10" t="s">
        <v>208</v>
      </c>
      <c r="M491" s="10" t="s">
        <v>208</v>
      </c>
      <c r="N491" s="10" t="s">
        <v>208</v>
      </c>
      <c r="O491" s="10" t="s">
        <v>208</v>
      </c>
      <c r="P491" s="10" t="s">
        <v>208</v>
      </c>
      <c r="Q491" s="10" t="s">
        <v>208</v>
      </c>
      <c r="R491" s="10" t="s">
        <v>208</v>
      </c>
      <c r="S491" s="10" t="s">
        <v>208</v>
      </c>
    </row>
    <row r="492" spans="1:19">
      <c r="A492" s="5" t="s">
        <v>977</v>
      </c>
      <c r="B492" s="12" t="s">
        <v>978</v>
      </c>
      <c r="C492" s="10" t="s">
        <v>208</v>
      </c>
      <c r="D492" s="10" t="s">
        <v>208</v>
      </c>
      <c r="E492" s="10" t="s">
        <v>208</v>
      </c>
      <c r="F492" s="10" t="s">
        <v>208</v>
      </c>
      <c r="G492" s="31" t="s">
        <v>208</v>
      </c>
      <c r="H492" s="10" t="s">
        <v>208</v>
      </c>
      <c r="I492" s="10" t="s">
        <v>208</v>
      </c>
      <c r="J492" s="10" t="s">
        <v>208</v>
      </c>
      <c r="K492" s="34" t="s">
        <v>208</v>
      </c>
      <c r="L492" s="10" t="s">
        <v>208</v>
      </c>
      <c r="M492" s="10" t="s">
        <v>208</v>
      </c>
      <c r="N492" s="10" t="s">
        <v>208</v>
      </c>
      <c r="O492" s="10" t="s">
        <v>208</v>
      </c>
      <c r="P492" s="10" t="s">
        <v>208</v>
      </c>
      <c r="Q492" s="10" t="s">
        <v>208</v>
      </c>
      <c r="R492" s="10" t="s">
        <v>208</v>
      </c>
      <c r="S492" s="10" t="s">
        <v>208</v>
      </c>
    </row>
    <row r="493" spans="1:19">
      <c r="A493" s="5" t="s">
        <v>979</v>
      </c>
      <c r="B493" s="12" t="s">
        <v>980</v>
      </c>
      <c r="C493" s="10" t="s">
        <v>208</v>
      </c>
      <c r="D493" s="10" t="s">
        <v>208</v>
      </c>
      <c r="E493" s="10" t="s">
        <v>208</v>
      </c>
      <c r="F493" s="10" t="s">
        <v>208</v>
      </c>
      <c r="G493" s="31" t="s">
        <v>208</v>
      </c>
      <c r="H493" s="10" t="s">
        <v>208</v>
      </c>
      <c r="I493" s="10" t="s">
        <v>208</v>
      </c>
      <c r="J493" s="10" t="s">
        <v>208</v>
      </c>
      <c r="K493" s="34" t="s">
        <v>208</v>
      </c>
      <c r="L493" s="10" t="s">
        <v>208</v>
      </c>
      <c r="M493" s="10" t="s">
        <v>208</v>
      </c>
      <c r="N493" s="10" t="s">
        <v>208</v>
      </c>
      <c r="O493" s="10" t="s">
        <v>208</v>
      </c>
      <c r="P493" s="10" t="s">
        <v>208</v>
      </c>
      <c r="Q493" s="10" t="s">
        <v>208</v>
      </c>
      <c r="R493" s="10" t="s">
        <v>208</v>
      </c>
      <c r="S493" s="10" t="s">
        <v>208</v>
      </c>
    </row>
    <row r="494" spans="1:19">
      <c r="A494" s="5" t="s">
        <v>981</v>
      </c>
      <c r="B494" s="12" t="s">
        <v>982</v>
      </c>
      <c r="C494" s="10" t="s">
        <v>208</v>
      </c>
      <c r="D494" s="10" t="s">
        <v>208</v>
      </c>
      <c r="E494" s="10" t="s">
        <v>208</v>
      </c>
      <c r="F494" s="10" t="s">
        <v>208</v>
      </c>
      <c r="G494" s="31" t="s">
        <v>208</v>
      </c>
      <c r="H494" s="10" t="s">
        <v>208</v>
      </c>
      <c r="I494" s="10" t="s">
        <v>208</v>
      </c>
      <c r="J494" s="10" t="s">
        <v>208</v>
      </c>
      <c r="K494" s="34" t="s">
        <v>208</v>
      </c>
      <c r="L494" s="10" t="s">
        <v>208</v>
      </c>
      <c r="M494" s="10" t="s">
        <v>208</v>
      </c>
      <c r="N494" s="10" t="s">
        <v>208</v>
      </c>
      <c r="O494" s="10" t="s">
        <v>208</v>
      </c>
      <c r="P494" s="10" t="s">
        <v>208</v>
      </c>
      <c r="Q494" s="10" t="s">
        <v>208</v>
      </c>
      <c r="R494" s="10" t="s">
        <v>208</v>
      </c>
      <c r="S494" s="10" t="s">
        <v>208</v>
      </c>
    </row>
    <row r="495" spans="1:19">
      <c r="A495" s="5" t="s">
        <v>983</v>
      </c>
      <c r="B495" s="12" t="s">
        <v>984</v>
      </c>
      <c r="C495" s="10" t="s">
        <v>208</v>
      </c>
      <c r="D495" s="10" t="s">
        <v>208</v>
      </c>
      <c r="E495" s="10" t="s">
        <v>208</v>
      </c>
      <c r="F495" s="10" t="s">
        <v>208</v>
      </c>
      <c r="G495" s="31" t="s">
        <v>208</v>
      </c>
      <c r="H495" s="10" t="s">
        <v>208</v>
      </c>
      <c r="I495" s="10" t="s">
        <v>208</v>
      </c>
      <c r="J495" s="10" t="s">
        <v>208</v>
      </c>
      <c r="K495" s="34" t="s">
        <v>208</v>
      </c>
      <c r="L495" s="10" t="s">
        <v>208</v>
      </c>
      <c r="M495" s="10" t="s">
        <v>208</v>
      </c>
      <c r="N495" s="10" t="s">
        <v>208</v>
      </c>
      <c r="O495" s="10" t="s">
        <v>208</v>
      </c>
      <c r="P495" s="10" t="s">
        <v>208</v>
      </c>
      <c r="Q495" s="10" t="s">
        <v>208</v>
      </c>
      <c r="R495" s="10" t="s">
        <v>208</v>
      </c>
      <c r="S495" s="10" t="s">
        <v>208</v>
      </c>
    </row>
    <row r="496" spans="1:19">
      <c r="A496" s="5" t="s">
        <v>985</v>
      </c>
      <c r="B496" s="12" t="s">
        <v>986</v>
      </c>
      <c r="C496" s="10" t="s">
        <v>208</v>
      </c>
      <c r="D496" s="10" t="s">
        <v>208</v>
      </c>
      <c r="E496" s="10" t="s">
        <v>208</v>
      </c>
      <c r="F496" s="10" t="s">
        <v>208</v>
      </c>
      <c r="G496" s="31" t="s">
        <v>208</v>
      </c>
      <c r="H496" s="10" t="s">
        <v>208</v>
      </c>
      <c r="I496" s="10" t="s">
        <v>208</v>
      </c>
      <c r="J496" s="10" t="s">
        <v>208</v>
      </c>
      <c r="K496" s="34" t="s">
        <v>208</v>
      </c>
      <c r="L496" s="10" t="s">
        <v>208</v>
      </c>
      <c r="M496" s="10" t="s">
        <v>208</v>
      </c>
      <c r="N496" s="10" t="s">
        <v>208</v>
      </c>
      <c r="O496" s="10" t="s">
        <v>208</v>
      </c>
      <c r="P496" s="10" t="s">
        <v>208</v>
      </c>
      <c r="Q496" s="10" t="s">
        <v>208</v>
      </c>
      <c r="R496" s="10" t="s">
        <v>208</v>
      </c>
      <c r="S496" s="10" t="s">
        <v>208</v>
      </c>
    </row>
    <row r="497" spans="1:19">
      <c r="A497" s="5" t="s">
        <v>987</v>
      </c>
      <c r="B497" s="12" t="s">
        <v>988</v>
      </c>
      <c r="C497" s="10" t="s">
        <v>208</v>
      </c>
      <c r="D497" s="10" t="s">
        <v>208</v>
      </c>
      <c r="E497" s="10" t="s">
        <v>208</v>
      </c>
      <c r="F497" s="10" t="s">
        <v>208</v>
      </c>
      <c r="G497" s="31" t="s">
        <v>208</v>
      </c>
      <c r="H497" s="10" t="s">
        <v>208</v>
      </c>
      <c r="I497" s="10" t="s">
        <v>208</v>
      </c>
      <c r="J497" s="10" t="s">
        <v>208</v>
      </c>
      <c r="K497" s="34" t="s">
        <v>208</v>
      </c>
      <c r="L497" s="10" t="s">
        <v>208</v>
      </c>
      <c r="M497" s="10" t="s">
        <v>208</v>
      </c>
      <c r="N497" s="10" t="s">
        <v>208</v>
      </c>
      <c r="O497" s="10" t="s">
        <v>208</v>
      </c>
      <c r="P497" s="10" t="s">
        <v>208</v>
      </c>
      <c r="Q497" s="10" t="s">
        <v>208</v>
      </c>
      <c r="R497" s="10" t="s">
        <v>208</v>
      </c>
      <c r="S497" s="10" t="s">
        <v>208</v>
      </c>
    </row>
    <row r="498" spans="1:19">
      <c r="A498" s="5" t="s">
        <v>989</v>
      </c>
      <c r="B498" s="12" t="s">
        <v>936</v>
      </c>
      <c r="C498" s="10" t="s">
        <v>208</v>
      </c>
      <c r="D498" s="10" t="s">
        <v>208</v>
      </c>
      <c r="E498" s="10" t="s">
        <v>208</v>
      </c>
      <c r="F498" s="10" t="s">
        <v>208</v>
      </c>
      <c r="G498" s="31" t="s">
        <v>208</v>
      </c>
      <c r="H498" s="10" t="s">
        <v>208</v>
      </c>
      <c r="I498" s="10" t="s">
        <v>208</v>
      </c>
      <c r="J498" s="10" t="s">
        <v>208</v>
      </c>
      <c r="K498" s="34" t="s">
        <v>208</v>
      </c>
      <c r="L498" s="10" t="s">
        <v>208</v>
      </c>
      <c r="M498" s="10" t="s">
        <v>208</v>
      </c>
      <c r="N498" s="10" t="s">
        <v>208</v>
      </c>
      <c r="O498" s="10" t="s">
        <v>208</v>
      </c>
      <c r="P498" s="10" t="s">
        <v>208</v>
      </c>
      <c r="Q498" s="10" t="s">
        <v>208</v>
      </c>
      <c r="R498" s="10" t="s">
        <v>208</v>
      </c>
      <c r="S498" s="10" t="s">
        <v>208</v>
      </c>
    </row>
    <row r="499" spans="1:19">
      <c r="A499" s="5" t="s">
        <v>990</v>
      </c>
      <c r="B499" s="12" t="s">
        <v>991</v>
      </c>
      <c r="C499" s="10" t="s">
        <v>208</v>
      </c>
      <c r="D499" s="10" t="s">
        <v>208</v>
      </c>
      <c r="E499" s="10" t="s">
        <v>208</v>
      </c>
      <c r="F499" s="10" t="s">
        <v>208</v>
      </c>
      <c r="G499" s="31" t="s">
        <v>208</v>
      </c>
      <c r="H499" s="10" t="s">
        <v>208</v>
      </c>
      <c r="I499" s="10" t="s">
        <v>208</v>
      </c>
      <c r="J499" s="10" t="s">
        <v>208</v>
      </c>
      <c r="K499" s="34" t="s">
        <v>208</v>
      </c>
      <c r="L499" s="10" t="s">
        <v>208</v>
      </c>
      <c r="M499" s="10" t="s">
        <v>208</v>
      </c>
      <c r="N499" s="10" t="s">
        <v>208</v>
      </c>
      <c r="O499" s="10" t="s">
        <v>208</v>
      </c>
      <c r="P499" s="10" t="s">
        <v>208</v>
      </c>
      <c r="Q499" s="10" t="s">
        <v>208</v>
      </c>
      <c r="R499" s="10" t="s">
        <v>208</v>
      </c>
      <c r="S499" s="10" t="s">
        <v>208</v>
      </c>
    </row>
    <row r="500" spans="1:19">
      <c r="A500" s="5" t="s">
        <v>992</v>
      </c>
      <c r="B500" s="12" t="s">
        <v>993</v>
      </c>
      <c r="C500" s="10" t="s">
        <v>208</v>
      </c>
      <c r="D500" s="10" t="s">
        <v>208</v>
      </c>
      <c r="E500" s="10" t="s">
        <v>208</v>
      </c>
      <c r="F500" s="10" t="s">
        <v>208</v>
      </c>
      <c r="G500" s="31" t="s">
        <v>208</v>
      </c>
      <c r="H500" s="10" t="s">
        <v>208</v>
      </c>
      <c r="I500" s="10" t="s">
        <v>208</v>
      </c>
      <c r="J500" s="10" t="s">
        <v>208</v>
      </c>
      <c r="K500" s="34" t="s">
        <v>208</v>
      </c>
      <c r="L500" s="10" t="s">
        <v>208</v>
      </c>
      <c r="M500" s="10" t="s">
        <v>208</v>
      </c>
      <c r="N500" s="10" t="s">
        <v>208</v>
      </c>
      <c r="O500" s="10" t="s">
        <v>208</v>
      </c>
      <c r="P500" s="10" t="s">
        <v>208</v>
      </c>
      <c r="Q500" s="10" t="s">
        <v>208</v>
      </c>
      <c r="R500" s="10" t="s">
        <v>208</v>
      </c>
      <c r="S500" s="10" t="s">
        <v>208</v>
      </c>
    </row>
    <row r="501" spans="1:19">
      <c r="A501" s="5" t="s">
        <v>994</v>
      </c>
      <c r="B501" s="12" t="s">
        <v>995</v>
      </c>
      <c r="C501" s="10" t="s">
        <v>208</v>
      </c>
      <c r="D501" s="10" t="s">
        <v>208</v>
      </c>
      <c r="E501" s="10" t="s">
        <v>208</v>
      </c>
      <c r="F501" s="10" t="s">
        <v>208</v>
      </c>
      <c r="G501" s="31" t="s">
        <v>208</v>
      </c>
      <c r="H501" s="10" t="s">
        <v>208</v>
      </c>
      <c r="I501" s="10" t="s">
        <v>208</v>
      </c>
      <c r="J501" s="10" t="s">
        <v>208</v>
      </c>
      <c r="K501" s="34" t="s">
        <v>208</v>
      </c>
      <c r="L501" s="10" t="s">
        <v>208</v>
      </c>
      <c r="M501" s="10" t="s">
        <v>208</v>
      </c>
      <c r="N501" s="10" t="s">
        <v>208</v>
      </c>
      <c r="O501" s="10" t="s">
        <v>208</v>
      </c>
      <c r="P501" s="10" t="s">
        <v>208</v>
      </c>
      <c r="Q501" s="10" t="s">
        <v>208</v>
      </c>
      <c r="R501" s="10" t="s">
        <v>208</v>
      </c>
      <c r="S501" s="10" t="s">
        <v>208</v>
      </c>
    </row>
    <row r="502" spans="1:19">
      <c r="A502" s="5" t="s">
        <v>996</v>
      </c>
      <c r="B502" s="12" t="s">
        <v>997</v>
      </c>
      <c r="C502" s="10" t="s">
        <v>208</v>
      </c>
      <c r="D502" s="10" t="s">
        <v>208</v>
      </c>
      <c r="E502" s="10" t="s">
        <v>208</v>
      </c>
      <c r="F502" s="10" t="s">
        <v>208</v>
      </c>
      <c r="G502" s="31" t="s">
        <v>208</v>
      </c>
      <c r="H502" s="10" t="s">
        <v>208</v>
      </c>
      <c r="I502" s="10" t="s">
        <v>208</v>
      </c>
      <c r="J502" s="10" t="s">
        <v>208</v>
      </c>
      <c r="K502" s="34" t="s">
        <v>208</v>
      </c>
      <c r="L502" s="10" t="s">
        <v>208</v>
      </c>
      <c r="M502" s="10" t="s">
        <v>208</v>
      </c>
      <c r="N502" s="10" t="s">
        <v>208</v>
      </c>
      <c r="O502" s="10" t="s">
        <v>208</v>
      </c>
      <c r="P502" s="10" t="s">
        <v>208</v>
      </c>
      <c r="Q502" s="10" t="s">
        <v>208</v>
      </c>
      <c r="R502" s="10" t="s">
        <v>208</v>
      </c>
      <c r="S502" s="10" t="s">
        <v>208</v>
      </c>
    </row>
    <row r="503" spans="1:19">
      <c r="A503" s="5" t="s">
        <v>998</v>
      </c>
      <c r="B503" s="12" t="s">
        <v>999</v>
      </c>
      <c r="C503" s="10" t="s">
        <v>208</v>
      </c>
      <c r="D503" s="10" t="s">
        <v>208</v>
      </c>
      <c r="E503" s="10" t="s">
        <v>208</v>
      </c>
      <c r="F503" s="10" t="s">
        <v>208</v>
      </c>
      <c r="G503" s="31" t="s">
        <v>208</v>
      </c>
      <c r="H503" s="10" t="s">
        <v>208</v>
      </c>
      <c r="I503" s="10" t="s">
        <v>208</v>
      </c>
      <c r="J503" s="10" t="s">
        <v>208</v>
      </c>
      <c r="K503" s="34" t="s">
        <v>208</v>
      </c>
      <c r="L503" s="10" t="s">
        <v>208</v>
      </c>
      <c r="M503" s="10" t="s">
        <v>208</v>
      </c>
      <c r="N503" s="10" t="s">
        <v>208</v>
      </c>
      <c r="O503" s="10" t="s">
        <v>208</v>
      </c>
      <c r="P503" s="10" t="s">
        <v>208</v>
      </c>
      <c r="Q503" s="10" t="s">
        <v>208</v>
      </c>
      <c r="R503" s="10" t="s">
        <v>208</v>
      </c>
      <c r="S503" s="10" t="s">
        <v>208</v>
      </c>
    </row>
    <row r="504" spans="1:19">
      <c r="A504" s="5" t="s">
        <v>1000</v>
      </c>
      <c r="B504" s="12" t="s">
        <v>1001</v>
      </c>
      <c r="C504" s="10" t="s">
        <v>208</v>
      </c>
      <c r="D504" s="10" t="s">
        <v>208</v>
      </c>
      <c r="E504" s="10" t="s">
        <v>208</v>
      </c>
      <c r="F504" s="10" t="s">
        <v>208</v>
      </c>
      <c r="G504" s="31" t="s">
        <v>208</v>
      </c>
      <c r="H504" s="10" t="s">
        <v>208</v>
      </c>
      <c r="I504" s="10" t="s">
        <v>208</v>
      </c>
      <c r="J504" s="10" t="s">
        <v>208</v>
      </c>
      <c r="K504" s="34" t="s">
        <v>208</v>
      </c>
      <c r="L504" s="10" t="s">
        <v>208</v>
      </c>
      <c r="M504" s="10" t="s">
        <v>208</v>
      </c>
      <c r="N504" s="10" t="s">
        <v>208</v>
      </c>
      <c r="O504" s="10" t="s">
        <v>208</v>
      </c>
      <c r="P504" s="10" t="s">
        <v>208</v>
      </c>
      <c r="Q504" s="10" t="s">
        <v>208</v>
      </c>
      <c r="R504" s="10" t="s">
        <v>208</v>
      </c>
      <c r="S504" s="10" t="s">
        <v>208</v>
      </c>
    </row>
    <row r="505" spans="1:19">
      <c r="A505" s="5" t="s">
        <v>1002</v>
      </c>
      <c r="B505" s="12" t="s">
        <v>1003</v>
      </c>
      <c r="C505" s="10" t="s">
        <v>208</v>
      </c>
      <c r="D505" s="10" t="s">
        <v>208</v>
      </c>
      <c r="E505" s="10" t="s">
        <v>208</v>
      </c>
      <c r="F505" s="10" t="s">
        <v>208</v>
      </c>
      <c r="G505" s="31" t="s">
        <v>208</v>
      </c>
      <c r="H505" s="10" t="s">
        <v>208</v>
      </c>
      <c r="I505" s="10" t="s">
        <v>208</v>
      </c>
      <c r="J505" s="10" t="s">
        <v>208</v>
      </c>
      <c r="K505" s="34" t="s">
        <v>208</v>
      </c>
      <c r="L505" s="10" t="s">
        <v>208</v>
      </c>
      <c r="M505" s="10" t="s">
        <v>208</v>
      </c>
      <c r="N505" s="10" t="s">
        <v>208</v>
      </c>
      <c r="O505" s="10" t="s">
        <v>208</v>
      </c>
      <c r="P505" s="10" t="s">
        <v>208</v>
      </c>
      <c r="Q505" s="10" t="s">
        <v>208</v>
      </c>
      <c r="R505" s="10" t="s">
        <v>208</v>
      </c>
      <c r="S505" s="10" t="s">
        <v>208</v>
      </c>
    </row>
    <row r="506" spans="1:19">
      <c r="A506" s="5" t="s">
        <v>1004</v>
      </c>
      <c r="B506" s="12" t="s">
        <v>1005</v>
      </c>
      <c r="C506" s="10" t="s">
        <v>208</v>
      </c>
      <c r="D506" s="10" t="s">
        <v>208</v>
      </c>
      <c r="E506" s="10" t="s">
        <v>208</v>
      </c>
      <c r="F506" s="10" t="s">
        <v>208</v>
      </c>
      <c r="G506" s="31" t="s">
        <v>208</v>
      </c>
      <c r="H506" s="10" t="s">
        <v>208</v>
      </c>
      <c r="I506" s="10" t="s">
        <v>208</v>
      </c>
      <c r="J506" s="10" t="s">
        <v>208</v>
      </c>
      <c r="K506" s="34" t="s">
        <v>208</v>
      </c>
      <c r="L506" s="10" t="s">
        <v>208</v>
      </c>
      <c r="M506" s="10" t="s">
        <v>208</v>
      </c>
      <c r="N506" s="10" t="s">
        <v>208</v>
      </c>
      <c r="O506" s="10" t="s">
        <v>208</v>
      </c>
      <c r="P506" s="10" t="s">
        <v>208</v>
      </c>
      <c r="Q506" s="10" t="s">
        <v>208</v>
      </c>
      <c r="R506" s="10" t="s">
        <v>208</v>
      </c>
      <c r="S506" s="10" t="s">
        <v>208</v>
      </c>
    </row>
    <row r="507" spans="1:19">
      <c r="A507" s="5" t="s">
        <v>1006</v>
      </c>
      <c r="B507" s="12" t="s">
        <v>1007</v>
      </c>
      <c r="C507" s="10" t="s">
        <v>208</v>
      </c>
      <c r="D507" s="10" t="s">
        <v>208</v>
      </c>
      <c r="E507" s="10" t="s">
        <v>208</v>
      </c>
      <c r="F507" s="10" t="s">
        <v>208</v>
      </c>
      <c r="G507" s="31" t="s">
        <v>208</v>
      </c>
      <c r="H507" s="10" t="s">
        <v>208</v>
      </c>
      <c r="I507" s="10" t="s">
        <v>208</v>
      </c>
      <c r="J507" s="10" t="s">
        <v>208</v>
      </c>
      <c r="K507" s="34" t="s">
        <v>208</v>
      </c>
      <c r="L507" s="10" t="s">
        <v>208</v>
      </c>
      <c r="M507" s="10" t="s">
        <v>208</v>
      </c>
      <c r="N507" s="10" t="s">
        <v>208</v>
      </c>
      <c r="O507" s="10" t="s">
        <v>208</v>
      </c>
      <c r="P507" s="10" t="s">
        <v>208</v>
      </c>
      <c r="Q507" s="10" t="s">
        <v>208</v>
      </c>
      <c r="R507" s="10" t="s">
        <v>208</v>
      </c>
      <c r="S507" s="10" t="s">
        <v>208</v>
      </c>
    </row>
    <row r="508" spans="1:19">
      <c r="A508" s="5" t="s">
        <v>1008</v>
      </c>
      <c r="B508" s="12" t="s">
        <v>1009</v>
      </c>
      <c r="C508" s="10" t="s">
        <v>208</v>
      </c>
      <c r="D508" s="10" t="s">
        <v>208</v>
      </c>
      <c r="E508" s="10" t="s">
        <v>208</v>
      </c>
      <c r="F508" s="10" t="s">
        <v>208</v>
      </c>
      <c r="G508" s="31" t="s">
        <v>208</v>
      </c>
      <c r="H508" s="10" t="s">
        <v>208</v>
      </c>
      <c r="I508" s="10" t="s">
        <v>208</v>
      </c>
      <c r="J508" s="10" t="s">
        <v>208</v>
      </c>
      <c r="K508" s="34" t="s">
        <v>208</v>
      </c>
      <c r="L508" s="10" t="s">
        <v>208</v>
      </c>
      <c r="M508" s="10" t="s">
        <v>208</v>
      </c>
      <c r="N508" s="10" t="s">
        <v>208</v>
      </c>
      <c r="O508" s="10" t="s">
        <v>208</v>
      </c>
      <c r="P508" s="10" t="s">
        <v>208</v>
      </c>
      <c r="Q508" s="10" t="s">
        <v>208</v>
      </c>
      <c r="R508" s="10" t="s">
        <v>208</v>
      </c>
      <c r="S508" s="10" t="s">
        <v>208</v>
      </c>
    </row>
    <row r="509" spans="1:19">
      <c r="A509" s="5" t="s">
        <v>1010</v>
      </c>
      <c r="B509" s="12" t="s">
        <v>1011</v>
      </c>
      <c r="C509" s="14">
        <v>44</v>
      </c>
      <c r="D509" s="14">
        <v>16177</v>
      </c>
      <c r="E509" s="14">
        <v>145</v>
      </c>
      <c r="F509" s="14">
        <v>3650</v>
      </c>
      <c r="G509" s="33">
        <v>899</v>
      </c>
      <c r="H509" s="14">
        <v>337</v>
      </c>
      <c r="I509" s="14">
        <v>251</v>
      </c>
      <c r="J509" s="14">
        <v>5101</v>
      </c>
      <c r="K509" s="36">
        <v>595</v>
      </c>
      <c r="L509" s="14">
        <v>609</v>
      </c>
      <c r="M509" s="14">
        <v>958</v>
      </c>
      <c r="N509" s="14">
        <v>904</v>
      </c>
      <c r="O509" s="14">
        <v>504</v>
      </c>
      <c r="P509" s="14">
        <v>187</v>
      </c>
      <c r="Q509" s="14">
        <v>285</v>
      </c>
      <c r="R509" s="14">
        <v>1703</v>
      </c>
      <c r="S509" s="14">
        <v>49</v>
      </c>
    </row>
    <row r="510" spans="1:19">
      <c r="A510" s="5" t="s">
        <v>1012</v>
      </c>
      <c r="B510" s="12" t="s">
        <v>1013</v>
      </c>
      <c r="C510" s="14">
        <v>2</v>
      </c>
      <c r="D510" s="14">
        <v>1664</v>
      </c>
      <c r="E510" s="14">
        <v>29</v>
      </c>
      <c r="F510" s="14">
        <v>368</v>
      </c>
      <c r="G510" s="33">
        <v>87</v>
      </c>
      <c r="H510" s="14">
        <v>68</v>
      </c>
      <c r="I510" s="14">
        <v>63</v>
      </c>
      <c r="J510" s="14">
        <v>446</v>
      </c>
      <c r="K510" s="36">
        <v>108</v>
      </c>
      <c r="L510" s="14">
        <v>53</v>
      </c>
      <c r="M510" s="14">
        <v>69</v>
      </c>
      <c r="N510" s="14">
        <v>64</v>
      </c>
      <c r="O510" s="14">
        <v>75</v>
      </c>
      <c r="P510" s="14">
        <v>35</v>
      </c>
      <c r="Q510" s="14">
        <v>32</v>
      </c>
      <c r="R510" s="14">
        <v>167</v>
      </c>
      <c r="S510" s="14">
        <v>0</v>
      </c>
    </row>
    <row r="511" spans="1:19">
      <c r="A511" s="5" t="s">
        <v>1014</v>
      </c>
      <c r="B511" s="12" t="s">
        <v>1015</v>
      </c>
      <c r="C511" s="14">
        <v>1</v>
      </c>
      <c r="D511" s="14">
        <v>963</v>
      </c>
      <c r="E511" s="14">
        <v>19</v>
      </c>
      <c r="F511" s="14">
        <v>201</v>
      </c>
      <c r="G511" s="33">
        <v>53</v>
      </c>
      <c r="H511" s="14">
        <v>34</v>
      </c>
      <c r="I511" s="14">
        <v>34</v>
      </c>
      <c r="J511" s="14">
        <v>371</v>
      </c>
      <c r="K511" s="36">
        <v>0</v>
      </c>
      <c r="L511" s="14">
        <v>35</v>
      </c>
      <c r="M511" s="14">
        <v>50</v>
      </c>
      <c r="N511" s="14">
        <v>0</v>
      </c>
      <c r="O511" s="14">
        <v>48</v>
      </c>
      <c r="P511" s="14">
        <v>34</v>
      </c>
      <c r="Q511" s="14">
        <v>0</v>
      </c>
      <c r="R511" s="14">
        <v>84</v>
      </c>
      <c r="S511" s="14">
        <v>0</v>
      </c>
    </row>
    <row r="512" spans="1:19">
      <c r="A512" s="5" t="s">
        <v>1016</v>
      </c>
      <c r="B512" s="12" t="s">
        <v>1017</v>
      </c>
      <c r="C512" s="14">
        <v>1</v>
      </c>
      <c r="D512" s="14">
        <v>1445</v>
      </c>
      <c r="E512" s="14">
        <v>43</v>
      </c>
      <c r="F512" s="14">
        <v>362</v>
      </c>
      <c r="G512" s="33">
        <v>87</v>
      </c>
      <c r="H512" s="14">
        <v>59</v>
      </c>
      <c r="I512" s="14">
        <v>39</v>
      </c>
      <c r="J512" s="14">
        <v>376</v>
      </c>
      <c r="K512" s="36">
        <v>39</v>
      </c>
      <c r="L512" s="14">
        <v>100</v>
      </c>
      <c r="M512" s="14">
        <v>69</v>
      </c>
      <c r="N512" s="14">
        <v>0</v>
      </c>
      <c r="O512" s="14">
        <v>49</v>
      </c>
      <c r="P512" s="14">
        <v>44</v>
      </c>
      <c r="Q512" s="14">
        <v>32</v>
      </c>
      <c r="R512" s="14">
        <v>130</v>
      </c>
      <c r="S512" s="14">
        <v>16</v>
      </c>
    </row>
    <row r="513" spans="1:19">
      <c r="A513" s="5" t="s">
        <v>1018</v>
      </c>
      <c r="B513" s="12" t="s">
        <v>1019</v>
      </c>
      <c r="C513" s="14">
        <v>1</v>
      </c>
      <c r="D513" s="14">
        <v>597</v>
      </c>
      <c r="E513" s="14">
        <v>35</v>
      </c>
      <c r="F513" s="14">
        <v>136</v>
      </c>
      <c r="G513" s="33">
        <v>36</v>
      </c>
      <c r="H513" s="14">
        <v>39</v>
      </c>
      <c r="I513" s="14">
        <v>4</v>
      </c>
      <c r="J513" s="14">
        <v>195</v>
      </c>
      <c r="K513" s="36">
        <v>0</v>
      </c>
      <c r="L513" s="14">
        <v>37</v>
      </c>
      <c r="M513" s="14">
        <v>33</v>
      </c>
      <c r="N513" s="14">
        <v>38</v>
      </c>
      <c r="O513" s="14">
        <v>27</v>
      </c>
      <c r="P513" s="14">
        <v>17</v>
      </c>
      <c r="Q513" s="14">
        <v>0</v>
      </c>
      <c r="R513" s="14">
        <v>0</v>
      </c>
      <c r="S513" s="14">
        <v>0</v>
      </c>
    </row>
    <row r="514" spans="1:19">
      <c r="A514" s="5" t="s">
        <v>1020</v>
      </c>
      <c r="B514" s="12" t="s">
        <v>1021</v>
      </c>
      <c r="C514" s="14">
        <v>1</v>
      </c>
      <c r="D514" s="14">
        <v>555</v>
      </c>
      <c r="E514" s="14">
        <v>0</v>
      </c>
      <c r="F514" s="14">
        <v>109</v>
      </c>
      <c r="G514" s="33">
        <v>50</v>
      </c>
      <c r="H514" s="14">
        <v>23</v>
      </c>
      <c r="I514" s="14">
        <v>0</v>
      </c>
      <c r="J514" s="14">
        <v>145</v>
      </c>
      <c r="K514" s="36">
        <v>0</v>
      </c>
      <c r="L514" s="14">
        <v>42</v>
      </c>
      <c r="M514" s="14">
        <v>69</v>
      </c>
      <c r="N514" s="14">
        <v>0</v>
      </c>
      <c r="O514" s="14">
        <v>0</v>
      </c>
      <c r="P514" s="14">
        <v>0</v>
      </c>
      <c r="Q514" s="14">
        <v>0</v>
      </c>
      <c r="R514" s="14">
        <v>117</v>
      </c>
      <c r="S514" s="14">
        <v>0</v>
      </c>
    </row>
    <row r="515" spans="1:19">
      <c r="A515" s="5" t="s">
        <v>1022</v>
      </c>
      <c r="B515" s="12" t="s">
        <v>1023</v>
      </c>
      <c r="C515" s="14">
        <v>1</v>
      </c>
      <c r="D515" s="14">
        <v>404</v>
      </c>
      <c r="E515" s="14">
        <v>0</v>
      </c>
      <c r="F515" s="14">
        <v>110</v>
      </c>
      <c r="G515" s="33">
        <v>32</v>
      </c>
      <c r="H515" s="14">
        <v>0</v>
      </c>
      <c r="I515" s="14">
        <v>0</v>
      </c>
      <c r="J515" s="14">
        <v>172</v>
      </c>
      <c r="K515" s="36">
        <v>0</v>
      </c>
      <c r="L515" s="14">
        <v>24</v>
      </c>
      <c r="M515" s="14">
        <v>33</v>
      </c>
      <c r="N515" s="14">
        <v>0</v>
      </c>
      <c r="O515" s="14">
        <v>33</v>
      </c>
      <c r="P515" s="14">
        <v>0</v>
      </c>
      <c r="Q515" s="14">
        <v>0</v>
      </c>
      <c r="R515" s="14">
        <v>0</v>
      </c>
      <c r="S515" s="14">
        <v>0</v>
      </c>
    </row>
    <row r="516" spans="1:19">
      <c r="A516" s="5" t="s">
        <v>1024</v>
      </c>
      <c r="B516" s="12" t="s">
        <v>1025</v>
      </c>
      <c r="C516" s="14">
        <v>1</v>
      </c>
      <c r="D516" s="14">
        <v>445</v>
      </c>
      <c r="E516" s="14">
        <v>0</v>
      </c>
      <c r="F516" s="14">
        <v>115</v>
      </c>
      <c r="G516" s="33">
        <v>38</v>
      </c>
      <c r="H516" s="14">
        <v>4</v>
      </c>
      <c r="I516" s="14">
        <v>0</v>
      </c>
      <c r="J516" s="14">
        <v>207</v>
      </c>
      <c r="K516" s="36">
        <v>0</v>
      </c>
      <c r="L516" s="14">
        <v>29</v>
      </c>
      <c r="M516" s="14">
        <v>0</v>
      </c>
      <c r="N516" s="14">
        <v>0</v>
      </c>
      <c r="O516" s="14">
        <v>52</v>
      </c>
      <c r="P516" s="14">
        <v>0</v>
      </c>
      <c r="Q516" s="14">
        <v>0</v>
      </c>
      <c r="R516" s="14">
        <v>0</v>
      </c>
      <c r="S516" s="14">
        <v>0</v>
      </c>
    </row>
    <row r="517" spans="1:19">
      <c r="A517" s="5" t="s">
        <v>1026</v>
      </c>
      <c r="B517" s="12" t="s">
        <v>1027</v>
      </c>
      <c r="C517" s="14">
        <v>4</v>
      </c>
      <c r="D517" s="14">
        <v>1014</v>
      </c>
      <c r="E517" s="14">
        <v>16</v>
      </c>
      <c r="F517" s="14">
        <v>222</v>
      </c>
      <c r="G517" s="33">
        <v>42</v>
      </c>
      <c r="H517" s="14">
        <v>38</v>
      </c>
      <c r="I517" s="14">
        <v>28</v>
      </c>
      <c r="J517" s="14">
        <v>285</v>
      </c>
      <c r="K517" s="36">
        <v>0</v>
      </c>
      <c r="L517" s="14">
        <v>70</v>
      </c>
      <c r="M517" s="14">
        <v>68</v>
      </c>
      <c r="N517" s="14">
        <v>72</v>
      </c>
      <c r="O517" s="14">
        <v>34</v>
      </c>
      <c r="P517" s="14">
        <v>28</v>
      </c>
      <c r="Q517" s="14">
        <v>46</v>
      </c>
      <c r="R517" s="14">
        <v>65</v>
      </c>
      <c r="S517" s="14">
        <v>0</v>
      </c>
    </row>
    <row r="518" spans="1:19">
      <c r="A518" s="5" t="s">
        <v>1028</v>
      </c>
      <c r="B518" s="12" t="s">
        <v>1029</v>
      </c>
      <c r="C518" s="14">
        <v>3</v>
      </c>
      <c r="D518" s="14">
        <v>523</v>
      </c>
      <c r="E518" s="14">
        <v>0</v>
      </c>
      <c r="F518" s="14">
        <v>97</v>
      </c>
      <c r="G518" s="33">
        <v>34</v>
      </c>
      <c r="H518" s="14">
        <v>22</v>
      </c>
      <c r="I518" s="14">
        <v>0</v>
      </c>
      <c r="J518" s="14">
        <v>124</v>
      </c>
      <c r="K518" s="36">
        <v>0</v>
      </c>
      <c r="L518" s="14">
        <v>20</v>
      </c>
      <c r="M518" s="14">
        <v>120</v>
      </c>
      <c r="N518" s="14">
        <v>0</v>
      </c>
      <c r="O518" s="14">
        <v>0</v>
      </c>
      <c r="P518" s="14">
        <v>2</v>
      </c>
      <c r="Q518" s="14">
        <v>0</v>
      </c>
      <c r="R518" s="14">
        <v>104</v>
      </c>
      <c r="S518" s="14">
        <v>0</v>
      </c>
    </row>
    <row r="519" spans="1:19">
      <c r="A519" s="5" t="s">
        <v>1030</v>
      </c>
      <c r="B519" s="12" t="s">
        <v>1031</v>
      </c>
      <c r="C519" s="14">
        <v>4</v>
      </c>
      <c r="D519" s="14">
        <v>1212</v>
      </c>
      <c r="E519" s="14">
        <v>0</v>
      </c>
      <c r="F519" s="14">
        <v>176</v>
      </c>
      <c r="G519" s="33">
        <v>54</v>
      </c>
      <c r="H519" s="14">
        <v>1</v>
      </c>
      <c r="I519" s="14">
        <v>0</v>
      </c>
      <c r="J519" s="14">
        <v>228</v>
      </c>
      <c r="K519" s="36">
        <v>102</v>
      </c>
      <c r="L519" s="14">
        <v>18</v>
      </c>
      <c r="M519" s="14">
        <v>106</v>
      </c>
      <c r="N519" s="14">
        <v>47</v>
      </c>
      <c r="O519" s="14">
        <v>16</v>
      </c>
      <c r="P519" s="14">
        <v>0</v>
      </c>
      <c r="Q519" s="14">
        <v>76</v>
      </c>
      <c r="R519" s="14">
        <v>388</v>
      </c>
      <c r="S519" s="14">
        <v>0</v>
      </c>
    </row>
    <row r="520" spans="1:19">
      <c r="A520" s="5" t="s">
        <v>1032</v>
      </c>
      <c r="B520" s="12" t="s">
        <v>1033</v>
      </c>
      <c r="C520" s="14">
        <v>1</v>
      </c>
      <c r="D520" s="14">
        <v>517</v>
      </c>
      <c r="E520" s="14">
        <v>0</v>
      </c>
      <c r="F520" s="14">
        <v>214</v>
      </c>
      <c r="G520" s="33">
        <v>37</v>
      </c>
      <c r="H520" s="14">
        <v>0</v>
      </c>
      <c r="I520" s="14">
        <v>0</v>
      </c>
      <c r="J520" s="14">
        <v>203</v>
      </c>
      <c r="K520" s="36">
        <v>45</v>
      </c>
      <c r="L520" s="14">
        <v>16</v>
      </c>
      <c r="M520" s="14">
        <v>0</v>
      </c>
      <c r="N520" s="14">
        <v>0</v>
      </c>
      <c r="O520" s="14">
        <v>2</v>
      </c>
      <c r="P520" s="14">
        <v>0</v>
      </c>
      <c r="Q520" s="14">
        <v>0</v>
      </c>
      <c r="R520" s="14">
        <v>0</v>
      </c>
      <c r="S520" s="14">
        <v>0</v>
      </c>
    </row>
    <row r="521" spans="1:19">
      <c r="A521" s="5" t="s">
        <v>1034</v>
      </c>
      <c r="B521" s="12" t="s">
        <v>1035</v>
      </c>
      <c r="C521" s="14">
        <v>3</v>
      </c>
      <c r="D521" s="14">
        <v>856</v>
      </c>
      <c r="E521" s="14">
        <v>3</v>
      </c>
      <c r="F521" s="14">
        <v>256</v>
      </c>
      <c r="G521" s="33">
        <v>65</v>
      </c>
      <c r="H521" s="14">
        <v>8</v>
      </c>
      <c r="I521" s="14">
        <v>1</v>
      </c>
      <c r="J521" s="14">
        <v>251</v>
      </c>
      <c r="K521" s="36">
        <v>102</v>
      </c>
      <c r="L521" s="14">
        <v>18</v>
      </c>
      <c r="M521" s="14">
        <v>62</v>
      </c>
      <c r="N521" s="14">
        <v>43</v>
      </c>
      <c r="O521" s="14">
        <v>46</v>
      </c>
      <c r="P521" s="14">
        <v>1</v>
      </c>
      <c r="Q521" s="14">
        <v>0</v>
      </c>
      <c r="R521" s="14">
        <v>0</v>
      </c>
      <c r="S521" s="14">
        <v>0</v>
      </c>
    </row>
    <row r="522" spans="1:19">
      <c r="A522" s="5" t="s">
        <v>1036</v>
      </c>
      <c r="B522" s="12" t="s">
        <v>1037</v>
      </c>
      <c r="C522" s="14">
        <v>2</v>
      </c>
      <c r="D522" s="14">
        <v>528</v>
      </c>
      <c r="E522" s="14">
        <v>0</v>
      </c>
      <c r="F522" s="14">
        <v>127</v>
      </c>
      <c r="G522" s="33">
        <v>63</v>
      </c>
      <c r="H522" s="14">
        <v>7</v>
      </c>
      <c r="I522" s="14">
        <v>0</v>
      </c>
      <c r="J522" s="14">
        <v>254</v>
      </c>
      <c r="K522" s="36">
        <v>0</v>
      </c>
      <c r="L522" s="14">
        <v>17</v>
      </c>
      <c r="M522" s="14">
        <v>0</v>
      </c>
      <c r="N522" s="14">
        <v>35</v>
      </c>
      <c r="O522" s="14">
        <v>25</v>
      </c>
      <c r="P522" s="14">
        <v>0</v>
      </c>
      <c r="Q522" s="14">
        <v>0</v>
      </c>
      <c r="R522" s="14">
        <v>0</v>
      </c>
      <c r="S522" s="14">
        <v>0</v>
      </c>
    </row>
    <row r="523" spans="1:19">
      <c r="A523" s="5" t="s">
        <v>1038</v>
      </c>
      <c r="B523" s="12" t="s">
        <v>1039</v>
      </c>
      <c r="C523" s="14">
        <v>0</v>
      </c>
      <c r="D523" s="14">
        <v>0</v>
      </c>
      <c r="E523" s="14">
        <v>0</v>
      </c>
      <c r="F523" s="14">
        <v>0</v>
      </c>
      <c r="G523" s="33">
        <v>0</v>
      </c>
      <c r="H523" s="14">
        <v>0</v>
      </c>
      <c r="I523" s="14">
        <v>0</v>
      </c>
      <c r="J523" s="14">
        <v>0</v>
      </c>
      <c r="K523" s="36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</row>
    <row r="524" spans="1:19">
      <c r="A524" s="5" t="s">
        <v>1040</v>
      </c>
      <c r="B524" s="12" t="s">
        <v>1041</v>
      </c>
      <c r="C524" s="14">
        <v>2</v>
      </c>
      <c r="D524" s="14">
        <v>563</v>
      </c>
      <c r="E524" s="14">
        <v>0</v>
      </c>
      <c r="F524" s="14">
        <v>49</v>
      </c>
      <c r="G524" s="33">
        <v>20</v>
      </c>
      <c r="H524" s="14">
        <v>0</v>
      </c>
      <c r="I524" s="14">
        <v>0</v>
      </c>
      <c r="J524" s="14">
        <v>139</v>
      </c>
      <c r="K524" s="36">
        <v>0</v>
      </c>
      <c r="L524" s="14">
        <v>0</v>
      </c>
      <c r="M524" s="14">
        <v>50</v>
      </c>
      <c r="N524" s="14">
        <v>26</v>
      </c>
      <c r="O524" s="14">
        <v>0</v>
      </c>
      <c r="P524" s="14">
        <v>0</v>
      </c>
      <c r="Q524" s="14">
        <v>28</v>
      </c>
      <c r="R524" s="14">
        <v>251</v>
      </c>
      <c r="S524" s="14">
        <v>0</v>
      </c>
    </row>
    <row r="525" spans="1:19">
      <c r="A525" s="5" t="s">
        <v>1042</v>
      </c>
      <c r="B525" s="12" t="s">
        <v>1043</v>
      </c>
      <c r="C525" s="14">
        <v>2</v>
      </c>
      <c r="D525" s="14">
        <v>577</v>
      </c>
      <c r="E525" s="14">
        <v>0</v>
      </c>
      <c r="F525" s="14">
        <v>111</v>
      </c>
      <c r="G525" s="33">
        <v>37</v>
      </c>
      <c r="H525" s="14">
        <v>15</v>
      </c>
      <c r="I525" s="14">
        <v>0</v>
      </c>
      <c r="J525" s="14">
        <v>255</v>
      </c>
      <c r="K525" s="36">
        <v>0</v>
      </c>
      <c r="L525" s="14">
        <v>28</v>
      </c>
      <c r="M525" s="14">
        <v>0</v>
      </c>
      <c r="N525" s="14">
        <v>115</v>
      </c>
      <c r="O525" s="14">
        <v>16</v>
      </c>
      <c r="P525" s="14">
        <v>0</v>
      </c>
      <c r="Q525" s="14">
        <v>0</v>
      </c>
      <c r="R525" s="14">
        <v>0</v>
      </c>
      <c r="S525" s="14">
        <v>0</v>
      </c>
    </row>
    <row r="526" spans="1:19">
      <c r="A526" s="5" t="s">
        <v>1044</v>
      </c>
      <c r="B526" s="12" t="s">
        <v>1045</v>
      </c>
      <c r="C526" s="14">
        <v>3</v>
      </c>
      <c r="D526" s="14">
        <v>1114</v>
      </c>
      <c r="E526" s="14">
        <v>0</v>
      </c>
      <c r="F526" s="14">
        <v>365</v>
      </c>
      <c r="G526" s="33">
        <v>21</v>
      </c>
      <c r="H526" s="14">
        <v>0</v>
      </c>
      <c r="I526" s="14">
        <v>0</v>
      </c>
      <c r="J526" s="14">
        <v>431</v>
      </c>
      <c r="K526" s="36">
        <v>0</v>
      </c>
      <c r="L526" s="14">
        <v>11</v>
      </c>
      <c r="M526" s="14">
        <v>43</v>
      </c>
      <c r="N526" s="14">
        <v>198</v>
      </c>
      <c r="O526" s="14">
        <v>23</v>
      </c>
      <c r="P526" s="14">
        <v>22</v>
      </c>
      <c r="Q526" s="14">
        <v>0</v>
      </c>
      <c r="R526" s="14">
        <v>0</v>
      </c>
      <c r="S526" s="14">
        <v>0</v>
      </c>
    </row>
    <row r="527" spans="1:19">
      <c r="A527" s="5" t="s">
        <v>1046</v>
      </c>
      <c r="B527" s="12" t="s">
        <v>1047</v>
      </c>
      <c r="C527" s="14">
        <v>1</v>
      </c>
      <c r="D527" s="14">
        <v>381</v>
      </c>
      <c r="E527" s="14">
        <v>0</v>
      </c>
      <c r="F527" s="14">
        <v>138</v>
      </c>
      <c r="G527" s="33">
        <v>22</v>
      </c>
      <c r="H527" s="14">
        <v>0</v>
      </c>
      <c r="I527" s="14">
        <v>0</v>
      </c>
      <c r="J527" s="14">
        <v>181</v>
      </c>
      <c r="K527" s="36">
        <v>0</v>
      </c>
      <c r="L527" s="14">
        <v>0</v>
      </c>
      <c r="M527" s="14">
        <v>0</v>
      </c>
      <c r="N527" s="14">
        <v>40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</row>
    <row r="528" spans="1:19">
      <c r="A528" s="5" t="s">
        <v>1048</v>
      </c>
      <c r="B528" s="12" t="s">
        <v>1049</v>
      </c>
      <c r="C528" s="14">
        <v>3</v>
      </c>
      <c r="D528" s="14">
        <v>990</v>
      </c>
      <c r="E528" s="14">
        <v>0</v>
      </c>
      <c r="F528" s="14">
        <v>242</v>
      </c>
      <c r="G528" s="33">
        <v>53</v>
      </c>
      <c r="H528" s="14">
        <v>7</v>
      </c>
      <c r="I528" s="14">
        <v>82</v>
      </c>
      <c r="J528" s="14">
        <v>316</v>
      </c>
      <c r="K528" s="36">
        <v>81</v>
      </c>
      <c r="L528" s="14">
        <v>35</v>
      </c>
      <c r="M528" s="14">
        <v>0</v>
      </c>
      <c r="N528" s="14">
        <v>0</v>
      </c>
      <c r="O528" s="14">
        <v>31</v>
      </c>
      <c r="P528" s="14">
        <v>0</v>
      </c>
      <c r="Q528" s="14">
        <v>0</v>
      </c>
      <c r="R528" s="14">
        <v>143</v>
      </c>
      <c r="S528" s="14">
        <v>0</v>
      </c>
    </row>
    <row r="529" spans="1:19">
      <c r="A529" s="5" t="s">
        <v>1050</v>
      </c>
      <c r="B529" s="12" t="s">
        <v>1051</v>
      </c>
      <c r="C529" s="14">
        <v>3</v>
      </c>
      <c r="D529" s="14">
        <v>664</v>
      </c>
      <c r="E529" s="14">
        <v>0</v>
      </c>
      <c r="F529" s="14">
        <v>31</v>
      </c>
      <c r="G529" s="33">
        <v>0</v>
      </c>
      <c r="H529" s="14">
        <v>0</v>
      </c>
      <c r="I529" s="14">
        <v>0</v>
      </c>
      <c r="J529" s="14">
        <v>63</v>
      </c>
      <c r="K529" s="36">
        <v>0</v>
      </c>
      <c r="L529" s="14">
        <v>0</v>
      </c>
      <c r="M529" s="14">
        <v>96</v>
      </c>
      <c r="N529" s="14">
        <v>187</v>
      </c>
      <c r="O529" s="14">
        <v>0</v>
      </c>
      <c r="P529" s="14">
        <v>0</v>
      </c>
      <c r="Q529" s="14">
        <v>71</v>
      </c>
      <c r="R529" s="14">
        <v>183</v>
      </c>
      <c r="S529" s="14">
        <v>33</v>
      </c>
    </row>
    <row r="530" spans="1:19">
      <c r="A530" s="5" t="s">
        <v>1052</v>
      </c>
      <c r="B530" s="12" t="s">
        <v>1053</v>
      </c>
      <c r="C530" s="14">
        <v>1</v>
      </c>
      <c r="D530" s="14">
        <v>120</v>
      </c>
      <c r="E530" s="14">
        <v>0</v>
      </c>
      <c r="F530" s="14">
        <v>33</v>
      </c>
      <c r="G530" s="33">
        <v>26</v>
      </c>
      <c r="H530" s="14">
        <v>0</v>
      </c>
      <c r="I530" s="14">
        <v>0</v>
      </c>
      <c r="J530" s="14">
        <v>61</v>
      </c>
      <c r="K530" s="36">
        <v>0</v>
      </c>
      <c r="L530" s="14">
        <v>0</v>
      </c>
      <c r="M530" s="14">
        <v>0</v>
      </c>
      <c r="N530" s="14">
        <v>0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</row>
    <row r="531" spans="1:19">
      <c r="A531" s="5" t="s">
        <v>1054</v>
      </c>
      <c r="B531" s="12" t="s">
        <v>1055</v>
      </c>
      <c r="C531" s="14">
        <v>2</v>
      </c>
      <c r="D531" s="14">
        <v>439</v>
      </c>
      <c r="E531" s="14">
        <v>0</v>
      </c>
      <c r="F531" s="14">
        <v>55</v>
      </c>
      <c r="G531" s="33">
        <v>13</v>
      </c>
      <c r="H531" s="14">
        <v>12</v>
      </c>
      <c r="I531" s="14">
        <v>0</v>
      </c>
      <c r="J531" s="14">
        <v>151</v>
      </c>
      <c r="K531" s="36">
        <v>118</v>
      </c>
      <c r="L531" s="14">
        <v>24</v>
      </c>
      <c r="M531" s="14">
        <v>0</v>
      </c>
      <c r="N531" s="14">
        <v>39</v>
      </c>
      <c r="O531" s="14">
        <v>27</v>
      </c>
      <c r="P531" s="14">
        <v>0</v>
      </c>
      <c r="Q531" s="14">
        <v>0</v>
      </c>
      <c r="R531" s="14">
        <v>0</v>
      </c>
      <c r="S531" s="14">
        <v>0</v>
      </c>
    </row>
    <row r="532" spans="1:19">
      <c r="A532" s="5" t="s">
        <v>1056</v>
      </c>
      <c r="B532" s="12" t="s">
        <v>1057</v>
      </c>
      <c r="C532" s="14">
        <v>2</v>
      </c>
      <c r="D532" s="14">
        <v>606</v>
      </c>
      <c r="E532" s="14">
        <v>0</v>
      </c>
      <c r="F532" s="14">
        <v>133</v>
      </c>
      <c r="G532" s="33">
        <v>29</v>
      </c>
      <c r="H532" s="14">
        <v>0</v>
      </c>
      <c r="I532" s="14">
        <v>0</v>
      </c>
      <c r="J532" s="14">
        <v>247</v>
      </c>
      <c r="K532" s="36">
        <v>0</v>
      </c>
      <c r="L532" s="14">
        <v>32</v>
      </c>
      <c r="M532" s="14">
        <v>90</v>
      </c>
      <c r="N532" s="14">
        <v>0</v>
      </c>
      <c r="O532" s="14">
        <v>0</v>
      </c>
      <c r="P532" s="14">
        <v>4</v>
      </c>
      <c r="Q532" s="14">
        <v>0</v>
      </c>
      <c r="R532" s="14">
        <v>71</v>
      </c>
      <c r="S532" s="14">
        <v>0</v>
      </c>
    </row>
    <row r="533" spans="1:19">
      <c r="A533" s="5" t="s">
        <v>1058</v>
      </c>
    </row>
    <row r="534" spans="1:19">
      <c r="A534" s="5" t="s">
        <v>1059</v>
      </c>
    </row>
    <row r="535" spans="1:19">
      <c r="A535" s="5" t="s">
        <v>1060</v>
      </c>
    </row>
    <row r="536" spans="1:19">
      <c r="A536" s="5" t="s">
        <v>1061</v>
      </c>
    </row>
    <row r="537" spans="1:19">
      <c r="A537" s="5" t="s">
        <v>1062</v>
      </c>
    </row>
    <row r="538" spans="1:19">
      <c r="A538" s="5" t="s">
        <v>1063</v>
      </c>
    </row>
    <row r="539" spans="1:19">
      <c r="A539" s="5" t="s">
        <v>1124</v>
      </c>
    </row>
    <row r="540" spans="1:19">
      <c r="A540" s="5" t="s">
        <v>1123</v>
      </c>
    </row>
    <row r="541" spans="1:19">
      <c r="A541" s="5" t="s">
        <v>1122</v>
      </c>
    </row>
    <row r="542" spans="1:19">
      <c r="A542" s="5" t="s">
        <v>1121</v>
      </c>
    </row>
    <row r="544" spans="1:19">
      <c r="A544" s="5" t="s">
        <v>1120</v>
      </c>
    </row>
    <row r="545" spans="1:1">
      <c r="A545" s="5" t="s">
        <v>1119</v>
      </c>
    </row>
    <row r="546" spans="1:1">
      <c r="A546" s="5" t="s">
        <v>1118</v>
      </c>
    </row>
    <row r="547" spans="1:1">
      <c r="A547" s="5" t="s">
        <v>1117</v>
      </c>
    </row>
    <row r="549" spans="1:1">
      <c r="A549" s="5" t="s">
        <v>1116</v>
      </c>
    </row>
    <row r="550" spans="1:1">
      <c r="A550" s="5" t="s">
        <v>1113</v>
      </c>
    </row>
    <row r="552" spans="1:1">
      <c r="A552" s="5" t="s">
        <v>1115</v>
      </c>
    </row>
    <row r="553" spans="1:1">
      <c r="A553" s="5" t="s">
        <v>1114</v>
      </c>
    </row>
    <row r="554" spans="1:1">
      <c r="A554" s="5" t="s">
        <v>1113</v>
      </c>
    </row>
    <row r="556" spans="1:1">
      <c r="A556" s="5" t="s">
        <v>1112</v>
      </c>
    </row>
    <row r="557" spans="1:1">
      <c r="A557" s="5" t="s">
        <v>1111</v>
      </c>
    </row>
    <row r="558" spans="1:1">
      <c r="A558" s="9" t="s">
        <v>1110</v>
      </c>
    </row>
  </sheetData>
  <mergeCells count="8">
    <mergeCell ref="A7:S7"/>
    <mergeCell ref="A2:S2"/>
    <mergeCell ref="A3:B6"/>
    <mergeCell ref="C3:C5"/>
    <mergeCell ref="D3:D5"/>
    <mergeCell ref="E3:S3"/>
    <mergeCell ref="E4:P4"/>
    <mergeCell ref="Q4:S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5"/>
  <sheetViews>
    <sheetView tabSelected="1" workbookViewId="0">
      <pane xSplit="3" ySplit="4" topLeftCell="D8492" activePane="bottomRight" state="frozen"/>
      <selection pane="topRight"/>
      <selection pane="bottomLeft"/>
      <selection pane="bottomRight" activeCell="L8517" sqref="L8517"/>
    </sheetView>
  </sheetViews>
  <sheetFormatPr baseColWidth="10" defaultColWidth="8.83203125" defaultRowHeight="14" x14ac:dyDescent="0"/>
  <cols>
    <col min="1" max="1" width="8.83203125" style="18"/>
    <col min="2" max="2" width="28.33203125" style="18" customWidth="1"/>
    <col min="3" max="3" width="20.33203125" style="18" customWidth="1"/>
    <col min="4" max="6" width="10" style="18" customWidth="1"/>
    <col min="7" max="8" width="8.83203125" style="18"/>
    <col min="9" max="9" width="10.5" style="18" bestFit="1" customWidth="1"/>
    <col min="10" max="16384" width="8.83203125" style="18"/>
  </cols>
  <sheetData>
    <row r="1" spans="1:6">
      <c r="A1" s="24" t="s">
        <v>1109</v>
      </c>
    </row>
    <row r="2" spans="1:6">
      <c r="A2" s="47" t="s">
        <v>1108</v>
      </c>
      <c r="B2" s="48"/>
      <c r="C2" s="48"/>
      <c r="D2" s="48"/>
      <c r="E2" s="48"/>
      <c r="F2" s="48"/>
    </row>
    <row r="3" spans="1:6">
      <c r="A3" s="47" t="s">
        <v>1107</v>
      </c>
      <c r="B3" s="48"/>
      <c r="C3" s="48"/>
      <c r="D3" s="48"/>
      <c r="E3" s="48"/>
      <c r="F3" s="48"/>
    </row>
    <row r="4" spans="1:6">
      <c r="A4" s="49" t="s">
        <v>1106</v>
      </c>
      <c r="B4" s="48"/>
      <c r="C4" s="48"/>
      <c r="D4" s="23" t="s">
        <v>4</v>
      </c>
      <c r="E4" s="23" t="s">
        <v>1076</v>
      </c>
      <c r="F4" s="23" t="s">
        <v>1075</v>
      </c>
    </row>
    <row r="5" spans="1:6">
      <c r="A5" s="48" t="s">
        <v>1105</v>
      </c>
      <c r="B5" s="48"/>
      <c r="C5" s="48"/>
      <c r="D5" s="48"/>
      <c r="E5" s="48"/>
      <c r="F5" s="48"/>
    </row>
    <row r="6" spans="1:6">
      <c r="A6" s="23" t="s">
        <v>13</v>
      </c>
      <c r="B6" s="23" t="s">
        <v>14</v>
      </c>
      <c r="C6" s="23" t="s">
        <v>1104</v>
      </c>
      <c r="D6" s="21">
        <v>2106703</v>
      </c>
      <c r="E6" s="21">
        <v>1080894</v>
      </c>
      <c r="F6" s="21">
        <v>1025809</v>
      </c>
    </row>
    <row r="7" spans="1:6">
      <c r="C7" s="23" t="s">
        <v>1103</v>
      </c>
      <c r="D7" s="21">
        <v>2067559</v>
      </c>
      <c r="E7" s="21">
        <v>1060169</v>
      </c>
      <c r="F7" s="21">
        <v>1007390</v>
      </c>
    </row>
    <row r="8" spans="1:6">
      <c r="C8" s="23" t="s">
        <v>1102</v>
      </c>
      <c r="D8" s="21">
        <v>2803627</v>
      </c>
      <c r="E8" s="21">
        <v>1438841</v>
      </c>
      <c r="F8" s="21">
        <v>1364786</v>
      </c>
    </row>
    <row r="9" spans="1:6">
      <c r="C9" s="23" t="s">
        <v>1101</v>
      </c>
      <c r="D9" s="21">
        <v>3708834</v>
      </c>
      <c r="E9" s="21">
        <v>1903744</v>
      </c>
      <c r="F9" s="21">
        <v>1805090</v>
      </c>
    </row>
    <row r="10" spans="1:6">
      <c r="C10" s="23" t="s">
        <v>1100</v>
      </c>
      <c r="D10" s="21">
        <v>2425297</v>
      </c>
      <c r="E10" s="21">
        <v>1247112</v>
      </c>
      <c r="F10" s="21">
        <v>1178185</v>
      </c>
    </row>
    <row r="11" spans="1:6">
      <c r="C11" s="23" t="s">
        <v>1099</v>
      </c>
      <c r="D11" s="21">
        <v>1641491</v>
      </c>
      <c r="E11" s="21">
        <v>847541</v>
      </c>
      <c r="F11" s="21">
        <v>793950</v>
      </c>
    </row>
    <row r="12" spans="1:6">
      <c r="C12" s="23" t="s">
        <v>1098</v>
      </c>
      <c r="D12" s="21">
        <v>4586328</v>
      </c>
      <c r="E12" s="21">
        <v>2357904</v>
      </c>
      <c r="F12" s="21">
        <v>2228424</v>
      </c>
    </row>
    <row r="13" spans="1:6">
      <c r="C13" s="23" t="s">
        <v>1097</v>
      </c>
      <c r="D13" s="21">
        <v>5166826</v>
      </c>
      <c r="E13" s="21">
        <v>2652021</v>
      </c>
      <c r="F13" s="21">
        <v>2514805</v>
      </c>
    </row>
    <row r="14" spans="1:6">
      <c r="C14" s="23" t="s">
        <v>1096</v>
      </c>
      <c r="D14" s="21">
        <v>5074081</v>
      </c>
      <c r="E14" s="21">
        <v>2576055</v>
      </c>
      <c r="F14" s="21">
        <v>2498026</v>
      </c>
    </row>
    <row r="15" spans="1:6">
      <c r="C15" s="23" t="s">
        <v>1095</v>
      </c>
      <c r="D15" s="21">
        <v>4758616</v>
      </c>
      <c r="E15" s="21">
        <v>2399445</v>
      </c>
      <c r="F15" s="21">
        <v>2359171</v>
      </c>
    </row>
    <row r="16" spans="1:6">
      <c r="C16" s="23" t="s">
        <v>1094</v>
      </c>
      <c r="D16" s="21">
        <v>5184279</v>
      </c>
      <c r="E16" s="21">
        <v>2611144</v>
      </c>
      <c r="F16" s="21">
        <v>2573135</v>
      </c>
    </row>
    <row r="17" spans="1:6">
      <c r="C17" s="23" t="s">
        <v>1093</v>
      </c>
      <c r="D17" s="21">
        <v>6722424</v>
      </c>
      <c r="E17" s="21">
        <v>3404196</v>
      </c>
      <c r="F17" s="21">
        <v>3318228</v>
      </c>
    </row>
    <row r="18" spans="1:6">
      <c r="C18" s="23" t="s">
        <v>1092</v>
      </c>
      <c r="D18" s="21">
        <v>6856652</v>
      </c>
      <c r="E18" s="21">
        <v>3454804</v>
      </c>
      <c r="F18" s="21">
        <v>3401848</v>
      </c>
    </row>
    <row r="19" spans="1:6">
      <c r="C19" s="23" t="s">
        <v>1091</v>
      </c>
      <c r="D19" s="21">
        <v>5853132</v>
      </c>
      <c r="E19" s="21">
        <v>2915733</v>
      </c>
      <c r="F19" s="21">
        <v>2937399</v>
      </c>
    </row>
    <row r="20" spans="1:6">
      <c r="C20" s="23" t="s">
        <v>1090</v>
      </c>
      <c r="D20" s="21">
        <v>5152977</v>
      </c>
      <c r="E20" s="21">
        <v>2502129</v>
      </c>
      <c r="F20" s="21">
        <v>2650848</v>
      </c>
    </row>
    <row r="21" spans="1:6">
      <c r="C21" s="23" t="s">
        <v>1089</v>
      </c>
      <c r="D21" s="21">
        <v>8435108</v>
      </c>
      <c r="E21" s="21">
        <v>3985829</v>
      </c>
      <c r="F21" s="21">
        <v>4449279</v>
      </c>
    </row>
    <row r="22" spans="1:6">
      <c r="C22" s="23" t="s">
        <v>1088</v>
      </c>
      <c r="D22" s="21">
        <v>8653603</v>
      </c>
      <c r="E22" s="21">
        <v>3397896</v>
      </c>
      <c r="F22" s="21">
        <v>5255707</v>
      </c>
    </row>
    <row r="23" spans="1:6">
      <c r="C23" s="23" t="s">
        <v>4</v>
      </c>
      <c r="D23" s="21">
        <v>81197537</v>
      </c>
      <c r="E23" s="21">
        <v>39835457</v>
      </c>
      <c r="F23" s="21">
        <v>41362080</v>
      </c>
    </row>
    <row r="24" spans="1:6">
      <c r="A24" s="23" t="s">
        <v>15</v>
      </c>
      <c r="B24" s="23" t="s">
        <v>16</v>
      </c>
      <c r="C24" s="23" t="s">
        <v>1104</v>
      </c>
      <c r="D24" s="21">
        <v>68701</v>
      </c>
      <c r="E24" s="21">
        <v>35215</v>
      </c>
      <c r="F24" s="21">
        <v>33486</v>
      </c>
    </row>
    <row r="25" spans="1:6">
      <c r="C25" s="23" t="s">
        <v>1103</v>
      </c>
      <c r="D25" s="21">
        <v>69838</v>
      </c>
      <c r="E25" s="21">
        <v>35870</v>
      </c>
      <c r="F25" s="21">
        <v>33968</v>
      </c>
    </row>
    <row r="26" spans="1:6">
      <c r="C26" s="23" t="s">
        <v>1102</v>
      </c>
      <c r="D26" s="21">
        <v>97785</v>
      </c>
      <c r="E26" s="21">
        <v>50084</v>
      </c>
      <c r="F26" s="21">
        <v>47701</v>
      </c>
    </row>
    <row r="27" spans="1:6">
      <c r="C27" s="23" t="s">
        <v>1101</v>
      </c>
      <c r="D27" s="21">
        <v>135739</v>
      </c>
      <c r="E27" s="21">
        <v>69409</v>
      </c>
      <c r="F27" s="21">
        <v>66330</v>
      </c>
    </row>
    <row r="28" spans="1:6">
      <c r="C28" s="23" t="s">
        <v>1100</v>
      </c>
      <c r="D28" s="21">
        <v>91787</v>
      </c>
      <c r="E28" s="21">
        <v>47220</v>
      </c>
      <c r="F28" s="21">
        <v>44567</v>
      </c>
    </row>
    <row r="29" spans="1:6">
      <c r="C29" s="23" t="s">
        <v>1099</v>
      </c>
      <c r="D29" s="21">
        <v>61952</v>
      </c>
      <c r="E29" s="21">
        <v>31825</v>
      </c>
      <c r="F29" s="21">
        <v>30127</v>
      </c>
    </row>
    <row r="30" spans="1:6">
      <c r="C30" s="23" t="s">
        <v>1098</v>
      </c>
      <c r="D30" s="21">
        <v>155376</v>
      </c>
      <c r="E30" s="21">
        <v>80255</v>
      </c>
      <c r="F30" s="21">
        <v>75121</v>
      </c>
    </row>
    <row r="31" spans="1:6">
      <c r="C31" s="23" t="s">
        <v>1097</v>
      </c>
      <c r="D31" s="21">
        <v>154567</v>
      </c>
      <c r="E31" s="21">
        <v>79312</v>
      </c>
      <c r="F31" s="21">
        <v>75255</v>
      </c>
    </row>
    <row r="32" spans="1:6">
      <c r="C32" s="23" t="s">
        <v>1096</v>
      </c>
      <c r="D32" s="21">
        <v>154120</v>
      </c>
      <c r="E32" s="21">
        <v>76273</v>
      </c>
      <c r="F32" s="21">
        <v>77847</v>
      </c>
    </row>
    <row r="33" spans="1:6">
      <c r="C33" s="23" t="s">
        <v>1095</v>
      </c>
      <c r="D33" s="21">
        <v>155161</v>
      </c>
      <c r="E33" s="21">
        <v>76056</v>
      </c>
      <c r="F33" s="21">
        <v>79105</v>
      </c>
    </row>
    <row r="34" spans="1:6">
      <c r="C34" s="23" t="s">
        <v>1094</v>
      </c>
      <c r="D34" s="21">
        <v>180939</v>
      </c>
      <c r="E34" s="21">
        <v>89355</v>
      </c>
      <c r="F34" s="21">
        <v>91584</v>
      </c>
    </row>
    <row r="35" spans="1:6">
      <c r="C35" s="23" t="s">
        <v>1093</v>
      </c>
      <c r="D35" s="21">
        <v>251212</v>
      </c>
      <c r="E35" s="21">
        <v>125236</v>
      </c>
      <c r="F35" s="21">
        <v>125976</v>
      </c>
    </row>
    <row r="36" spans="1:6">
      <c r="C36" s="23" t="s">
        <v>1092</v>
      </c>
      <c r="D36" s="21">
        <v>241630</v>
      </c>
      <c r="E36" s="21">
        <v>120242</v>
      </c>
      <c r="F36" s="21">
        <v>121388</v>
      </c>
    </row>
    <row r="37" spans="1:6">
      <c r="C37" s="23" t="s">
        <v>1091</v>
      </c>
      <c r="D37" s="21">
        <v>197937</v>
      </c>
      <c r="E37" s="21">
        <v>97310</v>
      </c>
      <c r="F37" s="21">
        <v>100627</v>
      </c>
    </row>
    <row r="38" spans="1:6">
      <c r="C38" s="23" t="s">
        <v>1090</v>
      </c>
      <c r="D38" s="21">
        <v>175404</v>
      </c>
      <c r="E38" s="21">
        <v>85355</v>
      </c>
      <c r="F38" s="21">
        <v>90049</v>
      </c>
    </row>
    <row r="39" spans="1:6">
      <c r="C39" s="23" t="s">
        <v>1089</v>
      </c>
      <c r="D39" s="21">
        <v>327699</v>
      </c>
      <c r="E39" s="21">
        <v>156802</v>
      </c>
      <c r="F39" s="21">
        <v>170897</v>
      </c>
    </row>
    <row r="40" spans="1:6">
      <c r="C40" s="23" t="s">
        <v>1088</v>
      </c>
      <c r="D40" s="21">
        <v>311017</v>
      </c>
      <c r="E40" s="21">
        <v>125632</v>
      </c>
      <c r="F40" s="21">
        <v>185385</v>
      </c>
    </row>
    <row r="41" spans="1:6">
      <c r="C41" s="23" t="s">
        <v>4</v>
      </c>
      <c r="D41" s="21">
        <v>2830864</v>
      </c>
      <c r="E41" s="21">
        <v>1381451</v>
      </c>
      <c r="F41" s="21">
        <v>1449413</v>
      </c>
    </row>
    <row r="42" spans="1:6">
      <c r="A42" s="23" t="s">
        <v>17</v>
      </c>
      <c r="B42" s="23" t="s">
        <v>18</v>
      </c>
      <c r="C42" s="23" t="s">
        <v>1104</v>
      </c>
      <c r="D42" s="21">
        <v>2236</v>
      </c>
      <c r="E42" s="21">
        <v>1087</v>
      </c>
      <c r="F42" s="21">
        <v>1149</v>
      </c>
    </row>
    <row r="43" spans="1:6">
      <c r="C43" s="23" t="s">
        <v>1103</v>
      </c>
      <c r="D43" s="21">
        <v>2067</v>
      </c>
      <c r="E43" s="21">
        <v>1054</v>
      </c>
      <c r="F43" s="21">
        <v>1013</v>
      </c>
    </row>
    <row r="44" spans="1:6">
      <c r="C44" s="23" t="s">
        <v>1102</v>
      </c>
      <c r="D44" s="21">
        <v>2630</v>
      </c>
      <c r="E44" s="21">
        <v>1367</v>
      </c>
      <c r="F44" s="21">
        <v>1263</v>
      </c>
    </row>
    <row r="45" spans="1:6">
      <c r="C45" s="23" t="s">
        <v>1101</v>
      </c>
      <c r="D45" s="21">
        <v>3376</v>
      </c>
      <c r="E45" s="21">
        <v>1768</v>
      </c>
      <c r="F45" s="21">
        <v>1608</v>
      </c>
    </row>
    <row r="46" spans="1:6">
      <c r="C46" s="23" t="s">
        <v>1100</v>
      </c>
      <c r="D46" s="21">
        <v>2280</v>
      </c>
      <c r="E46" s="21">
        <v>1163</v>
      </c>
      <c r="F46" s="21">
        <v>1117</v>
      </c>
    </row>
    <row r="47" spans="1:6">
      <c r="C47" s="23" t="s">
        <v>1099</v>
      </c>
      <c r="D47" s="21">
        <v>2011</v>
      </c>
      <c r="E47" s="21">
        <v>987</v>
      </c>
      <c r="F47" s="21">
        <v>1024</v>
      </c>
    </row>
    <row r="48" spans="1:6">
      <c r="C48" s="23" t="s">
        <v>1098</v>
      </c>
      <c r="D48" s="21">
        <v>7914</v>
      </c>
      <c r="E48" s="21">
        <v>3830</v>
      </c>
      <c r="F48" s="21">
        <v>4084</v>
      </c>
    </row>
    <row r="49" spans="1:6">
      <c r="C49" s="23" t="s">
        <v>1097</v>
      </c>
      <c r="D49" s="21">
        <v>7000</v>
      </c>
      <c r="E49" s="21">
        <v>3803</v>
      </c>
      <c r="F49" s="21">
        <v>3197</v>
      </c>
    </row>
    <row r="50" spans="1:6">
      <c r="C50" s="23" t="s">
        <v>1096</v>
      </c>
      <c r="D50" s="21">
        <v>5307</v>
      </c>
      <c r="E50" s="21">
        <v>2865</v>
      </c>
      <c r="F50" s="21">
        <v>2442</v>
      </c>
    </row>
    <row r="51" spans="1:6">
      <c r="C51" s="23" t="s">
        <v>1095</v>
      </c>
      <c r="D51" s="21">
        <v>4616</v>
      </c>
      <c r="E51" s="21">
        <v>2456</v>
      </c>
      <c r="F51" s="21">
        <v>2160</v>
      </c>
    </row>
    <row r="52" spans="1:6">
      <c r="C52" s="23" t="s">
        <v>1094</v>
      </c>
      <c r="D52" s="21">
        <v>4856</v>
      </c>
      <c r="E52" s="21">
        <v>2467</v>
      </c>
      <c r="F52" s="21">
        <v>2389</v>
      </c>
    </row>
    <row r="53" spans="1:6">
      <c r="C53" s="23" t="s">
        <v>1093</v>
      </c>
      <c r="D53" s="21">
        <v>6537</v>
      </c>
      <c r="E53" s="21">
        <v>3356</v>
      </c>
      <c r="F53" s="21">
        <v>3181</v>
      </c>
    </row>
    <row r="54" spans="1:6">
      <c r="C54" s="23" t="s">
        <v>1092</v>
      </c>
      <c r="D54" s="21">
        <v>6201</v>
      </c>
      <c r="E54" s="21">
        <v>3133</v>
      </c>
      <c r="F54" s="21">
        <v>3068</v>
      </c>
    </row>
    <row r="55" spans="1:6">
      <c r="C55" s="23" t="s">
        <v>1091</v>
      </c>
      <c r="D55" s="21">
        <v>5330</v>
      </c>
      <c r="E55" s="21">
        <v>2634</v>
      </c>
      <c r="F55" s="21">
        <v>2696</v>
      </c>
    </row>
    <row r="56" spans="1:6">
      <c r="C56" s="23" t="s">
        <v>1090</v>
      </c>
      <c r="D56" s="21">
        <v>4881</v>
      </c>
      <c r="E56" s="21">
        <v>2354</v>
      </c>
      <c r="F56" s="21">
        <v>2527</v>
      </c>
    </row>
    <row r="57" spans="1:6">
      <c r="C57" s="23" t="s">
        <v>1089</v>
      </c>
      <c r="D57" s="21">
        <v>8813</v>
      </c>
      <c r="E57" s="21">
        <v>4139</v>
      </c>
      <c r="F57" s="21">
        <v>4674</v>
      </c>
    </row>
    <row r="58" spans="1:6">
      <c r="C58" s="23" t="s">
        <v>1088</v>
      </c>
      <c r="D58" s="21">
        <v>8639</v>
      </c>
      <c r="E58" s="21">
        <v>3363</v>
      </c>
      <c r="F58" s="21">
        <v>5276</v>
      </c>
    </row>
    <row r="59" spans="1:6">
      <c r="C59" s="23" t="s">
        <v>4</v>
      </c>
      <c r="D59" s="21">
        <v>84694</v>
      </c>
      <c r="E59" s="21">
        <v>41826</v>
      </c>
      <c r="F59" s="21">
        <v>42868</v>
      </c>
    </row>
    <row r="60" spans="1:6" ht="28">
      <c r="A60" s="23" t="s">
        <v>19</v>
      </c>
      <c r="B60" s="23" t="s">
        <v>20</v>
      </c>
      <c r="C60" s="23" t="s">
        <v>1104</v>
      </c>
      <c r="D60" s="21">
        <v>6456</v>
      </c>
      <c r="E60" s="21">
        <v>3284</v>
      </c>
      <c r="F60" s="21">
        <v>3172</v>
      </c>
    </row>
    <row r="61" spans="1:6">
      <c r="C61" s="23" t="s">
        <v>1103</v>
      </c>
      <c r="D61" s="21">
        <v>5883</v>
      </c>
      <c r="E61" s="21">
        <v>3039</v>
      </c>
      <c r="F61" s="21">
        <v>2844</v>
      </c>
    </row>
    <row r="62" spans="1:6">
      <c r="C62" s="23" t="s">
        <v>1102</v>
      </c>
      <c r="D62" s="21">
        <v>7450</v>
      </c>
      <c r="E62" s="21">
        <v>3802</v>
      </c>
      <c r="F62" s="21">
        <v>3648</v>
      </c>
    </row>
    <row r="63" spans="1:6">
      <c r="C63" s="23" t="s">
        <v>1101</v>
      </c>
      <c r="D63" s="21">
        <v>9238</v>
      </c>
      <c r="E63" s="21">
        <v>4842</v>
      </c>
      <c r="F63" s="21">
        <v>4396</v>
      </c>
    </row>
    <row r="64" spans="1:6">
      <c r="C64" s="23" t="s">
        <v>1100</v>
      </c>
      <c r="D64" s="21">
        <v>5830</v>
      </c>
      <c r="E64" s="21">
        <v>3014</v>
      </c>
      <c r="F64" s="21">
        <v>2816</v>
      </c>
    </row>
    <row r="65" spans="1:6">
      <c r="C65" s="23" t="s">
        <v>1099</v>
      </c>
      <c r="D65" s="21">
        <v>4910</v>
      </c>
      <c r="E65" s="21">
        <v>2349</v>
      </c>
      <c r="F65" s="21">
        <v>2561</v>
      </c>
    </row>
    <row r="66" spans="1:6">
      <c r="C66" s="23" t="s">
        <v>1098</v>
      </c>
      <c r="D66" s="21">
        <v>22582</v>
      </c>
      <c r="E66" s="21">
        <v>10465</v>
      </c>
      <c r="F66" s="21">
        <v>12117</v>
      </c>
    </row>
    <row r="67" spans="1:6">
      <c r="C67" s="23" t="s">
        <v>1097</v>
      </c>
      <c r="D67" s="21">
        <v>24187</v>
      </c>
      <c r="E67" s="21">
        <v>11979</v>
      </c>
      <c r="F67" s="21">
        <v>12208</v>
      </c>
    </row>
    <row r="68" spans="1:6">
      <c r="C68" s="23" t="s">
        <v>1096</v>
      </c>
      <c r="D68" s="21">
        <v>18945</v>
      </c>
      <c r="E68" s="21">
        <v>9524</v>
      </c>
      <c r="F68" s="21">
        <v>9421</v>
      </c>
    </row>
    <row r="69" spans="1:6">
      <c r="C69" s="23" t="s">
        <v>1095</v>
      </c>
      <c r="D69" s="21">
        <v>14980</v>
      </c>
      <c r="E69" s="21">
        <v>7677</v>
      </c>
      <c r="F69" s="21">
        <v>7303</v>
      </c>
    </row>
    <row r="70" spans="1:6">
      <c r="C70" s="23" t="s">
        <v>1094</v>
      </c>
      <c r="D70" s="21">
        <v>14775</v>
      </c>
      <c r="E70" s="21">
        <v>7563</v>
      </c>
      <c r="F70" s="21">
        <v>7212</v>
      </c>
    </row>
    <row r="71" spans="1:6">
      <c r="C71" s="23" t="s">
        <v>1093</v>
      </c>
      <c r="D71" s="21">
        <v>18466</v>
      </c>
      <c r="E71" s="21">
        <v>9495</v>
      </c>
      <c r="F71" s="21">
        <v>8971</v>
      </c>
    </row>
    <row r="72" spans="1:6">
      <c r="C72" s="23" t="s">
        <v>1092</v>
      </c>
      <c r="D72" s="21">
        <v>17376</v>
      </c>
      <c r="E72" s="21">
        <v>8594</v>
      </c>
      <c r="F72" s="21">
        <v>8782</v>
      </c>
    </row>
    <row r="73" spans="1:6">
      <c r="C73" s="23" t="s">
        <v>1091</v>
      </c>
      <c r="D73" s="21">
        <v>14638</v>
      </c>
      <c r="E73" s="21">
        <v>7234</v>
      </c>
      <c r="F73" s="21">
        <v>7404</v>
      </c>
    </row>
    <row r="74" spans="1:6">
      <c r="C74" s="23" t="s">
        <v>1090</v>
      </c>
      <c r="D74" s="21">
        <v>12703</v>
      </c>
      <c r="E74" s="21">
        <v>6106</v>
      </c>
      <c r="F74" s="21">
        <v>6597</v>
      </c>
    </row>
    <row r="75" spans="1:6">
      <c r="C75" s="23" t="s">
        <v>1089</v>
      </c>
      <c r="D75" s="21">
        <v>23067</v>
      </c>
      <c r="E75" s="21">
        <v>10958</v>
      </c>
      <c r="F75" s="21">
        <v>12109</v>
      </c>
    </row>
    <row r="76" spans="1:6">
      <c r="C76" s="23" t="s">
        <v>1088</v>
      </c>
      <c r="D76" s="21">
        <v>21662</v>
      </c>
      <c r="E76" s="21">
        <v>8107</v>
      </c>
      <c r="F76" s="21">
        <v>13555</v>
      </c>
    </row>
    <row r="77" spans="1:6">
      <c r="C77" s="23" t="s">
        <v>4</v>
      </c>
      <c r="D77" s="21">
        <v>243148</v>
      </c>
      <c r="E77" s="21">
        <v>118032</v>
      </c>
      <c r="F77" s="21">
        <v>125116</v>
      </c>
    </row>
    <row r="78" spans="1:6" ht="28">
      <c r="A78" s="23" t="s">
        <v>21</v>
      </c>
      <c r="B78" s="23" t="s">
        <v>22</v>
      </c>
      <c r="C78" s="23" t="s">
        <v>1104</v>
      </c>
      <c r="D78" s="21">
        <v>5397</v>
      </c>
      <c r="E78" s="21">
        <v>2802</v>
      </c>
      <c r="F78" s="21">
        <v>2595</v>
      </c>
    </row>
    <row r="79" spans="1:6">
      <c r="C79" s="23" t="s">
        <v>1103</v>
      </c>
      <c r="D79" s="21">
        <v>5143</v>
      </c>
      <c r="E79" s="21">
        <v>2599</v>
      </c>
      <c r="F79" s="21">
        <v>2544</v>
      </c>
    </row>
    <row r="80" spans="1:6">
      <c r="C80" s="23" t="s">
        <v>1102</v>
      </c>
      <c r="D80" s="21">
        <v>6966</v>
      </c>
      <c r="E80" s="21">
        <v>3555</v>
      </c>
      <c r="F80" s="21">
        <v>3411</v>
      </c>
    </row>
    <row r="81" spans="1:6">
      <c r="C81" s="23" t="s">
        <v>1101</v>
      </c>
      <c r="D81" s="21">
        <v>8817</v>
      </c>
      <c r="E81" s="21">
        <v>4436</v>
      </c>
      <c r="F81" s="21">
        <v>4381</v>
      </c>
    </row>
    <row r="82" spans="1:6">
      <c r="C82" s="23" t="s">
        <v>1100</v>
      </c>
      <c r="D82" s="21">
        <v>5771</v>
      </c>
      <c r="E82" s="21">
        <v>2938</v>
      </c>
      <c r="F82" s="21">
        <v>2833</v>
      </c>
    </row>
    <row r="83" spans="1:6">
      <c r="C83" s="23" t="s">
        <v>1099</v>
      </c>
      <c r="D83" s="21">
        <v>4309</v>
      </c>
      <c r="E83" s="21">
        <v>2201</v>
      </c>
      <c r="F83" s="21">
        <v>2108</v>
      </c>
    </row>
    <row r="84" spans="1:6">
      <c r="C84" s="23" t="s">
        <v>1098</v>
      </c>
      <c r="D84" s="21">
        <v>13599</v>
      </c>
      <c r="E84" s="21">
        <v>6752</v>
      </c>
      <c r="F84" s="21">
        <v>6847</v>
      </c>
    </row>
    <row r="85" spans="1:6">
      <c r="C85" s="23" t="s">
        <v>1097</v>
      </c>
      <c r="D85" s="21">
        <v>14790</v>
      </c>
      <c r="E85" s="21">
        <v>7512</v>
      </c>
      <c r="F85" s="21">
        <v>7278</v>
      </c>
    </row>
    <row r="86" spans="1:6">
      <c r="C86" s="23" t="s">
        <v>1096</v>
      </c>
      <c r="D86" s="21">
        <v>13572</v>
      </c>
      <c r="E86" s="21">
        <v>6868</v>
      </c>
      <c r="F86" s="21">
        <v>6704</v>
      </c>
    </row>
    <row r="87" spans="1:6">
      <c r="C87" s="23" t="s">
        <v>1095</v>
      </c>
      <c r="D87" s="21">
        <v>12173</v>
      </c>
      <c r="E87" s="21">
        <v>5955</v>
      </c>
      <c r="F87" s="21">
        <v>6218</v>
      </c>
    </row>
    <row r="88" spans="1:6">
      <c r="C88" s="23" t="s">
        <v>1094</v>
      </c>
      <c r="D88" s="21">
        <v>13329</v>
      </c>
      <c r="E88" s="21">
        <v>6695</v>
      </c>
      <c r="F88" s="21">
        <v>6634</v>
      </c>
    </row>
    <row r="89" spans="1:6">
      <c r="C89" s="23" t="s">
        <v>1093</v>
      </c>
      <c r="D89" s="21">
        <v>17395</v>
      </c>
      <c r="E89" s="21">
        <v>8584</v>
      </c>
      <c r="F89" s="21">
        <v>8811</v>
      </c>
    </row>
    <row r="90" spans="1:6">
      <c r="C90" s="23" t="s">
        <v>1092</v>
      </c>
      <c r="D90" s="21">
        <v>16944</v>
      </c>
      <c r="E90" s="21">
        <v>8354</v>
      </c>
      <c r="F90" s="21">
        <v>8590</v>
      </c>
    </row>
    <row r="91" spans="1:6">
      <c r="C91" s="23" t="s">
        <v>1091</v>
      </c>
      <c r="D91" s="21">
        <v>14013</v>
      </c>
      <c r="E91" s="21">
        <v>6708</v>
      </c>
      <c r="F91" s="21">
        <v>7305</v>
      </c>
    </row>
    <row r="92" spans="1:6">
      <c r="C92" s="23" t="s">
        <v>1090</v>
      </c>
      <c r="D92" s="21">
        <v>12550</v>
      </c>
      <c r="E92" s="21">
        <v>5850</v>
      </c>
      <c r="F92" s="21">
        <v>6700</v>
      </c>
    </row>
    <row r="93" spans="1:6">
      <c r="C93" s="23" t="s">
        <v>1089</v>
      </c>
      <c r="D93" s="21">
        <v>24472</v>
      </c>
      <c r="E93" s="21">
        <v>11215</v>
      </c>
      <c r="F93" s="21">
        <v>13257</v>
      </c>
    </row>
    <row r="94" spans="1:6">
      <c r="C94" s="23" t="s">
        <v>1088</v>
      </c>
      <c r="D94" s="21">
        <v>25180</v>
      </c>
      <c r="E94" s="21">
        <v>9495</v>
      </c>
      <c r="F94" s="21">
        <v>15685</v>
      </c>
    </row>
    <row r="95" spans="1:6">
      <c r="C95" s="23" t="s">
        <v>4</v>
      </c>
      <c r="D95" s="21">
        <v>214420</v>
      </c>
      <c r="E95" s="21">
        <v>102519</v>
      </c>
      <c r="F95" s="21">
        <v>111901</v>
      </c>
    </row>
    <row r="96" spans="1:6">
      <c r="A96" s="23" t="s">
        <v>23</v>
      </c>
      <c r="B96" s="23" t="s">
        <v>24</v>
      </c>
      <c r="C96" s="23" t="s">
        <v>1104</v>
      </c>
      <c r="D96" s="21">
        <v>1898</v>
      </c>
      <c r="E96" s="21">
        <v>954</v>
      </c>
      <c r="F96" s="21">
        <v>944</v>
      </c>
    </row>
    <row r="97" spans="3:6">
      <c r="C97" s="23" t="s">
        <v>1103</v>
      </c>
      <c r="D97" s="21">
        <v>1964</v>
      </c>
      <c r="E97" s="21">
        <v>1038</v>
      </c>
      <c r="F97" s="21">
        <v>926</v>
      </c>
    </row>
    <row r="98" spans="3:6">
      <c r="C98" s="23" t="s">
        <v>1102</v>
      </c>
      <c r="D98" s="21">
        <v>2729</v>
      </c>
      <c r="E98" s="21">
        <v>1390</v>
      </c>
      <c r="F98" s="21">
        <v>1339</v>
      </c>
    </row>
    <row r="99" spans="3:6">
      <c r="C99" s="23" t="s">
        <v>1101</v>
      </c>
      <c r="D99" s="21">
        <v>3682</v>
      </c>
      <c r="E99" s="21">
        <v>1903</v>
      </c>
      <c r="F99" s="21">
        <v>1779</v>
      </c>
    </row>
    <row r="100" spans="3:6">
      <c r="C100" s="23" t="s">
        <v>1100</v>
      </c>
      <c r="D100" s="21">
        <v>2609</v>
      </c>
      <c r="E100" s="21">
        <v>1302</v>
      </c>
      <c r="F100" s="21">
        <v>1307</v>
      </c>
    </row>
    <row r="101" spans="3:6">
      <c r="C101" s="23" t="s">
        <v>1099</v>
      </c>
      <c r="D101" s="21">
        <v>1687</v>
      </c>
      <c r="E101" s="21">
        <v>904</v>
      </c>
      <c r="F101" s="21">
        <v>783</v>
      </c>
    </row>
    <row r="102" spans="3:6">
      <c r="C102" s="23" t="s">
        <v>1098</v>
      </c>
      <c r="D102" s="21">
        <v>4613</v>
      </c>
      <c r="E102" s="21">
        <v>2370</v>
      </c>
      <c r="F102" s="21">
        <v>2243</v>
      </c>
    </row>
    <row r="103" spans="3:6">
      <c r="C103" s="23" t="s">
        <v>1097</v>
      </c>
      <c r="D103" s="21">
        <v>4765</v>
      </c>
      <c r="E103" s="21">
        <v>2435</v>
      </c>
      <c r="F103" s="21">
        <v>2330</v>
      </c>
    </row>
    <row r="104" spans="3:6">
      <c r="C104" s="23" t="s">
        <v>1096</v>
      </c>
      <c r="D104" s="21">
        <v>4290</v>
      </c>
      <c r="E104" s="21">
        <v>2207</v>
      </c>
      <c r="F104" s="21">
        <v>2083</v>
      </c>
    </row>
    <row r="105" spans="3:6">
      <c r="C105" s="23" t="s">
        <v>1095</v>
      </c>
      <c r="D105" s="21">
        <v>4179</v>
      </c>
      <c r="E105" s="21">
        <v>2134</v>
      </c>
      <c r="F105" s="21">
        <v>2045</v>
      </c>
    </row>
    <row r="106" spans="3:6">
      <c r="C106" s="23" t="s">
        <v>1094</v>
      </c>
      <c r="D106" s="21">
        <v>4797</v>
      </c>
      <c r="E106" s="21">
        <v>2381</v>
      </c>
      <c r="F106" s="21">
        <v>2416</v>
      </c>
    </row>
    <row r="107" spans="3:6">
      <c r="C107" s="23" t="s">
        <v>1093</v>
      </c>
      <c r="D107" s="21">
        <v>6430</v>
      </c>
      <c r="E107" s="21">
        <v>3310</v>
      </c>
      <c r="F107" s="21">
        <v>3120</v>
      </c>
    </row>
    <row r="108" spans="3:6">
      <c r="C108" s="23" t="s">
        <v>1092</v>
      </c>
      <c r="D108" s="21">
        <v>6288</v>
      </c>
      <c r="E108" s="21">
        <v>3133</v>
      </c>
      <c r="F108" s="21">
        <v>3155</v>
      </c>
    </row>
    <row r="109" spans="3:6">
      <c r="C109" s="23" t="s">
        <v>1091</v>
      </c>
      <c r="D109" s="21">
        <v>5358</v>
      </c>
      <c r="E109" s="21">
        <v>2679</v>
      </c>
      <c r="F109" s="21">
        <v>2679</v>
      </c>
    </row>
    <row r="110" spans="3:6">
      <c r="C110" s="23" t="s">
        <v>1090</v>
      </c>
      <c r="D110" s="21">
        <v>4733</v>
      </c>
      <c r="E110" s="21">
        <v>2271</v>
      </c>
      <c r="F110" s="21">
        <v>2462</v>
      </c>
    </row>
    <row r="111" spans="3:6">
      <c r="C111" s="23" t="s">
        <v>1089</v>
      </c>
      <c r="D111" s="21">
        <v>8777</v>
      </c>
      <c r="E111" s="21">
        <v>4145</v>
      </c>
      <c r="F111" s="21">
        <v>4632</v>
      </c>
    </row>
    <row r="112" spans="3:6">
      <c r="C112" s="23" t="s">
        <v>1088</v>
      </c>
      <c r="D112" s="21">
        <v>8789</v>
      </c>
      <c r="E112" s="21">
        <v>3384</v>
      </c>
      <c r="F112" s="21">
        <v>5405</v>
      </c>
    </row>
    <row r="113" spans="1:6">
      <c r="C113" s="23" t="s">
        <v>4</v>
      </c>
      <c r="D113" s="21">
        <v>77588</v>
      </c>
      <c r="E113" s="21">
        <v>37940</v>
      </c>
      <c r="F113" s="21">
        <v>39648</v>
      </c>
    </row>
    <row r="114" spans="1:6">
      <c r="A114" s="23" t="s">
        <v>25</v>
      </c>
      <c r="B114" s="23" t="s">
        <v>26</v>
      </c>
      <c r="C114" s="23" t="s">
        <v>1104</v>
      </c>
      <c r="D114" s="21">
        <v>2993</v>
      </c>
      <c r="E114" s="21">
        <v>1545</v>
      </c>
      <c r="F114" s="21">
        <v>1448</v>
      </c>
    </row>
    <row r="115" spans="1:6">
      <c r="C115" s="23" t="s">
        <v>1103</v>
      </c>
      <c r="D115" s="21">
        <v>3191</v>
      </c>
      <c r="E115" s="21">
        <v>1623</v>
      </c>
      <c r="F115" s="21">
        <v>1568</v>
      </c>
    </row>
    <row r="116" spans="1:6">
      <c r="C116" s="23" t="s">
        <v>1102</v>
      </c>
      <c r="D116" s="21">
        <v>4434</v>
      </c>
      <c r="E116" s="21">
        <v>2236</v>
      </c>
      <c r="F116" s="21">
        <v>2198</v>
      </c>
    </row>
    <row r="117" spans="1:6">
      <c r="C117" s="23" t="s">
        <v>1101</v>
      </c>
      <c r="D117" s="21">
        <v>6628</v>
      </c>
      <c r="E117" s="21">
        <v>3368</v>
      </c>
      <c r="F117" s="21">
        <v>3260</v>
      </c>
    </row>
    <row r="118" spans="1:6">
      <c r="C118" s="23" t="s">
        <v>1100</v>
      </c>
      <c r="D118" s="21">
        <v>4774</v>
      </c>
      <c r="E118" s="21">
        <v>2366</v>
      </c>
      <c r="F118" s="21">
        <v>2408</v>
      </c>
    </row>
    <row r="119" spans="1:6">
      <c r="C119" s="23" t="s">
        <v>1099</v>
      </c>
      <c r="D119" s="21">
        <v>3290</v>
      </c>
      <c r="E119" s="21">
        <v>1687</v>
      </c>
      <c r="F119" s="21">
        <v>1603</v>
      </c>
    </row>
    <row r="120" spans="1:6">
      <c r="C120" s="23" t="s">
        <v>1098</v>
      </c>
      <c r="D120" s="21">
        <v>7000</v>
      </c>
      <c r="E120" s="21">
        <v>3682</v>
      </c>
      <c r="F120" s="21">
        <v>3318</v>
      </c>
    </row>
    <row r="121" spans="1:6">
      <c r="C121" s="23" t="s">
        <v>1097</v>
      </c>
      <c r="D121" s="21">
        <v>6412</v>
      </c>
      <c r="E121" s="21">
        <v>3388</v>
      </c>
      <c r="F121" s="21">
        <v>3024</v>
      </c>
    </row>
    <row r="122" spans="1:6">
      <c r="C122" s="23" t="s">
        <v>1096</v>
      </c>
      <c r="D122" s="21">
        <v>6370</v>
      </c>
      <c r="E122" s="21">
        <v>3181</v>
      </c>
      <c r="F122" s="21">
        <v>3189</v>
      </c>
    </row>
    <row r="123" spans="1:6">
      <c r="C123" s="23" t="s">
        <v>1095</v>
      </c>
      <c r="D123" s="21">
        <v>6532</v>
      </c>
      <c r="E123" s="21">
        <v>3252</v>
      </c>
      <c r="F123" s="21">
        <v>3280</v>
      </c>
    </row>
    <row r="124" spans="1:6">
      <c r="C124" s="23" t="s">
        <v>1094</v>
      </c>
      <c r="D124" s="21">
        <v>8136</v>
      </c>
      <c r="E124" s="21">
        <v>4125</v>
      </c>
      <c r="F124" s="21">
        <v>4011</v>
      </c>
    </row>
    <row r="125" spans="1:6">
      <c r="C125" s="23" t="s">
        <v>1093</v>
      </c>
      <c r="D125" s="21">
        <v>11305</v>
      </c>
      <c r="E125" s="21">
        <v>5633</v>
      </c>
      <c r="F125" s="21">
        <v>5672</v>
      </c>
    </row>
    <row r="126" spans="1:6">
      <c r="C126" s="23" t="s">
        <v>1092</v>
      </c>
      <c r="D126" s="21">
        <v>11200</v>
      </c>
      <c r="E126" s="21">
        <v>5582</v>
      </c>
      <c r="F126" s="21">
        <v>5618</v>
      </c>
    </row>
    <row r="127" spans="1:6">
      <c r="C127" s="23" t="s">
        <v>1091</v>
      </c>
      <c r="D127" s="21">
        <v>9676</v>
      </c>
      <c r="E127" s="21">
        <v>4758</v>
      </c>
      <c r="F127" s="21">
        <v>4918</v>
      </c>
    </row>
    <row r="128" spans="1:6">
      <c r="C128" s="23" t="s">
        <v>1090</v>
      </c>
      <c r="D128" s="21">
        <v>9026</v>
      </c>
      <c r="E128" s="21">
        <v>4458</v>
      </c>
      <c r="F128" s="21">
        <v>4568</v>
      </c>
    </row>
    <row r="129" spans="1:6">
      <c r="C129" s="23" t="s">
        <v>1089</v>
      </c>
      <c r="D129" s="21">
        <v>16124</v>
      </c>
      <c r="E129" s="21">
        <v>7859</v>
      </c>
      <c r="F129" s="21">
        <v>8265</v>
      </c>
    </row>
    <row r="130" spans="1:6">
      <c r="C130" s="23" t="s">
        <v>1088</v>
      </c>
      <c r="D130" s="21">
        <v>15594</v>
      </c>
      <c r="E130" s="21">
        <v>6407</v>
      </c>
      <c r="F130" s="21">
        <v>9187</v>
      </c>
    </row>
    <row r="131" spans="1:6">
      <c r="C131" s="23" t="s">
        <v>4</v>
      </c>
      <c r="D131" s="21">
        <v>132685</v>
      </c>
      <c r="E131" s="21">
        <v>65150</v>
      </c>
      <c r="F131" s="21">
        <v>67535</v>
      </c>
    </row>
    <row r="132" spans="1:6">
      <c r="A132" s="23" t="s">
        <v>27</v>
      </c>
      <c r="B132" s="23" t="s">
        <v>28</v>
      </c>
      <c r="C132" s="23" t="s">
        <v>1104</v>
      </c>
      <c r="D132" s="21">
        <v>4838</v>
      </c>
      <c r="E132" s="21">
        <v>2508</v>
      </c>
      <c r="F132" s="21">
        <v>2330</v>
      </c>
    </row>
    <row r="133" spans="1:6">
      <c r="C133" s="23" t="s">
        <v>1103</v>
      </c>
      <c r="D133" s="21">
        <v>4830</v>
      </c>
      <c r="E133" s="21">
        <v>2525</v>
      </c>
      <c r="F133" s="21">
        <v>2305</v>
      </c>
    </row>
    <row r="134" spans="1:6">
      <c r="C134" s="23" t="s">
        <v>1102</v>
      </c>
      <c r="D134" s="21">
        <v>7096</v>
      </c>
      <c r="E134" s="21">
        <v>3614</v>
      </c>
      <c r="F134" s="21">
        <v>3482</v>
      </c>
    </row>
    <row r="135" spans="1:6">
      <c r="C135" s="23" t="s">
        <v>1101</v>
      </c>
      <c r="D135" s="21">
        <v>9869</v>
      </c>
      <c r="E135" s="21">
        <v>5099</v>
      </c>
      <c r="F135" s="21">
        <v>4770</v>
      </c>
    </row>
    <row r="136" spans="1:6">
      <c r="C136" s="23" t="s">
        <v>1100</v>
      </c>
      <c r="D136" s="21">
        <v>6427</v>
      </c>
      <c r="E136" s="21">
        <v>3351</v>
      </c>
      <c r="F136" s="21">
        <v>3076</v>
      </c>
    </row>
    <row r="137" spans="1:6">
      <c r="C137" s="23" t="s">
        <v>1099</v>
      </c>
      <c r="D137" s="21">
        <v>3947</v>
      </c>
      <c r="E137" s="21">
        <v>2037</v>
      </c>
      <c r="F137" s="21">
        <v>1910</v>
      </c>
    </row>
    <row r="138" spans="1:6">
      <c r="C138" s="23" t="s">
        <v>1098</v>
      </c>
      <c r="D138" s="21">
        <v>9086</v>
      </c>
      <c r="E138" s="21">
        <v>4815</v>
      </c>
      <c r="F138" s="21">
        <v>4271</v>
      </c>
    </row>
    <row r="139" spans="1:6">
      <c r="C139" s="23" t="s">
        <v>1097</v>
      </c>
      <c r="D139" s="21">
        <v>9110</v>
      </c>
      <c r="E139" s="21">
        <v>4650</v>
      </c>
      <c r="F139" s="21">
        <v>4460</v>
      </c>
    </row>
    <row r="140" spans="1:6">
      <c r="C140" s="23" t="s">
        <v>1096</v>
      </c>
      <c r="D140" s="21">
        <v>10049</v>
      </c>
      <c r="E140" s="21">
        <v>4902</v>
      </c>
      <c r="F140" s="21">
        <v>5147</v>
      </c>
    </row>
    <row r="141" spans="1:6">
      <c r="C141" s="23" t="s">
        <v>1095</v>
      </c>
      <c r="D141" s="21">
        <v>10760</v>
      </c>
      <c r="E141" s="21">
        <v>5107</v>
      </c>
      <c r="F141" s="21">
        <v>5653</v>
      </c>
    </row>
    <row r="142" spans="1:6">
      <c r="C142" s="23" t="s">
        <v>1094</v>
      </c>
      <c r="D142" s="21">
        <v>12674</v>
      </c>
      <c r="E142" s="21">
        <v>6160</v>
      </c>
      <c r="F142" s="21">
        <v>6514</v>
      </c>
    </row>
    <row r="143" spans="1:6">
      <c r="C143" s="23" t="s">
        <v>1093</v>
      </c>
      <c r="D143" s="21">
        <v>17493</v>
      </c>
      <c r="E143" s="21">
        <v>8749</v>
      </c>
      <c r="F143" s="21">
        <v>8744</v>
      </c>
    </row>
    <row r="144" spans="1:6">
      <c r="C144" s="23" t="s">
        <v>1092</v>
      </c>
      <c r="D144" s="21">
        <v>17086</v>
      </c>
      <c r="E144" s="21">
        <v>8528</v>
      </c>
      <c r="F144" s="21">
        <v>8558</v>
      </c>
    </row>
    <row r="145" spans="1:6">
      <c r="C145" s="23" t="s">
        <v>1091</v>
      </c>
      <c r="D145" s="21">
        <v>13815</v>
      </c>
      <c r="E145" s="21">
        <v>6867</v>
      </c>
      <c r="F145" s="21">
        <v>6948</v>
      </c>
    </row>
    <row r="146" spans="1:6">
      <c r="C146" s="23" t="s">
        <v>1090</v>
      </c>
      <c r="D146" s="21">
        <v>11435</v>
      </c>
      <c r="E146" s="21">
        <v>5734</v>
      </c>
      <c r="F146" s="21">
        <v>5701</v>
      </c>
    </row>
    <row r="147" spans="1:6">
      <c r="C147" s="23" t="s">
        <v>1089</v>
      </c>
      <c r="D147" s="21">
        <v>21015</v>
      </c>
      <c r="E147" s="21">
        <v>10033</v>
      </c>
      <c r="F147" s="21">
        <v>10982</v>
      </c>
    </row>
    <row r="148" spans="1:6">
      <c r="C148" s="23" t="s">
        <v>1088</v>
      </c>
      <c r="D148" s="21">
        <v>21173</v>
      </c>
      <c r="E148" s="21">
        <v>8609</v>
      </c>
      <c r="F148" s="21">
        <v>12564</v>
      </c>
    </row>
    <row r="149" spans="1:6">
      <c r="C149" s="23" t="s">
        <v>4</v>
      </c>
      <c r="D149" s="21">
        <v>190703</v>
      </c>
      <c r="E149" s="21">
        <v>93288</v>
      </c>
      <c r="F149" s="21">
        <v>97415</v>
      </c>
    </row>
    <row r="150" spans="1:6">
      <c r="A150" s="23" t="s">
        <v>29</v>
      </c>
      <c r="B150" s="23" t="s">
        <v>30</v>
      </c>
      <c r="C150" s="23" t="s">
        <v>1104</v>
      </c>
      <c r="D150" s="21">
        <v>3617</v>
      </c>
      <c r="E150" s="21">
        <v>1865</v>
      </c>
      <c r="F150" s="21">
        <v>1752</v>
      </c>
    </row>
    <row r="151" spans="1:6">
      <c r="C151" s="23" t="s">
        <v>1103</v>
      </c>
      <c r="D151" s="21">
        <v>3564</v>
      </c>
      <c r="E151" s="21">
        <v>1848</v>
      </c>
      <c r="F151" s="21">
        <v>1716</v>
      </c>
    </row>
    <row r="152" spans="1:6">
      <c r="C152" s="23" t="s">
        <v>1102</v>
      </c>
      <c r="D152" s="21">
        <v>5429</v>
      </c>
      <c r="E152" s="21">
        <v>2798</v>
      </c>
      <c r="F152" s="21">
        <v>2631</v>
      </c>
    </row>
    <row r="153" spans="1:6">
      <c r="C153" s="23" t="s">
        <v>1101</v>
      </c>
      <c r="D153" s="21">
        <v>8286</v>
      </c>
      <c r="E153" s="21">
        <v>4154</v>
      </c>
      <c r="F153" s="21">
        <v>4132</v>
      </c>
    </row>
    <row r="154" spans="1:6">
      <c r="C154" s="23" t="s">
        <v>1100</v>
      </c>
      <c r="D154" s="21">
        <v>5753</v>
      </c>
      <c r="E154" s="21">
        <v>2906</v>
      </c>
      <c r="F154" s="21">
        <v>2847</v>
      </c>
    </row>
    <row r="155" spans="1:6">
      <c r="C155" s="23" t="s">
        <v>1099</v>
      </c>
      <c r="D155" s="21">
        <v>3957</v>
      </c>
      <c r="E155" s="21">
        <v>2047</v>
      </c>
      <c r="F155" s="21">
        <v>1910</v>
      </c>
    </row>
    <row r="156" spans="1:6">
      <c r="C156" s="23" t="s">
        <v>1098</v>
      </c>
      <c r="D156" s="21">
        <v>8702</v>
      </c>
      <c r="E156" s="21">
        <v>4757</v>
      </c>
      <c r="F156" s="21">
        <v>3945</v>
      </c>
    </row>
    <row r="157" spans="1:6">
      <c r="C157" s="23" t="s">
        <v>1097</v>
      </c>
      <c r="D157" s="21">
        <v>8381</v>
      </c>
      <c r="E157" s="21">
        <v>4463</v>
      </c>
      <c r="F157" s="21">
        <v>3918</v>
      </c>
    </row>
    <row r="158" spans="1:6">
      <c r="C158" s="23" t="s">
        <v>1096</v>
      </c>
      <c r="D158" s="21">
        <v>8129</v>
      </c>
      <c r="E158" s="21">
        <v>4135</v>
      </c>
      <c r="F158" s="21">
        <v>3994</v>
      </c>
    </row>
    <row r="159" spans="1:6">
      <c r="C159" s="23" t="s">
        <v>1095</v>
      </c>
      <c r="D159" s="21">
        <v>8131</v>
      </c>
      <c r="E159" s="21">
        <v>3932</v>
      </c>
      <c r="F159" s="21">
        <v>4199</v>
      </c>
    </row>
    <row r="160" spans="1:6">
      <c r="C160" s="23" t="s">
        <v>1094</v>
      </c>
      <c r="D160" s="21">
        <v>9928</v>
      </c>
      <c r="E160" s="21">
        <v>4822</v>
      </c>
      <c r="F160" s="21">
        <v>5106</v>
      </c>
    </row>
    <row r="161" spans="1:6">
      <c r="C161" s="23" t="s">
        <v>1093</v>
      </c>
      <c r="D161" s="21">
        <v>14005</v>
      </c>
      <c r="E161" s="21">
        <v>6880</v>
      </c>
      <c r="F161" s="21">
        <v>7125</v>
      </c>
    </row>
    <row r="162" spans="1:6">
      <c r="C162" s="23" t="s">
        <v>1092</v>
      </c>
      <c r="D162" s="21">
        <v>13960</v>
      </c>
      <c r="E162" s="21">
        <v>6778</v>
      </c>
      <c r="F162" s="21">
        <v>7182</v>
      </c>
    </row>
    <row r="163" spans="1:6">
      <c r="C163" s="23" t="s">
        <v>1091</v>
      </c>
      <c r="D163" s="21">
        <v>11756</v>
      </c>
      <c r="E163" s="21">
        <v>5630</v>
      </c>
      <c r="F163" s="21">
        <v>6126</v>
      </c>
    </row>
    <row r="164" spans="1:6">
      <c r="C164" s="23" t="s">
        <v>1090</v>
      </c>
      <c r="D164" s="21">
        <v>10655</v>
      </c>
      <c r="E164" s="21">
        <v>5201</v>
      </c>
      <c r="F164" s="21">
        <v>5454</v>
      </c>
    </row>
    <row r="165" spans="1:6">
      <c r="C165" s="23" t="s">
        <v>1089</v>
      </c>
      <c r="D165" s="21">
        <v>19635</v>
      </c>
      <c r="E165" s="21">
        <v>9431</v>
      </c>
      <c r="F165" s="21">
        <v>10204</v>
      </c>
    </row>
    <row r="166" spans="1:6">
      <c r="C166" s="23" t="s">
        <v>1088</v>
      </c>
      <c r="D166" s="21">
        <v>18315</v>
      </c>
      <c r="E166" s="21">
        <v>7453</v>
      </c>
      <c r="F166" s="21">
        <v>10862</v>
      </c>
    </row>
    <row r="167" spans="1:6">
      <c r="C167" s="23" t="s">
        <v>4</v>
      </c>
      <c r="D167" s="21">
        <v>162203</v>
      </c>
      <c r="E167" s="21">
        <v>79100</v>
      </c>
      <c r="F167" s="21">
        <v>83103</v>
      </c>
    </row>
    <row r="168" spans="1:6">
      <c r="A168" s="23" t="s">
        <v>31</v>
      </c>
      <c r="B168" s="23" t="s">
        <v>32</v>
      </c>
      <c r="C168" s="23" t="s">
        <v>1104</v>
      </c>
      <c r="D168" s="21">
        <v>3936</v>
      </c>
      <c r="E168" s="21">
        <v>2071</v>
      </c>
      <c r="F168" s="21">
        <v>1865</v>
      </c>
    </row>
    <row r="169" spans="1:6">
      <c r="C169" s="23" t="s">
        <v>1103</v>
      </c>
      <c r="D169" s="21">
        <v>4356</v>
      </c>
      <c r="E169" s="21">
        <v>2192</v>
      </c>
      <c r="F169" s="21">
        <v>2164</v>
      </c>
    </row>
    <row r="170" spans="1:6">
      <c r="C170" s="23" t="s">
        <v>1102</v>
      </c>
      <c r="D170" s="21">
        <v>6021</v>
      </c>
      <c r="E170" s="21">
        <v>3093</v>
      </c>
      <c r="F170" s="21">
        <v>2928</v>
      </c>
    </row>
    <row r="171" spans="1:6">
      <c r="C171" s="23" t="s">
        <v>1101</v>
      </c>
      <c r="D171" s="21">
        <v>9045</v>
      </c>
      <c r="E171" s="21">
        <v>4586</v>
      </c>
      <c r="F171" s="21">
        <v>4459</v>
      </c>
    </row>
    <row r="172" spans="1:6">
      <c r="C172" s="23" t="s">
        <v>1100</v>
      </c>
      <c r="D172" s="21">
        <v>6096</v>
      </c>
      <c r="E172" s="21">
        <v>3152</v>
      </c>
      <c r="F172" s="21">
        <v>2944</v>
      </c>
    </row>
    <row r="173" spans="1:6">
      <c r="C173" s="23" t="s">
        <v>1099</v>
      </c>
      <c r="D173" s="21">
        <v>4129</v>
      </c>
      <c r="E173" s="21">
        <v>2144</v>
      </c>
      <c r="F173" s="21">
        <v>1985</v>
      </c>
    </row>
    <row r="174" spans="1:6">
      <c r="C174" s="23" t="s">
        <v>1098</v>
      </c>
      <c r="D174" s="21">
        <v>8867</v>
      </c>
      <c r="E174" s="21">
        <v>4781</v>
      </c>
      <c r="F174" s="21">
        <v>4086</v>
      </c>
    </row>
    <row r="175" spans="1:6">
      <c r="C175" s="23" t="s">
        <v>1097</v>
      </c>
      <c r="D175" s="21">
        <v>8328</v>
      </c>
      <c r="E175" s="21">
        <v>4275</v>
      </c>
      <c r="F175" s="21">
        <v>4053</v>
      </c>
    </row>
    <row r="176" spans="1:6">
      <c r="C176" s="23" t="s">
        <v>1096</v>
      </c>
      <c r="D176" s="21">
        <v>9173</v>
      </c>
      <c r="E176" s="21">
        <v>4452</v>
      </c>
      <c r="F176" s="21">
        <v>4721</v>
      </c>
    </row>
    <row r="177" spans="1:6">
      <c r="C177" s="23" t="s">
        <v>1095</v>
      </c>
      <c r="D177" s="21">
        <v>9759</v>
      </c>
      <c r="E177" s="21">
        <v>4680</v>
      </c>
      <c r="F177" s="21">
        <v>5079</v>
      </c>
    </row>
    <row r="178" spans="1:6">
      <c r="C178" s="23" t="s">
        <v>1094</v>
      </c>
      <c r="D178" s="21">
        <v>12199</v>
      </c>
      <c r="E178" s="21">
        <v>5899</v>
      </c>
      <c r="F178" s="21">
        <v>6300</v>
      </c>
    </row>
    <row r="179" spans="1:6">
      <c r="C179" s="23" t="s">
        <v>1093</v>
      </c>
      <c r="D179" s="21">
        <v>17241</v>
      </c>
      <c r="E179" s="21">
        <v>8420</v>
      </c>
      <c r="F179" s="21">
        <v>8821</v>
      </c>
    </row>
    <row r="180" spans="1:6">
      <c r="C180" s="23" t="s">
        <v>1092</v>
      </c>
      <c r="D180" s="21">
        <v>17314</v>
      </c>
      <c r="E180" s="21">
        <v>8398</v>
      </c>
      <c r="F180" s="21">
        <v>8916</v>
      </c>
    </row>
    <row r="181" spans="1:6">
      <c r="C181" s="23" t="s">
        <v>1091</v>
      </c>
      <c r="D181" s="21">
        <v>14912</v>
      </c>
      <c r="E181" s="21">
        <v>7180</v>
      </c>
      <c r="F181" s="21">
        <v>7732</v>
      </c>
    </row>
    <row r="182" spans="1:6">
      <c r="C182" s="23" t="s">
        <v>1090</v>
      </c>
      <c r="D182" s="21">
        <v>14240</v>
      </c>
      <c r="E182" s="21">
        <v>6863</v>
      </c>
      <c r="F182" s="21">
        <v>7377</v>
      </c>
    </row>
    <row r="183" spans="1:6">
      <c r="C183" s="23" t="s">
        <v>1089</v>
      </c>
      <c r="D183" s="21">
        <v>27155</v>
      </c>
      <c r="E183" s="21">
        <v>12994</v>
      </c>
      <c r="F183" s="21">
        <v>14161</v>
      </c>
    </row>
    <row r="184" spans="1:6">
      <c r="C184" s="23" t="s">
        <v>1088</v>
      </c>
      <c r="D184" s="21">
        <v>25584</v>
      </c>
      <c r="E184" s="21">
        <v>10482</v>
      </c>
      <c r="F184" s="21">
        <v>15102</v>
      </c>
    </row>
    <row r="185" spans="1:6">
      <c r="C185" s="23" t="s">
        <v>4</v>
      </c>
      <c r="D185" s="21">
        <v>198355</v>
      </c>
      <c r="E185" s="21">
        <v>95662</v>
      </c>
      <c r="F185" s="21">
        <v>102693</v>
      </c>
    </row>
    <row r="186" spans="1:6">
      <c r="A186" s="23" t="s">
        <v>33</v>
      </c>
      <c r="B186" s="23" t="s">
        <v>34</v>
      </c>
      <c r="C186" s="23" t="s">
        <v>1104</v>
      </c>
      <c r="D186" s="21">
        <v>7817</v>
      </c>
      <c r="E186" s="21">
        <v>3993</v>
      </c>
      <c r="F186" s="21">
        <v>3824</v>
      </c>
    </row>
    <row r="187" spans="1:6">
      <c r="C187" s="23" t="s">
        <v>1103</v>
      </c>
      <c r="D187" s="21">
        <v>7916</v>
      </c>
      <c r="E187" s="21">
        <v>4036</v>
      </c>
      <c r="F187" s="21">
        <v>3880</v>
      </c>
    </row>
    <row r="188" spans="1:6">
      <c r="C188" s="23" t="s">
        <v>1102</v>
      </c>
      <c r="D188" s="21">
        <v>11113</v>
      </c>
      <c r="E188" s="21">
        <v>5657</v>
      </c>
      <c r="F188" s="21">
        <v>5456</v>
      </c>
    </row>
    <row r="189" spans="1:6">
      <c r="C189" s="23" t="s">
        <v>1101</v>
      </c>
      <c r="D189" s="21">
        <v>14882</v>
      </c>
      <c r="E189" s="21">
        <v>7612</v>
      </c>
      <c r="F189" s="21">
        <v>7270</v>
      </c>
    </row>
    <row r="190" spans="1:6">
      <c r="C190" s="23" t="s">
        <v>1100</v>
      </c>
      <c r="D190" s="21">
        <v>9633</v>
      </c>
      <c r="E190" s="21">
        <v>4980</v>
      </c>
      <c r="F190" s="21">
        <v>4653</v>
      </c>
    </row>
    <row r="191" spans="1:6">
      <c r="C191" s="23" t="s">
        <v>1099</v>
      </c>
      <c r="D191" s="21">
        <v>6380</v>
      </c>
      <c r="E191" s="21">
        <v>3310</v>
      </c>
      <c r="F191" s="21">
        <v>3070</v>
      </c>
    </row>
    <row r="192" spans="1:6">
      <c r="C192" s="23" t="s">
        <v>1098</v>
      </c>
      <c r="D192" s="21">
        <v>15285</v>
      </c>
      <c r="E192" s="21">
        <v>8125</v>
      </c>
      <c r="F192" s="21">
        <v>7160</v>
      </c>
    </row>
    <row r="193" spans="1:6">
      <c r="C193" s="23" t="s">
        <v>1097</v>
      </c>
      <c r="D193" s="21">
        <v>15389</v>
      </c>
      <c r="E193" s="21">
        <v>7956</v>
      </c>
      <c r="F193" s="21">
        <v>7433</v>
      </c>
    </row>
    <row r="194" spans="1:6">
      <c r="C194" s="23" t="s">
        <v>1096</v>
      </c>
      <c r="D194" s="21">
        <v>16805</v>
      </c>
      <c r="E194" s="21">
        <v>8210</v>
      </c>
      <c r="F194" s="21">
        <v>8595</v>
      </c>
    </row>
    <row r="195" spans="1:6">
      <c r="C195" s="23" t="s">
        <v>1095</v>
      </c>
      <c r="D195" s="21">
        <v>17709</v>
      </c>
      <c r="E195" s="21">
        <v>8589</v>
      </c>
      <c r="F195" s="21">
        <v>9120</v>
      </c>
    </row>
    <row r="196" spans="1:6">
      <c r="C196" s="23" t="s">
        <v>1094</v>
      </c>
      <c r="D196" s="21">
        <v>20431</v>
      </c>
      <c r="E196" s="21">
        <v>10065</v>
      </c>
      <c r="F196" s="21">
        <v>10366</v>
      </c>
    </row>
    <row r="197" spans="1:6">
      <c r="C197" s="23" t="s">
        <v>1093</v>
      </c>
      <c r="D197" s="21">
        <v>28093</v>
      </c>
      <c r="E197" s="21">
        <v>14015</v>
      </c>
      <c r="F197" s="21">
        <v>14078</v>
      </c>
    </row>
    <row r="198" spans="1:6">
      <c r="C198" s="23" t="s">
        <v>1092</v>
      </c>
      <c r="D198" s="21">
        <v>26586</v>
      </c>
      <c r="E198" s="21">
        <v>13271</v>
      </c>
      <c r="F198" s="21">
        <v>13315</v>
      </c>
    </row>
    <row r="199" spans="1:6">
      <c r="C199" s="23" t="s">
        <v>1091</v>
      </c>
      <c r="D199" s="21">
        <v>21126</v>
      </c>
      <c r="E199" s="21">
        <v>10480</v>
      </c>
      <c r="F199" s="21">
        <v>10646</v>
      </c>
    </row>
    <row r="200" spans="1:6">
      <c r="C200" s="23" t="s">
        <v>1090</v>
      </c>
      <c r="D200" s="21">
        <v>17812</v>
      </c>
      <c r="E200" s="21">
        <v>8633</v>
      </c>
      <c r="F200" s="21">
        <v>9179</v>
      </c>
    </row>
    <row r="201" spans="1:6">
      <c r="C201" s="23" t="s">
        <v>1089</v>
      </c>
      <c r="D201" s="21">
        <v>34367</v>
      </c>
      <c r="E201" s="21">
        <v>16139</v>
      </c>
      <c r="F201" s="21">
        <v>18228</v>
      </c>
    </row>
    <row r="202" spans="1:6">
      <c r="C202" s="23" t="s">
        <v>1088</v>
      </c>
      <c r="D202" s="21">
        <v>32743</v>
      </c>
      <c r="E202" s="21">
        <v>13427</v>
      </c>
      <c r="F202" s="21">
        <v>19316</v>
      </c>
    </row>
    <row r="203" spans="1:6">
      <c r="C203" s="23" t="s">
        <v>4</v>
      </c>
      <c r="D203" s="21">
        <v>304087</v>
      </c>
      <c r="E203" s="21">
        <v>148498</v>
      </c>
      <c r="F203" s="21">
        <v>155589</v>
      </c>
    </row>
    <row r="204" spans="1:6">
      <c r="A204" s="23" t="s">
        <v>35</v>
      </c>
      <c r="B204" s="23" t="s">
        <v>36</v>
      </c>
      <c r="C204" s="23" t="s">
        <v>1104</v>
      </c>
      <c r="D204" s="21">
        <v>2728</v>
      </c>
      <c r="E204" s="21">
        <v>1370</v>
      </c>
      <c r="F204" s="21">
        <v>1358</v>
      </c>
    </row>
    <row r="205" spans="1:6">
      <c r="C205" s="23" t="s">
        <v>1103</v>
      </c>
      <c r="D205" s="21">
        <v>2922</v>
      </c>
      <c r="E205" s="21">
        <v>1457</v>
      </c>
      <c r="F205" s="21">
        <v>1465</v>
      </c>
    </row>
    <row r="206" spans="1:6">
      <c r="C206" s="23" t="s">
        <v>1102</v>
      </c>
      <c r="D206" s="21">
        <v>4378</v>
      </c>
      <c r="E206" s="21">
        <v>2197</v>
      </c>
      <c r="F206" s="21">
        <v>2181</v>
      </c>
    </row>
    <row r="207" spans="1:6">
      <c r="C207" s="23" t="s">
        <v>1101</v>
      </c>
      <c r="D207" s="21">
        <v>6223</v>
      </c>
      <c r="E207" s="21">
        <v>3226</v>
      </c>
      <c r="F207" s="21">
        <v>2997</v>
      </c>
    </row>
    <row r="208" spans="1:6">
      <c r="C208" s="23" t="s">
        <v>1100</v>
      </c>
      <c r="D208" s="21">
        <v>4370</v>
      </c>
      <c r="E208" s="21">
        <v>2247</v>
      </c>
      <c r="F208" s="21">
        <v>2123</v>
      </c>
    </row>
    <row r="209" spans="1:6">
      <c r="C209" s="23" t="s">
        <v>1099</v>
      </c>
      <c r="D209" s="21">
        <v>2868</v>
      </c>
      <c r="E209" s="21">
        <v>1481</v>
      </c>
      <c r="F209" s="21">
        <v>1387</v>
      </c>
    </row>
    <row r="210" spans="1:6">
      <c r="C210" s="23" t="s">
        <v>1098</v>
      </c>
      <c r="D210" s="21">
        <v>5538</v>
      </c>
      <c r="E210" s="21">
        <v>2960</v>
      </c>
      <c r="F210" s="21">
        <v>2578</v>
      </c>
    </row>
    <row r="211" spans="1:6">
      <c r="C211" s="23" t="s">
        <v>1097</v>
      </c>
      <c r="D211" s="21">
        <v>5034</v>
      </c>
      <c r="E211" s="21">
        <v>2559</v>
      </c>
      <c r="F211" s="21">
        <v>2475</v>
      </c>
    </row>
    <row r="212" spans="1:6">
      <c r="C212" s="23" t="s">
        <v>1096</v>
      </c>
      <c r="D212" s="21">
        <v>5515</v>
      </c>
      <c r="E212" s="21">
        <v>2675</v>
      </c>
      <c r="F212" s="21">
        <v>2840</v>
      </c>
    </row>
    <row r="213" spans="1:6">
      <c r="C213" s="23" t="s">
        <v>1095</v>
      </c>
      <c r="D213" s="21">
        <v>6168</v>
      </c>
      <c r="E213" s="21">
        <v>2960</v>
      </c>
      <c r="F213" s="21">
        <v>3208</v>
      </c>
    </row>
    <row r="214" spans="1:6">
      <c r="C214" s="23" t="s">
        <v>1094</v>
      </c>
      <c r="D214" s="21">
        <v>8040</v>
      </c>
      <c r="E214" s="21">
        <v>3813</v>
      </c>
      <c r="F214" s="21">
        <v>4227</v>
      </c>
    </row>
    <row r="215" spans="1:6">
      <c r="C215" s="23" t="s">
        <v>1093</v>
      </c>
      <c r="D215" s="21">
        <v>11656</v>
      </c>
      <c r="E215" s="21">
        <v>5704</v>
      </c>
      <c r="F215" s="21">
        <v>5952</v>
      </c>
    </row>
    <row r="216" spans="1:6">
      <c r="C216" s="23" t="s">
        <v>1092</v>
      </c>
      <c r="D216" s="21">
        <v>11501</v>
      </c>
      <c r="E216" s="21">
        <v>5698</v>
      </c>
      <c r="F216" s="21">
        <v>5803</v>
      </c>
    </row>
    <row r="217" spans="1:6">
      <c r="C217" s="23" t="s">
        <v>1091</v>
      </c>
      <c r="D217" s="21">
        <v>9403</v>
      </c>
      <c r="E217" s="21">
        <v>4595</v>
      </c>
      <c r="F217" s="21">
        <v>4808</v>
      </c>
    </row>
    <row r="218" spans="1:6">
      <c r="C218" s="23" t="s">
        <v>1090</v>
      </c>
      <c r="D218" s="21">
        <v>8426</v>
      </c>
      <c r="E218" s="21">
        <v>4054</v>
      </c>
      <c r="F218" s="21">
        <v>4372</v>
      </c>
    </row>
    <row r="219" spans="1:6">
      <c r="C219" s="23" t="s">
        <v>1089</v>
      </c>
      <c r="D219" s="21">
        <v>16822</v>
      </c>
      <c r="E219" s="21">
        <v>8077</v>
      </c>
      <c r="F219" s="21">
        <v>8745</v>
      </c>
    </row>
    <row r="220" spans="1:6">
      <c r="C220" s="23" t="s">
        <v>1088</v>
      </c>
      <c r="D220" s="21">
        <v>15273</v>
      </c>
      <c r="E220" s="21">
        <v>6349</v>
      </c>
      <c r="F220" s="21">
        <v>8924</v>
      </c>
    </row>
    <row r="221" spans="1:6">
      <c r="C221" s="23" t="s">
        <v>4</v>
      </c>
      <c r="D221" s="21">
        <v>126865</v>
      </c>
      <c r="E221" s="21">
        <v>61422</v>
      </c>
      <c r="F221" s="21">
        <v>65443</v>
      </c>
    </row>
    <row r="222" spans="1:6" ht="28">
      <c r="A222" s="23" t="s">
        <v>37</v>
      </c>
      <c r="B222" s="23" t="s">
        <v>38</v>
      </c>
      <c r="C222" s="23" t="s">
        <v>1104</v>
      </c>
      <c r="D222" s="21">
        <v>6374</v>
      </c>
      <c r="E222" s="21">
        <v>3314</v>
      </c>
      <c r="F222" s="21">
        <v>3060</v>
      </c>
    </row>
    <row r="223" spans="1:6">
      <c r="C223" s="23" t="s">
        <v>1103</v>
      </c>
      <c r="D223" s="21">
        <v>6656</v>
      </c>
      <c r="E223" s="21">
        <v>3396</v>
      </c>
      <c r="F223" s="21">
        <v>3260</v>
      </c>
    </row>
    <row r="224" spans="1:6">
      <c r="C224" s="23" t="s">
        <v>1102</v>
      </c>
      <c r="D224" s="21">
        <v>9805</v>
      </c>
      <c r="E224" s="21">
        <v>5007</v>
      </c>
      <c r="F224" s="21">
        <v>4798</v>
      </c>
    </row>
    <row r="225" spans="1:6">
      <c r="C225" s="23" t="s">
        <v>1101</v>
      </c>
      <c r="D225" s="21">
        <v>13932</v>
      </c>
      <c r="E225" s="21">
        <v>7147</v>
      </c>
      <c r="F225" s="21">
        <v>6785</v>
      </c>
    </row>
    <row r="226" spans="1:6">
      <c r="C226" s="23" t="s">
        <v>1100</v>
      </c>
      <c r="D226" s="21">
        <v>9791</v>
      </c>
      <c r="E226" s="21">
        <v>5102</v>
      </c>
      <c r="F226" s="21">
        <v>4689</v>
      </c>
    </row>
    <row r="227" spans="1:6">
      <c r="C227" s="23" t="s">
        <v>1099</v>
      </c>
      <c r="D227" s="21">
        <v>6350</v>
      </c>
      <c r="E227" s="21">
        <v>3308</v>
      </c>
      <c r="F227" s="21">
        <v>3042</v>
      </c>
    </row>
    <row r="228" spans="1:6">
      <c r="C228" s="23" t="s">
        <v>1098</v>
      </c>
      <c r="D228" s="21">
        <v>12697</v>
      </c>
      <c r="E228" s="21">
        <v>6813</v>
      </c>
      <c r="F228" s="21">
        <v>5884</v>
      </c>
    </row>
    <row r="229" spans="1:6">
      <c r="C229" s="23" t="s">
        <v>1097</v>
      </c>
      <c r="D229" s="21">
        <v>11897</v>
      </c>
      <c r="E229" s="21">
        <v>6159</v>
      </c>
      <c r="F229" s="21">
        <v>5738</v>
      </c>
    </row>
    <row r="230" spans="1:6">
      <c r="C230" s="23" t="s">
        <v>1096</v>
      </c>
      <c r="D230" s="21">
        <v>12888</v>
      </c>
      <c r="E230" s="21">
        <v>6200</v>
      </c>
      <c r="F230" s="21">
        <v>6688</v>
      </c>
    </row>
    <row r="231" spans="1:6">
      <c r="C231" s="23" t="s">
        <v>1095</v>
      </c>
      <c r="D231" s="21">
        <v>14062</v>
      </c>
      <c r="E231" s="21">
        <v>6841</v>
      </c>
      <c r="F231" s="21">
        <v>7221</v>
      </c>
    </row>
    <row r="232" spans="1:6">
      <c r="C232" s="23" t="s">
        <v>1094</v>
      </c>
      <c r="D232" s="21">
        <v>17417</v>
      </c>
      <c r="E232" s="21">
        <v>8504</v>
      </c>
      <c r="F232" s="21">
        <v>8913</v>
      </c>
    </row>
    <row r="233" spans="1:6">
      <c r="C233" s="23" t="s">
        <v>1093</v>
      </c>
      <c r="D233" s="21">
        <v>25148</v>
      </c>
      <c r="E233" s="21">
        <v>12445</v>
      </c>
      <c r="F233" s="21">
        <v>12703</v>
      </c>
    </row>
    <row r="234" spans="1:6">
      <c r="C234" s="23" t="s">
        <v>1092</v>
      </c>
      <c r="D234" s="21">
        <v>23967</v>
      </c>
      <c r="E234" s="21">
        <v>11882</v>
      </c>
      <c r="F234" s="21">
        <v>12085</v>
      </c>
    </row>
    <row r="235" spans="1:6">
      <c r="C235" s="23" t="s">
        <v>1091</v>
      </c>
      <c r="D235" s="21">
        <v>19266</v>
      </c>
      <c r="E235" s="21">
        <v>9515</v>
      </c>
      <c r="F235" s="21">
        <v>9751</v>
      </c>
    </row>
    <row r="236" spans="1:6">
      <c r="C236" s="23" t="s">
        <v>1090</v>
      </c>
      <c r="D236" s="21">
        <v>17427</v>
      </c>
      <c r="E236" s="21">
        <v>8602</v>
      </c>
      <c r="F236" s="21">
        <v>8825</v>
      </c>
    </row>
    <row r="237" spans="1:6">
      <c r="C237" s="23" t="s">
        <v>1089</v>
      </c>
      <c r="D237" s="21">
        <v>31829</v>
      </c>
      <c r="E237" s="21">
        <v>15510</v>
      </c>
      <c r="F237" s="21">
        <v>16319</v>
      </c>
    </row>
    <row r="238" spans="1:6">
      <c r="C238" s="23" t="s">
        <v>1088</v>
      </c>
      <c r="D238" s="21">
        <v>29122</v>
      </c>
      <c r="E238" s="21">
        <v>12025</v>
      </c>
      <c r="F238" s="21">
        <v>17097</v>
      </c>
    </row>
    <row r="239" spans="1:6">
      <c r="C239" s="23" t="s">
        <v>4</v>
      </c>
      <c r="D239" s="21">
        <v>268628</v>
      </c>
      <c r="E239" s="21">
        <v>131770</v>
      </c>
      <c r="F239" s="21">
        <v>136858</v>
      </c>
    </row>
    <row r="240" spans="1:6">
      <c r="A240" s="23" t="s">
        <v>39</v>
      </c>
      <c r="B240" s="23" t="s">
        <v>40</v>
      </c>
      <c r="C240" s="23" t="s">
        <v>1104</v>
      </c>
      <c r="D240" s="21">
        <v>4587</v>
      </c>
      <c r="E240" s="21">
        <v>2306</v>
      </c>
      <c r="F240" s="21">
        <v>2281</v>
      </c>
    </row>
    <row r="241" spans="3:6">
      <c r="C241" s="23" t="s">
        <v>1103</v>
      </c>
      <c r="D241" s="21">
        <v>4955</v>
      </c>
      <c r="E241" s="21">
        <v>2589</v>
      </c>
      <c r="F241" s="21">
        <v>2366</v>
      </c>
    </row>
    <row r="242" spans="3:6">
      <c r="C242" s="23" t="s">
        <v>1102</v>
      </c>
      <c r="D242" s="21">
        <v>6999</v>
      </c>
      <c r="E242" s="21">
        <v>3665</v>
      </c>
      <c r="F242" s="21">
        <v>3334</v>
      </c>
    </row>
    <row r="243" spans="3:6">
      <c r="C243" s="23" t="s">
        <v>1101</v>
      </c>
      <c r="D243" s="21">
        <v>10158</v>
      </c>
      <c r="E243" s="21">
        <v>5176</v>
      </c>
      <c r="F243" s="21">
        <v>4982</v>
      </c>
    </row>
    <row r="244" spans="3:6">
      <c r="C244" s="23" t="s">
        <v>1100</v>
      </c>
      <c r="D244" s="21">
        <v>7239</v>
      </c>
      <c r="E244" s="21">
        <v>3775</v>
      </c>
      <c r="F244" s="21">
        <v>3464</v>
      </c>
    </row>
    <row r="245" spans="3:6">
      <c r="C245" s="23" t="s">
        <v>1099</v>
      </c>
      <c r="D245" s="21">
        <v>4535</v>
      </c>
      <c r="E245" s="21">
        <v>2318</v>
      </c>
      <c r="F245" s="21">
        <v>2217</v>
      </c>
    </row>
    <row r="246" spans="3:6">
      <c r="C246" s="23" t="s">
        <v>1098</v>
      </c>
      <c r="D246" s="21">
        <v>9689</v>
      </c>
      <c r="E246" s="21">
        <v>5137</v>
      </c>
      <c r="F246" s="21">
        <v>4552</v>
      </c>
    </row>
    <row r="247" spans="3:6">
      <c r="C247" s="23" t="s">
        <v>1097</v>
      </c>
      <c r="D247" s="21">
        <v>9039</v>
      </c>
      <c r="E247" s="21">
        <v>4695</v>
      </c>
      <c r="F247" s="21">
        <v>4344</v>
      </c>
    </row>
    <row r="248" spans="3:6">
      <c r="C248" s="23" t="s">
        <v>1096</v>
      </c>
      <c r="D248" s="21">
        <v>9355</v>
      </c>
      <c r="E248" s="21">
        <v>4643</v>
      </c>
      <c r="F248" s="21">
        <v>4712</v>
      </c>
    </row>
    <row r="249" spans="3:6">
      <c r="C249" s="23" t="s">
        <v>1095</v>
      </c>
      <c r="D249" s="21">
        <v>10146</v>
      </c>
      <c r="E249" s="21">
        <v>4965</v>
      </c>
      <c r="F249" s="21">
        <v>5181</v>
      </c>
    </row>
    <row r="250" spans="3:6">
      <c r="C250" s="23" t="s">
        <v>1094</v>
      </c>
      <c r="D250" s="21">
        <v>12268</v>
      </c>
      <c r="E250" s="21">
        <v>6063</v>
      </c>
      <c r="F250" s="21">
        <v>6205</v>
      </c>
    </row>
    <row r="251" spans="3:6">
      <c r="C251" s="23" t="s">
        <v>1093</v>
      </c>
      <c r="D251" s="21">
        <v>17752</v>
      </c>
      <c r="E251" s="21">
        <v>8888</v>
      </c>
      <c r="F251" s="21">
        <v>8864</v>
      </c>
    </row>
    <row r="252" spans="3:6">
      <c r="C252" s="23" t="s">
        <v>1092</v>
      </c>
      <c r="D252" s="21">
        <v>17064</v>
      </c>
      <c r="E252" s="21">
        <v>8548</v>
      </c>
      <c r="F252" s="21">
        <v>8516</v>
      </c>
    </row>
    <row r="253" spans="3:6">
      <c r="C253" s="23" t="s">
        <v>1091</v>
      </c>
      <c r="D253" s="21">
        <v>13933</v>
      </c>
      <c r="E253" s="21">
        <v>6942</v>
      </c>
      <c r="F253" s="21">
        <v>6991</v>
      </c>
    </row>
    <row r="254" spans="3:6">
      <c r="C254" s="23" t="s">
        <v>1090</v>
      </c>
      <c r="D254" s="21">
        <v>12834</v>
      </c>
      <c r="E254" s="21">
        <v>6318</v>
      </c>
      <c r="F254" s="21">
        <v>6516</v>
      </c>
    </row>
    <row r="255" spans="3:6">
      <c r="C255" s="23" t="s">
        <v>1089</v>
      </c>
      <c r="D255" s="21">
        <v>23474</v>
      </c>
      <c r="E255" s="21">
        <v>11632</v>
      </c>
      <c r="F255" s="21">
        <v>11842</v>
      </c>
    </row>
    <row r="256" spans="3:6">
      <c r="C256" s="23" t="s">
        <v>1088</v>
      </c>
      <c r="D256" s="21">
        <v>21566</v>
      </c>
      <c r="E256" s="21">
        <v>8938</v>
      </c>
      <c r="F256" s="21">
        <v>12628</v>
      </c>
    </row>
    <row r="257" spans="1:6">
      <c r="C257" s="23" t="s">
        <v>4</v>
      </c>
      <c r="D257" s="21">
        <v>195593</v>
      </c>
      <c r="E257" s="21">
        <v>96598</v>
      </c>
      <c r="F257" s="21">
        <v>98995</v>
      </c>
    </row>
    <row r="258" spans="1:6">
      <c r="A258" s="23" t="s">
        <v>41</v>
      </c>
      <c r="B258" s="23" t="s">
        <v>42</v>
      </c>
      <c r="C258" s="23" t="s">
        <v>1104</v>
      </c>
      <c r="D258" s="21">
        <v>6787</v>
      </c>
      <c r="E258" s="21">
        <v>3469</v>
      </c>
      <c r="F258" s="21">
        <v>3318</v>
      </c>
    </row>
    <row r="259" spans="1:6">
      <c r="C259" s="23" t="s">
        <v>1103</v>
      </c>
      <c r="D259" s="21">
        <v>6789</v>
      </c>
      <c r="E259" s="21">
        <v>3523</v>
      </c>
      <c r="F259" s="21">
        <v>3266</v>
      </c>
    </row>
    <row r="260" spans="1:6">
      <c r="C260" s="23" t="s">
        <v>1102</v>
      </c>
      <c r="D260" s="21">
        <v>9524</v>
      </c>
      <c r="E260" s="21">
        <v>4940</v>
      </c>
      <c r="F260" s="21">
        <v>4584</v>
      </c>
    </row>
    <row r="261" spans="1:6">
      <c r="C261" s="23" t="s">
        <v>1101</v>
      </c>
      <c r="D261" s="21">
        <v>13124</v>
      </c>
      <c r="E261" s="21">
        <v>6711</v>
      </c>
      <c r="F261" s="21">
        <v>6413</v>
      </c>
    </row>
    <row r="262" spans="1:6">
      <c r="C262" s="23" t="s">
        <v>1100</v>
      </c>
      <c r="D262" s="21">
        <v>8806</v>
      </c>
      <c r="E262" s="21">
        <v>4547</v>
      </c>
      <c r="F262" s="21">
        <v>4259</v>
      </c>
    </row>
    <row r="263" spans="1:6">
      <c r="C263" s="23" t="s">
        <v>1099</v>
      </c>
      <c r="D263" s="21">
        <v>5606</v>
      </c>
      <c r="E263" s="21">
        <v>2897</v>
      </c>
      <c r="F263" s="21">
        <v>2709</v>
      </c>
    </row>
    <row r="264" spans="1:6">
      <c r="C264" s="23" t="s">
        <v>1098</v>
      </c>
      <c r="D264" s="21">
        <v>12588</v>
      </c>
      <c r="E264" s="21">
        <v>6654</v>
      </c>
      <c r="F264" s="21">
        <v>5934</v>
      </c>
    </row>
    <row r="265" spans="1:6">
      <c r="C265" s="23" t="s">
        <v>1097</v>
      </c>
      <c r="D265" s="21">
        <v>13492</v>
      </c>
      <c r="E265" s="21">
        <v>6890</v>
      </c>
      <c r="F265" s="21">
        <v>6602</v>
      </c>
    </row>
    <row r="266" spans="1:6">
      <c r="C266" s="23" t="s">
        <v>1096</v>
      </c>
      <c r="D266" s="21">
        <v>14866</v>
      </c>
      <c r="E266" s="21">
        <v>7314</v>
      </c>
      <c r="F266" s="21">
        <v>7552</v>
      </c>
    </row>
    <row r="267" spans="1:6">
      <c r="C267" s="23" t="s">
        <v>1095</v>
      </c>
      <c r="D267" s="21">
        <v>15599</v>
      </c>
      <c r="E267" s="21">
        <v>7655</v>
      </c>
      <c r="F267" s="21">
        <v>7944</v>
      </c>
    </row>
    <row r="268" spans="1:6">
      <c r="C268" s="23" t="s">
        <v>1094</v>
      </c>
      <c r="D268" s="21">
        <v>17844</v>
      </c>
      <c r="E268" s="21">
        <v>8874</v>
      </c>
      <c r="F268" s="21">
        <v>8970</v>
      </c>
    </row>
    <row r="269" spans="1:6">
      <c r="C269" s="23" t="s">
        <v>1093</v>
      </c>
      <c r="D269" s="21">
        <v>24975</v>
      </c>
      <c r="E269" s="21">
        <v>12534</v>
      </c>
      <c r="F269" s="21">
        <v>12441</v>
      </c>
    </row>
    <row r="270" spans="1:6">
      <c r="C270" s="23" t="s">
        <v>1092</v>
      </c>
      <c r="D270" s="21">
        <v>23223</v>
      </c>
      <c r="E270" s="21">
        <v>11781</v>
      </c>
      <c r="F270" s="21">
        <v>11442</v>
      </c>
    </row>
    <row r="271" spans="1:6">
      <c r="C271" s="23" t="s">
        <v>1091</v>
      </c>
      <c r="D271" s="21">
        <v>18649</v>
      </c>
      <c r="E271" s="21">
        <v>9130</v>
      </c>
      <c r="F271" s="21">
        <v>9519</v>
      </c>
    </row>
    <row r="272" spans="1:6">
      <c r="C272" s="23" t="s">
        <v>1090</v>
      </c>
      <c r="D272" s="21">
        <v>16206</v>
      </c>
      <c r="E272" s="21">
        <v>7868</v>
      </c>
      <c r="F272" s="21">
        <v>8338</v>
      </c>
    </row>
    <row r="273" spans="1:6">
      <c r="C273" s="23" t="s">
        <v>1089</v>
      </c>
      <c r="D273" s="21">
        <v>30137</v>
      </c>
      <c r="E273" s="21">
        <v>14439</v>
      </c>
      <c r="F273" s="21">
        <v>15698</v>
      </c>
    </row>
    <row r="274" spans="1:6">
      <c r="C274" s="23" t="s">
        <v>1088</v>
      </c>
      <c r="D274" s="21">
        <v>26757</v>
      </c>
      <c r="E274" s="21">
        <v>11069</v>
      </c>
      <c r="F274" s="21">
        <v>15688</v>
      </c>
    </row>
    <row r="275" spans="1:6">
      <c r="C275" s="23" t="s">
        <v>4</v>
      </c>
      <c r="D275" s="21">
        <v>264972</v>
      </c>
      <c r="E275" s="21">
        <v>130295</v>
      </c>
      <c r="F275" s="21">
        <v>134677</v>
      </c>
    </row>
    <row r="276" spans="1:6">
      <c r="A276" s="23" t="s">
        <v>43</v>
      </c>
      <c r="B276" s="23" t="s">
        <v>44</v>
      </c>
      <c r="C276" s="23" t="s">
        <v>1104</v>
      </c>
      <c r="D276" s="21">
        <v>2985</v>
      </c>
      <c r="E276" s="21">
        <v>1513</v>
      </c>
      <c r="F276" s="21">
        <v>1472</v>
      </c>
    </row>
    <row r="277" spans="1:6">
      <c r="C277" s="23" t="s">
        <v>1103</v>
      </c>
      <c r="D277" s="21">
        <v>3105</v>
      </c>
      <c r="E277" s="21">
        <v>1604</v>
      </c>
      <c r="F277" s="21">
        <v>1501</v>
      </c>
    </row>
    <row r="278" spans="1:6">
      <c r="C278" s="23" t="s">
        <v>1102</v>
      </c>
      <c r="D278" s="21">
        <v>4399</v>
      </c>
      <c r="E278" s="21">
        <v>2272</v>
      </c>
      <c r="F278" s="21">
        <v>2127</v>
      </c>
    </row>
    <row r="279" spans="1:6">
      <c r="C279" s="23" t="s">
        <v>1101</v>
      </c>
      <c r="D279" s="21">
        <v>6583</v>
      </c>
      <c r="E279" s="21">
        <v>3308</v>
      </c>
      <c r="F279" s="21">
        <v>3275</v>
      </c>
    </row>
    <row r="280" spans="1:6">
      <c r="C280" s="23" t="s">
        <v>1100</v>
      </c>
      <c r="D280" s="21">
        <v>4629</v>
      </c>
      <c r="E280" s="21">
        <v>2404</v>
      </c>
      <c r="F280" s="21">
        <v>2225</v>
      </c>
    </row>
    <row r="281" spans="1:6">
      <c r="C281" s="23" t="s">
        <v>1099</v>
      </c>
      <c r="D281" s="21">
        <v>3057</v>
      </c>
      <c r="E281" s="21">
        <v>1570</v>
      </c>
      <c r="F281" s="21">
        <v>1487</v>
      </c>
    </row>
    <row r="282" spans="1:6">
      <c r="C282" s="23" t="s">
        <v>1098</v>
      </c>
      <c r="D282" s="21">
        <v>6764</v>
      </c>
      <c r="E282" s="21">
        <v>3572</v>
      </c>
      <c r="F282" s="21">
        <v>3192</v>
      </c>
    </row>
    <row r="283" spans="1:6">
      <c r="C283" s="23" t="s">
        <v>1097</v>
      </c>
      <c r="D283" s="21">
        <v>6341</v>
      </c>
      <c r="E283" s="21">
        <v>3309</v>
      </c>
      <c r="F283" s="21">
        <v>3032</v>
      </c>
    </row>
    <row r="284" spans="1:6">
      <c r="C284" s="23" t="s">
        <v>1096</v>
      </c>
      <c r="D284" s="21">
        <v>6240</v>
      </c>
      <c r="E284" s="21">
        <v>3128</v>
      </c>
      <c r="F284" s="21">
        <v>3112</v>
      </c>
    </row>
    <row r="285" spans="1:6">
      <c r="C285" s="23" t="s">
        <v>1095</v>
      </c>
      <c r="D285" s="21">
        <v>6558</v>
      </c>
      <c r="E285" s="21">
        <v>3159</v>
      </c>
      <c r="F285" s="21">
        <v>3399</v>
      </c>
    </row>
    <row r="286" spans="1:6">
      <c r="C286" s="23" t="s">
        <v>1094</v>
      </c>
      <c r="D286" s="21">
        <v>8369</v>
      </c>
      <c r="E286" s="21">
        <v>4206</v>
      </c>
      <c r="F286" s="21">
        <v>4163</v>
      </c>
    </row>
    <row r="287" spans="1:6">
      <c r="C287" s="23" t="s">
        <v>1093</v>
      </c>
      <c r="D287" s="21">
        <v>12393</v>
      </c>
      <c r="E287" s="21">
        <v>6148</v>
      </c>
      <c r="F287" s="21">
        <v>6245</v>
      </c>
    </row>
    <row r="288" spans="1:6">
      <c r="C288" s="23" t="s">
        <v>1092</v>
      </c>
      <c r="D288" s="21">
        <v>12058</v>
      </c>
      <c r="E288" s="21">
        <v>6080</v>
      </c>
      <c r="F288" s="21">
        <v>5978</v>
      </c>
    </row>
    <row r="289" spans="1:6">
      <c r="C289" s="23" t="s">
        <v>1091</v>
      </c>
      <c r="D289" s="21">
        <v>9643</v>
      </c>
      <c r="E289" s="21">
        <v>4914</v>
      </c>
      <c r="F289" s="21">
        <v>4729</v>
      </c>
    </row>
    <row r="290" spans="1:6">
      <c r="C290" s="23" t="s">
        <v>1090</v>
      </c>
      <c r="D290" s="21">
        <v>8095</v>
      </c>
      <c r="E290" s="21">
        <v>4042</v>
      </c>
      <c r="F290" s="21">
        <v>4053</v>
      </c>
    </row>
    <row r="291" spans="1:6">
      <c r="C291" s="23" t="s">
        <v>1089</v>
      </c>
      <c r="D291" s="21">
        <v>14742</v>
      </c>
      <c r="E291" s="21">
        <v>7142</v>
      </c>
      <c r="F291" s="21">
        <v>7600</v>
      </c>
    </row>
    <row r="292" spans="1:6">
      <c r="C292" s="23" t="s">
        <v>1088</v>
      </c>
      <c r="D292" s="21">
        <v>14257</v>
      </c>
      <c r="E292" s="21">
        <v>5742</v>
      </c>
      <c r="F292" s="21">
        <v>8515</v>
      </c>
    </row>
    <row r="293" spans="1:6">
      <c r="C293" s="23" t="s">
        <v>4</v>
      </c>
      <c r="D293" s="21">
        <v>130218</v>
      </c>
      <c r="E293" s="21">
        <v>64113</v>
      </c>
      <c r="F293" s="21">
        <v>66105</v>
      </c>
    </row>
    <row r="294" spans="1:6">
      <c r="A294" s="23" t="s">
        <v>45</v>
      </c>
      <c r="B294" s="23" t="s">
        <v>46</v>
      </c>
      <c r="C294" s="23" t="s">
        <v>1104</v>
      </c>
      <c r="D294" s="21">
        <v>6052</v>
      </c>
      <c r="E294" s="21">
        <v>3134</v>
      </c>
      <c r="F294" s="21">
        <v>2918</v>
      </c>
    </row>
    <row r="295" spans="1:6">
      <c r="C295" s="23" t="s">
        <v>1103</v>
      </c>
      <c r="D295" s="21">
        <v>6497</v>
      </c>
      <c r="E295" s="21">
        <v>3347</v>
      </c>
      <c r="F295" s="21">
        <v>3150</v>
      </c>
    </row>
    <row r="296" spans="1:6">
      <c r="C296" s="23" t="s">
        <v>1102</v>
      </c>
      <c r="D296" s="21">
        <v>8812</v>
      </c>
      <c r="E296" s="21">
        <v>4491</v>
      </c>
      <c r="F296" s="21">
        <v>4321</v>
      </c>
    </row>
    <row r="297" spans="1:6">
      <c r="C297" s="23" t="s">
        <v>1101</v>
      </c>
      <c r="D297" s="21">
        <v>11896</v>
      </c>
      <c r="E297" s="21">
        <v>6073</v>
      </c>
      <c r="F297" s="21">
        <v>5823</v>
      </c>
    </row>
    <row r="298" spans="1:6">
      <c r="C298" s="23" t="s">
        <v>1100</v>
      </c>
      <c r="D298" s="21">
        <v>7779</v>
      </c>
      <c r="E298" s="21">
        <v>3973</v>
      </c>
      <c r="F298" s="21">
        <v>3806</v>
      </c>
    </row>
    <row r="299" spans="1:6">
      <c r="C299" s="23" t="s">
        <v>1099</v>
      </c>
      <c r="D299" s="21">
        <v>4916</v>
      </c>
      <c r="E299" s="21">
        <v>2585</v>
      </c>
      <c r="F299" s="21">
        <v>2331</v>
      </c>
    </row>
    <row r="300" spans="1:6">
      <c r="C300" s="23" t="s">
        <v>1098</v>
      </c>
      <c r="D300" s="21">
        <v>10452</v>
      </c>
      <c r="E300" s="21">
        <v>5542</v>
      </c>
      <c r="F300" s="21">
        <v>4910</v>
      </c>
    </row>
    <row r="301" spans="1:6">
      <c r="C301" s="23" t="s">
        <v>1097</v>
      </c>
      <c r="D301" s="21">
        <v>10402</v>
      </c>
      <c r="E301" s="21">
        <v>5239</v>
      </c>
      <c r="F301" s="21">
        <v>5163</v>
      </c>
    </row>
    <row r="302" spans="1:6">
      <c r="C302" s="23" t="s">
        <v>1096</v>
      </c>
      <c r="D302" s="21">
        <v>12616</v>
      </c>
      <c r="E302" s="21">
        <v>5969</v>
      </c>
      <c r="F302" s="21">
        <v>6647</v>
      </c>
    </row>
    <row r="303" spans="1:6">
      <c r="C303" s="23" t="s">
        <v>1095</v>
      </c>
      <c r="D303" s="21">
        <v>13789</v>
      </c>
      <c r="E303" s="21">
        <v>6694</v>
      </c>
      <c r="F303" s="21">
        <v>7095</v>
      </c>
    </row>
    <row r="304" spans="1:6">
      <c r="C304" s="23" t="s">
        <v>1094</v>
      </c>
      <c r="D304" s="21">
        <v>15876</v>
      </c>
      <c r="E304" s="21">
        <v>7718</v>
      </c>
      <c r="F304" s="21">
        <v>8158</v>
      </c>
    </row>
    <row r="305" spans="1:6">
      <c r="C305" s="23" t="s">
        <v>1093</v>
      </c>
      <c r="D305" s="21">
        <v>22323</v>
      </c>
      <c r="E305" s="21">
        <v>11075</v>
      </c>
      <c r="F305" s="21">
        <v>11248</v>
      </c>
    </row>
    <row r="306" spans="1:6">
      <c r="C306" s="23" t="s">
        <v>1092</v>
      </c>
      <c r="D306" s="21">
        <v>20862</v>
      </c>
      <c r="E306" s="21">
        <v>10482</v>
      </c>
      <c r="F306" s="21">
        <v>10380</v>
      </c>
    </row>
    <row r="307" spans="1:6">
      <c r="C307" s="23" t="s">
        <v>1091</v>
      </c>
      <c r="D307" s="21">
        <v>16419</v>
      </c>
      <c r="E307" s="21">
        <v>8044</v>
      </c>
      <c r="F307" s="21">
        <v>8375</v>
      </c>
    </row>
    <row r="308" spans="1:6">
      <c r="C308" s="23" t="s">
        <v>1090</v>
      </c>
      <c r="D308" s="21">
        <v>14381</v>
      </c>
      <c r="E308" s="21">
        <v>7001</v>
      </c>
      <c r="F308" s="21">
        <v>7380</v>
      </c>
    </row>
    <row r="309" spans="1:6">
      <c r="C309" s="23" t="s">
        <v>1089</v>
      </c>
      <c r="D309" s="21">
        <v>27270</v>
      </c>
      <c r="E309" s="21">
        <v>13089</v>
      </c>
      <c r="F309" s="21">
        <v>14181</v>
      </c>
    </row>
    <row r="310" spans="1:6">
      <c r="C310" s="23" t="s">
        <v>1088</v>
      </c>
      <c r="D310" s="21">
        <v>26363</v>
      </c>
      <c r="E310" s="21">
        <v>10782</v>
      </c>
      <c r="F310" s="21">
        <v>15581</v>
      </c>
    </row>
    <row r="311" spans="1:6">
      <c r="C311" s="23" t="s">
        <v>4</v>
      </c>
      <c r="D311" s="21">
        <v>236705</v>
      </c>
      <c r="E311" s="21">
        <v>115238</v>
      </c>
      <c r="F311" s="21">
        <v>121467</v>
      </c>
    </row>
    <row r="312" spans="1:6">
      <c r="A312" s="23" t="s">
        <v>47</v>
      </c>
      <c r="B312" s="23" t="s">
        <v>48</v>
      </c>
      <c r="C312" s="23" t="s">
        <v>1104</v>
      </c>
      <c r="D312" s="21">
        <v>53205</v>
      </c>
      <c r="E312" s="21">
        <v>27206</v>
      </c>
      <c r="F312" s="21">
        <v>25999</v>
      </c>
    </row>
    <row r="313" spans="1:6">
      <c r="C313" s="23" t="s">
        <v>1103</v>
      </c>
      <c r="D313" s="21">
        <v>47572</v>
      </c>
      <c r="E313" s="21">
        <v>24411</v>
      </c>
      <c r="F313" s="21">
        <v>23161</v>
      </c>
    </row>
    <row r="314" spans="1:6">
      <c r="C314" s="23" t="s">
        <v>1102</v>
      </c>
      <c r="D314" s="21">
        <v>61196</v>
      </c>
      <c r="E314" s="21">
        <v>31570</v>
      </c>
      <c r="F314" s="21">
        <v>29626</v>
      </c>
    </row>
    <row r="315" spans="1:6">
      <c r="C315" s="23" t="s">
        <v>1101</v>
      </c>
      <c r="D315" s="21">
        <v>73218</v>
      </c>
      <c r="E315" s="21">
        <v>37726</v>
      </c>
      <c r="F315" s="21">
        <v>35492</v>
      </c>
    </row>
    <row r="316" spans="1:6">
      <c r="C316" s="23" t="s">
        <v>1100</v>
      </c>
      <c r="D316" s="21">
        <v>46051</v>
      </c>
      <c r="E316" s="21">
        <v>23834</v>
      </c>
      <c r="F316" s="21">
        <v>22217</v>
      </c>
    </row>
    <row r="317" spans="1:6">
      <c r="C317" s="23" t="s">
        <v>1099</v>
      </c>
      <c r="D317" s="21">
        <v>32917</v>
      </c>
      <c r="E317" s="21">
        <v>16967</v>
      </c>
      <c r="F317" s="21">
        <v>15950</v>
      </c>
    </row>
    <row r="318" spans="1:6">
      <c r="C318" s="23" t="s">
        <v>1098</v>
      </c>
      <c r="D318" s="21">
        <v>107112</v>
      </c>
      <c r="E318" s="21">
        <v>52263</v>
      </c>
      <c r="F318" s="21">
        <v>54849</v>
      </c>
    </row>
    <row r="319" spans="1:6">
      <c r="C319" s="23" t="s">
        <v>1097</v>
      </c>
      <c r="D319" s="21">
        <v>142242</v>
      </c>
      <c r="E319" s="21">
        <v>68283</v>
      </c>
      <c r="F319" s="21">
        <v>73959</v>
      </c>
    </row>
    <row r="320" spans="1:6">
      <c r="C320" s="23" t="s">
        <v>1096</v>
      </c>
      <c r="D320" s="21">
        <v>146415</v>
      </c>
      <c r="E320" s="21">
        <v>71814</v>
      </c>
      <c r="F320" s="21">
        <v>74601</v>
      </c>
    </row>
    <row r="321" spans="1:6">
      <c r="C321" s="23" t="s">
        <v>1095</v>
      </c>
      <c r="D321" s="21">
        <v>128501</v>
      </c>
      <c r="E321" s="21">
        <v>64988</v>
      </c>
      <c r="F321" s="21">
        <v>63513</v>
      </c>
    </row>
    <row r="322" spans="1:6">
      <c r="C322" s="23" t="s">
        <v>1094</v>
      </c>
      <c r="D322" s="21">
        <v>122499</v>
      </c>
      <c r="E322" s="21">
        <v>62378</v>
      </c>
      <c r="F322" s="21">
        <v>60121</v>
      </c>
    </row>
    <row r="323" spans="1:6">
      <c r="C323" s="23" t="s">
        <v>1093</v>
      </c>
      <c r="D323" s="21">
        <v>144393</v>
      </c>
      <c r="E323" s="21">
        <v>73926</v>
      </c>
      <c r="F323" s="21">
        <v>70467</v>
      </c>
    </row>
    <row r="324" spans="1:6">
      <c r="C324" s="23" t="s">
        <v>1092</v>
      </c>
      <c r="D324" s="21">
        <v>131943</v>
      </c>
      <c r="E324" s="21">
        <v>66520</v>
      </c>
      <c r="F324" s="21">
        <v>65423</v>
      </c>
    </row>
    <row r="325" spans="1:6">
      <c r="C325" s="23" t="s">
        <v>1091</v>
      </c>
      <c r="D325" s="21">
        <v>104226</v>
      </c>
      <c r="E325" s="21">
        <v>51564</v>
      </c>
      <c r="F325" s="21">
        <v>52662</v>
      </c>
    </row>
    <row r="326" spans="1:6">
      <c r="C326" s="23" t="s">
        <v>1090</v>
      </c>
      <c r="D326" s="21">
        <v>88287</v>
      </c>
      <c r="E326" s="21">
        <v>42070</v>
      </c>
      <c r="F326" s="21">
        <v>46217</v>
      </c>
    </row>
    <row r="327" spans="1:6">
      <c r="C327" s="23" t="s">
        <v>1089</v>
      </c>
      <c r="D327" s="21">
        <v>167708</v>
      </c>
      <c r="E327" s="21">
        <v>78747</v>
      </c>
      <c r="F327" s="21">
        <v>88961</v>
      </c>
    </row>
    <row r="328" spans="1:6">
      <c r="C328" s="23" t="s">
        <v>1088</v>
      </c>
      <c r="D328" s="21">
        <v>165306</v>
      </c>
      <c r="E328" s="21">
        <v>63179</v>
      </c>
      <c r="F328" s="21">
        <v>102127</v>
      </c>
    </row>
    <row r="329" spans="1:6">
      <c r="C329" s="23" t="s">
        <v>4</v>
      </c>
      <c r="D329" s="21">
        <v>1762791</v>
      </c>
      <c r="E329" s="21">
        <v>857446</v>
      </c>
      <c r="F329" s="21">
        <v>905345</v>
      </c>
    </row>
    <row r="330" spans="1:6">
      <c r="A330" s="23" t="s">
        <v>49</v>
      </c>
      <c r="B330" s="23" t="s">
        <v>50</v>
      </c>
      <c r="C330" s="23" t="s">
        <v>1104</v>
      </c>
      <c r="D330" s="21">
        <v>195754</v>
      </c>
      <c r="E330" s="21">
        <v>100586</v>
      </c>
      <c r="F330" s="21">
        <v>95168</v>
      </c>
    </row>
    <row r="331" spans="1:6">
      <c r="C331" s="23" t="s">
        <v>1103</v>
      </c>
      <c r="D331" s="21">
        <v>195874</v>
      </c>
      <c r="E331" s="21">
        <v>100702</v>
      </c>
      <c r="F331" s="21">
        <v>95172</v>
      </c>
    </row>
    <row r="332" spans="1:6">
      <c r="C332" s="23" t="s">
        <v>1102</v>
      </c>
      <c r="D332" s="21">
        <v>274292</v>
      </c>
      <c r="E332" s="21">
        <v>141131</v>
      </c>
      <c r="F332" s="21">
        <v>133161</v>
      </c>
    </row>
    <row r="333" spans="1:6">
      <c r="C333" s="23" t="s">
        <v>1101</v>
      </c>
      <c r="D333" s="21">
        <v>384393</v>
      </c>
      <c r="E333" s="21">
        <v>196837</v>
      </c>
      <c r="F333" s="21">
        <v>187556</v>
      </c>
    </row>
    <row r="334" spans="1:6">
      <c r="C334" s="23" t="s">
        <v>1100</v>
      </c>
      <c r="D334" s="21">
        <v>260886</v>
      </c>
      <c r="E334" s="21">
        <v>133638</v>
      </c>
      <c r="F334" s="21">
        <v>127248</v>
      </c>
    </row>
    <row r="335" spans="1:6">
      <c r="C335" s="23" t="s">
        <v>1099</v>
      </c>
      <c r="D335" s="21">
        <v>174632</v>
      </c>
      <c r="E335" s="21">
        <v>90242</v>
      </c>
      <c r="F335" s="21">
        <v>84390</v>
      </c>
    </row>
    <row r="336" spans="1:6">
      <c r="C336" s="23" t="s">
        <v>1098</v>
      </c>
      <c r="D336" s="21">
        <v>449053</v>
      </c>
      <c r="E336" s="21">
        <v>233819</v>
      </c>
      <c r="F336" s="21">
        <v>215234</v>
      </c>
    </row>
    <row r="337" spans="1:6">
      <c r="C337" s="23" t="s">
        <v>1097</v>
      </c>
      <c r="D337" s="21">
        <v>454359</v>
      </c>
      <c r="E337" s="21">
        <v>235076</v>
      </c>
      <c r="F337" s="21">
        <v>219283</v>
      </c>
    </row>
    <row r="338" spans="1:6">
      <c r="C338" s="23" t="s">
        <v>1096</v>
      </c>
      <c r="D338" s="21">
        <v>441694</v>
      </c>
      <c r="E338" s="21">
        <v>223040</v>
      </c>
      <c r="F338" s="21">
        <v>218654</v>
      </c>
    </row>
    <row r="339" spans="1:6">
      <c r="C339" s="23" t="s">
        <v>1095</v>
      </c>
      <c r="D339" s="21">
        <v>431682</v>
      </c>
      <c r="E339" s="21">
        <v>215710</v>
      </c>
      <c r="F339" s="21">
        <v>215972</v>
      </c>
    </row>
    <row r="340" spans="1:6">
      <c r="C340" s="23" t="s">
        <v>1094</v>
      </c>
      <c r="D340" s="21">
        <v>502567</v>
      </c>
      <c r="E340" s="21">
        <v>250062</v>
      </c>
      <c r="F340" s="21">
        <v>252505</v>
      </c>
    </row>
    <row r="341" spans="1:6">
      <c r="C341" s="23" t="s">
        <v>1093</v>
      </c>
      <c r="D341" s="21">
        <v>669404</v>
      </c>
      <c r="E341" s="21">
        <v>337310</v>
      </c>
      <c r="F341" s="21">
        <v>332094</v>
      </c>
    </row>
    <row r="342" spans="1:6">
      <c r="C342" s="23" t="s">
        <v>1092</v>
      </c>
      <c r="D342" s="21">
        <v>663074</v>
      </c>
      <c r="E342" s="21">
        <v>333374</v>
      </c>
      <c r="F342" s="21">
        <v>329700</v>
      </c>
    </row>
    <row r="343" spans="1:6">
      <c r="C343" s="23" t="s">
        <v>1091</v>
      </c>
      <c r="D343" s="21">
        <v>559138</v>
      </c>
      <c r="E343" s="21">
        <v>278950</v>
      </c>
      <c r="F343" s="21">
        <v>280188</v>
      </c>
    </row>
    <row r="344" spans="1:6">
      <c r="C344" s="23" t="s">
        <v>1090</v>
      </c>
      <c r="D344" s="21">
        <v>492105</v>
      </c>
      <c r="E344" s="21">
        <v>241340</v>
      </c>
      <c r="F344" s="21">
        <v>250765</v>
      </c>
    </row>
    <row r="345" spans="1:6">
      <c r="C345" s="23" t="s">
        <v>1089</v>
      </c>
      <c r="D345" s="21">
        <v>830962</v>
      </c>
      <c r="E345" s="21">
        <v>398885</v>
      </c>
      <c r="F345" s="21">
        <v>432077</v>
      </c>
    </row>
    <row r="346" spans="1:6">
      <c r="C346" s="23" t="s">
        <v>1088</v>
      </c>
      <c r="D346" s="21">
        <v>846870</v>
      </c>
      <c r="E346" s="21">
        <v>335387</v>
      </c>
      <c r="F346" s="21">
        <v>511483</v>
      </c>
    </row>
    <row r="347" spans="1:6">
      <c r="C347" s="23" t="s">
        <v>4</v>
      </c>
      <c r="D347" s="21">
        <v>7826739</v>
      </c>
      <c r="E347" s="21">
        <v>3846089</v>
      </c>
      <c r="F347" s="21">
        <v>3980650</v>
      </c>
    </row>
    <row r="348" spans="1:6">
      <c r="A348" s="23" t="s">
        <v>51</v>
      </c>
      <c r="B348" s="23" t="s">
        <v>52</v>
      </c>
      <c r="C348" s="23" t="s">
        <v>1104</v>
      </c>
      <c r="D348" s="21">
        <v>37971</v>
      </c>
      <c r="E348" s="21">
        <v>19459</v>
      </c>
      <c r="F348" s="21">
        <v>18512</v>
      </c>
    </row>
    <row r="349" spans="1:6">
      <c r="C349" s="23" t="s">
        <v>1103</v>
      </c>
      <c r="D349" s="21">
        <v>37190</v>
      </c>
      <c r="E349" s="21">
        <v>19034</v>
      </c>
      <c r="F349" s="21">
        <v>18156</v>
      </c>
    </row>
    <row r="350" spans="1:6">
      <c r="C350" s="23" t="s">
        <v>1102</v>
      </c>
      <c r="D350" s="21">
        <v>51853</v>
      </c>
      <c r="E350" s="21">
        <v>26762</v>
      </c>
      <c r="F350" s="21">
        <v>25091</v>
      </c>
    </row>
    <row r="351" spans="1:6">
      <c r="C351" s="23" t="s">
        <v>1101</v>
      </c>
      <c r="D351" s="21">
        <v>71421</v>
      </c>
      <c r="E351" s="21">
        <v>36697</v>
      </c>
      <c r="F351" s="21">
        <v>34724</v>
      </c>
    </row>
    <row r="352" spans="1:6">
      <c r="C352" s="23" t="s">
        <v>1100</v>
      </c>
      <c r="D352" s="21">
        <v>48353</v>
      </c>
      <c r="E352" s="21">
        <v>24852</v>
      </c>
      <c r="F352" s="21">
        <v>23501</v>
      </c>
    </row>
    <row r="353" spans="1:6">
      <c r="C353" s="23" t="s">
        <v>1099</v>
      </c>
      <c r="D353" s="21">
        <v>33598</v>
      </c>
      <c r="E353" s="21">
        <v>17445</v>
      </c>
      <c r="F353" s="21">
        <v>16153</v>
      </c>
    </row>
    <row r="354" spans="1:6">
      <c r="C354" s="23" t="s">
        <v>1098</v>
      </c>
      <c r="D354" s="21">
        <v>93099</v>
      </c>
      <c r="E354" s="21">
        <v>49129</v>
      </c>
      <c r="F354" s="21">
        <v>43970</v>
      </c>
    </row>
    <row r="355" spans="1:6">
      <c r="C355" s="23" t="s">
        <v>1097</v>
      </c>
      <c r="D355" s="21">
        <v>97363</v>
      </c>
      <c r="E355" s="21">
        <v>51064</v>
      </c>
      <c r="F355" s="21">
        <v>46299</v>
      </c>
    </row>
    <row r="356" spans="1:6">
      <c r="C356" s="23" t="s">
        <v>1096</v>
      </c>
      <c r="D356" s="21">
        <v>91875</v>
      </c>
      <c r="E356" s="21">
        <v>47139</v>
      </c>
      <c r="F356" s="21">
        <v>44736</v>
      </c>
    </row>
    <row r="357" spans="1:6">
      <c r="C357" s="23" t="s">
        <v>1095</v>
      </c>
      <c r="D357" s="21">
        <v>85953</v>
      </c>
      <c r="E357" s="21">
        <v>43129</v>
      </c>
      <c r="F357" s="21">
        <v>42824</v>
      </c>
    </row>
    <row r="358" spans="1:6">
      <c r="C358" s="23" t="s">
        <v>1094</v>
      </c>
      <c r="D358" s="21">
        <v>97823</v>
      </c>
      <c r="E358" s="21">
        <v>48692</v>
      </c>
      <c r="F358" s="21">
        <v>49131</v>
      </c>
    </row>
    <row r="359" spans="1:6">
      <c r="C359" s="23" t="s">
        <v>1093</v>
      </c>
      <c r="D359" s="21">
        <v>131014</v>
      </c>
      <c r="E359" s="21">
        <v>66246</v>
      </c>
      <c r="F359" s="21">
        <v>64768</v>
      </c>
    </row>
    <row r="360" spans="1:6">
      <c r="C360" s="23" t="s">
        <v>1092</v>
      </c>
      <c r="D360" s="21">
        <v>133230</v>
      </c>
      <c r="E360" s="21">
        <v>66939</v>
      </c>
      <c r="F360" s="21">
        <v>66291</v>
      </c>
    </row>
    <row r="361" spans="1:6">
      <c r="C361" s="23" t="s">
        <v>1091</v>
      </c>
      <c r="D361" s="21">
        <v>114639</v>
      </c>
      <c r="E361" s="21">
        <v>57646</v>
      </c>
      <c r="F361" s="21">
        <v>56993</v>
      </c>
    </row>
    <row r="362" spans="1:6">
      <c r="C362" s="23" t="s">
        <v>1090</v>
      </c>
      <c r="D362" s="21">
        <v>100769</v>
      </c>
      <c r="E362" s="21">
        <v>49523</v>
      </c>
      <c r="F362" s="21">
        <v>51246</v>
      </c>
    </row>
    <row r="363" spans="1:6">
      <c r="C363" s="23" t="s">
        <v>1089</v>
      </c>
      <c r="D363" s="21">
        <v>170899</v>
      </c>
      <c r="E363" s="21">
        <v>81767</v>
      </c>
      <c r="F363" s="21">
        <v>89132</v>
      </c>
    </row>
    <row r="364" spans="1:6">
      <c r="C364" s="23" t="s">
        <v>1088</v>
      </c>
      <c r="D364" s="21">
        <v>182704</v>
      </c>
      <c r="E364" s="21">
        <v>71938</v>
      </c>
      <c r="F364" s="21">
        <v>110766</v>
      </c>
    </row>
    <row r="365" spans="1:6">
      <c r="C365" s="23" t="s">
        <v>4</v>
      </c>
      <c r="D365" s="21">
        <v>1579754</v>
      </c>
      <c r="E365" s="21">
        <v>777461</v>
      </c>
      <c r="F365" s="21">
        <v>802293</v>
      </c>
    </row>
    <row r="366" spans="1:6">
      <c r="A366" s="23" t="s">
        <v>53</v>
      </c>
      <c r="B366" s="23" t="s">
        <v>54</v>
      </c>
      <c r="C366" s="23" t="s">
        <v>1104</v>
      </c>
      <c r="D366" s="21">
        <v>6552</v>
      </c>
      <c r="E366" s="21">
        <v>3316</v>
      </c>
      <c r="F366" s="21">
        <v>3236</v>
      </c>
    </row>
    <row r="367" spans="1:6">
      <c r="C367" s="23" t="s">
        <v>1103</v>
      </c>
      <c r="D367" s="21">
        <v>5977</v>
      </c>
      <c r="E367" s="21">
        <v>3042</v>
      </c>
      <c r="F367" s="21">
        <v>2935</v>
      </c>
    </row>
    <row r="368" spans="1:6">
      <c r="C368" s="23" t="s">
        <v>1102</v>
      </c>
      <c r="D368" s="21">
        <v>7787</v>
      </c>
      <c r="E368" s="21">
        <v>3988</v>
      </c>
      <c r="F368" s="21">
        <v>3799</v>
      </c>
    </row>
    <row r="369" spans="1:6">
      <c r="C369" s="23" t="s">
        <v>1101</v>
      </c>
      <c r="D369" s="21">
        <v>9664</v>
      </c>
      <c r="E369" s="21">
        <v>4934</v>
      </c>
      <c r="F369" s="21">
        <v>4730</v>
      </c>
    </row>
    <row r="370" spans="1:6">
      <c r="C370" s="23" t="s">
        <v>1100</v>
      </c>
      <c r="D370" s="21">
        <v>6065</v>
      </c>
      <c r="E370" s="21">
        <v>3078</v>
      </c>
      <c r="F370" s="21">
        <v>2987</v>
      </c>
    </row>
    <row r="371" spans="1:6">
      <c r="C371" s="23" t="s">
        <v>1099</v>
      </c>
      <c r="D371" s="21">
        <v>4695</v>
      </c>
      <c r="E371" s="21">
        <v>2438</v>
      </c>
      <c r="F371" s="21">
        <v>2257</v>
      </c>
    </row>
    <row r="372" spans="1:6">
      <c r="C372" s="23" t="s">
        <v>1098</v>
      </c>
      <c r="D372" s="21">
        <v>17752</v>
      </c>
      <c r="E372" s="21">
        <v>9344</v>
      </c>
      <c r="F372" s="21">
        <v>8408</v>
      </c>
    </row>
    <row r="373" spans="1:6">
      <c r="C373" s="23" t="s">
        <v>1097</v>
      </c>
      <c r="D373" s="21">
        <v>21284</v>
      </c>
      <c r="E373" s="21">
        <v>11256</v>
      </c>
      <c r="F373" s="21">
        <v>10028</v>
      </c>
    </row>
    <row r="374" spans="1:6">
      <c r="C374" s="23" t="s">
        <v>1096</v>
      </c>
      <c r="D374" s="21">
        <v>19044</v>
      </c>
      <c r="E374" s="21">
        <v>10116</v>
      </c>
      <c r="F374" s="21">
        <v>8928</v>
      </c>
    </row>
    <row r="375" spans="1:6">
      <c r="C375" s="23" t="s">
        <v>1095</v>
      </c>
      <c r="D375" s="21">
        <v>15370</v>
      </c>
      <c r="E375" s="21">
        <v>7900</v>
      </c>
      <c r="F375" s="21">
        <v>7470</v>
      </c>
    </row>
    <row r="376" spans="1:6">
      <c r="C376" s="23" t="s">
        <v>1094</v>
      </c>
      <c r="D376" s="21">
        <v>15435</v>
      </c>
      <c r="E376" s="21">
        <v>7876</v>
      </c>
      <c r="F376" s="21">
        <v>7559</v>
      </c>
    </row>
    <row r="377" spans="1:6">
      <c r="C377" s="23" t="s">
        <v>1093</v>
      </c>
      <c r="D377" s="21">
        <v>19223</v>
      </c>
      <c r="E377" s="21">
        <v>9926</v>
      </c>
      <c r="F377" s="21">
        <v>9297</v>
      </c>
    </row>
    <row r="378" spans="1:6">
      <c r="C378" s="23" t="s">
        <v>1092</v>
      </c>
      <c r="D378" s="21">
        <v>18209</v>
      </c>
      <c r="E378" s="21">
        <v>9132</v>
      </c>
      <c r="F378" s="21">
        <v>9077</v>
      </c>
    </row>
    <row r="379" spans="1:6">
      <c r="C379" s="23" t="s">
        <v>1091</v>
      </c>
      <c r="D379" s="21">
        <v>15778</v>
      </c>
      <c r="E379" s="21">
        <v>7746</v>
      </c>
      <c r="F379" s="21">
        <v>8032</v>
      </c>
    </row>
    <row r="380" spans="1:6">
      <c r="C380" s="23" t="s">
        <v>1090</v>
      </c>
      <c r="D380" s="21">
        <v>13664</v>
      </c>
      <c r="E380" s="21">
        <v>6440</v>
      </c>
      <c r="F380" s="21">
        <v>7224</v>
      </c>
    </row>
    <row r="381" spans="1:6">
      <c r="C381" s="23" t="s">
        <v>1089</v>
      </c>
      <c r="D381" s="21">
        <v>25208</v>
      </c>
      <c r="E381" s="21">
        <v>11725</v>
      </c>
      <c r="F381" s="21">
        <v>13483</v>
      </c>
    </row>
    <row r="382" spans="1:6">
      <c r="C382" s="23" t="s">
        <v>1088</v>
      </c>
      <c r="D382" s="21">
        <v>26795</v>
      </c>
      <c r="E382" s="21">
        <v>10058</v>
      </c>
      <c r="F382" s="21">
        <v>16737</v>
      </c>
    </row>
    <row r="383" spans="1:6">
      <c r="C383" s="23" t="s">
        <v>4</v>
      </c>
      <c r="D383" s="21">
        <v>248502</v>
      </c>
      <c r="E383" s="21">
        <v>122315</v>
      </c>
      <c r="F383" s="21">
        <v>126187</v>
      </c>
    </row>
    <row r="384" spans="1:6">
      <c r="A384" s="23" t="s">
        <v>55</v>
      </c>
      <c r="B384" s="23" t="s">
        <v>56</v>
      </c>
      <c r="C384" s="23" t="s">
        <v>1104</v>
      </c>
      <c r="D384" s="21">
        <v>2505</v>
      </c>
      <c r="E384" s="21">
        <v>1291</v>
      </c>
      <c r="F384" s="21">
        <v>1214</v>
      </c>
    </row>
    <row r="385" spans="3:6">
      <c r="C385" s="23" t="s">
        <v>1103</v>
      </c>
      <c r="D385" s="21">
        <v>2499</v>
      </c>
      <c r="E385" s="21">
        <v>1308</v>
      </c>
      <c r="F385" s="21">
        <v>1191</v>
      </c>
    </row>
    <row r="386" spans="3:6">
      <c r="C386" s="23" t="s">
        <v>1102</v>
      </c>
      <c r="D386" s="21">
        <v>3451</v>
      </c>
      <c r="E386" s="21">
        <v>1807</v>
      </c>
      <c r="F386" s="21">
        <v>1644</v>
      </c>
    </row>
    <row r="387" spans="3:6">
      <c r="C387" s="23" t="s">
        <v>1101</v>
      </c>
      <c r="D387" s="21">
        <v>4573</v>
      </c>
      <c r="E387" s="21">
        <v>2357</v>
      </c>
      <c r="F387" s="21">
        <v>2216</v>
      </c>
    </row>
    <row r="388" spans="3:6">
      <c r="C388" s="23" t="s">
        <v>1100</v>
      </c>
      <c r="D388" s="21">
        <v>3106</v>
      </c>
      <c r="E388" s="21">
        <v>1605</v>
      </c>
      <c r="F388" s="21">
        <v>1501</v>
      </c>
    </row>
    <row r="389" spans="3:6">
      <c r="C389" s="23" t="s">
        <v>1099</v>
      </c>
      <c r="D389" s="21">
        <v>2192</v>
      </c>
      <c r="E389" s="21">
        <v>1102</v>
      </c>
      <c r="F389" s="21">
        <v>1090</v>
      </c>
    </row>
    <row r="390" spans="3:6">
      <c r="C390" s="23" t="s">
        <v>1098</v>
      </c>
      <c r="D390" s="21">
        <v>5544</v>
      </c>
      <c r="E390" s="21">
        <v>2900</v>
      </c>
      <c r="F390" s="21">
        <v>2644</v>
      </c>
    </row>
    <row r="391" spans="3:6">
      <c r="C391" s="23" t="s">
        <v>1097</v>
      </c>
      <c r="D391" s="21">
        <v>5412</v>
      </c>
      <c r="E391" s="21">
        <v>2873</v>
      </c>
      <c r="F391" s="21">
        <v>2539</v>
      </c>
    </row>
    <row r="392" spans="3:6">
      <c r="C392" s="23" t="s">
        <v>1096</v>
      </c>
      <c r="D392" s="21">
        <v>5260</v>
      </c>
      <c r="E392" s="21">
        <v>2742</v>
      </c>
      <c r="F392" s="21">
        <v>2518</v>
      </c>
    </row>
    <row r="393" spans="3:6">
      <c r="C393" s="23" t="s">
        <v>1095</v>
      </c>
      <c r="D393" s="21">
        <v>5234</v>
      </c>
      <c r="E393" s="21">
        <v>2638</v>
      </c>
      <c r="F393" s="21">
        <v>2596</v>
      </c>
    </row>
    <row r="394" spans="3:6">
      <c r="C394" s="23" t="s">
        <v>1094</v>
      </c>
      <c r="D394" s="21">
        <v>5896</v>
      </c>
      <c r="E394" s="21">
        <v>2921</v>
      </c>
      <c r="F394" s="21">
        <v>2975</v>
      </c>
    </row>
    <row r="395" spans="3:6">
      <c r="C395" s="23" t="s">
        <v>1093</v>
      </c>
      <c r="D395" s="21">
        <v>7669</v>
      </c>
      <c r="E395" s="21">
        <v>3863</v>
      </c>
      <c r="F395" s="21">
        <v>3806</v>
      </c>
    </row>
    <row r="396" spans="3:6">
      <c r="C396" s="23" t="s">
        <v>1092</v>
      </c>
      <c r="D396" s="21">
        <v>8198</v>
      </c>
      <c r="E396" s="21">
        <v>4181</v>
      </c>
      <c r="F396" s="21">
        <v>4017</v>
      </c>
    </row>
    <row r="397" spans="3:6">
      <c r="C397" s="23" t="s">
        <v>1091</v>
      </c>
      <c r="D397" s="21">
        <v>7241</v>
      </c>
      <c r="E397" s="21">
        <v>3569</v>
      </c>
      <c r="F397" s="21">
        <v>3672</v>
      </c>
    </row>
    <row r="398" spans="3:6">
      <c r="C398" s="23" t="s">
        <v>1090</v>
      </c>
      <c r="D398" s="21">
        <v>6596</v>
      </c>
      <c r="E398" s="21">
        <v>3219</v>
      </c>
      <c r="F398" s="21">
        <v>3377</v>
      </c>
    </row>
    <row r="399" spans="3:6">
      <c r="C399" s="23" t="s">
        <v>1089</v>
      </c>
      <c r="D399" s="21">
        <v>11441</v>
      </c>
      <c r="E399" s="21">
        <v>5431</v>
      </c>
      <c r="F399" s="21">
        <v>6010</v>
      </c>
    </row>
    <row r="400" spans="3:6">
      <c r="C400" s="23" t="s">
        <v>1088</v>
      </c>
      <c r="D400" s="21">
        <v>12149</v>
      </c>
      <c r="E400" s="21">
        <v>4732</v>
      </c>
      <c r="F400" s="21">
        <v>7417</v>
      </c>
    </row>
    <row r="401" spans="1:6">
      <c r="C401" s="23" t="s">
        <v>4</v>
      </c>
      <c r="D401" s="21">
        <v>98966</v>
      </c>
      <c r="E401" s="21">
        <v>48539</v>
      </c>
      <c r="F401" s="21">
        <v>50427</v>
      </c>
    </row>
    <row r="402" spans="1:6">
      <c r="A402" s="23" t="s">
        <v>57</v>
      </c>
      <c r="B402" s="23" t="s">
        <v>58</v>
      </c>
      <c r="C402" s="23" t="s">
        <v>1104</v>
      </c>
      <c r="D402" s="21">
        <v>3434</v>
      </c>
      <c r="E402" s="21">
        <v>1804</v>
      </c>
      <c r="F402" s="21">
        <v>1630</v>
      </c>
    </row>
    <row r="403" spans="1:6">
      <c r="C403" s="23" t="s">
        <v>1103</v>
      </c>
      <c r="D403" s="21">
        <v>3229</v>
      </c>
      <c r="E403" s="21">
        <v>1670</v>
      </c>
      <c r="F403" s="21">
        <v>1559</v>
      </c>
    </row>
    <row r="404" spans="1:6">
      <c r="C404" s="23" t="s">
        <v>1102</v>
      </c>
      <c r="D404" s="21">
        <v>4017</v>
      </c>
      <c r="E404" s="21">
        <v>2080</v>
      </c>
      <c r="F404" s="21">
        <v>1937</v>
      </c>
    </row>
    <row r="405" spans="1:6">
      <c r="C405" s="23" t="s">
        <v>1101</v>
      </c>
      <c r="D405" s="21">
        <v>5150</v>
      </c>
      <c r="E405" s="21">
        <v>2638</v>
      </c>
      <c r="F405" s="21">
        <v>2512</v>
      </c>
    </row>
    <row r="406" spans="1:6">
      <c r="C406" s="23" t="s">
        <v>1100</v>
      </c>
      <c r="D406" s="21">
        <v>3173</v>
      </c>
      <c r="E406" s="21">
        <v>1584</v>
      </c>
      <c r="F406" s="21">
        <v>1589</v>
      </c>
    </row>
    <row r="407" spans="1:6">
      <c r="C407" s="23" t="s">
        <v>1099</v>
      </c>
      <c r="D407" s="21">
        <v>2196</v>
      </c>
      <c r="E407" s="21">
        <v>1181</v>
      </c>
      <c r="F407" s="21">
        <v>1015</v>
      </c>
    </row>
    <row r="408" spans="1:6">
      <c r="C408" s="23" t="s">
        <v>1098</v>
      </c>
      <c r="D408" s="21">
        <v>7044</v>
      </c>
      <c r="E408" s="21">
        <v>3656</v>
      </c>
      <c r="F408" s="21">
        <v>3388</v>
      </c>
    </row>
    <row r="409" spans="1:6">
      <c r="C409" s="23" t="s">
        <v>1097</v>
      </c>
      <c r="D409" s="21">
        <v>9040</v>
      </c>
      <c r="E409" s="21">
        <v>4752</v>
      </c>
      <c r="F409" s="21">
        <v>4288</v>
      </c>
    </row>
    <row r="410" spans="1:6">
      <c r="C410" s="23" t="s">
        <v>1096</v>
      </c>
      <c r="D410" s="21">
        <v>8739</v>
      </c>
      <c r="E410" s="21">
        <v>4574</v>
      </c>
      <c r="F410" s="21">
        <v>4165</v>
      </c>
    </row>
    <row r="411" spans="1:6">
      <c r="C411" s="23" t="s">
        <v>1095</v>
      </c>
      <c r="D411" s="21">
        <v>7530</v>
      </c>
      <c r="E411" s="21">
        <v>3984</v>
      </c>
      <c r="F411" s="21">
        <v>3546</v>
      </c>
    </row>
    <row r="412" spans="1:6">
      <c r="C412" s="23" t="s">
        <v>1094</v>
      </c>
      <c r="D412" s="21">
        <v>7368</v>
      </c>
      <c r="E412" s="21">
        <v>3761</v>
      </c>
      <c r="F412" s="21">
        <v>3607</v>
      </c>
    </row>
    <row r="413" spans="1:6">
      <c r="C413" s="23" t="s">
        <v>1093</v>
      </c>
      <c r="D413" s="21">
        <v>9326</v>
      </c>
      <c r="E413" s="21">
        <v>4695</v>
      </c>
      <c r="F413" s="21">
        <v>4631</v>
      </c>
    </row>
    <row r="414" spans="1:6">
      <c r="C414" s="23" t="s">
        <v>1092</v>
      </c>
      <c r="D414" s="21">
        <v>9600</v>
      </c>
      <c r="E414" s="21">
        <v>4873</v>
      </c>
      <c r="F414" s="21">
        <v>4727</v>
      </c>
    </row>
    <row r="415" spans="1:6">
      <c r="C415" s="23" t="s">
        <v>1091</v>
      </c>
      <c r="D415" s="21">
        <v>8345</v>
      </c>
      <c r="E415" s="21">
        <v>4112</v>
      </c>
      <c r="F415" s="21">
        <v>4233</v>
      </c>
    </row>
    <row r="416" spans="1:6">
      <c r="C416" s="23" t="s">
        <v>1090</v>
      </c>
      <c r="D416" s="21">
        <v>7254</v>
      </c>
      <c r="E416" s="21">
        <v>3555</v>
      </c>
      <c r="F416" s="21">
        <v>3699</v>
      </c>
    </row>
    <row r="417" spans="1:6">
      <c r="C417" s="23" t="s">
        <v>1089</v>
      </c>
      <c r="D417" s="21">
        <v>12713</v>
      </c>
      <c r="E417" s="21">
        <v>5837</v>
      </c>
      <c r="F417" s="21">
        <v>6876</v>
      </c>
    </row>
    <row r="418" spans="1:6">
      <c r="C418" s="23" t="s">
        <v>1088</v>
      </c>
      <c r="D418" s="21">
        <v>14869</v>
      </c>
      <c r="E418" s="21">
        <v>6035</v>
      </c>
      <c r="F418" s="21">
        <v>8834</v>
      </c>
    </row>
    <row r="419" spans="1:6">
      <c r="C419" s="23" t="s">
        <v>4</v>
      </c>
      <c r="D419" s="21">
        <v>123027</v>
      </c>
      <c r="E419" s="21">
        <v>60791</v>
      </c>
      <c r="F419" s="21">
        <v>62236</v>
      </c>
    </row>
    <row r="420" spans="1:6">
      <c r="A420" s="23" t="s">
        <v>59</v>
      </c>
      <c r="B420" s="23" t="s">
        <v>60</v>
      </c>
      <c r="C420" s="23" t="s">
        <v>1104</v>
      </c>
      <c r="D420" s="21">
        <v>4664</v>
      </c>
      <c r="E420" s="21">
        <v>2382</v>
      </c>
      <c r="F420" s="21">
        <v>2282</v>
      </c>
    </row>
    <row r="421" spans="1:6">
      <c r="C421" s="23" t="s">
        <v>1103</v>
      </c>
      <c r="D421" s="21">
        <v>4565</v>
      </c>
      <c r="E421" s="21">
        <v>2322</v>
      </c>
      <c r="F421" s="21">
        <v>2243</v>
      </c>
    </row>
    <row r="422" spans="1:6">
      <c r="C422" s="23" t="s">
        <v>1102</v>
      </c>
      <c r="D422" s="21">
        <v>6546</v>
      </c>
      <c r="E422" s="21">
        <v>3329</v>
      </c>
      <c r="F422" s="21">
        <v>3217</v>
      </c>
    </row>
    <row r="423" spans="1:6">
      <c r="C423" s="23" t="s">
        <v>1101</v>
      </c>
      <c r="D423" s="21">
        <v>9275</v>
      </c>
      <c r="E423" s="21">
        <v>4699</v>
      </c>
      <c r="F423" s="21">
        <v>4576</v>
      </c>
    </row>
    <row r="424" spans="1:6">
      <c r="C424" s="23" t="s">
        <v>1100</v>
      </c>
      <c r="D424" s="21">
        <v>6174</v>
      </c>
      <c r="E424" s="21">
        <v>3250</v>
      </c>
      <c r="F424" s="21">
        <v>2924</v>
      </c>
    </row>
    <row r="425" spans="1:6">
      <c r="C425" s="23" t="s">
        <v>1099</v>
      </c>
      <c r="D425" s="21">
        <v>4080</v>
      </c>
      <c r="E425" s="21">
        <v>2126</v>
      </c>
      <c r="F425" s="21">
        <v>1954</v>
      </c>
    </row>
    <row r="426" spans="1:6">
      <c r="C426" s="23" t="s">
        <v>1098</v>
      </c>
      <c r="D426" s="21">
        <v>9084</v>
      </c>
      <c r="E426" s="21">
        <v>4927</v>
      </c>
      <c r="F426" s="21">
        <v>4157</v>
      </c>
    </row>
    <row r="427" spans="1:6">
      <c r="C427" s="23" t="s">
        <v>1097</v>
      </c>
      <c r="D427" s="21">
        <v>9090</v>
      </c>
      <c r="E427" s="21">
        <v>4722</v>
      </c>
      <c r="F427" s="21">
        <v>4368</v>
      </c>
    </row>
    <row r="428" spans="1:6">
      <c r="C428" s="23" t="s">
        <v>1096</v>
      </c>
      <c r="D428" s="21">
        <v>9504</v>
      </c>
      <c r="E428" s="21">
        <v>4781</v>
      </c>
      <c r="F428" s="21">
        <v>4723</v>
      </c>
    </row>
    <row r="429" spans="1:6">
      <c r="C429" s="23" t="s">
        <v>1095</v>
      </c>
      <c r="D429" s="21">
        <v>9629</v>
      </c>
      <c r="E429" s="21">
        <v>4807</v>
      </c>
      <c r="F429" s="21">
        <v>4822</v>
      </c>
    </row>
    <row r="430" spans="1:6">
      <c r="C430" s="23" t="s">
        <v>1094</v>
      </c>
      <c r="D430" s="21">
        <v>11257</v>
      </c>
      <c r="E430" s="21">
        <v>5535</v>
      </c>
      <c r="F430" s="21">
        <v>5722</v>
      </c>
    </row>
    <row r="431" spans="1:6">
      <c r="C431" s="23" t="s">
        <v>1093</v>
      </c>
      <c r="D431" s="21">
        <v>15567</v>
      </c>
      <c r="E431" s="21">
        <v>7842</v>
      </c>
      <c r="F431" s="21">
        <v>7725</v>
      </c>
    </row>
    <row r="432" spans="1:6">
      <c r="C432" s="23" t="s">
        <v>1092</v>
      </c>
      <c r="D432" s="21">
        <v>16175</v>
      </c>
      <c r="E432" s="21">
        <v>8202</v>
      </c>
      <c r="F432" s="21">
        <v>7973</v>
      </c>
    </row>
    <row r="433" spans="1:6">
      <c r="C433" s="23" t="s">
        <v>1091</v>
      </c>
      <c r="D433" s="21">
        <v>13249</v>
      </c>
      <c r="E433" s="21">
        <v>6798</v>
      </c>
      <c r="F433" s="21">
        <v>6451</v>
      </c>
    </row>
    <row r="434" spans="1:6">
      <c r="C434" s="23" t="s">
        <v>1090</v>
      </c>
      <c r="D434" s="21">
        <v>10973</v>
      </c>
      <c r="E434" s="21">
        <v>5487</v>
      </c>
      <c r="F434" s="21">
        <v>5486</v>
      </c>
    </row>
    <row r="435" spans="1:6">
      <c r="C435" s="23" t="s">
        <v>1089</v>
      </c>
      <c r="D435" s="21">
        <v>16597</v>
      </c>
      <c r="E435" s="21">
        <v>8144</v>
      </c>
      <c r="F435" s="21">
        <v>8453</v>
      </c>
    </row>
    <row r="436" spans="1:6">
      <c r="C436" s="23" t="s">
        <v>1088</v>
      </c>
      <c r="D436" s="21">
        <v>16112</v>
      </c>
      <c r="E436" s="21">
        <v>6650</v>
      </c>
      <c r="F436" s="21">
        <v>9462</v>
      </c>
    </row>
    <row r="437" spans="1:6">
      <c r="C437" s="23" t="s">
        <v>4</v>
      </c>
      <c r="D437" s="21">
        <v>172541</v>
      </c>
      <c r="E437" s="21">
        <v>86003</v>
      </c>
      <c r="F437" s="21">
        <v>86538</v>
      </c>
    </row>
    <row r="438" spans="1:6">
      <c r="A438" s="23" t="s">
        <v>61</v>
      </c>
      <c r="B438" s="23" t="s">
        <v>62</v>
      </c>
      <c r="C438" s="23" t="s">
        <v>1104</v>
      </c>
      <c r="D438" s="21">
        <v>6020</v>
      </c>
      <c r="E438" s="21">
        <v>3143</v>
      </c>
      <c r="F438" s="21">
        <v>2877</v>
      </c>
    </row>
    <row r="439" spans="1:6">
      <c r="C439" s="23" t="s">
        <v>1103</v>
      </c>
      <c r="D439" s="21">
        <v>5889</v>
      </c>
      <c r="E439" s="21">
        <v>3031</v>
      </c>
      <c r="F439" s="21">
        <v>2858</v>
      </c>
    </row>
    <row r="440" spans="1:6">
      <c r="C440" s="23" t="s">
        <v>1102</v>
      </c>
      <c r="D440" s="21">
        <v>8095</v>
      </c>
      <c r="E440" s="21">
        <v>4216</v>
      </c>
      <c r="F440" s="21">
        <v>3879</v>
      </c>
    </row>
    <row r="441" spans="1:6">
      <c r="C441" s="23" t="s">
        <v>1101</v>
      </c>
      <c r="D441" s="21">
        <v>10959</v>
      </c>
      <c r="E441" s="21">
        <v>5551</v>
      </c>
      <c r="F441" s="21">
        <v>5408</v>
      </c>
    </row>
    <row r="442" spans="1:6">
      <c r="C442" s="23" t="s">
        <v>1100</v>
      </c>
      <c r="D442" s="21">
        <v>7509</v>
      </c>
      <c r="E442" s="21">
        <v>3887</v>
      </c>
      <c r="F442" s="21">
        <v>3622</v>
      </c>
    </row>
    <row r="443" spans="1:6">
      <c r="C443" s="23" t="s">
        <v>1099</v>
      </c>
      <c r="D443" s="21">
        <v>5970</v>
      </c>
      <c r="E443" s="21">
        <v>3055</v>
      </c>
      <c r="F443" s="21">
        <v>2915</v>
      </c>
    </row>
    <row r="444" spans="1:6">
      <c r="C444" s="23" t="s">
        <v>1098</v>
      </c>
      <c r="D444" s="21">
        <v>19159</v>
      </c>
      <c r="E444" s="21">
        <v>9548</v>
      </c>
      <c r="F444" s="21">
        <v>9611</v>
      </c>
    </row>
    <row r="445" spans="1:6">
      <c r="C445" s="23" t="s">
        <v>1097</v>
      </c>
      <c r="D445" s="21">
        <v>19473</v>
      </c>
      <c r="E445" s="21">
        <v>9971</v>
      </c>
      <c r="F445" s="21">
        <v>9502</v>
      </c>
    </row>
    <row r="446" spans="1:6">
      <c r="C446" s="23" t="s">
        <v>1096</v>
      </c>
      <c r="D446" s="21">
        <v>15892</v>
      </c>
      <c r="E446" s="21">
        <v>8031</v>
      </c>
      <c r="F446" s="21">
        <v>7861</v>
      </c>
    </row>
    <row r="447" spans="1:6">
      <c r="C447" s="23" t="s">
        <v>1095</v>
      </c>
      <c r="D447" s="21">
        <v>13425</v>
      </c>
      <c r="E447" s="21">
        <v>6630</v>
      </c>
      <c r="F447" s="21">
        <v>6795</v>
      </c>
    </row>
    <row r="448" spans="1:6">
      <c r="C448" s="23" t="s">
        <v>1094</v>
      </c>
      <c r="D448" s="21">
        <v>14685</v>
      </c>
      <c r="E448" s="21">
        <v>7282</v>
      </c>
      <c r="F448" s="21">
        <v>7403</v>
      </c>
    </row>
    <row r="449" spans="1:6">
      <c r="C449" s="23" t="s">
        <v>1093</v>
      </c>
      <c r="D449" s="21">
        <v>19400</v>
      </c>
      <c r="E449" s="21">
        <v>9593</v>
      </c>
      <c r="F449" s="21">
        <v>9807</v>
      </c>
    </row>
    <row r="450" spans="1:6">
      <c r="C450" s="23" t="s">
        <v>1092</v>
      </c>
      <c r="D450" s="21">
        <v>20168</v>
      </c>
      <c r="E450" s="21">
        <v>9944</v>
      </c>
      <c r="F450" s="21">
        <v>10224</v>
      </c>
    </row>
    <row r="451" spans="1:6">
      <c r="C451" s="23" t="s">
        <v>1091</v>
      </c>
      <c r="D451" s="21">
        <v>17572</v>
      </c>
      <c r="E451" s="21">
        <v>8717</v>
      </c>
      <c r="F451" s="21">
        <v>8855</v>
      </c>
    </row>
    <row r="452" spans="1:6">
      <c r="C452" s="23" t="s">
        <v>1090</v>
      </c>
      <c r="D452" s="21">
        <v>15051</v>
      </c>
      <c r="E452" s="21">
        <v>7391</v>
      </c>
      <c r="F452" s="21">
        <v>7660</v>
      </c>
    </row>
    <row r="453" spans="1:6">
      <c r="C453" s="23" t="s">
        <v>1089</v>
      </c>
      <c r="D453" s="21">
        <v>25009</v>
      </c>
      <c r="E453" s="21">
        <v>12104</v>
      </c>
      <c r="F453" s="21">
        <v>12905</v>
      </c>
    </row>
    <row r="454" spans="1:6">
      <c r="C454" s="23" t="s">
        <v>1088</v>
      </c>
      <c r="D454" s="21">
        <v>25944</v>
      </c>
      <c r="E454" s="21">
        <v>10328</v>
      </c>
      <c r="F454" s="21">
        <v>15616</v>
      </c>
    </row>
    <row r="455" spans="1:6">
      <c r="C455" s="23" t="s">
        <v>4</v>
      </c>
      <c r="D455" s="21">
        <v>250220</v>
      </c>
      <c r="E455" s="21">
        <v>122422</v>
      </c>
      <c r="F455" s="21">
        <v>127798</v>
      </c>
    </row>
    <row r="456" spans="1:6">
      <c r="A456" s="23" t="s">
        <v>63</v>
      </c>
      <c r="B456" s="23" t="s">
        <v>64</v>
      </c>
      <c r="C456" s="23" t="s">
        <v>1104</v>
      </c>
      <c r="D456" s="21">
        <v>2551</v>
      </c>
      <c r="E456" s="21">
        <v>1305</v>
      </c>
      <c r="F456" s="21">
        <v>1246</v>
      </c>
    </row>
    <row r="457" spans="1:6">
      <c r="C457" s="23" t="s">
        <v>1103</v>
      </c>
      <c r="D457" s="21">
        <v>2611</v>
      </c>
      <c r="E457" s="21">
        <v>1346</v>
      </c>
      <c r="F457" s="21">
        <v>1265</v>
      </c>
    </row>
    <row r="458" spans="1:6">
      <c r="C458" s="23" t="s">
        <v>1102</v>
      </c>
      <c r="D458" s="21">
        <v>3897</v>
      </c>
      <c r="E458" s="21">
        <v>2027</v>
      </c>
      <c r="F458" s="21">
        <v>1870</v>
      </c>
    </row>
    <row r="459" spans="1:6">
      <c r="C459" s="23" t="s">
        <v>1101</v>
      </c>
      <c r="D459" s="21">
        <v>5641</v>
      </c>
      <c r="E459" s="21">
        <v>2901</v>
      </c>
      <c r="F459" s="21">
        <v>2740</v>
      </c>
    </row>
    <row r="460" spans="1:6">
      <c r="C460" s="23" t="s">
        <v>1100</v>
      </c>
      <c r="D460" s="21">
        <v>3975</v>
      </c>
      <c r="E460" s="21">
        <v>2001</v>
      </c>
      <c r="F460" s="21">
        <v>1974</v>
      </c>
    </row>
    <row r="461" spans="1:6">
      <c r="C461" s="23" t="s">
        <v>1099</v>
      </c>
      <c r="D461" s="21">
        <v>2724</v>
      </c>
      <c r="E461" s="21">
        <v>1522</v>
      </c>
      <c r="F461" s="21">
        <v>1202</v>
      </c>
    </row>
    <row r="462" spans="1:6">
      <c r="C462" s="23" t="s">
        <v>1098</v>
      </c>
      <c r="D462" s="21">
        <v>7720</v>
      </c>
      <c r="E462" s="21">
        <v>4410</v>
      </c>
      <c r="F462" s="21">
        <v>3310</v>
      </c>
    </row>
    <row r="463" spans="1:6">
      <c r="C463" s="23" t="s">
        <v>1097</v>
      </c>
      <c r="D463" s="21">
        <v>7239</v>
      </c>
      <c r="E463" s="21">
        <v>4034</v>
      </c>
      <c r="F463" s="21">
        <v>3205</v>
      </c>
    </row>
    <row r="464" spans="1:6">
      <c r="C464" s="23" t="s">
        <v>1096</v>
      </c>
      <c r="D464" s="21">
        <v>6617</v>
      </c>
      <c r="E464" s="21">
        <v>3389</v>
      </c>
      <c r="F464" s="21">
        <v>3228</v>
      </c>
    </row>
    <row r="465" spans="1:6">
      <c r="C465" s="23" t="s">
        <v>1095</v>
      </c>
      <c r="D465" s="21">
        <v>6522</v>
      </c>
      <c r="E465" s="21">
        <v>3302</v>
      </c>
      <c r="F465" s="21">
        <v>3220</v>
      </c>
    </row>
    <row r="466" spans="1:6">
      <c r="C466" s="23" t="s">
        <v>1094</v>
      </c>
      <c r="D466" s="21">
        <v>8136</v>
      </c>
      <c r="E466" s="21">
        <v>4002</v>
      </c>
      <c r="F466" s="21">
        <v>4134</v>
      </c>
    </row>
    <row r="467" spans="1:6">
      <c r="C467" s="23" t="s">
        <v>1093</v>
      </c>
      <c r="D467" s="21">
        <v>11351</v>
      </c>
      <c r="E467" s="21">
        <v>5825</v>
      </c>
      <c r="F467" s="21">
        <v>5526</v>
      </c>
    </row>
    <row r="468" spans="1:6">
      <c r="C468" s="23" t="s">
        <v>1092</v>
      </c>
      <c r="D468" s="21">
        <v>11495</v>
      </c>
      <c r="E468" s="21">
        <v>5716</v>
      </c>
      <c r="F468" s="21">
        <v>5779</v>
      </c>
    </row>
    <row r="469" spans="1:6">
      <c r="C469" s="23" t="s">
        <v>1091</v>
      </c>
      <c r="D469" s="21">
        <v>10140</v>
      </c>
      <c r="E469" s="21">
        <v>5049</v>
      </c>
      <c r="F469" s="21">
        <v>5091</v>
      </c>
    </row>
    <row r="470" spans="1:6">
      <c r="C470" s="23" t="s">
        <v>1090</v>
      </c>
      <c r="D470" s="21">
        <v>9608</v>
      </c>
      <c r="E470" s="21">
        <v>4715</v>
      </c>
      <c r="F470" s="21">
        <v>4893</v>
      </c>
    </row>
    <row r="471" spans="1:6">
      <c r="C471" s="23" t="s">
        <v>1089</v>
      </c>
      <c r="D471" s="21">
        <v>17587</v>
      </c>
      <c r="E471" s="21">
        <v>8319</v>
      </c>
      <c r="F471" s="21">
        <v>9268</v>
      </c>
    </row>
    <row r="472" spans="1:6">
      <c r="C472" s="23" t="s">
        <v>1088</v>
      </c>
      <c r="D472" s="21">
        <v>19442</v>
      </c>
      <c r="E472" s="21">
        <v>7550</v>
      </c>
      <c r="F472" s="21">
        <v>11892</v>
      </c>
    </row>
    <row r="473" spans="1:6">
      <c r="C473" s="23" t="s">
        <v>4</v>
      </c>
      <c r="D473" s="21">
        <v>137256</v>
      </c>
      <c r="E473" s="21">
        <v>67413</v>
      </c>
      <c r="F473" s="21">
        <v>69843</v>
      </c>
    </row>
    <row r="474" spans="1:6">
      <c r="A474" s="23" t="s">
        <v>65</v>
      </c>
      <c r="B474" s="23" t="s">
        <v>66</v>
      </c>
      <c r="C474" s="23" t="s">
        <v>1104</v>
      </c>
      <c r="D474" s="21">
        <v>2020</v>
      </c>
      <c r="E474" s="21">
        <v>1012</v>
      </c>
      <c r="F474" s="21">
        <v>1008</v>
      </c>
    </row>
    <row r="475" spans="1:6">
      <c r="C475" s="23" t="s">
        <v>1103</v>
      </c>
      <c r="D475" s="21">
        <v>1994</v>
      </c>
      <c r="E475" s="21">
        <v>1018</v>
      </c>
      <c r="F475" s="21">
        <v>976</v>
      </c>
    </row>
    <row r="476" spans="1:6">
      <c r="C476" s="23" t="s">
        <v>1102</v>
      </c>
      <c r="D476" s="21">
        <v>2930</v>
      </c>
      <c r="E476" s="21">
        <v>1523</v>
      </c>
      <c r="F476" s="21">
        <v>1407</v>
      </c>
    </row>
    <row r="477" spans="1:6">
      <c r="C477" s="23" t="s">
        <v>1101</v>
      </c>
      <c r="D477" s="21">
        <v>3997</v>
      </c>
      <c r="E477" s="21">
        <v>2089</v>
      </c>
      <c r="F477" s="21">
        <v>1908</v>
      </c>
    </row>
    <row r="478" spans="1:6">
      <c r="C478" s="23" t="s">
        <v>1100</v>
      </c>
      <c r="D478" s="21">
        <v>2858</v>
      </c>
      <c r="E478" s="21">
        <v>1492</v>
      </c>
      <c r="F478" s="21">
        <v>1366</v>
      </c>
    </row>
    <row r="479" spans="1:6">
      <c r="C479" s="23" t="s">
        <v>1099</v>
      </c>
      <c r="D479" s="21">
        <v>1852</v>
      </c>
      <c r="E479" s="21">
        <v>984</v>
      </c>
      <c r="F479" s="21">
        <v>868</v>
      </c>
    </row>
    <row r="480" spans="1:6">
      <c r="C480" s="23" t="s">
        <v>1098</v>
      </c>
      <c r="D480" s="21">
        <v>4629</v>
      </c>
      <c r="E480" s="21">
        <v>2492</v>
      </c>
      <c r="F480" s="21">
        <v>2137</v>
      </c>
    </row>
    <row r="481" spans="1:6">
      <c r="C481" s="23" t="s">
        <v>1097</v>
      </c>
      <c r="D481" s="21">
        <v>4606</v>
      </c>
      <c r="E481" s="21">
        <v>2380</v>
      </c>
      <c r="F481" s="21">
        <v>2226</v>
      </c>
    </row>
    <row r="482" spans="1:6">
      <c r="C482" s="23" t="s">
        <v>1096</v>
      </c>
      <c r="D482" s="21">
        <v>4778</v>
      </c>
      <c r="E482" s="21">
        <v>2470</v>
      </c>
      <c r="F482" s="21">
        <v>2308</v>
      </c>
    </row>
    <row r="483" spans="1:6">
      <c r="C483" s="23" t="s">
        <v>1095</v>
      </c>
      <c r="D483" s="21">
        <v>4872</v>
      </c>
      <c r="E483" s="21">
        <v>2434</v>
      </c>
      <c r="F483" s="21">
        <v>2438</v>
      </c>
    </row>
    <row r="484" spans="1:6">
      <c r="C484" s="23" t="s">
        <v>1094</v>
      </c>
      <c r="D484" s="21">
        <v>5640</v>
      </c>
      <c r="E484" s="21">
        <v>2878</v>
      </c>
      <c r="F484" s="21">
        <v>2762</v>
      </c>
    </row>
    <row r="485" spans="1:6">
      <c r="C485" s="23" t="s">
        <v>1093</v>
      </c>
      <c r="D485" s="21">
        <v>7831</v>
      </c>
      <c r="E485" s="21">
        <v>3946</v>
      </c>
      <c r="F485" s="21">
        <v>3885</v>
      </c>
    </row>
    <row r="486" spans="1:6">
      <c r="C486" s="23" t="s">
        <v>1092</v>
      </c>
      <c r="D486" s="21">
        <v>8317</v>
      </c>
      <c r="E486" s="21">
        <v>4165</v>
      </c>
      <c r="F486" s="21">
        <v>4152</v>
      </c>
    </row>
    <row r="487" spans="1:6">
      <c r="C487" s="23" t="s">
        <v>1091</v>
      </c>
      <c r="D487" s="21">
        <v>7162</v>
      </c>
      <c r="E487" s="21">
        <v>3663</v>
      </c>
      <c r="F487" s="21">
        <v>3499</v>
      </c>
    </row>
    <row r="488" spans="1:6">
      <c r="C488" s="23" t="s">
        <v>1090</v>
      </c>
      <c r="D488" s="21">
        <v>6290</v>
      </c>
      <c r="E488" s="21">
        <v>3167</v>
      </c>
      <c r="F488" s="21">
        <v>3123</v>
      </c>
    </row>
    <row r="489" spans="1:6">
      <c r="C489" s="23" t="s">
        <v>1089</v>
      </c>
      <c r="D489" s="21">
        <v>10046</v>
      </c>
      <c r="E489" s="21">
        <v>4908</v>
      </c>
      <c r="F489" s="21">
        <v>5138</v>
      </c>
    </row>
    <row r="490" spans="1:6">
      <c r="C490" s="23" t="s">
        <v>1088</v>
      </c>
      <c r="D490" s="21">
        <v>11086</v>
      </c>
      <c r="E490" s="21">
        <v>4334</v>
      </c>
      <c r="F490" s="21">
        <v>6752</v>
      </c>
    </row>
    <row r="491" spans="1:6">
      <c r="C491" s="23" t="s">
        <v>4</v>
      </c>
      <c r="D491" s="21">
        <v>90908</v>
      </c>
      <c r="E491" s="21">
        <v>44955</v>
      </c>
      <c r="F491" s="21">
        <v>45953</v>
      </c>
    </row>
    <row r="492" spans="1:6">
      <c r="A492" s="23" t="s">
        <v>67</v>
      </c>
      <c r="B492" s="23" t="s">
        <v>68</v>
      </c>
      <c r="C492" s="23" t="s">
        <v>1104</v>
      </c>
      <c r="D492" s="21">
        <v>2940</v>
      </c>
      <c r="E492" s="21">
        <v>1470</v>
      </c>
      <c r="F492" s="21">
        <v>1470</v>
      </c>
    </row>
    <row r="493" spans="1:6">
      <c r="C493" s="23" t="s">
        <v>1103</v>
      </c>
      <c r="D493" s="21">
        <v>2940</v>
      </c>
      <c r="E493" s="21">
        <v>1517</v>
      </c>
      <c r="F493" s="21">
        <v>1423</v>
      </c>
    </row>
    <row r="494" spans="1:6">
      <c r="C494" s="23" t="s">
        <v>1102</v>
      </c>
      <c r="D494" s="21">
        <v>4242</v>
      </c>
      <c r="E494" s="21">
        <v>2145</v>
      </c>
      <c r="F494" s="21">
        <v>2097</v>
      </c>
    </row>
    <row r="495" spans="1:6">
      <c r="C495" s="23" t="s">
        <v>1101</v>
      </c>
      <c r="D495" s="21">
        <v>6123</v>
      </c>
      <c r="E495" s="21">
        <v>3191</v>
      </c>
      <c r="F495" s="21">
        <v>2932</v>
      </c>
    </row>
    <row r="496" spans="1:6">
      <c r="C496" s="23" t="s">
        <v>1100</v>
      </c>
      <c r="D496" s="21">
        <v>4473</v>
      </c>
      <c r="E496" s="21">
        <v>2272</v>
      </c>
      <c r="F496" s="21">
        <v>2201</v>
      </c>
    </row>
    <row r="497" spans="1:6">
      <c r="C497" s="23" t="s">
        <v>1099</v>
      </c>
      <c r="D497" s="21">
        <v>2803</v>
      </c>
      <c r="E497" s="21">
        <v>1426</v>
      </c>
      <c r="F497" s="21">
        <v>1377</v>
      </c>
    </row>
    <row r="498" spans="1:6">
      <c r="C498" s="23" t="s">
        <v>1098</v>
      </c>
      <c r="D498" s="21">
        <v>6359</v>
      </c>
      <c r="E498" s="21">
        <v>3372</v>
      </c>
      <c r="F498" s="21">
        <v>2987</v>
      </c>
    </row>
    <row r="499" spans="1:6">
      <c r="C499" s="23" t="s">
        <v>1097</v>
      </c>
      <c r="D499" s="21">
        <v>6241</v>
      </c>
      <c r="E499" s="21">
        <v>3209</v>
      </c>
      <c r="F499" s="21">
        <v>3032</v>
      </c>
    </row>
    <row r="500" spans="1:6">
      <c r="C500" s="23" t="s">
        <v>1096</v>
      </c>
      <c r="D500" s="21">
        <v>6432</v>
      </c>
      <c r="E500" s="21">
        <v>3220</v>
      </c>
      <c r="F500" s="21">
        <v>3212</v>
      </c>
    </row>
    <row r="501" spans="1:6">
      <c r="C501" s="23" t="s">
        <v>1095</v>
      </c>
      <c r="D501" s="21">
        <v>6588</v>
      </c>
      <c r="E501" s="21">
        <v>3244</v>
      </c>
      <c r="F501" s="21">
        <v>3344</v>
      </c>
    </row>
    <row r="502" spans="1:6">
      <c r="C502" s="23" t="s">
        <v>1094</v>
      </c>
      <c r="D502" s="21">
        <v>8150</v>
      </c>
      <c r="E502" s="21">
        <v>4101</v>
      </c>
      <c r="F502" s="21">
        <v>4049</v>
      </c>
    </row>
    <row r="503" spans="1:6">
      <c r="C503" s="23" t="s">
        <v>1093</v>
      </c>
      <c r="D503" s="21">
        <v>11473</v>
      </c>
      <c r="E503" s="21">
        <v>5690</v>
      </c>
      <c r="F503" s="21">
        <v>5783</v>
      </c>
    </row>
    <row r="504" spans="1:6">
      <c r="C504" s="23" t="s">
        <v>1092</v>
      </c>
      <c r="D504" s="21">
        <v>12120</v>
      </c>
      <c r="E504" s="21">
        <v>6068</v>
      </c>
      <c r="F504" s="21">
        <v>6052</v>
      </c>
    </row>
    <row r="505" spans="1:6">
      <c r="C505" s="23" t="s">
        <v>1091</v>
      </c>
      <c r="D505" s="21">
        <v>10699</v>
      </c>
      <c r="E505" s="21">
        <v>5528</v>
      </c>
      <c r="F505" s="21">
        <v>5171</v>
      </c>
    </row>
    <row r="506" spans="1:6">
      <c r="C506" s="23" t="s">
        <v>1090</v>
      </c>
      <c r="D506" s="21">
        <v>9534</v>
      </c>
      <c r="E506" s="21">
        <v>4766</v>
      </c>
      <c r="F506" s="21">
        <v>4768</v>
      </c>
    </row>
    <row r="507" spans="1:6">
      <c r="C507" s="23" t="s">
        <v>1089</v>
      </c>
      <c r="D507" s="21">
        <v>15206</v>
      </c>
      <c r="E507" s="21">
        <v>7434</v>
      </c>
      <c r="F507" s="21">
        <v>7772</v>
      </c>
    </row>
    <row r="508" spans="1:6">
      <c r="C508" s="23" t="s">
        <v>1088</v>
      </c>
      <c r="D508" s="21">
        <v>17582</v>
      </c>
      <c r="E508" s="21">
        <v>6923</v>
      </c>
      <c r="F508" s="21">
        <v>10659</v>
      </c>
    </row>
    <row r="509" spans="1:6">
      <c r="C509" s="23" t="s">
        <v>4</v>
      </c>
      <c r="D509" s="21">
        <v>133905</v>
      </c>
      <c r="E509" s="21">
        <v>65576</v>
      </c>
      <c r="F509" s="21">
        <v>68329</v>
      </c>
    </row>
    <row r="510" spans="1:6">
      <c r="A510" s="23" t="s">
        <v>69</v>
      </c>
      <c r="B510" s="23" t="s">
        <v>70</v>
      </c>
      <c r="C510" s="23" t="s">
        <v>1104</v>
      </c>
      <c r="D510" s="21">
        <v>1399</v>
      </c>
      <c r="E510" s="21">
        <v>717</v>
      </c>
      <c r="F510" s="21">
        <v>682</v>
      </c>
    </row>
    <row r="511" spans="1:6">
      <c r="C511" s="23" t="s">
        <v>1103</v>
      </c>
      <c r="D511" s="21">
        <v>1439</v>
      </c>
      <c r="E511" s="21">
        <v>748</v>
      </c>
      <c r="F511" s="21">
        <v>691</v>
      </c>
    </row>
    <row r="512" spans="1:6">
      <c r="C512" s="23" t="s">
        <v>1102</v>
      </c>
      <c r="D512" s="21">
        <v>2164</v>
      </c>
      <c r="E512" s="21">
        <v>1122</v>
      </c>
      <c r="F512" s="21">
        <v>1042</v>
      </c>
    </row>
    <row r="513" spans="1:6">
      <c r="C513" s="23" t="s">
        <v>1101</v>
      </c>
      <c r="D513" s="21">
        <v>3252</v>
      </c>
      <c r="E513" s="21">
        <v>1655</v>
      </c>
      <c r="F513" s="21">
        <v>1597</v>
      </c>
    </row>
    <row r="514" spans="1:6">
      <c r="C514" s="23" t="s">
        <v>1100</v>
      </c>
      <c r="D514" s="21">
        <v>2316</v>
      </c>
      <c r="E514" s="21">
        <v>1200</v>
      </c>
      <c r="F514" s="21">
        <v>1116</v>
      </c>
    </row>
    <row r="515" spans="1:6">
      <c r="C515" s="23" t="s">
        <v>1099</v>
      </c>
      <c r="D515" s="21">
        <v>1492</v>
      </c>
      <c r="E515" s="21">
        <v>758</v>
      </c>
      <c r="F515" s="21">
        <v>734</v>
      </c>
    </row>
    <row r="516" spans="1:6">
      <c r="C516" s="23" t="s">
        <v>1098</v>
      </c>
      <c r="D516" s="21">
        <v>3121</v>
      </c>
      <c r="E516" s="21">
        <v>1663</v>
      </c>
      <c r="F516" s="21">
        <v>1458</v>
      </c>
    </row>
    <row r="517" spans="1:6">
      <c r="C517" s="23" t="s">
        <v>1097</v>
      </c>
      <c r="D517" s="21">
        <v>3034</v>
      </c>
      <c r="E517" s="21">
        <v>1625</v>
      </c>
      <c r="F517" s="21">
        <v>1409</v>
      </c>
    </row>
    <row r="518" spans="1:6">
      <c r="C518" s="23" t="s">
        <v>1096</v>
      </c>
      <c r="D518" s="21">
        <v>3243</v>
      </c>
      <c r="E518" s="21">
        <v>1628</v>
      </c>
      <c r="F518" s="21">
        <v>1615</v>
      </c>
    </row>
    <row r="519" spans="1:6">
      <c r="C519" s="23" t="s">
        <v>1095</v>
      </c>
      <c r="D519" s="21">
        <v>3403</v>
      </c>
      <c r="E519" s="21">
        <v>1688</v>
      </c>
      <c r="F519" s="21">
        <v>1715</v>
      </c>
    </row>
    <row r="520" spans="1:6">
      <c r="C520" s="23" t="s">
        <v>1094</v>
      </c>
      <c r="D520" s="21">
        <v>4499</v>
      </c>
      <c r="E520" s="21">
        <v>2199</v>
      </c>
      <c r="F520" s="21">
        <v>2300</v>
      </c>
    </row>
    <row r="521" spans="1:6">
      <c r="C521" s="23" t="s">
        <v>1093</v>
      </c>
      <c r="D521" s="21">
        <v>6003</v>
      </c>
      <c r="E521" s="21">
        <v>3060</v>
      </c>
      <c r="F521" s="21">
        <v>2943</v>
      </c>
    </row>
    <row r="522" spans="1:6">
      <c r="C522" s="23" t="s">
        <v>1092</v>
      </c>
      <c r="D522" s="21">
        <v>6515</v>
      </c>
      <c r="E522" s="21">
        <v>3306</v>
      </c>
      <c r="F522" s="21">
        <v>3209</v>
      </c>
    </row>
    <row r="523" spans="1:6">
      <c r="C523" s="23" t="s">
        <v>1091</v>
      </c>
      <c r="D523" s="21">
        <v>5837</v>
      </c>
      <c r="E523" s="21">
        <v>2977</v>
      </c>
      <c r="F523" s="21">
        <v>2860</v>
      </c>
    </row>
    <row r="524" spans="1:6">
      <c r="C524" s="23" t="s">
        <v>1090</v>
      </c>
      <c r="D524" s="21">
        <v>5586</v>
      </c>
      <c r="E524" s="21">
        <v>2776</v>
      </c>
      <c r="F524" s="21">
        <v>2810</v>
      </c>
    </row>
    <row r="525" spans="1:6">
      <c r="C525" s="23" t="s">
        <v>1089</v>
      </c>
      <c r="D525" s="21">
        <v>9674</v>
      </c>
      <c r="E525" s="21">
        <v>4690</v>
      </c>
      <c r="F525" s="21">
        <v>4984</v>
      </c>
    </row>
    <row r="526" spans="1:6">
      <c r="C526" s="23" t="s">
        <v>1088</v>
      </c>
      <c r="D526" s="21">
        <v>10816</v>
      </c>
      <c r="E526" s="21">
        <v>4202</v>
      </c>
      <c r="F526" s="21">
        <v>6614</v>
      </c>
    </row>
    <row r="527" spans="1:6">
      <c r="C527" s="23" t="s">
        <v>4</v>
      </c>
      <c r="D527" s="21">
        <v>73793</v>
      </c>
      <c r="E527" s="21">
        <v>36014</v>
      </c>
      <c r="F527" s="21">
        <v>37779</v>
      </c>
    </row>
    <row r="528" spans="1:6">
      <c r="A528" s="23" t="s">
        <v>71</v>
      </c>
      <c r="B528" s="23" t="s">
        <v>72</v>
      </c>
      <c r="C528" s="23" t="s">
        <v>1104</v>
      </c>
      <c r="D528" s="21">
        <v>3252</v>
      </c>
      <c r="E528" s="21">
        <v>1673</v>
      </c>
      <c r="F528" s="21">
        <v>1579</v>
      </c>
    </row>
    <row r="529" spans="3:6">
      <c r="C529" s="23" t="s">
        <v>1103</v>
      </c>
      <c r="D529" s="21">
        <v>3298</v>
      </c>
      <c r="E529" s="21">
        <v>1648</v>
      </c>
      <c r="F529" s="21">
        <v>1650</v>
      </c>
    </row>
    <row r="530" spans="3:6">
      <c r="C530" s="23" t="s">
        <v>1102</v>
      </c>
      <c r="D530" s="21">
        <v>4799</v>
      </c>
      <c r="E530" s="21">
        <v>2477</v>
      </c>
      <c r="F530" s="21">
        <v>2322</v>
      </c>
    </row>
    <row r="531" spans="3:6">
      <c r="C531" s="23" t="s">
        <v>1101</v>
      </c>
      <c r="D531" s="21">
        <v>6975</v>
      </c>
      <c r="E531" s="21">
        <v>3662</v>
      </c>
      <c r="F531" s="21">
        <v>3313</v>
      </c>
    </row>
    <row r="532" spans="3:6">
      <c r="C532" s="23" t="s">
        <v>1100</v>
      </c>
      <c r="D532" s="21">
        <v>4590</v>
      </c>
      <c r="E532" s="21">
        <v>2376</v>
      </c>
      <c r="F532" s="21">
        <v>2214</v>
      </c>
    </row>
    <row r="533" spans="3:6">
      <c r="C533" s="23" t="s">
        <v>1099</v>
      </c>
      <c r="D533" s="21">
        <v>2891</v>
      </c>
      <c r="E533" s="21">
        <v>1487</v>
      </c>
      <c r="F533" s="21">
        <v>1404</v>
      </c>
    </row>
    <row r="534" spans="3:6">
      <c r="C534" s="23" t="s">
        <v>1098</v>
      </c>
      <c r="D534" s="21">
        <v>6442</v>
      </c>
      <c r="E534" s="21">
        <v>3409</v>
      </c>
      <c r="F534" s="21">
        <v>3033</v>
      </c>
    </row>
    <row r="535" spans="3:6">
      <c r="C535" s="23" t="s">
        <v>1097</v>
      </c>
      <c r="D535" s="21">
        <v>6205</v>
      </c>
      <c r="E535" s="21">
        <v>3229</v>
      </c>
      <c r="F535" s="21">
        <v>2976</v>
      </c>
    </row>
    <row r="536" spans="3:6">
      <c r="C536" s="23" t="s">
        <v>1096</v>
      </c>
      <c r="D536" s="21">
        <v>6663</v>
      </c>
      <c r="E536" s="21">
        <v>3300</v>
      </c>
      <c r="F536" s="21">
        <v>3363</v>
      </c>
    </row>
    <row r="537" spans="3:6">
      <c r="C537" s="23" t="s">
        <v>1095</v>
      </c>
      <c r="D537" s="21">
        <v>7180</v>
      </c>
      <c r="E537" s="21">
        <v>3518</v>
      </c>
      <c r="F537" s="21">
        <v>3662</v>
      </c>
    </row>
    <row r="538" spans="3:6">
      <c r="C538" s="23" t="s">
        <v>1094</v>
      </c>
      <c r="D538" s="21">
        <v>8999</v>
      </c>
      <c r="E538" s="21">
        <v>4392</v>
      </c>
      <c r="F538" s="21">
        <v>4607</v>
      </c>
    </row>
    <row r="539" spans="3:6">
      <c r="C539" s="23" t="s">
        <v>1093</v>
      </c>
      <c r="D539" s="21">
        <v>12133</v>
      </c>
      <c r="E539" s="21">
        <v>6210</v>
      </c>
      <c r="F539" s="21">
        <v>5923</v>
      </c>
    </row>
    <row r="540" spans="3:6">
      <c r="C540" s="23" t="s">
        <v>1092</v>
      </c>
      <c r="D540" s="21">
        <v>11663</v>
      </c>
      <c r="E540" s="21">
        <v>5899</v>
      </c>
      <c r="F540" s="21">
        <v>5764</v>
      </c>
    </row>
    <row r="541" spans="3:6">
      <c r="C541" s="23" t="s">
        <v>1091</v>
      </c>
      <c r="D541" s="21">
        <v>9526</v>
      </c>
      <c r="E541" s="21">
        <v>4868</v>
      </c>
      <c r="F541" s="21">
        <v>4658</v>
      </c>
    </row>
    <row r="542" spans="3:6">
      <c r="C542" s="23" t="s">
        <v>1090</v>
      </c>
      <c r="D542" s="21">
        <v>8293</v>
      </c>
      <c r="E542" s="21">
        <v>4099</v>
      </c>
      <c r="F542" s="21">
        <v>4194</v>
      </c>
    </row>
    <row r="543" spans="3:6">
      <c r="C543" s="23" t="s">
        <v>1089</v>
      </c>
      <c r="D543" s="21">
        <v>13580</v>
      </c>
      <c r="E543" s="21">
        <v>6522</v>
      </c>
      <c r="F543" s="21">
        <v>7058</v>
      </c>
    </row>
    <row r="544" spans="3:6">
      <c r="C544" s="23" t="s">
        <v>1088</v>
      </c>
      <c r="D544" s="21">
        <v>14112</v>
      </c>
      <c r="E544" s="21">
        <v>5550</v>
      </c>
      <c r="F544" s="21">
        <v>8562</v>
      </c>
    </row>
    <row r="545" spans="1:6">
      <c r="C545" s="23" t="s">
        <v>4</v>
      </c>
      <c r="D545" s="21">
        <v>130601</v>
      </c>
      <c r="E545" s="21">
        <v>64319</v>
      </c>
      <c r="F545" s="21">
        <v>66282</v>
      </c>
    </row>
    <row r="546" spans="1:6">
      <c r="A546" s="23" t="s">
        <v>73</v>
      </c>
      <c r="B546" s="23" t="s">
        <v>74</v>
      </c>
      <c r="C546" s="23" t="s">
        <v>1104</v>
      </c>
      <c r="D546" s="21">
        <v>2634</v>
      </c>
      <c r="E546" s="21">
        <v>1346</v>
      </c>
      <c r="F546" s="21">
        <v>1288</v>
      </c>
    </row>
    <row r="547" spans="1:6">
      <c r="C547" s="23" t="s">
        <v>1103</v>
      </c>
      <c r="D547" s="21">
        <v>2749</v>
      </c>
      <c r="E547" s="21">
        <v>1384</v>
      </c>
      <c r="F547" s="21">
        <v>1365</v>
      </c>
    </row>
    <row r="548" spans="1:6">
      <c r="C548" s="23" t="s">
        <v>1102</v>
      </c>
      <c r="D548" s="21">
        <v>3925</v>
      </c>
      <c r="E548" s="21">
        <v>2048</v>
      </c>
      <c r="F548" s="21">
        <v>1877</v>
      </c>
    </row>
    <row r="549" spans="1:6">
      <c r="C549" s="23" t="s">
        <v>1101</v>
      </c>
      <c r="D549" s="21">
        <v>5812</v>
      </c>
      <c r="E549" s="21">
        <v>3020</v>
      </c>
      <c r="F549" s="21">
        <v>2792</v>
      </c>
    </row>
    <row r="550" spans="1:6">
      <c r="C550" s="23" t="s">
        <v>1100</v>
      </c>
      <c r="D550" s="21">
        <v>4114</v>
      </c>
      <c r="E550" s="21">
        <v>2107</v>
      </c>
      <c r="F550" s="21">
        <v>2007</v>
      </c>
    </row>
    <row r="551" spans="1:6">
      <c r="C551" s="23" t="s">
        <v>1099</v>
      </c>
      <c r="D551" s="21">
        <v>2703</v>
      </c>
      <c r="E551" s="21">
        <v>1366</v>
      </c>
      <c r="F551" s="21">
        <v>1337</v>
      </c>
    </row>
    <row r="552" spans="1:6">
      <c r="C552" s="23" t="s">
        <v>1098</v>
      </c>
      <c r="D552" s="21">
        <v>6245</v>
      </c>
      <c r="E552" s="21">
        <v>3408</v>
      </c>
      <c r="F552" s="21">
        <v>2837</v>
      </c>
    </row>
    <row r="553" spans="1:6">
      <c r="C553" s="23" t="s">
        <v>1097</v>
      </c>
      <c r="D553" s="21">
        <v>5739</v>
      </c>
      <c r="E553" s="21">
        <v>3013</v>
      </c>
      <c r="F553" s="21">
        <v>2726</v>
      </c>
    </row>
    <row r="554" spans="1:6">
      <c r="C554" s="23" t="s">
        <v>1096</v>
      </c>
      <c r="D554" s="21">
        <v>5703</v>
      </c>
      <c r="E554" s="21">
        <v>2888</v>
      </c>
      <c r="F554" s="21">
        <v>2815</v>
      </c>
    </row>
    <row r="555" spans="1:6">
      <c r="C555" s="23" t="s">
        <v>1095</v>
      </c>
      <c r="D555" s="21">
        <v>6200</v>
      </c>
      <c r="E555" s="21">
        <v>2984</v>
      </c>
      <c r="F555" s="21">
        <v>3216</v>
      </c>
    </row>
    <row r="556" spans="1:6">
      <c r="C556" s="23" t="s">
        <v>1094</v>
      </c>
      <c r="D556" s="21">
        <v>7758</v>
      </c>
      <c r="E556" s="21">
        <v>3745</v>
      </c>
      <c r="F556" s="21">
        <v>4013</v>
      </c>
    </row>
    <row r="557" spans="1:6">
      <c r="C557" s="23" t="s">
        <v>1093</v>
      </c>
      <c r="D557" s="21">
        <v>11038</v>
      </c>
      <c r="E557" s="21">
        <v>5596</v>
      </c>
      <c r="F557" s="21">
        <v>5442</v>
      </c>
    </row>
    <row r="558" spans="1:6">
      <c r="C558" s="23" t="s">
        <v>1092</v>
      </c>
      <c r="D558" s="21">
        <v>10770</v>
      </c>
      <c r="E558" s="21">
        <v>5453</v>
      </c>
      <c r="F558" s="21">
        <v>5317</v>
      </c>
    </row>
    <row r="559" spans="1:6">
      <c r="C559" s="23" t="s">
        <v>1091</v>
      </c>
      <c r="D559" s="21">
        <v>9090</v>
      </c>
      <c r="E559" s="21">
        <v>4619</v>
      </c>
      <c r="F559" s="21">
        <v>4471</v>
      </c>
    </row>
    <row r="560" spans="1:6">
      <c r="C560" s="23" t="s">
        <v>1090</v>
      </c>
      <c r="D560" s="21">
        <v>7920</v>
      </c>
      <c r="E560" s="21">
        <v>3908</v>
      </c>
      <c r="F560" s="21">
        <v>4012</v>
      </c>
    </row>
    <row r="561" spans="1:6">
      <c r="C561" s="23" t="s">
        <v>1089</v>
      </c>
      <c r="D561" s="21">
        <v>13838</v>
      </c>
      <c r="E561" s="21">
        <v>6653</v>
      </c>
      <c r="F561" s="21">
        <v>7185</v>
      </c>
    </row>
    <row r="562" spans="1:6">
      <c r="C562" s="23" t="s">
        <v>1088</v>
      </c>
      <c r="D562" s="21">
        <v>13797</v>
      </c>
      <c r="E562" s="21">
        <v>5576</v>
      </c>
      <c r="F562" s="21">
        <v>8221</v>
      </c>
    </row>
    <row r="563" spans="1:6">
      <c r="C563" s="23" t="s">
        <v>4</v>
      </c>
      <c r="D563" s="21">
        <v>120035</v>
      </c>
      <c r="E563" s="21">
        <v>59114</v>
      </c>
      <c r="F563" s="21">
        <v>60921</v>
      </c>
    </row>
    <row r="564" spans="1:6">
      <c r="A564" s="23" t="s">
        <v>75</v>
      </c>
      <c r="B564" s="23" t="s">
        <v>76</v>
      </c>
      <c r="C564" s="23" t="s">
        <v>1104</v>
      </c>
      <c r="D564" s="21">
        <v>52515</v>
      </c>
      <c r="E564" s="21">
        <v>26966</v>
      </c>
      <c r="F564" s="21">
        <v>25549</v>
      </c>
    </row>
    <row r="565" spans="1:6">
      <c r="C565" s="23" t="s">
        <v>1103</v>
      </c>
      <c r="D565" s="21">
        <v>52323</v>
      </c>
      <c r="E565" s="21">
        <v>26797</v>
      </c>
      <c r="F565" s="21">
        <v>25526</v>
      </c>
    </row>
    <row r="566" spans="1:6">
      <c r="C566" s="23" t="s">
        <v>1102</v>
      </c>
      <c r="D566" s="21">
        <v>72242</v>
      </c>
      <c r="E566" s="21">
        <v>36996</v>
      </c>
      <c r="F566" s="21">
        <v>35246</v>
      </c>
    </row>
    <row r="567" spans="1:6">
      <c r="C567" s="23" t="s">
        <v>1101</v>
      </c>
      <c r="D567" s="21">
        <v>97699</v>
      </c>
      <c r="E567" s="21">
        <v>50103</v>
      </c>
      <c r="F567" s="21">
        <v>47596</v>
      </c>
    </row>
    <row r="568" spans="1:6">
      <c r="C568" s="23" t="s">
        <v>1100</v>
      </c>
      <c r="D568" s="21">
        <v>66058</v>
      </c>
      <c r="E568" s="21">
        <v>33786</v>
      </c>
      <c r="F568" s="21">
        <v>32272</v>
      </c>
    </row>
    <row r="569" spans="1:6">
      <c r="C569" s="23" t="s">
        <v>1099</v>
      </c>
      <c r="D569" s="21">
        <v>44837</v>
      </c>
      <c r="E569" s="21">
        <v>23079</v>
      </c>
      <c r="F569" s="21">
        <v>21758</v>
      </c>
    </row>
    <row r="570" spans="1:6">
      <c r="C570" s="23" t="s">
        <v>1098</v>
      </c>
      <c r="D570" s="21">
        <v>118407</v>
      </c>
      <c r="E570" s="21">
        <v>60143</v>
      </c>
      <c r="F570" s="21">
        <v>58264</v>
      </c>
    </row>
    <row r="571" spans="1:6">
      <c r="C571" s="23" t="s">
        <v>1097</v>
      </c>
      <c r="D571" s="21">
        <v>123319</v>
      </c>
      <c r="E571" s="21">
        <v>62429</v>
      </c>
      <c r="F571" s="21">
        <v>60890</v>
      </c>
    </row>
    <row r="572" spans="1:6">
      <c r="C572" s="23" t="s">
        <v>1096</v>
      </c>
      <c r="D572" s="21">
        <v>123409</v>
      </c>
      <c r="E572" s="21">
        <v>61454</v>
      </c>
      <c r="F572" s="21">
        <v>61955</v>
      </c>
    </row>
    <row r="573" spans="1:6">
      <c r="C573" s="23" t="s">
        <v>1095</v>
      </c>
      <c r="D573" s="21">
        <v>119277</v>
      </c>
      <c r="E573" s="21">
        <v>59305</v>
      </c>
      <c r="F573" s="21">
        <v>59972</v>
      </c>
    </row>
    <row r="574" spans="1:6">
      <c r="C574" s="23" t="s">
        <v>1094</v>
      </c>
      <c r="D574" s="21">
        <v>134352</v>
      </c>
      <c r="E574" s="21">
        <v>66872</v>
      </c>
      <c r="F574" s="21">
        <v>67480</v>
      </c>
    </row>
    <row r="575" spans="1:6">
      <c r="C575" s="23" t="s">
        <v>1093</v>
      </c>
      <c r="D575" s="21">
        <v>180238</v>
      </c>
      <c r="E575" s="21">
        <v>90920</v>
      </c>
      <c r="F575" s="21">
        <v>89318</v>
      </c>
    </row>
    <row r="576" spans="1:6">
      <c r="C576" s="23" t="s">
        <v>1092</v>
      </c>
      <c r="D576" s="21">
        <v>177555</v>
      </c>
      <c r="E576" s="21">
        <v>89649</v>
      </c>
      <c r="F576" s="21">
        <v>87906</v>
      </c>
    </row>
    <row r="577" spans="1:6">
      <c r="C577" s="23" t="s">
        <v>1091</v>
      </c>
      <c r="D577" s="21">
        <v>150204</v>
      </c>
      <c r="E577" s="21">
        <v>74929</v>
      </c>
      <c r="F577" s="21">
        <v>75275</v>
      </c>
    </row>
    <row r="578" spans="1:6">
      <c r="C578" s="23" t="s">
        <v>1090</v>
      </c>
      <c r="D578" s="21">
        <v>130870</v>
      </c>
      <c r="E578" s="21">
        <v>63705</v>
      </c>
      <c r="F578" s="21">
        <v>67165</v>
      </c>
    </row>
    <row r="579" spans="1:6">
      <c r="C579" s="23" t="s">
        <v>1089</v>
      </c>
      <c r="D579" s="21">
        <v>225686</v>
      </c>
      <c r="E579" s="21">
        <v>106513</v>
      </c>
      <c r="F579" s="21">
        <v>119173</v>
      </c>
    </row>
    <row r="580" spans="1:6">
      <c r="C580" s="23" t="s">
        <v>1088</v>
      </c>
      <c r="D580" s="21">
        <v>239422</v>
      </c>
      <c r="E580" s="21">
        <v>93866</v>
      </c>
      <c r="F580" s="21">
        <v>145556</v>
      </c>
    </row>
    <row r="581" spans="1:6">
      <c r="C581" s="23" t="s">
        <v>4</v>
      </c>
      <c r="D581" s="21">
        <v>2108413</v>
      </c>
      <c r="E581" s="21">
        <v>1027512</v>
      </c>
      <c r="F581" s="21">
        <v>1080901</v>
      </c>
    </row>
    <row r="582" spans="1:6">
      <c r="A582" s="23" t="s">
        <v>77</v>
      </c>
      <c r="B582" s="23" t="s">
        <v>78</v>
      </c>
      <c r="C582" s="23" t="s">
        <v>1104</v>
      </c>
      <c r="D582" s="21">
        <v>30361</v>
      </c>
      <c r="E582" s="21">
        <v>15645</v>
      </c>
      <c r="F582" s="21">
        <v>14716</v>
      </c>
    </row>
    <row r="583" spans="1:6">
      <c r="C583" s="23" t="s">
        <v>1103</v>
      </c>
      <c r="D583" s="21">
        <v>29629</v>
      </c>
      <c r="E583" s="21">
        <v>15159</v>
      </c>
      <c r="F583" s="21">
        <v>14470</v>
      </c>
    </row>
    <row r="584" spans="1:6">
      <c r="C584" s="23" t="s">
        <v>1102</v>
      </c>
      <c r="D584" s="21">
        <v>39496</v>
      </c>
      <c r="E584" s="21">
        <v>20260</v>
      </c>
      <c r="F584" s="21">
        <v>19236</v>
      </c>
    </row>
    <row r="585" spans="1:6">
      <c r="C585" s="23" t="s">
        <v>1101</v>
      </c>
      <c r="D585" s="21">
        <v>50457</v>
      </c>
      <c r="E585" s="21">
        <v>25807</v>
      </c>
      <c r="F585" s="21">
        <v>24650</v>
      </c>
    </row>
    <row r="586" spans="1:6">
      <c r="C586" s="23" t="s">
        <v>1100</v>
      </c>
      <c r="D586" s="21">
        <v>32914</v>
      </c>
      <c r="E586" s="21">
        <v>16758</v>
      </c>
      <c r="F586" s="21">
        <v>16156</v>
      </c>
    </row>
    <row r="587" spans="1:6">
      <c r="C587" s="23" t="s">
        <v>1099</v>
      </c>
      <c r="D587" s="21">
        <v>23148</v>
      </c>
      <c r="E587" s="21">
        <v>11892</v>
      </c>
      <c r="F587" s="21">
        <v>11256</v>
      </c>
    </row>
    <row r="588" spans="1:6">
      <c r="C588" s="23" t="s">
        <v>1098</v>
      </c>
      <c r="D588" s="21">
        <v>65580</v>
      </c>
      <c r="E588" s="21">
        <v>32933</v>
      </c>
      <c r="F588" s="21">
        <v>32647</v>
      </c>
    </row>
    <row r="589" spans="1:6">
      <c r="C589" s="23" t="s">
        <v>1097</v>
      </c>
      <c r="D589" s="21">
        <v>74364</v>
      </c>
      <c r="E589" s="21">
        <v>37170</v>
      </c>
      <c r="F589" s="21">
        <v>37194</v>
      </c>
    </row>
    <row r="590" spans="1:6">
      <c r="C590" s="23" t="s">
        <v>1096</v>
      </c>
      <c r="D590" s="21">
        <v>74120</v>
      </c>
      <c r="E590" s="21">
        <v>36799</v>
      </c>
      <c r="F590" s="21">
        <v>37321</v>
      </c>
    </row>
    <row r="591" spans="1:6">
      <c r="C591" s="23" t="s">
        <v>1095</v>
      </c>
      <c r="D591" s="21">
        <v>69320</v>
      </c>
      <c r="E591" s="21">
        <v>34634</v>
      </c>
      <c r="F591" s="21">
        <v>34686</v>
      </c>
    </row>
    <row r="592" spans="1:6">
      <c r="C592" s="23" t="s">
        <v>1094</v>
      </c>
      <c r="D592" s="21">
        <v>73060</v>
      </c>
      <c r="E592" s="21">
        <v>36560</v>
      </c>
      <c r="F592" s="21">
        <v>36500</v>
      </c>
    </row>
    <row r="593" spans="1:6">
      <c r="C593" s="23" t="s">
        <v>1093</v>
      </c>
      <c r="D593" s="21">
        <v>94080</v>
      </c>
      <c r="E593" s="21">
        <v>47666</v>
      </c>
      <c r="F593" s="21">
        <v>46414</v>
      </c>
    </row>
    <row r="594" spans="1:6">
      <c r="C594" s="23" t="s">
        <v>1092</v>
      </c>
      <c r="D594" s="21">
        <v>90959</v>
      </c>
      <c r="E594" s="21">
        <v>45823</v>
      </c>
      <c r="F594" s="21">
        <v>45136</v>
      </c>
    </row>
    <row r="595" spans="1:6">
      <c r="C595" s="23" t="s">
        <v>1091</v>
      </c>
      <c r="D595" s="21">
        <v>76768</v>
      </c>
      <c r="E595" s="21">
        <v>38037</v>
      </c>
      <c r="F595" s="21">
        <v>38731</v>
      </c>
    </row>
    <row r="596" spans="1:6">
      <c r="C596" s="23" t="s">
        <v>1090</v>
      </c>
      <c r="D596" s="21">
        <v>65923</v>
      </c>
      <c r="E596" s="21">
        <v>31705</v>
      </c>
      <c r="F596" s="21">
        <v>34218</v>
      </c>
    </row>
    <row r="597" spans="1:6">
      <c r="C597" s="23" t="s">
        <v>1089</v>
      </c>
      <c r="D597" s="21">
        <v>116839</v>
      </c>
      <c r="E597" s="21">
        <v>54385</v>
      </c>
      <c r="F597" s="21">
        <v>62454</v>
      </c>
    </row>
    <row r="598" spans="1:6">
      <c r="C598" s="23" t="s">
        <v>1088</v>
      </c>
      <c r="D598" s="21">
        <v>121019</v>
      </c>
      <c r="E598" s="21">
        <v>47250</v>
      </c>
      <c r="F598" s="21">
        <v>73769</v>
      </c>
    </row>
    <row r="599" spans="1:6">
      <c r="C599" s="23" t="s">
        <v>4</v>
      </c>
      <c r="D599" s="21">
        <v>1128037</v>
      </c>
      <c r="E599" s="21">
        <v>548483</v>
      </c>
      <c r="F599" s="21">
        <v>579554</v>
      </c>
    </row>
    <row r="600" spans="1:6">
      <c r="A600" s="23" t="s">
        <v>79</v>
      </c>
      <c r="B600" s="23" t="s">
        <v>80</v>
      </c>
      <c r="C600" s="23" t="s">
        <v>1104</v>
      </c>
      <c r="D600" s="21">
        <v>15094</v>
      </c>
      <c r="E600" s="21">
        <v>7806</v>
      </c>
      <c r="F600" s="21">
        <v>7288</v>
      </c>
    </row>
    <row r="601" spans="1:6">
      <c r="C601" s="23" t="s">
        <v>1103</v>
      </c>
      <c r="D601" s="21">
        <v>13857</v>
      </c>
      <c r="E601" s="21">
        <v>7100</v>
      </c>
      <c r="F601" s="21">
        <v>6757</v>
      </c>
    </row>
    <row r="602" spans="1:6">
      <c r="C602" s="23" t="s">
        <v>1102</v>
      </c>
      <c r="D602" s="21">
        <v>17624</v>
      </c>
      <c r="E602" s="21">
        <v>8987</v>
      </c>
      <c r="F602" s="21">
        <v>8637</v>
      </c>
    </row>
    <row r="603" spans="1:6">
      <c r="C603" s="23" t="s">
        <v>1101</v>
      </c>
      <c r="D603" s="21">
        <v>20737</v>
      </c>
      <c r="E603" s="21">
        <v>10646</v>
      </c>
      <c r="F603" s="21">
        <v>10091</v>
      </c>
    </row>
    <row r="604" spans="1:6">
      <c r="C604" s="23" t="s">
        <v>1100</v>
      </c>
      <c r="D604" s="21">
        <v>12938</v>
      </c>
      <c r="E604" s="21">
        <v>6564</v>
      </c>
      <c r="F604" s="21">
        <v>6374</v>
      </c>
    </row>
    <row r="605" spans="1:6">
      <c r="C605" s="23" t="s">
        <v>1099</v>
      </c>
      <c r="D605" s="21">
        <v>9954</v>
      </c>
      <c r="E605" s="21">
        <v>5095</v>
      </c>
      <c r="F605" s="21">
        <v>4859</v>
      </c>
    </row>
    <row r="606" spans="1:6">
      <c r="C606" s="23" t="s">
        <v>1098</v>
      </c>
      <c r="D606" s="21">
        <v>36526</v>
      </c>
      <c r="E606" s="21">
        <v>17540</v>
      </c>
      <c r="F606" s="21">
        <v>18986</v>
      </c>
    </row>
    <row r="607" spans="1:6">
      <c r="C607" s="23" t="s">
        <v>1097</v>
      </c>
      <c r="D607" s="21">
        <v>45058</v>
      </c>
      <c r="E607" s="21">
        <v>22143</v>
      </c>
      <c r="F607" s="21">
        <v>22915</v>
      </c>
    </row>
    <row r="608" spans="1:6">
      <c r="C608" s="23" t="s">
        <v>1096</v>
      </c>
      <c r="D608" s="21">
        <v>42204</v>
      </c>
      <c r="E608" s="21">
        <v>21117</v>
      </c>
      <c r="F608" s="21">
        <v>21087</v>
      </c>
    </row>
    <row r="609" spans="1:6">
      <c r="C609" s="23" t="s">
        <v>1095</v>
      </c>
      <c r="D609" s="21">
        <v>35654</v>
      </c>
      <c r="E609" s="21">
        <v>18144</v>
      </c>
      <c r="F609" s="21">
        <v>17510</v>
      </c>
    </row>
    <row r="610" spans="1:6">
      <c r="C610" s="23" t="s">
        <v>1094</v>
      </c>
      <c r="D610" s="21">
        <v>34444</v>
      </c>
      <c r="E610" s="21">
        <v>17568</v>
      </c>
      <c r="F610" s="21">
        <v>16876</v>
      </c>
    </row>
    <row r="611" spans="1:6">
      <c r="C611" s="23" t="s">
        <v>1093</v>
      </c>
      <c r="D611" s="21">
        <v>40614</v>
      </c>
      <c r="E611" s="21">
        <v>20868</v>
      </c>
      <c r="F611" s="21">
        <v>19746</v>
      </c>
    </row>
    <row r="612" spans="1:6">
      <c r="C612" s="23" t="s">
        <v>1092</v>
      </c>
      <c r="D612" s="21">
        <v>38575</v>
      </c>
      <c r="E612" s="21">
        <v>19478</v>
      </c>
      <c r="F612" s="21">
        <v>19097</v>
      </c>
    </row>
    <row r="613" spans="1:6">
      <c r="C613" s="23" t="s">
        <v>1091</v>
      </c>
      <c r="D613" s="21">
        <v>32657</v>
      </c>
      <c r="E613" s="21">
        <v>16058</v>
      </c>
      <c r="F613" s="21">
        <v>16599</v>
      </c>
    </row>
    <row r="614" spans="1:6">
      <c r="C614" s="23" t="s">
        <v>1090</v>
      </c>
      <c r="D614" s="21">
        <v>27859</v>
      </c>
      <c r="E614" s="21">
        <v>13164</v>
      </c>
      <c r="F614" s="21">
        <v>14695</v>
      </c>
    </row>
    <row r="615" spans="1:6">
      <c r="C615" s="23" t="s">
        <v>1089</v>
      </c>
      <c r="D615" s="21">
        <v>47791</v>
      </c>
      <c r="E615" s="21">
        <v>22024</v>
      </c>
      <c r="F615" s="21">
        <v>25767</v>
      </c>
    </row>
    <row r="616" spans="1:6">
      <c r="C616" s="23" t="s">
        <v>1088</v>
      </c>
      <c r="D616" s="21">
        <v>52056</v>
      </c>
      <c r="E616" s="21">
        <v>19314</v>
      </c>
      <c r="F616" s="21">
        <v>32742</v>
      </c>
    </row>
    <row r="617" spans="1:6">
      <c r="C617" s="23" t="s">
        <v>4</v>
      </c>
      <c r="D617" s="21">
        <v>523642</v>
      </c>
      <c r="E617" s="21">
        <v>253616</v>
      </c>
      <c r="F617" s="21">
        <v>270026</v>
      </c>
    </row>
    <row r="618" spans="1:6">
      <c r="A618" s="23" t="s">
        <v>81</v>
      </c>
      <c r="B618" s="23" t="s">
        <v>82</v>
      </c>
      <c r="C618" s="23" t="s">
        <v>1104</v>
      </c>
      <c r="D618" s="21">
        <v>4964</v>
      </c>
      <c r="E618" s="21">
        <v>2584</v>
      </c>
      <c r="F618" s="21">
        <v>2380</v>
      </c>
    </row>
    <row r="619" spans="1:6">
      <c r="C619" s="23" t="s">
        <v>1103</v>
      </c>
      <c r="D619" s="21">
        <v>5226</v>
      </c>
      <c r="E619" s="21">
        <v>2719</v>
      </c>
      <c r="F619" s="21">
        <v>2507</v>
      </c>
    </row>
    <row r="620" spans="1:6">
      <c r="C620" s="23" t="s">
        <v>1102</v>
      </c>
      <c r="D620" s="21">
        <v>7529</v>
      </c>
      <c r="E620" s="21">
        <v>3883</v>
      </c>
      <c r="F620" s="21">
        <v>3646</v>
      </c>
    </row>
    <row r="621" spans="1:6">
      <c r="C621" s="23" t="s">
        <v>1101</v>
      </c>
      <c r="D621" s="21">
        <v>10552</v>
      </c>
      <c r="E621" s="21">
        <v>5495</v>
      </c>
      <c r="F621" s="21">
        <v>5057</v>
      </c>
    </row>
    <row r="622" spans="1:6">
      <c r="C622" s="23" t="s">
        <v>1100</v>
      </c>
      <c r="D622" s="21">
        <v>7518</v>
      </c>
      <c r="E622" s="21">
        <v>3908</v>
      </c>
      <c r="F622" s="21">
        <v>3610</v>
      </c>
    </row>
    <row r="623" spans="1:6">
      <c r="C623" s="23" t="s">
        <v>1099</v>
      </c>
      <c r="D623" s="21">
        <v>4665</v>
      </c>
      <c r="E623" s="21">
        <v>2429</v>
      </c>
      <c r="F623" s="21">
        <v>2236</v>
      </c>
    </row>
    <row r="624" spans="1:6">
      <c r="C624" s="23" t="s">
        <v>1098</v>
      </c>
      <c r="D624" s="21">
        <v>10730</v>
      </c>
      <c r="E624" s="21">
        <v>5729</v>
      </c>
      <c r="F624" s="21">
        <v>5001</v>
      </c>
    </row>
    <row r="625" spans="1:6">
      <c r="C625" s="23" t="s">
        <v>1097</v>
      </c>
      <c r="D625" s="21">
        <v>10319</v>
      </c>
      <c r="E625" s="21">
        <v>5395</v>
      </c>
      <c r="F625" s="21">
        <v>4924</v>
      </c>
    </row>
    <row r="626" spans="1:6">
      <c r="C626" s="23" t="s">
        <v>1096</v>
      </c>
      <c r="D626" s="21">
        <v>10785</v>
      </c>
      <c r="E626" s="21">
        <v>5354</v>
      </c>
      <c r="F626" s="21">
        <v>5431</v>
      </c>
    </row>
    <row r="627" spans="1:6">
      <c r="C627" s="23" t="s">
        <v>1095</v>
      </c>
      <c r="D627" s="21">
        <v>11081</v>
      </c>
      <c r="E627" s="21">
        <v>5422</v>
      </c>
      <c r="F627" s="21">
        <v>5659</v>
      </c>
    </row>
    <row r="628" spans="1:6">
      <c r="C628" s="23" t="s">
        <v>1094</v>
      </c>
      <c r="D628" s="21">
        <v>13878</v>
      </c>
      <c r="E628" s="21">
        <v>6878</v>
      </c>
      <c r="F628" s="21">
        <v>7000</v>
      </c>
    </row>
    <row r="629" spans="1:6">
      <c r="C629" s="23" t="s">
        <v>1093</v>
      </c>
      <c r="D629" s="21">
        <v>19570</v>
      </c>
      <c r="E629" s="21">
        <v>9781</v>
      </c>
      <c r="F629" s="21">
        <v>9789</v>
      </c>
    </row>
    <row r="630" spans="1:6">
      <c r="C630" s="23" t="s">
        <v>1092</v>
      </c>
      <c r="D630" s="21">
        <v>18834</v>
      </c>
      <c r="E630" s="21">
        <v>9719</v>
      </c>
      <c r="F630" s="21">
        <v>9115</v>
      </c>
    </row>
    <row r="631" spans="1:6">
      <c r="C631" s="23" t="s">
        <v>1091</v>
      </c>
      <c r="D631" s="21">
        <v>15748</v>
      </c>
      <c r="E631" s="21">
        <v>8037</v>
      </c>
      <c r="F631" s="21">
        <v>7711</v>
      </c>
    </row>
    <row r="632" spans="1:6">
      <c r="C632" s="23" t="s">
        <v>1090</v>
      </c>
      <c r="D632" s="21">
        <v>13759</v>
      </c>
      <c r="E632" s="21">
        <v>6866</v>
      </c>
      <c r="F632" s="21">
        <v>6893</v>
      </c>
    </row>
    <row r="633" spans="1:6">
      <c r="C633" s="23" t="s">
        <v>1089</v>
      </c>
      <c r="D633" s="21">
        <v>22767</v>
      </c>
      <c r="E633" s="21">
        <v>11086</v>
      </c>
      <c r="F633" s="21">
        <v>11681</v>
      </c>
    </row>
    <row r="634" spans="1:6">
      <c r="C634" s="23" t="s">
        <v>1088</v>
      </c>
      <c r="D634" s="21">
        <v>23168</v>
      </c>
      <c r="E634" s="21">
        <v>9446</v>
      </c>
      <c r="F634" s="21">
        <v>13722</v>
      </c>
    </row>
    <row r="635" spans="1:6">
      <c r="C635" s="23" t="s">
        <v>4</v>
      </c>
      <c r="D635" s="21">
        <v>211093</v>
      </c>
      <c r="E635" s="21">
        <v>104731</v>
      </c>
      <c r="F635" s="21">
        <v>106362</v>
      </c>
    </row>
    <row r="636" spans="1:6">
      <c r="A636" s="23" t="s">
        <v>83</v>
      </c>
      <c r="B636" s="23" t="s">
        <v>84</v>
      </c>
      <c r="C636" s="23" t="s">
        <v>1104</v>
      </c>
      <c r="D636" s="21">
        <v>3293</v>
      </c>
      <c r="E636" s="21">
        <v>1668</v>
      </c>
      <c r="F636" s="21">
        <v>1625</v>
      </c>
    </row>
    <row r="637" spans="1:6">
      <c r="C637" s="23" t="s">
        <v>1103</v>
      </c>
      <c r="D637" s="21">
        <v>3320</v>
      </c>
      <c r="E637" s="21">
        <v>1688</v>
      </c>
      <c r="F637" s="21">
        <v>1632</v>
      </c>
    </row>
    <row r="638" spans="1:6">
      <c r="C638" s="23" t="s">
        <v>1102</v>
      </c>
      <c r="D638" s="21">
        <v>4766</v>
      </c>
      <c r="E638" s="21">
        <v>2423</v>
      </c>
      <c r="F638" s="21">
        <v>2343</v>
      </c>
    </row>
    <row r="639" spans="1:6">
      <c r="C639" s="23" t="s">
        <v>1101</v>
      </c>
      <c r="D639" s="21">
        <v>6710</v>
      </c>
      <c r="E639" s="21">
        <v>3403</v>
      </c>
      <c r="F639" s="21">
        <v>3307</v>
      </c>
    </row>
    <row r="640" spans="1:6">
      <c r="C640" s="23" t="s">
        <v>1100</v>
      </c>
      <c r="D640" s="21">
        <v>4738</v>
      </c>
      <c r="E640" s="21">
        <v>2389</v>
      </c>
      <c r="F640" s="21">
        <v>2349</v>
      </c>
    </row>
    <row r="641" spans="1:6">
      <c r="C641" s="23" t="s">
        <v>1099</v>
      </c>
      <c r="D641" s="21">
        <v>3193</v>
      </c>
      <c r="E641" s="21">
        <v>1732</v>
      </c>
      <c r="F641" s="21">
        <v>1461</v>
      </c>
    </row>
    <row r="642" spans="1:6">
      <c r="C642" s="23" t="s">
        <v>1098</v>
      </c>
      <c r="D642" s="21">
        <v>7628</v>
      </c>
      <c r="E642" s="21">
        <v>3998</v>
      </c>
      <c r="F642" s="21">
        <v>3630</v>
      </c>
    </row>
    <row r="643" spans="1:6">
      <c r="C643" s="23" t="s">
        <v>1097</v>
      </c>
      <c r="D643" s="21">
        <v>7103</v>
      </c>
      <c r="E643" s="21">
        <v>3556</v>
      </c>
      <c r="F643" s="21">
        <v>3547</v>
      </c>
    </row>
    <row r="644" spans="1:6">
      <c r="C644" s="23" t="s">
        <v>1096</v>
      </c>
      <c r="D644" s="21">
        <v>7285</v>
      </c>
      <c r="E644" s="21">
        <v>3572</v>
      </c>
      <c r="F644" s="21">
        <v>3713</v>
      </c>
    </row>
    <row r="645" spans="1:6">
      <c r="C645" s="23" t="s">
        <v>1095</v>
      </c>
      <c r="D645" s="21">
        <v>7273</v>
      </c>
      <c r="E645" s="21">
        <v>3574</v>
      </c>
      <c r="F645" s="21">
        <v>3699</v>
      </c>
    </row>
    <row r="646" spans="1:6">
      <c r="C646" s="23" t="s">
        <v>1094</v>
      </c>
      <c r="D646" s="21">
        <v>8821</v>
      </c>
      <c r="E646" s="21">
        <v>4324</v>
      </c>
      <c r="F646" s="21">
        <v>4497</v>
      </c>
    </row>
    <row r="647" spans="1:6">
      <c r="C647" s="23" t="s">
        <v>1093</v>
      </c>
      <c r="D647" s="21">
        <v>12495</v>
      </c>
      <c r="E647" s="21">
        <v>6210</v>
      </c>
      <c r="F647" s="21">
        <v>6285</v>
      </c>
    </row>
    <row r="648" spans="1:6">
      <c r="C648" s="23" t="s">
        <v>1092</v>
      </c>
      <c r="D648" s="21">
        <v>12946</v>
      </c>
      <c r="E648" s="21">
        <v>6428</v>
      </c>
      <c r="F648" s="21">
        <v>6518</v>
      </c>
    </row>
    <row r="649" spans="1:6">
      <c r="C649" s="23" t="s">
        <v>1091</v>
      </c>
      <c r="D649" s="21">
        <v>11296</v>
      </c>
      <c r="E649" s="21">
        <v>5577</v>
      </c>
      <c r="F649" s="21">
        <v>5719</v>
      </c>
    </row>
    <row r="650" spans="1:6">
      <c r="C650" s="23" t="s">
        <v>1090</v>
      </c>
      <c r="D650" s="21">
        <v>9999</v>
      </c>
      <c r="E650" s="21">
        <v>4850</v>
      </c>
      <c r="F650" s="21">
        <v>5149</v>
      </c>
    </row>
    <row r="651" spans="1:6">
      <c r="C651" s="23" t="s">
        <v>1089</v>
      </c>
      <c r="D651" s="21">
        <v>17254</v>
      </c>
      <c r="E651" s="21">
        <v>8083</v>
      </c>
      <c r="F651" s="21">
        <v>9171</v>
      </c>
    </row>
    <row r="652" spans="1:6">
      <c r="C652" s="23" t="s">
        <v>1088</v>
      </c>
      <c r="D652" s="21">
        <v>19693</v>
      </c>
      <c r="E652" s="21">
        <v>7613</v>
      </c>
      <c r="F652" s="21">
        <v>12080</v>
      </c>
    </row>
    <row r="653" spans="1:6">
      <c r="C653" s="23" t="s">
        <v>4</v>
      </c>
      <c r="D653" s="21">
        <v>147813</v>
      </c>
      <c r="E653" s="21">
        <v>71088</v>
      </c>
      <c r="F653" s="21">
        <v>76725</v>
      </c>
    </row>
    <row r="654" spans="1:6">
      <c r="A654" s="23" t="s">
        <v>85</v>
      </c>
      <c r="B654" s="23" t="s">
        <v>86</v>
      </c>
      <c r="C654" s="23" t="s">
        <v>1104</v>
      </c>
      <c r="D654" s="21">
        <v>6241</v>
      </c>
      <c r="E654" s="21">
        <v>3147</v>
      </c>
      <c r="F654" s="21">
        <v>3094</v>
      </c>
    </row>
    <row r="655" spans="1:6">
      <c r="C655" s="23" t="s">
        <v>1103</v>
      </c>
      <c r="D655" s="21">
        <v>6181</v>
      </c>
      <c r="E655" s="21">
        <v>3211</v>
      </c>
      <c r="F655" s="21">
        <v>2970</v>
      </c>
    </row>
    <row r="656" spans="1:6">
      <c r="C656" s="23" t="s">
        <v>1102</v>
      </c>
      <c r="D656" s="21">
        <v>9077</v>
      </c>
      <c r="E656" s="21">
        <v>4641</v>
      </c>
      <c r="F656" s="21">
        <v>4436</v>
      </c>
    </row>
    <row r="657" spans="1:6">
      <c r="C657" s="23" t="s">
        <v>1101</v>
      </c>
      <c r="D657" s="21">
        <v>13038</v>
      </c>
      <c r="E657" s="21">
        <v>6694</v>
      </c>
      <c r="F657" s="21">
        <v>6344</v>
      </c>
    </row>
    <row r="658" spans="1:6">
      <c r="C658" s="23" t="s">
        <v>1100</v>
      </c>
      <c r="D658" s="21">
        <v>8973</v>
      </c>
      <c r="E658" s="21">
        <v>4633</v>
      </c>
      <c r="F658" s="21">
        <v>4340</v>
      </c>
    </row>
    <row r="659" spans="1:6">
      <c r="C659" s="23" t="s">
        <v>1099</v>
      </c>
      <c r="D659" s="21">
        <v>6079</v>
      </c>
      <c r="E659" s="21">
        <v>3062</v>
      </c>
      <c r="F659" s="21">
        <v>3017</v>
      </c>
    </row>
    <row r="660" spans="1:6">
      <c r="C660" s="23" t="s">
        <v>1098</v>
      </c>
      <c r="D660" s="21">
        <v>16531</v>
      </c>
      <c r="E660" s="21">
        <v>7992</v>
      </c>
      <c r="F660" s="21">
        <v>8539</v>
      </c>
    </row>
    <row r="661" spans="1:6">
      <c r="C661" s="23" t="s">
        <v>1097</v>
      </c>
      <c r="D661" s="21">
        <v>14540</v>
      </c>
      <c r="E661" s="21">
        <v>7370</v>
      </c>
      <c r="F661" s="21">
        <v>7170</v>
      </c>
    </row>
    <row r="662" spans="1:6">
      <c r="C662" s="23" t="s">
        <v>1096</v>
      </c>
      <c r="D662" s="21">
        <v>14198</v>
      </c>
      <c r="E662" s="21">
        <v>7073</v>
      </c>
      <c r="F662" s="21">
        <v>7125</v>
      </c>
    </row>
    <row r="663" spans="1:6">
      <c r="C663" s="23" t="s">
        <v>1095</v>
      </c>
      <c r="D663" s="21">
        <v>14378</v>
      </c>
      <c r="E663" s="21">
        <v>7056</v>
      </c>
      <c r="F663" s="21">
        <v>7322</v>
      </c>
    </row>
    <row r="664" spans="1:6">
      <c r="C664" s="23" t="s">
        <v>1094</v>
      </c>
      <c r="D664" s="21">
        <v>17112</v>
      </c>
      <c r="E664" s="21">
        <v>8470</v>
      </c>
      <c r="F664" s="21">
        <v>8642</v>
      </c>
    </row>
    <row r="665" spans="1:6">
      <c r="C665" s="23" t="s">
        <v>1093</v>
      </c>
      <c r="D665" s="21">
        <v>23647</v>
      </c>
      <c r="E665" s="21">
        <v>11923</v>
      </c>
      <c r="F665" s="21">
        <v>11724</v>
      </c>
    </row>
    <row r="666" spans="1:6">
      <c r="C666" s="23" t="s">
        <v>1092</v>
      </c>
      <c r="D666" s="21">
        <v>23762</v>
      </c>
      <c r="E666" s="21">
        <v>11936</v>
      </c>
      <c r="F666" s="21">
        <v>11826</v>
      </c>
    </row>
    <row r="667" spans="1:6">
      <c r="C667" s="23" t="s">
        <v>1091</v>
      </c>
      <c r="D667" s="21">
        <v>20149</v>
      </c>
      <c r="E667" s="21">
        <v>10071</v>
      </c>
      <c r="F667" s="21">
        <v>10078</v>
      </c>
    </row>
    <row r="668" spans="1:6">
      <c r="C668" s="23" t="s">
        <v>1090</v>
      </c>
      <c r="D668" s="21">
        <v>17772</v>
      </c>
      <c r="E668" s="21">
        <v>8670</v>
      </c>
      <c r="F668" s="21">
        <v>9102</v>
      </c>
    </row>
    <row r="669" spans="1:6">
      <c r="C669" s="23" t="s">
        <v>1089</v>
      </c>
      <c r="D669" s="21">
        <v>30139</v>
      </c>
      <c r="E669" s="21">
        <v>14243</v>
      </c>
      <c r="F669" s="21">
        <v>15896</v>
      </c>
    </row>
    <row r="670" spans="1:6">
      <c r="C670" s="23" t="s">
        <v>1088</v>
      </c>
      <c r="D670" s="21">
        <v>32737</v>
      </c>
      <c r="E670" s="21">
        <v>12760</v>
      </c>
      <c r="F670" s="21">
        <v>19977</v>
      </c>
    </row>
    <row r="671" spans="1:6">
      <c r="C671" s="23" t="s">
        <v>4</v>
      </c>
      <c r="D671" s="21">
        <v>274554</v>
      </c>
      <c r="E671" s="21">
        <v>132952</v>
      </c>
      <c r="F671" s="21">
        <v>141602</v>
      </c>
    </row>
    <row r="672" spans="1:6">
      <c r="A672" s="23" t="s">
        <v>87</v>
      </c>
      <c r="B672" s="23" t="s">
        <v>88</v>
      </c>
      <c r="C672" s="23" t="s">
        <v>1104</v>
      </c>
      <c r="D672" s="21">
        <v>1482</v>
      </c>
      <c r="E672" s="21">
        <v>746</v>
      </c>
      <c r="F672" s="21">
        <v>736</v>
      </c>
    </row>
    <row r="673" spans="3:6">
      <c r="C673" s="23" t="s">
        <v>1103</v>
      </c>
      <c r="D673" s="21">
        <v>1598</v>
      </c>
      <c r="E673" s="21">
        <v>826</v>
      </c>
      <c r="F673" s="21">
        <v>772</v>
      </c>
    </row>
    <row r="674" spans="3:6">
      <c r="C674" s="23" t="s">
        <v>1102</v>
      </c>
      <c r="D674" s="21">
        <v>2118</v>
      </c>
      <c r="E674" s="21">
        <v>1093</v>
      </c>
      <c r="F674" s="21">
        <v>1025</v>
      </c>
    </row>
    <row r="675" spans="3:6">
      <c r="C675" s="23" t="s">
        <v>1101</v>
      </c>
      <c r="D675" s="21">
        <v>3321</v>
      </c>
      <c r="E675" s="21">
        <v>1731</v>
      </c>
      <c r="F675" s="21">
        <v>1590</v>
      </c>
    </row>
    <row r="676" spans="3:6">
      <c r="C676" s="23" t="s">
        <v>1100</v>
      </c>
      <c r="D676" s="21">
        <v>2388</v>
      </c>
      <c r="E676" s="21">
        <v>1249</v>
      </c>
      <c r="F676" s="21">
        <v>1139</v>
      </c>
    </row>
    <row r="677" spans="3:6">
      <c r="C677" s="23" t="s">
        <v>1099</v>
      </c>
      <c r="D677" s="21">
        <v>1582</v>
      </c>
      <c r="E677" s="21">
        <v>791</v>
      </c>
      <c r="F677" s="21">
        <v>791</v>
      </c>
    </row>
    <row r="678" spans="3:6">
      <c r="C678" s="23" t="s">
        <v>1098</v>
      </c>
      <c r="D678" s="21">
        <v>3822</v>
      </c>
      <c r="E678" s="21">
        <v>2052</v>
      </c>
      <c r="F678" s="21">
        <v>1770</v>
      </c>
    </row>
    <row r="679" spans="3:6">
      <c r="C679" s="23" t="s">
        <v>1097</v>
      </c>
      <c r="D679" s="21">
        <v>3606</v>
      </c>
      <c r="E679" s="21">
        <v>1979</v>
      </c>
      <c r="F679" s="21">
        <v>1627</v>
      </c>
    </row>
    <row r="680" spans="3:6">
      <c r="C680" s="23" t="s">
        <v>1096</v>
      </c>
      <c r="D680" s="21">
        <v>3394</v>
      </c>
      <c r="E680" s="21">
        <v>1758</v>
      </c>
      <c r="F680" s="21">
        <v>1636</v>
      </c>
    </row>
    <row r="681" spans="3:6">
      <c r="C681" s="23" t="s">
        <v>1095</v>
      </c>
      <c r="D681" s="21">
        <v>3325</v>
      </c>
      <c r="E681" s="21">
        <v>1654</v>
      </c>
      <c r="F681" s="21">
        <v>1671</v>
      </c>
    </row>
    <row r="682" spans="3:6">
      <c r="C682" s="23" t="s">
        <v>1094</v>
      </c>
      <c r="D682" s="21">
        <v>4159</v>
      </c>
      <c r="E682" s="21">
        <v>2055</v>
      </c>
      <c r="F682" s="21">
        <v>2104</v>
      </c>
    </row>
    <row r="683" spans="3:6">
      <c r="C683" s="23" t="s">
        <v>1093</v>
      </c>
      <c r="D683" s="21">
        <v>5927</v>
      </c>
      <c r="E683" s="21">
        <v>2940</v>
      </c>
      <c r="F683" s="21">
        <v>2987</v>
      </c>
    </row>
    <row r="684" spans="3:6">
      <c r="C684" s="23" t="s">
        <v>1092</v>
      </c>
      <c r="D684" s="21">
        <v>6129</v>
      </c>
      <c r="E684" s="21">
        <v>3105</v>
      </c>
      <c r="F684" s="21">
        <v>3024</v>
      </c>
    </row>
    <row r="685" spans="3:6">
      <c r="C685" s="23" t="s">
        <v>1091</v>
      </c>
      <c r="D685" s="21">
        <v>5357</v>
      </c>
      <c r="E685" s="21">
        <v>2699</v>
      </c>
      <c r="F685" s="21">
        <v>2658</v>
      </c>
    </row>
    <row r="686" spans="3:6">
      <c r="C686" s="23" t="s">
        <v>1090</v>
      </c>
      <c r="D686" s="21">
        <v>5050</v>
      </c>
      <c r="E686" s="21">
        <v>2498</v>
      </c>
      <c r="F686" s="21">
        <v>2552</v>
      </c>
    </row>
    <row r="687" spans="3:6">
      <c r="C687" s="23" t="s">
        <v>1089</v>
      </c>
      <c r="D687" s="21">
        <v>8533</v>
      </c>
      <c r="E687" s="21">
        <v>4148</v>
      </c>
      <c r="F687" s="21">
        <v>4385</v>
      </c>
    </row>
    <row r="688" spans="3:6">
      <c r="C688" s="23" t="s">
        <v>1088</v>
      </c>
      <c r="D688" s="21">
        <v>9647</v>
      </c>
      <c r="E688" s="21">
        <v>3861</v>
      </c>
      <c r="F688" s="21">
        <v>5786</v>
      </c>
    </row>
    <row r="689" spans="1:6">
      <c r="C689" s="23" t="s">
        <v>4</v>
      </c>
      <c r="D689" s="21">
        <v>71438</v>
      </c>
      <c r="E689" s="21">
        <v>35185</v>
      </c>
      <c r="F689" s="21">
        <v>36253</v>
      </c>
    </row>
    <row r="690" spans="1:6">
      <c r="A690" s="23" t="s">
        <v>89</v>
      </c>
      <c r="B690" s="23" t="s">
        <v>90</v>
      </c>
      <c r="C690" s="23" t="s">
        <v>1104</v>
      </c>
      <c r="D690" s="21">
        <v>2745</v>
      </c>
      <c r="E690" s="21">
        <v>1406</v>
      </c>
      <c r="F690" s="21">
        <v>1339</v>
      </c>
    </row>
    <row r="691" spans="1:6">
      <c r="C691" s="23" t="s">
        <v>1103</v>
      </c>
      <c r="D691" s="21">
        <v>2920</v>
      </c>
      <c r="E691" s="21">
        <v>1482</v>
      </c>
      <c r="F691" s="21">
        <v>1438</v>
      </c>
    </row>
    <row r="692" spans="1:6">
      <c r="C692" s="23" t="s">
        <v>1102</v>
      </c>
      <c r="D692" s="21">
        <v>4212</v>
      </c>
      <c r="E692" s="21">
        <v>2104</v>
      </c>
      <c r="F692" s="21">
        <v>2108</v>
      </c>
    </row>
    <row r="693" spans="1:6">
      <c r="C693" s="23" t="s">
        <v>1101</v>
      </c>
      <c r="D693" s="21">
        <v>6088</v>
      </c>
      <c r="E693" s="21">
        <v>3137</v>
      </c>
      <c r="F693" s="21">
        <v>2951</v>
      </c>
    </row>
    <row r="694" spans="1:6">
      <c r="C694" s="23" t="s">
        <v>1100</v>
      </c>
      <c r="D694" s="21">
        <v>4275</v>
      </c>
      <c r="E694" s="21">
        <v>2174</v>
      </c>
      <c r="F694" s="21">
        <v>2101</v>
      </c>
    </row>
    <row r="695" spans="1:6">
      <c r="C695" s="23" t="s">
        <v>1099</v>
      </c>
      <c r="D695" s="21">
        <v>2788</v>
      </c>
      <c r="E695" s="21">
        <v>1477</v>
      </c>
      <c r="F695" s="21">
        <v>1311</v>
      </c>
    </row>
    <row r="696" spans="1:6">
      <c r="C696" s="23" t="s">
        <v>1098</v>
      </c>
      <c r="D696" s="21">
        <v>6372</v>
      </c>
      <c r="E696" s="21">
        <v>3373</v>
      </c>
      <c r="F696" s="21">
        <v>2999</v>
      </c>
    </row>
    <row r="697" spans="1:6">
      <c r="C697" s="23" t="s">
        <v>1097</v>
      </c>
      <c r="D697" s="21">
        <v>6056</v>
      </c>
      <c r="E697" s="21">
        <v>3179</v>
      </c>
      <c r="F697" s="21">
        <v>2877</v>
      </c>
    </row>
    <row r="698" spans="1:6">
      <c r="C698" s="23" t="s">
        <v>1096</v>
      </c>
      <c r="D698" s="21">
        <v>6075</v>
      </c>
      <c r="E698" s="21">
        <v>3110</v>
      </c>
      <c r="F698" s="21">
        <v>2965</v>
      </c>
    </row>
    <row r="699" spans="1:6">
      <c r="C699" s="23" t="s">
        <v>1095</v>
      </c>
      <c r="D699" s="21">
        <v>6140</v>
      </c>
      <c r="E699" s="21">
        <v>3096</v>
      </c>
      <c r="F699" s="21">
        <v>3044</v>
      </c>
    </row>
    <row r="700" spans="1:6">
      <c r="C700" s="23" t="s">
        <v>1094</v>
      </c>
      <c r="D700" s="21">
        <v>7560</v>
      </c>
      <c r="E700" s="21">
        <v>3761</v>
      </c>
      <c r="F700" s="21">
        <v>3799</v>
      </c>
    </row>
    <row r="701" spans="1:6">
      <c r="C701" s="23" t="s">
        <v>1093</v>
      </c>
      <c r="D701" s="21">
        <v>10444</v>
      </c>
      <c r="E701" s="21">
        <v>5328</v>
      </c>
      <c r="F701" s="21">
        <v>5116</v>
      </c>
    </row>
    <row r="702" spans="1:6">
      <c r="C702" s="23" t="s">
        <v>1092</v>
      </c>
      <c r="D702" s="21">
        <v>10923</v>
      </c>
      <c r="E702" s="21">
        <v>5586</v>
      </c>
      <c r="F702" s="21">
        <v>5337</v>
      </c>
    </row>
    <row r="703" spans="1:6">
      <c r="C703" s="23" t="s">
        <v>1091</v>
      </c>
      <c r="D703" s="21">
        <v>9232</v>
      </c>
      <c r="E703" s="21">
        <v>4673</v>
      </c>
      <c r="F703" s="21">
        <v>4559</v>
      </c>
    </row>
    <row r="704" spans="1:6">
      <c r="C704" s="23" t="s">
        <v>1090</v>
      </c>
      <c r="D704" s="21">
        <v>7924</v>
      </c>
      <c r="E704" s="21">
        <v>4014</v>
      </c>
      <c r="F704" s="21">
        <v>3910</v>
      </c>
    </row>
    <row r="705" spans="1:6">
      <c r="C705" s="23" t="s">
        <v>1089</v>
      </c>
      <c r="D705" s="21">
        <v>12256</v>
      </c>
      <c r="E705" s="21">
        <v>5929</v>
      </c>
      <c r="F705" s="21">
        <v>6327</v>
      </c>
    </row>
    <row r="706" spans="1:6">
      <c r="C706" s="23" t="s">
        <v>1088</v>
      </c>
      <c r="D706" s="21">
        <v>13621</v>
      </c>
      <c r="E706" s="21">
        <v>5342</v>
      </c>
      <c r="F706" s="21">
        <v>8279</v>
      </c>
    </row>
    <row r="707" spans="1:6">
      <c r="C707" s="23" t="s">
        <v>4</v>
      </c>
      <c r="D707" s="21">
        <v>119631</v>
      </c>
      <c r="E707" s="21">
        <v>59171</v>
      </c>
      <c r="F707" s="21">
        <v>60460</v>
      </c>
    </row>
    <row r="708" spans="1:6">
      <c r="A708" s="23" t="s">
        <v>91</v>
      </c>
      <c r="B708" s="23" t="s">
        <v>92</v>
      </c>
      <c r="C708" s="23" t="s">
        <v>1104</v>
      </c>
      <c r="D708" s="21">
        <v>3429</v>
      </c>
      <c r="E708" s="21">
        <v>1770</v>
      </c>
      <c r="F708" s="21">
        <v>1659</v>
      </c>
    </row>
    <row r="709" spans="1:6">
      <c r="C709" s="23" t="s">
        <v>1103</v>
      </c>
      <c r="D709" s="21">
        <v>3449</v>
      </c>
      <c r="E709" s="21">
        <v>1712</v>
      </c>
      <c r="F709" s="21">
        <v>1737</v>
      </c>
    </row>
    <row r="710" spans="1:6">
      <c r="C710" s="23" t="s">
        <v>1102</v>
      </c>
      <c r="D710" s="21">
        <v>5044</v>
      </c>
      <c r="E710" s="21">
        <v>2592</v>
      </c>
      <c r="F710" s="21">
        <v>2452</v>
      </c>
    </row>
    <row r="711" spans="1:6">
      <c r="C711" s="23" t="s">
        <v>1101</v>
      </c>
      <c r="D711" s="21">
        <v>7533</v>
      </c>
      <c r="E711" s="21">
        <v>3836</v>
      </c>
      <c r="F711" s="21">
        <v>3697</v>
      </c>
    </row>
    <row r="712" spans="1:6">
      <c r="C712" s="23" t="s">
        <v>1100</v>
      </c>
      <c r="D712" s="21">
        <v>5252</v>
      </c>
      <c r="E712" s="21">
        <v>2675</v>
      </c>
      <c r="F712" s="21">
        <v>2577</v>
      </c>
    </row>
    <row r="713" spans="1:6">
      <c r="C713" s="23" t="s">
        <v>1099</v>
      </c>
      <c r="D713" s="21">
        <v>3382</v>
      </c>
      <c r="E713" s="21">
        <v>1696</v>
      </c>
      <c r="F713" s="21">
        <v>1686</v>
      </c>
    </row>
    <row r="714" spans="1:6">
      <c r="C714" s="23" t="s">
        <v>1098</v>
      </c>
      <c r="D714" s="21">
        <v>7744</v>
      </c>
      <c r="E714" s="21">
        <v>4066</v>
      </c>
      <c r="F714" s="21">
        <v>3678</v>
      </c>
    </row>
    <row r="715" spans="1:6">
      <c r="C715" s="23" t="s">
        <v>1097</v>
      </c>
      <c r="D715" s="21">
        <v>7331</v>
      </c>
      <c r="E715" s="21">
        <v>3780</v>
      </c>
      <c r="F715" s="21">
        <v>3551</v>
      </c>
    </row>
    <row r="716" spans="1:6">
      <c r="C716" s="23" t="s">
        <v>1096</v>
      </c>
      <c r="D716" s="21">
        <v>7552</v>
      </c>
      <c r="E716" s="21">
        <v>3788</v>
      </c>
      <c r="F716" s="21">
        <v>3764</v>
      </c>
    </row>
    <row r="717" spans="1:6">
      <c r="C717" s="23" t="s">
        <v>1095</v>
      </c>
      <c r="D717" s="21">
        <v>7760</v>
      </c>
      <c r="E717" s="21">
        <v>3869</v>
      </c>
      <c r="F717" s="21">
        <v>3891</v>
      </c>
    </row>
    <row r="718" spans="1:6">
      <c r="C718" s="23" t="s">
        <v>1094</v>
      </c>
      <c r="D718" s="21">
        <v>9762</v>
      </c>
      <c r="E718" s="21">
        <v>4824</v>
      </c>
      <c r="F718" s="21">
        <v>4938</v>
      </c>
    </row>
    <row r="719" spans="1:6">
      <c r="C719" s="23" t="s">
        <v>1093</v>
      </c>
      <c r="D719" s="21">
        <v>14075</v>
      </c>
      <c r="E719" s="21">
        <v>7072</v>
      </c>
      <c r="F719" s="21">
        <v>7003</v>
      </c>
    </row>
    <row r="720" spans="1:6">
      <c r="C720" s="23" t="s">
        <v>1092</v>
      </c>
      <c r="D720" s="21">
        <v>14002</v>
      </c>
      <c r="E720" s="21">
        <v>7052</v>
      </c>
      <c r="F720" s="21">
        <v>6950</v>
      </c>
    </row>
    <row r="721" spans="1:6">
      <c r="C721" s="23" t="s">
        <v>1091</v>
      </c>
      <c r="D721" s="21">
        <v>11654</v>
      </c>
      <c r="E721" s="21">
        <v>5835</v>
      </c>
      <c r="F721" s="21">
        <v>5819</v>
      </c>
    </row>
    <row r="722" spans="1:6">
      <c r="C722" s="23" t="s">
        <v>1090</v>
      </c>
      <c r="D722" s="21">
        <v>10443</v>
      </c>
      <c r="E722" s="21">
        <v>5102</v>
      </c>
      <c r="F722" s="21">
        <v>5341</v>
      </c>
    </row>
    <row r="723" spans="1:6">
      <c r="C723" s="23" t="s">
        <v>1089</v>
      </c>
      <c r="D723" s="21">
        <v>17898</v>
      </c>
      <c r="E723" s="21">
        <v>8639</v>
      </c>
      <c r="F723" s="21">
        <v>9259</v>
      </c>
    </row>
    <row r="724" spans="1:6">
      <c r="C724" s="23" t="s">
        <v>1088</v>
      </c>
      <c r="D724" s="21">
        <v>19537</v>
      </c>
      <c r="E724" s="21">
        <v>7594</v>
      </c>
      <c r="F724" s="21">
        <v>11943</v>
      </c>
    </row>
    <row r="725" spans="1:6">
      <c r="C725" s="23" t="s">
        <v>4</v>
      </c>
      <c r="D725" s="21">
        <v>155847</v>
      </c>
      <c r="E725" s="21">
        <v>75902</v>
      </c>
      <c r="F725" s="21">
        <v>79945</v>
      </c>
    </row>
    <row r="726" spans="1:6">
      <c r="A726" s="23" t="s">
        <v>93</v>
      </c>
      <c r="B726" s="23" t="s">
        <v>94</v>
      </c>
      <c r="C726" s="23" t="s">
        <v>1104</v>
      </c>
      <c r="D726" s="21">
        <v>41443</v>
      </c>
      <c r="E726" s="21">
        <v>21247</v>
      </c>
      <c r="F726" s="21">
        <v>20196</v>
      </c>
    </row>
    <row r="727" spans="1:6">
      <c r="C727" s="23" t="s">
        <v>1103</v>
      </c>
      <c r="D727" s="21">
        <v>42618</v>
      </c>
      <c r="E727" s="21">
        <v>22018</v>
      </c>
      <c r="F727" s="21">
        <v>20600</v>
      </c>
    </row>
    <row r="728" spans="1:6">
      <c r="C728" s="23" t="s">
        <v>1102</v>
      </c>
      <c r="D728" s="21">
        <v>60130</v>
      </c>
      <c r="E728" s="21">
        <v>30922</v>
      </c>
      <c r="F728" s="21">
        <v>29208</v>
      </c>
    </row>
    <row r="729" spans="1:6">
      <c r="C729" s="23" t="s">
        <v>1101</v>
      </c>
      <c r="D729" s="21">
        <v>85801</v>
      </c>
      <c r="E729" s="21">
        <v>43834</v>
      </c>
      <c r="F729" s="21">
        <v>41967</v>
      </c>
    </row>
    <row r="730" spans="1:6">
      <c r="C730" s="23" t="s">
        <v>1100</v>
      </c>
      <c r="D730" s="21">
        <v>58162</v>
      </c>
      <c r="E730" s="21">
        <v>29738</v>
      </c>
      <c r="F730" s="21">
        <v>28424</v>
      </c>
    </row>
    <row r="731" spans="1:6">
      <c r="C731" s="23" t="s">
        <v>1099</v>
      </c>
      <c r="D731" s="21">
        <v>37425</v>
      </c>
      <c r="E731" s="21">
        <v>19604</v>
      </c>
      <c r="F731" s="21">
        <v>17821</v>
      </c>
    </row>
    <row r="732" spans="1:6">
      <c r="C732" s="23" t="s">
        <v>1098</v>
      </c>
      <c r="D732" s="21">
        <v>86463</v>
      </c>
      <c r="E732" s="21">
        <v>46034</v>
      </c>
      <c r="F732" s="21">
        <v>40429</v>
      </c>
    </row>
    <row r="733" spans="1:6">
      <c r="C733" s="23" t="s">
        <v>1097</v>
      </c>
      <c r="D733" s="21">
        <v>85312</v>
      </c>
      <c r="E733" s="21">
        <v>44414</v>
      </c>
      <c r="F733" s="21">
        <v>40898</v>
      </c>
    </row>
    <row r="734" spans="1:6">
      <c r="C734" s="23" t="s">
        <v>1096</v>
      </c>
      <c r="D734" s="21">
        <v>87703</v>
      </c>
      <c r="E734" s="21">
        <v>43577</v>
      </c>
      <c r="F734" s="21">
        <v>44126</v>
      </c>
    </row>
    <row r="735" spans="1:6">
      <c r="C735" s="23" t="s">
        <v>1095</v>
      </c>
      <c r="D735" s="21">
        <v>90621</v>
      </c>
      <c r="E735" s="21">
        <v>44737</v>
      </c>
      <c r="F735" s="21">
        <v>45884</v>
      </c>
    </row>
    <row r="736" spans="1:6">
      <c r="C736" s="23" t="s">
        <v>1094</v>
      </c>
      <c r="D736" s="21">
        <v>109207</v>
      </c>
      <c r="E736" s="21">
        <v>53881</v>
      </c>
      <c r="F736" s="21">
        <v>55326</v>
      </c>
    </row>
    <row r="737" spans="1:6">
      <c r="C737" s="23" t="s">
        <v>1093</v>
      </c>
      <c r="D737" s="21">
        <v>148548</v>
      </c>
      <c r="E737" s="21">
        <v>73950</v>
      </c>
      <c r="F737" s="21">
        <v>74598</v>
      </c>
    </row>
    <row r="738" spans="1:6">
      <c r="C738" s="23" t="s">
        <v>1092</v>
      </c>
      <c r="D738" s="21">
        <v>146319</v>
      </c>
      <c r="E738" s="21">
        <v>73336</v>
      </c>
      <c r="F738" s="21">
        <v>72983</v>
      </c>
    </row>
    <row r="739" spans="1:6">
      <c r="C739" s="23" t="s">
        <v>1091</v>
      </c>
      <c r="D739" s="21">
        <v>121492</v>
      </c>
      <c r="E739" s="21">
        <v>60393</v>
      </c>
      <c r="F739" s="21">
        <v>61099</v>
      </c>
    </row>
    <row r="740" spans="1:6">
      <c r="C740" s="23" t="s">
        <v>1090</v>
      </c>
      <c r="D740" s="21">
        <v>109059</v>
      </c>
      <c r="E740" s="21">
        <v>53375</v>
      </c>
      <c r="F740" s="21">
        <v>55684</v>
      </c>
    </row>
    <row r="741" spans="1:6">
      <c r="C741" s="23" t="s">
        <v>1089</v>
      </c>
      <c r="D741" s="21">
        <v>187789</v>
      </c>
      <c r="E741" s="21">
        <v>91157</v>
      </c>
      <c r="F741" s="21">
        <v>96632</v>
      </c>
    </row>
    <row r="742" spans="1:6">
      <c r="C742" s="23" t="s">
        <v>1088</v>
      </c>
      <c r="D742" s="21">
        <v>179623</v>
      </c>
      <c r="E742" s="21">
        <v>72501</v>
      </c>
      <c r="F742" s="21">
        <v>107122</v>
      </c>
    </row>
    <row r="743" spans="1:6">
      <c r="C743" s="23" t="s">
        <v>4</v>
      </c>
      <c r="D743" s="21">
        <v>1677715</v>
      </c>
      <c r="E743" s="21">
        <v>824718</v>
      </c>
      <c r="F743" s="21">
        <v>852997</v>
      </c>
    </row>
    <row r="744" spans="1:6">
      <c r="A744" s="23" t="s">
        <v>95</v>
      </c>
      <c r="B744" s="23" t="s">
        <v>96</v>
      </c>
      <c r="C744" s="23" t="s">
        <v>1104</v>
      </c>
      <c r="D744" s="21">
        <v>4431</v>
      </c>
      <c r="E744" s="21">
        <v>2234</v>
      </c>
      <c r="F744" s="21">
        <v>2197</v>
      </c>
    </row>
    <row r="745" spans="1:6">
      <c r="C745" s="23" t="s">
        <v>1103</v>
      </c>
      <c r="D745" s="21">
        <v>4482</v>
      </c>
      <c r="E745" s="21">
        <v>2325</v>
      </c>
      <c r="F745" s="21">
        <v>2157</v>
      </c>
    </row>
    <row r="746" spans="1:6">
      <c r="C746" s="23" t="s">
        <v>1102</v>
      </c>
      <c r="D746" s="21">
        <v>6393</v>
      </c>
      <c r="E746" s="21">
        <v>3263</v>
      </c>
      <c r="F746" s="21">
        <v>3130</v>
      </c>
    </row>
    <row r="747" spans="1:6">
      <c r="C747" s="23" t="s">
        <v>1101</v>
      </c>
      <c r="D747" s="21">
        <v>8952</v>
      </c>
      <c r="E747" s="21">
        <v>4572</v>
      </c>
      <c r="F747" s="21">
        <v>4380</v>
      </c>
    </row>
    <row r="748" spans="1:6">
      <c r="C748" s="23" t="s">
        <v>1100</v>
      </c>
      <c r="D748" s="21">
        <v>5937</v>
      </c>
      <c r="E748" s="21">
        <v>3044</v>
      </c>
      <c r="F748" s="21">
        <v>2893</v>
      </c>
    </row>
    <row r="749" spans="1:6">
      <c r="C749" s="23" t="s">
        <v>1099</v>
      </c>
      <c r="D749" s="21">
        <v>3833</v>
      </c>
      <c r="E749" s="21">
        <v>1992</v>
      </c>
      <c r="F749" s="21">
        <v>1841</v>
      </c>
    </row>
    <row r="750" spans="1:6">
      <c r="C750" s="23" t="s">
        <v>1098</v>
      </c>
      <c r="D750" s="21">
        <v>9095</v>
      </c>
      <c r="E750" s="21">
        <v>4763</v>
      </c>
      <c r="F750" s="21">
        <v>4332</v>
      </c>
    </row>
    <row r="751" spans="1:6">
      <c r="C751" s="23" t="s">
        <v>1097</v>
      </c>
      <c r="D751" s="21">
        <v>9412</v>
      </c>
      <c r="E751" s="21">
        <v>4794</v>
      </c>
      <c r="F751" s="21">
        <v>4618</v>
      </c>
    </row>
    <row r="752" spans="1:6">
      <c r="C752" s="23" t="s">
        <v>1096</v>
      </c>
      <c r="D752" s="21">
        <v>9520</v>
      </c>
      <c r="E752" s="21">
        <v>4820</v>
      </c>
      <c r="F752" s="21">
        <v>4700</v>
      </c>
    </row>
    <row r="753" spans="1:6">
      <c r="C753" s="23" t="s">
        <v>1095</v>
      </c>
      <c r="D753" s="21">
        <v>9266</v>
      </c>
      <c r="E753" s="21">
        <v>4644</v>
      </c>
      <c r="F753" s="21">
        <v>4622</v>
      </c>
    </row>
    <row r="754" spans="1:6">
      <c r="C754" s="23" t="s">
        <v>1094</v>
      </c>
      <c r="D754" s="21">
        <v>10793</v>
      </c>
      <c r="E754" s="21">
        <v>5350</v>
      </c>
      <c r="F754" s="21">
        <v>5443</v>
      </c>
    </row>
    <row r="755" spans="1:6">
      <c r="C755" s="23" t="s">
        <v>1093</v>
      </c>
      <c r="D755" s="21">
        <v>14642</v>
      </c>
      <c r="E755" s="21">
        <v>7396</v>
      </c>
      <c r="F755" s="21">
        <v>7246</v>
      </c>
    </row>
    <row r="756" spans="1:6">
      <c r="C756" s="23" t="s">
        <v>1092</v>
      </c>
      <c r="D756" s="21">
        <v>14813</v>
      </c>
      <c r="E756" s="21">
        <v>7403</v>
      </c>
      <c r="F756" s="21">
        <v>7410</v>
      </c>
    </row>
    <row r="757" spans="1:6">
      <c r="C757" s="23" t="s">
        <v>1091</v>
      </c>
      <c r="D757" s="21">
        <v>12706</v>
      </c>
      <c r="E757" s="21">
        <v>6340</v>
      </c>
      <c r="F757" s="21">
        <v>6366</v>
      </c>
    </row>
    <row r="758" spans="1:6">
      <c r="C758" s="23" t="s">
        <v>1090</v>
      </c>
      <c r="D758" s="21">
        <v>11976</v>
      </c>
      <c r="E758" s="21">
        <v>5772</v>
      </c>
      <c r="F758" s="21">
        <v>6204</v>
      </c>
    </row>
    <row r="759" spans="1:6">
      <c r="C759" s="23" t="s">
        <v>1089</v>
      </c>
      <c r="D759" s="21">
        <v>19968</v>
      </c>
      <c r="E759" s="21">
        <v>9686</v>
      </c>
      <c r="F759" s="21">
        <v>10282</v>
      </c>
    </row>
    <row r="760" spans="1:6">
      <c r="C760" s="23" t="s">
        <v>1088</v>
      </c>
      <c r="D760" s="21">
        <v>19938</v>
      </c>
      <c r="E760" s="21">
        <v>7850</v>
      </c>
      <c r="F760" s="21">
        <v>12088</v>
      </c>
    </row>
    <row r="761" spans="1:6">
      <c r="C761" s="23" t="s">
        <v>4</v>
      </c>
      <c r="D761" s="21">
        <v>176157</v>
      </c>
      <c r="E761" s="21">
        <v>86248</v>
      </c>
      <c r="F761" s="21">
        <v>89909</v>
      </c>
    </row>
    <row r="762" spans="1:6">
      <c r="A762" s="23" t="s">
        <v>97</v>
      </c>
      <c r="B762" s="23" t="s">
        <v>98</v>
      </c>
      <c r="C762" s="23" t="s">
        <v>1104</v>
      </c>
      <c r="D762" s="21">
        <v>4492</v>
      </c>
      <c r="E762" s="21">
        <v>2308</v>
      </c>
      <c r="F762" s="21">
        <v>2184</v>
      </c>
    </row>
    <row r="763" spans="1:6">
      <c r="C763" s="23" t="s">
        <v>1103</v>
      </c>
      <c r="D763" s="21">
        <v>4674</v>
      </c>
      <c r="E763" s="21">
        <v>2353</v>
      </c>
      <c r="F763" s="21">
        <v>2321</v>
      </c>
    </row>
    <row r="764" spans="1:6">
      <c r="C764" s="23" t="s">
        <v>1102</v>
      </c>
      <c r="D764" s="21">
        <v>6693</v>
      </c>
      <c r="E764" s="21">
        <v>3528</v>
      </c>
      <c r="F764" s="21">
        <v>3165</v>
      </c>
    </row>
    <row r="765" spans="1:6">
      <c r="C765" s="23" t="s">
        <v>1101</v>
      </c>
      <c r="D765" s="21">
        <v>9736</v>
      </c>
      <c r="E765" s="21">
        <v>4909</v>
      </c>
      <c r="F765" s="21">
        <v>4827</v>
      </c>
    </row>
    <row r="766" spans="1:6">
      <c r="C766" s="23" t="s">
        <v>1100</v>
      </c>
      <c r="D766" s="21">
        <v>6801</v>
      </c>
      <c r="E766" s="21">
        <v>3452</v>
      </c>
      <c r="F766" s="21">
        <v>3349</v>
      </c>
    </row>
    <row r="767" spans="1:6">
      <c r="C767" s="23" t="s">
        <v>1099</v>
      </c>
      <c r="D767" s="21">
        <v>4271</v>
      </c>
      <c r="E767" s="21">
        <v>2210</v>
      </c>
      <c r="F767" s="21">
        <v>2061</v>
      </c>
    </row>
    <row r="768" spans="1:6">
      <c r="C768" s="23" t="s">
        <v>1098</v>
      </c>
      <c r="D768" s="21">
        <v>9290</v>
      </c>
      <c r="E768" s="21">
        <v>5166</v>
      </c>
      <c r="F768" s="21">
        <v>4124</v>
      </c>
    </row>
    <row r="769" spans="1:6">
      <c r="C769" s="23" t="s">
        <v>1097</v>
      </c>
      <c r="D769" s="21">
        <v>9151</v>
      </c>
      <c r="E769" s="21">
        <v>4653</v>
      </c>
      <c r="F769" s="21">
        <v>4498</v>
      </c>
    </row>
    <row r="770" spans="1:6">
      <c r="C770" s="23" t="s">
        <v>1096</v>
      </c>
      <c r="D770" s="21">
        <v>9413</v>
      </c>
      <c r="E770" s="21">
        <v>4709</v>
      </c>
      <c r="F770" s="21">
        <v>4704</v>
      </c>
    </row>
    <row r="771" spans="1:6">
      <c r="C771" s="23" t="s">
        <v>1095</v>
      </c>
      <c r="D771" s="21">
        <v>9767</v>
      </c>
      <c r="E771" s="21">
        <v>4785</v>
      </c>
      <c r="F771" s="21">
        <v>4982</v>
      </c>
    </row>
    <row r="772" spans="1:6">
      <c r="C772" s="23" t="s">
        <v>1094</v>
      </c>
      <c r="D772" s="21">
        <v>12487</v>
      </c>
      <c r="E772" s="21">
        <v>6074</v>
      </c>
      <c r="F772" s="21">
        <v>6413</v>
      </c>
    </row>
    <row r="773" spans="1:6">
      <c r="C773" s="23" t="s">
        <v>1093</v>
      </c>
      <c r="D773" s="21">
        <v>16943</v>
      </c>
      <c r="E773" s="21">
        <v>8318</v>
      </c>
      <c r="F773" s="21">
        <v>8625</v>
      </c>
    </row>
    <row r="774" spans="1:6">
      <c r="C774" s="23" t="s">
        <v>1092</v>
      </c>
      <c r="D774" s="21">
        <v>16782</v>
      </c>
      <c r="E774" s="21">
        <v>8320</v>
      </c>
      <c r="F774" s="21">
        <v>8462</v>
      </c>
    </row>
    <row r="775" spans="1:6">
      <c r="C775" s="23" t="s">
        <v>1091</v>
      </c>
      <c r="D775" s="21">
        <v>14747</v>
      </c>
      <c r="E775" s="21">
        <v>7139</v>
      </c>
      <c r="F775" s="21">
        <v>7608</v>
      </c>
    </row>
    <row r="776" spans="1:6">
      <c r="C776" s="23" t="s">
        <v>1090</v>
      </c>
      <c r="D776" s="21">
        <v>14104</v>
      </c>
      <c r="E776" s="21">
        <v>6974</v>
      </c>
      <c r="F776" s="21">
        <v>7130</v>
      </c>
    </row>
    <row r="777" spans="1:6">
      <c r="C777" s="23" t="s">
        <v>1089</v>
      </c>
      <c r="D777" s="21">
        <v>24203</v>
      </c>
      <c r="E777" s="21">
        <v>11891</v>
      </c>
      <c r="F777" s="21">
        <v>12312</v>
      </c>
    </row>
    <row r="778" spans="1:6">
      <c r="C778" s="23" t="s">
        <v>1088</v>
      </c>
      <c r="D778" s="21">
        <v>23233</v>
      </c>
      <c r="E778" s="21">
        <v>9331</v>
      </c>
      <c r="F778" s="21">
        <v>13902</v>
      </c>
    </row>
    <row r="779" spans="1:6">
      <c r="C779" s="23" t="s">
        <v>4</v>
      </c>
      <c r="D779" s="21">
        <v>196787</v>
      </c>
      <c r="E779" s="21">
        <v>96120</v>
      </c>
      <c r="F779" s="21">
        <v>100667</v>
      </c>
    </row>
    <row r="780" spans="1:6">
      <c r="A780" s="23" t="s">
        <v>99</v>
      </c>
      <c r="B780" s="23" t="s">
        <v>100</v>
      </c>
      <c r="C780" s="23" t="s">
        <v>1104</v>
      </c>
      <c r="D780" s="21">
        <v>6396</v>
      </c>
      <c r="E780" s="21">
        <v>3292</v>
      </c>
      <c r="F780" s="21">
        <v>3104</v>
      </c>
    </row>
    <row r="781" spans="1:6">
      <c r="C781" s="23" t="s">
        <v>1103</v>
      </c>
      <c r="D781" s="21">
        <v>6558</v>
      </c>
      <c r="E781" s="21">
        <v>3337</v>
      </c>
      <c r="F781" s="21">
        <v>3221</v>
      </c>
    </row>
    <row r="782" spans="1:6">
      <c r="C782" s="23" t="s">
        <v>1102</v>
      </c>
      <c r="D782" s="21">
        <v>9157</v>
      </c>
      <c r="E782" s="21">
        <v>4725</v>
      </c>
      <c r="F782" s="21">
        <v>4432</v>
      </c>
    </row>
    <row r="783" spans="1:6">
      <c r="C783" s="23" t="s">
        <v>1101</v>
      </c>
      <c r="D783" s="21">
        <v>12538</v>
      </c>
      <c r="E783" s="21">
        <v>6429</v>
      </c>
      <c r="F783" s="21">
        <v>6109</v>
      </c>
    </row>
    <row r="784" spans="1:6">
      <c r="C784" s="23" t="s">
        <v>1100</v>
      </c>
      <c r="D784" s="21">
        <v>8305</v>
      </c>
      <c r="E784" s="21">
        <v>4224</v>
      </c>
      <c r="F784" s="21">
        <v>4081</v>
      </c>
    </row>
    <row r="785" spans="1:6">
      <c r="C785" s="23" t="s">
        <v>1099</v>
      </c>
      <c r="D785" s="21">
        <v>5322</v>
      </c>
      <c r="E785" s="21">
        <v>2756</v>
      </c>
      <c r="F785" s="21">
        <v>2566</v>
      </c>
    </row>
    <row r="786" spans="1:6">
      <c r="C786" s="23" t="s">
        <v>1098</v>
      </c>
      <c r="D786" s="21">
        <v>11460</v>
      </c>
      <c r="E786" s="21">
        <v>6167</v>
      </c>
      <c r="F786" s="21">
        <v>5293</v>
      </c>
    </row>
    <row r="787" spans="1:6">
      <c r="C787" s="23" t="s">
        <v>1097</v>
      </c>
      <c r="D787" s="21">
        <v>10966</v>
      </c>
      <c r="E787" s="21">
        <v>5586</v>
      </c>
      <c r="F787" s="21">
        <v>5380</v>
      </c>
    </row>
    <row r="788" spans="1:6">
      <c r="C788" s="23" t="s">
        <v>1096</v>
      </c>
      <c r="D788" s="21">
        <v>12717</v>
      </c>
      <c r="E788" s="21">
        <v>6116</v>
      </c>
      <c r="F788" s="21">
        <v>6601</v>
      </c>
    </row>
    <row r="789" spans="1:6">
      <c r="C789" s="23" t="s">
        <v>1095</v>
      </c>
      <c r="D789" s="21">
        <v>13860</v>
      </c>
      <c r="E789" s="21">
        <v>6613</v>
      </c>
      <c r="F789" s="21">
        <v>7247</v>
      </c>
    </row>
    <row r="790" spans="1:6">
      <c r="C790" s="23" t="s">
        <v>1094</v>
      </c>
      <c r="D790" s="21">
        <v>16462</v>
      </c>
      <c r="E790" s="21">
        <v>7951</v>
      </c>
      <c r="F790" s="21">
        <v>8511</v>
      </c>
    </row>
    <row r="791" spans="1:6">
      <c r="C791" s="23" t="s">
        <v>1093</v>
      </c>
      <c r="D791" s="21">
        <v>23525</v>
      </c>
      <c r="E791" s="21">
        <v>11489</v>
      </c>
      <c r="F791" s="21">
        <v>12036</v>
      </c>
    </row>
    <row r="792" spans="1:6">
      <c r="C792" s="23" t="s">
        <v>1092</v>
      </c>
      <c r="D792" s="21">
        <v>22190</v>
      </c>
      <c r="E792" s="21">
        <v>11156</v>
      </c>
      <c r="F792" s="21">
        <v>11034</v>
      </c>
    </row>
    <row r="793" spans="1:6">
      <c r="C793" s="23" t="s">
        <v>1091</v>
      </c>
      <c r="D793" s="21">
        <v>17367</v>
      </c>
      <c r="E793" s="21">
        <v>8717</v>
      </c>
      <c r="F793" s="21">
        <v>8650</v>
      </c>
    </row>
    <row r="794" spans="1:6">
      <c r="C794" s="23" t="s">
        <v>1090</v>
      </c>
      <c r="D794" s="21">
        <v>14937</v>
      </c>
      <c r="E794" s="21">
        <v>7176</v>
      </c>
      <c r="F794" s="21">
        <v>7761</v>
      </c>
    </row>
    <row r="795" spans="1:6">
      <c r="C795" s="23" t="s">
        <v>1089</v>
      </c>
      <c r="D795" s="21">
        <v>28260</v>
      </c>
      <c r="E795" s="21">
        <v>13464</v>
      </c>
      <c r="F795" s="21">
        <v>14796</v>
      </c>
    </row>
    <row r="796" spans="1:6">
      <c r="C796" s="23" t="s">
        <v>1088</v>
      </c>
      <c r="D796" s="21">
        <v>25179</v>
      </c>
      <c r="E796" s="21">
        <v>10538</v>
      </c>
      <c r="F796" s="21">
        <v>14641</v>
      </c>
    </row>
    <row r="797" spans="1:6">
      <c r="C797" s="23" t="s">
        <v>4</v>
      </c>
      <c r="D797" s="21">
        <v>245199</v>
      </c>
      <c r="E797" s="21">
        <v>119736</v>
      </c>
      <c r="F797" s="21">
        <v>125463</v>
      </c>
    </row>
    <row r="798" spans="1:6">
      <c r="A798" s="23" t="s">
        <v>101</v>
      </c>
      <c r="B798" s="23" t="s">
        <v>102</v>
      </c>
      <c r="C798" s="23" t="s">
        <v>1104</v>
      </c>
      <c r="D798" s="21">
        <v>1037</v>
      </c>
      <c r="E798" s="21">
        <v>524</v>
      </c>
      <c r="F798" s="21">
        <v>513</v>
      </c>
    </row>
    <row r="799" spans="1:6">
      <c r="C799" s="23" t="s">
        <v>1103</v>
      </c>
      <c r="D799" s="21">
        <v>1007</v>
      </c>
      <c r="E799" s="21">
        <v>528</v>
      </c>
      <c r="F799" s="21">
        <v>479</v>
      </c>
    </row>
    <row r="800" spans="1:6">
      <c r="C800" s="23" t="s">
        <v>1102</v>
      </c>
      <c r="D800" s="21">
        <v>1541</v>
      </c>
      <c r="E800" s="21">
        <v>821</v>
      </c>
      <c r="F800" s="21">
        <v>720</v>
      </c>
    </row>
    <row r="801" spans="1:6">
      <c r="C801" s="23" t="s">
        <v>1101</v>
      </c>
      <c r="D801" s="21">
        <v>2392</v>
      </c>
      <c r="E801" s="21">
        <v>1230</v>
      </c>
      <c r="F801" s="21">
        <v>1162</v>
      </c>
    </row>
    <row r="802" spans="1:6">
      <c r="C802" s="23" t="s">
        <v>1100</v>
      </c>
      <c r="D802" s="21">
        <v>1529</v>
      </c>
      <c r="E802" s="21">
        <v>785</v>
      </c>
      <c r="F802" s="21">
        <v>744</v>
      </c>
    </row>
    <row r="803" spans="1:6">
      <c r="C803" s="23" t="s">
        <v>1099</v>
      </c>
      <c r="D803" s="21">
        <v>956</v>
      </c>
      <c r="E803" s="21">
        <v>504</v>
      </c>
      <c r="F803" s="21">
        <v>452</v>
      </c>
    </row>
    <row r="804" spans="1:6">
      <c r="C804" s="23" t="s">
        <v>1098</v>
      </c>
      <c r="D804" s="21">
        <v>2174</v>
      </c>
      <c r="E804" s="21">
        <v>1198</v>
      </c>
      <c r="F804" s="21">
        <v>976</v>
      </c>
    </row>
    <row r="805" spans="1:6">
      <c r="C805" s="23" t="s">
        <v>1097</v>
      </c>
      <c r="D805" s="21">
        <v>2081</v>
      </c>
      <c r="E805" s="21">
        <v>1127</v>
      </c>
      <c r="F805" s="21">
        <v>954</v>
      </c>
    </row>
    <row r="806" spans="1:6">
      <c r="C806" s="23" t="s">
        <v>1096</v>
      </c>
      <c r="D806" s="21">
        <v>2236</v>
      </c>
      <c r="E806" s="21">
        <v>1135</v>
      </c>
      <c r="F806" s="21">
        <v>1101</v>
      </c>
    </row>
    <row r="807" spans="1:6">
      <c r="C807" s="23" t="s">
        <v>1095</v>
      </c>
      <c r="D807" s="21">
        <v>2351</v>
      </c>
      <c r="E807" s="21">
        <v>1228</v>
      </c>
      <c r="F807" s="21">
        <v>1123</v>
      </c>
    </row>
    <row r="808" spans="1:6">
      <c r="C808" s="23" t="s">
        <v>1094</v>
      </c>
      <c r="D808" s="21">
        <v>2814</v>
      </c>
      <c r="E808" s="21">
        <v>1402</v>
      </c>
      <c r="F808" s="21">
        <v>1412</v>
      </c>
    </row>
    <row r="809" spans="1:6">
      <c r="C809" s="23" t="s">
        <v>1093</v>
      </c>
      <c r="D809" s="21">
        <v>3988</v>
      </c>
      <c r="E809" s="21">
        <v>1974</v>
      </c>
      <c r="F809" s="21">
        <v>2014</v>
      </c>
    </row>
    <row r="810" spans="1:6">
      <c r="C810" s="23" t="s">
        <v>1092</v>
      </c>
      <c r="D810" s="21">
        <v>4164</v>
      </c>
      <c r="E810" s="21">
        <v>2039</v>
      </c>
      <c r="F810" s="21">
        <v>2125</v>
      </c>
    </row>
    <row r="811" spans="1:6">
      <c r="C811" s="23" t="s">
        <v>1091</v>
      </c>
      <c r="D811" s="21">
        <v>3888</v>
      </c>
      <c r="E811" s="21">
        <v>1900</v>
      </c>
      <c r="F811" s="21">
        <v>1988</v>
      </c>
    </row>
    <row r="812" spans="1:6">
      <c r="C812" s="23" t="s">
        <v>1090</v>
      </c>
      <c r="D812" s="21">
        <v>3607</v>
      </c>
      <c r="E812" s="21">
        <v>1780</v>
      </c>
      <c r="F812" s="21">
        <v>1827</v>
      </c>
    </row>
    <row r="813" spans="1:6">
      <c r="C813" s="23" t="s">
        <v>1089</v>
      </c>
      <c r="D813" s="21">
        <v>6466</v>
      </c>
      <c r="E813" s="21">
        <v>3197</v>
      </c>
      <c r="F813" s="21">
        <v>3269</v>
      </c>
    </row>
    <row r="814" spans="1:6">
      <c r="C814" s="23" t="s">
        <v>1088</v>
      </c>
      <c r="D814" s="21">
        <v>6497</v>
      </c>
      <c r="E814" s="21">
        <v>2610</v>
      </c>
      <c r="F814" s="21">
        <v>3887</v>
      </c>
    </row>
    <row r="815" spans="1:6">
      <c r="C815" s="23" t="s">
        <v>4</v>
      </c>
      <c r="D815" s="21">
        <v>48728</v>
      </c>
      <c r="E815" s="21">
        <v>23982</v>
      </c>
      <c r="F815" s="21">
        <v>24746</v>
      </c>
    </row>
    <row r="816" spans="1:6">
      <c r="A816" s="23" t="s">
        <v>103</v>
      </c>
      <c r="B816" s="23" t="s">
        <v>104</v>
      </c>
      <c r="C816" s="23" t="s">
        <v>1104</v>
      </c>
      <c r="D816" s="21">
        <v>4775</v>
      </c>
      <c r="E816" s="21">
        <v>2440</v>
      </c>
      <c r="F816" s="21">
        <v>2335</v>
      </c>
    </row>
    <row r="817" spans="3:6">
      <c r="C817" s="23" t="s">
        <v>1103</v>
      </c>
      <c r="D817" s="21">
        <v>4749</v>
      </c>
      <c r="E817" s="21">
        <v>2433</v>
      </c>
      <c r="F817" s="21">
        <v>2316</v>
      </c>
    </row>
    <row r="818" spans="3:6">
      <c r="C818" s="23" t="s">
        <v>1102</v>
      </c>
      <c r="D818" s="21">
        <v>6569</v>
      </c>
      <c r="E818" s="21">
        <v>3342</v>
      </c>
      <c r="F818" s="21">
        <v>3227</v>
      </c>
    </row>
    <row r="819" spans="3:6">
      <c r="C819" s="23" t="s">
        <v>1101</v>
      </c>
      <c r="D819" s="21">
        <v>9082</v>
      </c>
      <c r="E819" s="21">
        <v>4602</v>
      </c>
      <c r="F819" s="21">
        <v>4480</v>
      </c>
    </row>
    <row r="820" spans="3:6">
      <c r="C820" s="23" t="s">
        <v>1100</v>
      </c>
      <c r="D820" s="21">
        <v>6104</v>
      </c>
      <c r="E820" s="21">
        <v>3174</v>
      </c>
      <c r="F820" s="21">
        <v>2930</v>
      </c>
    </row>
    <row r="821" spans="3:6">
      <c r="C821" s="23" t="s">
        <v>1099</v>
      </c>
      <c r="D821" s="21">
        <v>4008</v>
      </c>
      <c r="E821" s="21">
        <v>2099</v>
      </c>
      <c r="F821" s="21">
        <v>1909</v>
      </c>
    </row>
    <row r="822" spans="3:6">
      <c r="C822" s="23" t="s">
        <v>1098</v>
      </c>
      <c r="D822" s="21">
        <v>10709</v>
      </c>
      <c r="E822" s="21">
        <v>5240</v>
      </c>
      <c r="F822" s="21">
        <v>5469</v>
      </c>
    </row>
    <row r="823" spans="3:6">
      <c r="C823" s="23" t="s">
        <v>1097</v>
      </c>
      <c r="D823" s="21">
        <v>10548</v>
      </c>
      <c r="E823" s="21">
        <v>5371</v>
      </c>
      <c r="F823" s="21">
        <v>5177</v>
      </c>
    </row>
    <row r="824" spans="3:6">
      <c r="C824" s="23" t="s">
        <v>1096</v>
      </c>
      <c r="D824" s="21">
        <v>10533</v>
      </c>
      <c r="E824" s="21">
        <v>5104</v>
      </c>
      <c r="F824" s="21">
        <v>5429</v>
      </c>
    </row>
    <row r="825" spans="3:6">
      <c r="C825" s="23" t="s">
        <v>1095</v>
      </c>
      <c r="D825" s="21">
        <v>10709</v>
      </c>
      <c r="E825" s="21">
        <v>5223</v>
      </c>
      <c r="F825" s="21">
        <v>5486</v>
      </c>
    </row>
    <row r="826" spans="3:6">
      <c r="C826" s="23" t="s">
        <v>1094</v>
      </c>
      <c r="D826" s="21">
        <v>12215</v>
      </c>
      <c r="E826" s="21">
        <v>6007</v>
      </c>
      <c r="F826" s="21">
        <v>6208</v>
      </c>
    </row>
    <row r="827" spans="3:6">
      <c r="C827" s="23" t="s">
        <v>1093</v>
      </c>
      <c r="D827" s="21">
        <v>15979</v>
      </c>
      <c r="E827" s="21">
        <v>7893</v>
      </c>
      <c r="F827" s="21">
        <v>8086</v>
      </c>
    </row>
    <row r="828" spans="3:6">
      <c r="C828" s="23" t="s">
        <v>1092</v>
      </c>
      <c r="D828" s="21">
        <v>15184</v>
      </c>
      <c r="E828" s="21">
        <v>7590</v>
      </c>
      <c r="F828" s="21">
        <v>7594</v>
      </c>
    </row>
    <row r="829" spans="3:6">
      <c r="C829" s="23" t="s">
        <v>1091</v>
      </c>
      <c r="D829" s="21">
        <v>12015</v>
      </c>
      <c r="E829" s="21">
        <v>5972</v>
      </c>
      <c r="F829" s="21">
        <v>6043</v>
      </c>
    </row>
    <row r="830" spans="3:6">
      <c r="C830" s="23" t="s">
        <v>1090</v>
      </c>
      <c r="D830" s="21">
        <v>10494</v>
      </c>
      <c r="E830" s="21">
        <v>5110</v>
      </c>
      <c r="F830" s="21">
        <v>5384</v>
      </c>
    </row>
    <row r="831" spans="3:6">
      <c r="C831" s="23" t="s">
        <v>1089</v>
      </c>
      <c r="D831" s="21">
        <v>17782</v>
      </c>
      <c r="E831" s="21">
        <v>8588</v>
      </c>
      <c r="F831" s="21">
        <v>9194</v>
      </c>
    </row>
    <row r="832" spans="3:6">
      <c r="C832" s="23" t="s">
        <v>1088</v>
      </c>
      <c r="D832" s="21">
        <v>16667</v>
      </c>
      <c r="E832" s="21">
        <v>6481</v>
      </c>
      <c r="F832" s="21">
        <v>10186</v>
      </c>
    </row>
    <row r="833" spans="1:6">
      <c r="C833" s="23" t="s">
        <v>4</v>
      </c>
      <c r="D833" s="21">
        <v>178122</v>
      </c>
      <c r="E833" s="21">
        <v>86669</v>
      </c>
      <c r="F833" s="21">
        <v>91453</v>
      </c>
    </row>
    <row r="834" spans="1:6">
      <c r="A834" s="23" t="s">
        <v>105</v>
      </c>
      <c r="B834" s="23" t="s">
        <v>106</v>
      </c>
      <c r="C834" s="23" t="s">
        <v>1104</v>
      </c>
      <c r="D834" s="21">
        <v>2561</v>
      </c>
      <c r="E834" s="21">
        <v>1334</v>
      </c>
      <c r="F834" s="21">
        <v>1227</v>
      </c>
    </row>
    <row r="835" spans="1:6">
      <c r="C835" s="23" t="s">
        <v>1103</v>
      </c>
      <c r="D835" s="21">
        <v>2734</v>
      </c>
      <c r="E835" s="21">
        <v>1462</v>
      </c>
      <c r="F835" s="21">
        <v>1272</v>
      </c>
    </row>
    <row r="836" spans="1:6">
      <c r="C836" s="23" t="s">
        <v>1102</v>
      </c>
      <c r="D836" s="21">
        <v>3900</v>
      </c>
      <c r="E836" s="21">
        <v>2014</v>
      </c>
      <c r="F836" s="21">
        <v>1886</v>
      </c>
    </row>
    <row r="837" spans="1:6">
      <c r="C837" s="23" t="s">
        <v>1101</v>
      </c>
      <c r="D837" s="21">
        <v>5645</v>
      </c>
      <c r="E837" s="21">
        <v>2930</v>
      </c>
      <c r="F837" s="21">
        <v>2715</v>
      </c>
    </row>
    <row r="838" spans="1:6">
      <c r="C838" s="23" t="s">
        <v>1100</v>
      </c>
      <c r="D838" s="21">
        <v>3950</v>
      </c>
      <c r="E838" s="21">
        <v>2044</v>
      </c>
      <c r="F838" s="21">
        <v>1906</v>
      </c>
    </row>
    <row r="839" spans="1:6">
      <c r="C839" s="23" t="s">
        <v>1099</v>
      </c>
      <c r="D839" s="21">
        <v>2438</v>
      </c>
      <c r="E839" s="21">
        <v>1276</v>
      </c>
      <c r="F839" s="21">
        <v>1162</v>
      </c>
    </row>
    <row r="840" spans="1:6">
      <c r="C840" s="23" t="s">
        <v>1098</v>
      </c>
      <c r="D840" s="21">
        <v>5218</v>
      </c>
      <c r="E840" s="21">
        <v>2809</v>
      </c>
      <c r="F840" s="21">
        <v>2409</v>
      </c>
    </row>
    <row r="841" spans="1:6">
      <c r="C841" s="23" t="s">
        <v>1097</v>
      </c>
      <c r="D841" s="21">
        <v>4776</v>
      </c>
      <c r="E841" s="21">
        <v>2488</v>
      </c>
      <c r="F841" s="21">
        <v>2288</v>
      </c>
    </row>
    <row r="842" spans="1:6">
      <c r="C842" s="23" t="s">
        <v>1096</v>
      </c>
      <c r="D842" s="21">
        <v>5499</v>
      </c>
      <c r="E842" s="21">
        <v>2661</v>
      </c>
      <c r="F842" s="21">
        <v>2838</v>
      </c>
    </row>
    <row r="843" spans="1:6">
      <c r="C843" s="23" t="s">
        <v>1095</v>
      </c>
      <c r="D843" s="21">
        <v>5884</v>
      </c>
      <c r="E843" s="21">
        <v>2789</v>
      </c>
      <c r="F843" s="21">
        <v>3095</v>
      </c>
    </row>
    <row r="844" spans="1:6">
      <c r="C844" s="23" t="s">
        <v>1094</v>
      </c>
      <c r="D844" s="21">
        <v>7332</v>
      </c>
      <c r="E844" s="21">
        <v>3615</v>
      </c>
      <c r="F844" s="21">
        <v>3717</v>
      </c>
    </row>
    <row r="845" spans="1:6">
      <c r="C845" s="23" t="s">
        <v>1093</v>
      </c>
      <c r="D845" s="21">
        <v>10610</v>
      </c>
      <c r="E845" s="21">
        <v>5256</v>
      </c>
      <c r="F845" s="21">
        <v>5354</v>
      </c>
    </row>
    <row r="846" spans="1:6">
      <c r="C846" s="23" t="s">
        <v>1092</v>
      </c>
      <c r="D846" s="21">
        <v>10234</v>
      </c>
      <c r="E846" s="21">
        <v>5117</v>
      </c>
      <c r="F846" s="21">
        <v>5117</v>
      </c>
    </row>
    <row r="847" spans="1:6">
      <c r="C847" s="23" t="s">
        <v>1091</v>
      </c>
      <c r="D847" s="21">
        <v>8306</v>
      </c>
      <c r="E847" s="21">
        <v>4162</v>
      </c>
      <c r="F847" s="21">
        <v>4144</v>
      </c>
    </row>
    <row r="848" spans="1:6">
      <c r="C848" s="23" t="s">
        <v>1090</v>
      </c>
      <c r="D848" s="21">
        <v>7361</v>
      </c>
      <c r="E848" s="21">
        <v>3570</v>
      </c>
      <c r="F848" s="21">
        <v>3791</v>
      </c>
    </row>
    <row r="849" spans="1:6">
      <c r="C849" s="23" t="s">
        <v>1089</v>
      </c>
      <c r="D849" s="21">
        <v>13279</v>
      </c>
      <c r="E849" s="21">
        <v>6358</v>
      </c>
      <c r="F849" s="21">
        <v>6921</v>
      </c>
    </row>
    <row r="850" spans="1:6">
      <c r="C850" s="23" t="s">
        <v>1088</v>
      </c>
      <c r="D850" s="21">
        <v>11757</v>
      </c>
      <c r="E850" s="21">
        <v>4822</v>
      </c>
      <c r="F850" s="21">
        <v>6935</v>
      </c>
    </row>
    <row r="851" spans="1:6">
      <c r="C851" s="23" t="s">
        <v>4</v>
      </c>
      <c r="D851" s="21">
        <v>111484</v>
      </c>
      <c r="E851" s="21">
        <v>54707</v>
      </c>
      <c r="F851" s="21">
        <v>56777</v>
      </c>
    </row>
    <row r="852" spans="1:6">
      <c r="A852" s="23" t="s">
        <v>107</v>
      </c>
      <c r="B852" s="23" t="s">
        <v>108</v>
      </c>
      <c r="C852" s="23" t="s">
        <v>1104</v>
      </c>
      <c r="D852" s="21">
        <v>3839</v>
      </c>
      <c r="E852" s="21">
        <v>2001</v>
      </c>
      <c r="F852" s="21">
        <v>1838</v>
      </c>
    </row>
    <row r="853" spans="1:6">
      <c r="C853" s="23" t="s">
        <v>1103</v>
      </c>
      <c r="D853" s="21">
        <v>4092</v>
      </c>
      <c r="E853" s="21">
        <v>2117</v>
      </c>
      <c r="F853" s="21">
        <v>1975</v>
      </c>
    </row>
    <row r="854" spans="1:6">
      <c r="C854" s="23" t="s">
        <v>1102</v>
      </c>
      <c r="D854" s="21">
        <v>5933</v>
      </c>
      <c r="E854" s="21">
        <v>3046</v>
      </c>
      <c r="F854" s="21">
        <v>2887</v>
      </c>
    </row>
    <row r="855" spans="1:6">
      <c r="C855" s="23" t="s">
        <v>1101</v>
      </c>
      <c r="D855" s="21">
        <v>8900</v>
      </c>
      <c r="E855" s="21">
        <v>4643</v>
      </c>
      <c r="F855" s="21">
        <v>4257</v>
      </c>
    </row>
    <row r="856" spans="1:6">
      <c r="C856" s="23" t="s">
        <v>1100</v>
      </c>
      <c r="D856" s="21">
        <v>6038</v>
      </c>
      <c r="E856" s="21">
        <v>3123</v>
      </c>
      <c r="F856" s="21">
        <v>2915</v>
      </c>
    </row>
    <row r="857" spans="1:6">
      <c r="C857" s="23" t="s">
        <v>1099</v>
      </c>
      <c r="D857" s="21">
        <v>3889</v>
      </c>
      <c r="E857" s="21">
        <v>2039</v>
      </c>
      <c r="F857" s="21">
        <v>1850</v>
      </c>
    </row>
    <row r="858" spans="1:6">
      <c r="C858" s="23" t="s">
        <v>1098</v>
      </c>
      <c r="D858" s="21">
        <v>9000</v>
      </c>
      <c r="E858" s="21">
        <v>4856</v>
      </c>
      <c r="F858" s="21">
        <v>4144</v>
      </c>
    </row>
    <row r="859" spans="1:6">
      <c r="C859" s="23" t="s">
        <v>1097</v>
      </c>
      <c r="D859" s="21">
        <v>8935</v>
      </c>
      <c r="E859" s="21">
        <v>4829</v>
      </c>
      <c r="F859" s="21">
        <v>4106</v>
      </c>
    </row>
    <row r="860" spans="1:6">
      <c r="C860" s="23" t="s">
        <v>1096</v>
      </c>
      <c r="D860" s="21">
        <v>8559</v>
      </c>
      <c r="E860" s="21">
        <v>4309</v>
      </c>
      <c r="F860" s="21">
        <v>4250</v>
      </c>
    </row>
    <row r="861" spans="1:6">
      <c r="C861" s="23" t="s">
        <v>1095</v>
      </c>
      <c r="D861" s="21">
        <v>8643</v>
      </c>
      <c r="E861" s="21">
        <v>4419</v>
      </c>
      <c r="F861" s="21">
        <v>4224</v>
      </c>
    </row>
    <row r="862" spans="1:6">
      <c r="C862" s="23" t="s">
        <v>1094</v>
      </c>
      <c r="D862" s="21">
        <v>10712</v>
      </c>
      <c r="E862" s="21">
        <v>5358</v>
      </c>
      <c r="F862" s="21">
        <v>5354</v>
      </c>
    </row>
    <row r="863" spans="1:6">
      <c r="C863" s="23" t="s">
        <v>1093</v>
      </c>
      <c r="D863" s="21">
        <v>14416</v>
      </c>
      <c r="E863" s="21">
        <v>7281</v>
      </c>
      <c r="F863" s="21">
        <v>7135</v>
      </c>
    </row>
    <row r="864" spans="1:6">
      <c r="C864" s="23" t="s">
        <v>1092</v>
      </c>
      <c r="D864" s="21">
        <v>14252</v>
      </c>
      <c r="E864" s="21">
        <v>7316</v>
      </c>
      <c r="F864" s="21">
        <v>6936</v>
      </c>
    </row>
    <row r="865" spans="1:6">
      <c r="C865" s="23" t="s">
        <v>1091</v>
      </c>
      <c r="D865" s="21">
        <v>11663</v>
      </c>
      <c r="E865" s="21">
        <v>5838</v>
      </c>
      <c r="F865" s="21">
        <v>5825</v>
      </c>
    </row>
    <row r="866" spans="1:6">
      <c r="C866" s="23" t="s">
        <v>1090</v>
      </c>
      <c r="D866" s="21">
        <v>10353</v>
      </c>
      <c r="E866" s="21">
        <v>5127</v>
      </c>
      <c r="F866" s="21">
        <v>5226</v>
      </c>
    </row>
    <row r="867" spans="1:6">
      <c r="C867" s="23" t="s">
        <v>1089</v>
      </c>
      <c r="D867" s="21">
        <v>16457</v>
      </c>
      <c r="E867" s="21">
        <v>8261</v>
      </c>
      <c r="F867" s="21">
        <v>8196</v>
      </c>
    </row>
    <row r="868" spans="1:6">
      <c r="C868" s="23" t="s">
        <v>1088</v>
      </c>
      <c r="D868" s="21">
        <v>16161</v>
      </c>
      <c r="E868" s="21">
        <v>6594</v>
      </c>
      <c r="F868" s="21">
        <v>9567</v>
      </c>
    </row>
    <row r="869" spans="1:6">
      <c r="C869" s="23" t="s">
        <v>4</v>
      </c>
      <c r="D869" s="21">
        <v>161842</v>
      </c>
      <c r="E869" s="21">
        <v>81157</v>
      </c>
      <c r="F869" s="21">
        <v>80685</v>
      </c>
    </row>
    <row r="870" spans="1:6">
      <c r="A870" s="23" t="s">
        <v>109</v>
      </c>
      <c r="B870" s="23" t="s">
        <v>110</v>
      </c>
      <c r="C870" s="23" t="s">
        <v>1104</v>
      </c>
      <c r="D870" s="21">
        <v>3246</v>
      </c>
      <c r="E870" s="21">
        <v>1660</v>
      </c>
      <c r="F870" s="21">
        <v>1586</v>
      </c>
    </row>
    <row r="871" spans="1:6">
      <c r="C871" s="23" t="s">
        <v>1103</v>
      </c>
      <c r="D871" s="21">
        <v>3434</v>
      </c>
      <c r="E871" s="21">
        <v>1794</v>
      </c>
      <c r="F871" s="21">
        <v>1640</v>
      </c>
    </row>
    <row r="872" spans="1:6">
      <c r="C872" s="23" t="s">
        <v>1102</v>
      </c>
      <c r="D872" s="21">
        <v>4831</v>
      </c>
      <c r="E872" s="21">
        <v>2515</v>
      </c>
      <c r="F872" s="21">
        <v>2316</v>
      </c>
    </row>
    <row r="873" spans="1:6">
      <c r="C873" s="23" t="s">
        <v>1101</v>
      </c>
      <c r="D873" s="21">
        <v>6992</v>
      </c>
      <c r="E873" s="21">
        <v>3615</v>
      </c>
      <c r="F873" s="21">
        <v>3377</v>
      </c>
    </row>
    <row r="874" spans="1:6">
      <c r="C874" s="23" t="s">
        <v>1100</v>
      </c>
      <c r="D874" s="21">
        <v>4735</v>
      </c>
      <c r="E874" s="21">
        <v>2422</v>
      </c>
      <c r="F874" s="21">
        <v>2313</v>
      </c>
    </row>
    <row r="875" spans="1:6">
      <c r="C875" s="23" t="s">
        <v>1099</v>
      </c>
      <c r="D875" s="21">
        <v>3153</v>
      </c>
      <c r="E875" s="21">
        <v>1690</v>
      </c>
      <c r="F875" s="21">
        <v>1463</v>
      </c>
    </row>
    <row r="876" spans="1:6">
      <c r="C876" s="23" t="s">
        <v>1098</v>
      </c>
      <c r="D876" s="21">
        <v>7358</v>
      </c>
      <c r="E876" s="21">
        <v>4112</v>
      </c>
      <c r="F876" s="21">
        <v>3246</v>
      </c>
    </row>
    <row r="877" spans="1:6">
      <c r="C877" s="23" t="s">
        <v>1097</v>
      </c>
      <c r="D877" s="21">
        <v>7324</v>
      </c>
      <c r="E877" s="21">
        <v>3970</v>
      </c>
      <c r="F877" s="21">
        <v>3354</v>
      </c>
    </row>
    <row r="878" spans="1:6">
      <c r="C878" s="23" t="s">
        <v>1096</v>
      </c>
      <c r="D878" s="21">
        <v>6923</v>
      </c>
      <c r="E878" s="21">
        <v>3469</v>
      </c>
      <c r="F878" s="21">
        <v>3454</v>
      </c>
    </row>
    <row r="879" spans="1:6">
      <c r="C879" s="23" t="s">
        <v>1095</v>
      </c>
      <c r="D879" s="21">
        <v>7096</v>
      </c>
      <c r="E879" s="21">
        <v>3539</v>
      </c>
      <c r="F879" s="21">
        <v>3557</v>
      </c>
    </row>
    <row r="880" spans="1:6">
      <c r="C880" s="23" t="s">
        <v>1094</v>
      </c>
      <c r="D880" s="21">
        <v>8581</v>
      </c>
      <c r="E880" s="21">
        <v>4234</v>
      </c>
      <c r="F880" s="21">
        <v>4347</v>
      </c>
    </row>
    <row r="881" spans="1:6">
      <c r="C881" s="23" t="s">
        <v>1093</v>
      </c>
      <c r="D881" s="21">
        <v>11712</v>
      </c>
      <c r="E881" s="21">
        <v>5814</v>
      </c>
      <c r="F881" s="21">
        <v>5898</v>
      </c>
    </row>
    <row r="882" spans="1:6">
      <c r="C882" s="23" t="s">
        <v>1092</v>
      </c>
      <c r="D882" s="21">
        <v>12013</v>
      </c>
      <c r="E882" s="21">
        <v>6017</v>
      </c>
      <c r="F882" s="21">
        <v>5996</v>
      </c>
    </row>
    <row r="883" spans="1:6">
      <c r="C883" s="23" t="s">
        <v>1091</v>
      </c>
      <c r="D883" s="21">
        <v>10087</v>
      </c>
      <c r="E883" s="21">
        <v>5074</v>
      </c>
      <c r="F883" s="21">
        <v>5013</v>
      </c>
    </row>
    <row r="884" spans="1:6">
      <c r="C884" s="23" t="s">
        <v>1090</v>
      </c>
      <c r="D884" s="21">
        <v>8646</v>
      </c>
      <c r="E884" s="21">
        <v>4320</v>
      </c>
      <c r="F884" s="21">
        <v>4326</v>
      </c>
    </row>
    <row r="885" spans="1:6">
      <c r="C885" s="23" t="s">
        <v>1089</v>
      </c>
      <c r="D885" s="21">
        <v>14606</v>
      </c>
      <c r="E885" s="21">
        <v>7056</v>
      </c>
      <c r="F885" s="21">
        <v>7550</v>
      </c>
    </row>
    <row r="886" spans="1:6">
      <c r="C886" s="23" t="s">
        <v>1088</v>
      </c>
      <c r="D886" s="21">
        <v>15463</v>
      </c>
      <c r="E886" s="21">
        <v>6210</v>
      </c>
      <c r="F886" s="21">
        <v>9253</v>
      </c>
    </row>
    <row r="887" spans="1:6">
      <c r="C887" s="23" t="s">
        <v>4</v>
      </c>
      <c r="D887" s="21">
        <v>136200</v>
      </c>
      <c r="E887" s="21">
        <v>67511</v>
      </c>
      <c r="F887" s="21">
        <v>68689</v>
      </c>
    </row>
    <row r="888" spans="1:6">
      <c r="A888" s="23" t="s">
        <v>111</v>
      </c>
      <c r="B888" s="23" t="s">
        <v>112</v>
      </c>
      <c r="C888" s="23" t="s">
        <v>1104</v>
      </c>
      <c r="D888" s="21">
        <v>5096</v>
      </c>
      <c r="E888" s="21">
        <v>2618</v>
      </c>
      <c r="F888" s="21">
        <v>2478</v>
      </c>
    </row>
    <row r="889" spans="1:6">
      <c r="C889" s="23" t="s">
        <v>1103</v>
      </c>
      <c r="D889" s="21">
        <v>5309</v>
      </c>
      <c r="E889" s="21">
        <v>2804</v>
      </c>
      <c r="F889" s="21">
        <v>2505</v>
      </c>
    </row>
    <row r="890" spans="1:6">
      <c r="C890" s="23" t="s">
        <v>1102</v>
      </c>
      <c r="D890" s="21">
        <v>7173</v>
      </c>
      <c r="E890" s="21">
        <v>3636</v>
      </c>
      <c r="F890" s="21">
        <v>3537</v>
      </c>
    </row>
    <row r="891" spans="1:6">
      <c r="C891" s="23" t="s">
        <v>1101</v>
      </c>
      <c r="D891" s="21">
        <v>10301</v>
      </c>
      <c r="E891" s="21">
        <v>5196</v>
      </c>
      <c r="F891" s="21">
        <v>5105</v>
      </c>
    </row>
    <row r="892" spans="1:6">
      <c r="C892" s="23" t="s">
        <v>1100</v>
      </c>
      <c r="D892" s="21">
        <v>7038</v>
      </c>
      <c r="E892" s="21">
        <v>3543</v>
      </c>
      <c r="F892" s="21">
        <v>3495</v>
      </c>
    </row>
    <row r="893" spans="1:6">
      <c r="C893" s="23" t="s">
        <v>1099</v>
      </c>
      <c r="D893" s="21">
        <v>4576</v>
      </c>
      <c r="E893" s="21">
        <v>2431</v>
      </c>
      <c r="F893" s="21">
        <v>2145</v>
      </c>
    </row>
    <row r="894" spans="1:6">
      <c r="C894" s="23" t="s">
        <v>1098</v>
      </c>
      <c r="D894" s="21">
        <v>10636</v>
      </c>
      <c r="E894" s="21">
        <v>5707</v>
      </c>
      <c r="F894" s="21">
        <v>4929</v>
      </c>
    </row>
    <row r="895" spans="1:6">
      <c r="C895" s="23" t="s">
        <v>1097</v>
      </c>
      <c r="D895" s="21">
        <v>10878</v>
      </c>
      <c r="E895" s="21">
        <v>5748</v>
      </c>
      <c r="F895" s="21">
        <v>5130</v>
      </c>
    </row>
    <row r="896" spans="1:6">
      <c r="C896" s="23" t="s">
        <v>1096</v>
      </c>
      <c r="D896" s="21">
        <v>11048</v>
      </c>
      <c r="E896" s="21">
        <v>5634</v>
      </c>
      <c r="F896" s="21">
        <v>5414</v>
      </c>
    </row>
    <row r="897" spans="1:6">
      <c r="C897" s="23" t="s">
        <v>1095</v>
      </c>
      <c r="D897" s="21">
        <v>11305</v>
      </c>
      <c r="E897" s="21">
        <v>5733</v>
      </c>
      <c r="F897" s="21">
        <v>5572</v>
      </c>
    </row>
    <row r="898" spans="1:6">
      <c r="C898" s="23" t="s">
        <v>1094</v>
      </c>
      <c r="D898" s="21">
        <v>13242</v>
      </c>
      <c r="E898" s="21">
        <v>6762</v>
      </c>
      <c r="F898" s="21">
        <v>6480</v>
      </c>
    </row>
    <row r="899" spans="1:6">
      <c r="C899" s="23" t="s">
        <v>1093</v>
      </c>
      <c r="D899" s="21">
        <v>17105</v>
      </c>
      <c r="E899" s="21">
        <v>8740</v>
      </c>
      <c r="F899" s="21">
        <v>8365</v>
      </c>
    </row>
    <row r="900" spans="1:6">
      <c r="C900" s="23" t="s">
        <v>1092</v>
      </c>
      <c r="D900" s="21">
        <v>16967</v>
      </c>
      <c r="E900" s="21">
        <v>8585</v>
      </c>
      <c r="F900" s="21">
        <v>8382</v>
      </c>
    </row>
    <row r="901" spans="1:6">
      <c r="C901" s="23" t="s">
        <v>1091</v>
      </c>
      <c r="D901" s="21">
        <v>13844</v>
      </c>
      <c r="E901" s="21">
        <v>6958</v>
      </c>
      <c r="F901" s="21">
        <v>6886</v>
      </c>
    </row>
    <row r="902" spans="1:6">
      <c r="C902" s="23" t="s">
        <v>1090</v>
      </c>
      <c r="D902" s="21">
        <v>12381</v>
      </c>
      <c r="E902" s="21">
        <v>6004</v>
      </c>
      <c r="F902" s="21">
        <v>6377</v>
      </c>
    </row>
    <row r="903" spans="1:6">
      <c r="C903" s="23" t="s">
        <v>1089</v>
      </c>
      <c r="D903" s="21">
        <v>21244</v>
      </c>
      <c r="E903" s="21">
        <v>10310</v>
      </c>
      <c r="F903" s="21">
        <v>10934</v>
      </c>
    </row>
    <row r="904" spans="1:6">
      <c r="C904" s="23" t="s">
        <v>1088</v>
      </c>
      <c r="D904" s="21">
        <v>19305</v>
      </c>
      <c r="E904" s="21">
        <v>7866</v>
      </c>
      <c r="F904" s="21">
        <v>11439</v>
      </c>
    </row>
    <row r="905" spans="1:6">
      <c r="C905" s="23" t="s">
        <v>4</v>
      </c>
      <c r="D905" s="21">
        <v>197448</v>
      </c>
      <c r="E905" s="21">
        <v>98275</v>
      </c>
      <c r="F905" s="21">
        <v>99173</v>
      </c>
    </row>
    <row r="906" spans="1:6">
      <c r="A906" s="23" t="s">
        <v>113</v>
      </c>
      <c r="B906" s="23" t="s">
        <v>114</v>
      </c>
      <c r="C906" s="23" t="s">
        <v>1104</v>
      </c>
      <c r="D906" s="21">
        <v>1979</v>
      </c>
      <c r="E906" s="21">
        <v>1008</v>
      </c>
      <c r="F906" s="21">
        <v>971</v>
      </c>
    </row>
    <row r="907" spans="1:6">
      <c r="C907" s="23" t="s">
        <v>1103</v>
      </c>
      <c r="D907" s="21">
        <v>2023</v>
      </c>
      <c r="E907" s="21">
        <v>1041</v>
      </c>
      <c r="F907" s="21">
        <v>982</v>
      </c>
    </row>
    <row r="908" spans="1:6">
      <c r="C908" s="23" t="s">
        <v>1102</v>
      </c>
      <c r="D908" s="21">
        <v>3071</v>
      </c>
      <c r="E908" s="21">
        <v>1558</v>
      </c>
      <c r="F908" s="21">
        <v>1513</v>
      </c>
    </row>
    <row r="909" spans="1:6">
      <c r="C909" s="23" t="s">
        <v>1101</v>
      </c>
      <c r="D909" s="21">
        <v>4365</v>
      </c>
      <c r="E909" s="21">
        <v>2240</v>
      </c>
      <c r="F909" s="21">
        <v>2125</v>
      </c>
    </row>
    <row r="910" spans="1:6">
      <c r="C910" s="23" t="s">
        <v>1100</v>
      </c>
      <c r="D910" s="21">
        <v>3062</v>
      </c>
      <c r="E910" s="21">
        <v>1598</v>
      </c>
      <c r="F910" s="21">
        <v>1464</v>
      </c>
    </row>
    <row r="911" spans="1:6">
      <c r="C911" s="23" t="s">
        <v>1099</v>
      </c>
      <c r="D911" s="21">
        <v>2055</v>
      </c>
      <c r="E911" s="21">
        <v>1038</v>
      </c>
      <c r="F911" s="21">
        <v>1017</v>
      </c>
    </row>
    <row r="912" spans="1:6">
      <c r="C912" s="23" t="s">
        <v>1098</v>
      </c>
      <c r="D912" s="21">
        <v>4706</v>
      </c>
      <c r="E912" s="21">
        <v>2423</v>
      </c>
      <c r="F912" s="21">
        <v>2283</v>
      </c>
    </row>
    <row r="913" spans="1:6">
      <c r="C913" s="23" t="s">
        <v>1097</v>
      </c>
      <c r="D913" s="21">
        <v>4512</v>
      </c>
      <c r="E913" s="21">
        <v>2418</v>
      </c>
      <c r="F913" s="21">
        <v>2094</v>
      </c>
    </row>
    <row r="914" spans="1:6">
      <c r="C914" s="23" t="s">
        <v>1096</v>
      </c>
      <c r="D914" s="21">
        <v>4189</v>
      </c>
      <c r="E914" s="21">
        <v>2147</v>
      </c>
      <c r="F914" s="21">
        <v>2042</v>
      </c>
    </row>
    <row r="915" spans="1:6">
      <c r="C915" s="23" t="s">
        <v>1095</v>
      </c>
      <c r="D915" s="21">
        <v>4700</v>
      </c>
      <c r="E915" s="21">
        <v>2312</v>
      </c>
      <c r="F915" s="21">
        <v>2388</v>
      </c>
    </row>
    <row r="916" spans="1:6">
      <c r="C916" s="23" t="s">
        <v>1094</v>
      </c>
      <c r="D916" s="21">
        <v>5847</v>
      </c>
      <c r="E916" s="21">
        <v>2844</v>
      </c>
      <c r="F916" s="21">
        <v>3003</v>
      </c>
    </row>
    <row r="917" spans="1:6">
      <c r="C917" s="23" t="s">
        <v>1093</v>
      </c>
      <c r="D917" s="21">
        <v>7894</v>
      </c>
      <c r="E917" s="21">
        <v>3941</v>
      </c>
      <c r="F917" s="21">
        <v>3953</v>
      </c>
    </row>
    <row r="918" spans="1:6">
      <c r="C918" s="23" t="s">
        <v>1092</v>
      </c>
      <c r="D918" s="21">
        <v>8139</v>
      </c>
      <c r="E918" s="21">
        <v>4108</v>
      </c>
      <c r="F918" s="21">
        <v>4031</v>
      </c>
    </row>
    <row r="919" spans="1:6">
      <c r="C919" s="23" t="s">
        <v>1091</v>
      </c>
      <c r="D919" s="21">
        <v>7025</v>
      </c>
      <c r="E919" s="21">
        <v>3451</v>
      </c>
      <c r="F919" s="21">
        <v>3574</v>
      </c>
    </row>
    <row r="920" spans="1:6">
      <c r="C920" s="23" t="s">
        <v>1090</v>
      </c>
      <c r="D920" s="21">
        <v>6363</v>
      </c>
      <c r="E920" s="21">
        <v>3182</v>
      </c>
      <c r="F920" s="21">
        <v>3181</v>
      </c>
    </row>
    <row r="921" spans="1:6">
      <c r="C921" s="23" t="s">
        <v>1089</v>
      </c>
      <c r="D921" s="21">
        <v>10686</v>
      </c>
      <c r="E921" s="21">
        <v>5088</v>
      </c>
      <c r="F921" s="21">
        <v>5598</v>
      </c>
    </row>
    <row r="922" spans="1:6">
      <c r="C922" s="23" t="s">
        <v>1088</v>
      </c>
      <c r="D922" s="21">
        <v>11917</v>
      </c>
      <c r="E922" s="21">
        <v>4747</v>
      </c>
      <c r="F922" s="21">
        <v>7170</v>
      </c>
    </row>
    <row r="923" spans="1:6">
      <c r="C923" s="23" t="s">
        <v>4</v>
      </c>
      <c r="D923" s="21">
        <v>92533</v>
      </c>
      <c r="E923" s="21">
        <v>45144</v>
      </c>
      <c r="F923" s="21">
        <v>47389</v>
      </c>
    </row>
    <row r="924" spans="1:6">
      <c r="A924" s="23" t="s">
        <v>115</v>
      </c>
      <c r="B924" s="23" t="s">
        <v>116</v>
      </c>
      <c r="C924" s="23" t="s">
        <v>1104</v>
      </c>
      <c r="D924" s="21">
        <v>3591</v>
      </c>
      <c r="E924" s="21">
        <v>1828</v>
      </c>
      <c r="F924" s="21">
        <v>1763</v>
      </c>
    </row>
    <row r="925" spans="1:6">
      <c r="C925" s="23" t="s">
        <v>1103</v>
      </c>
      <c r="D925" s="21">
        <v>3556</v>
      </c>
      <c r="E925" s="21">
        <v>1824</v>
      </c>
      <c r="F925" s="21">
        <v>1732</v>
      </c>
    </row>
    <row r="926" spans="1:6">
      <c r="C926" s="23" t="s">
        <v>1102</v>
      </c>
      <c r="D926" s="21">
        <v>4869</v>
      </c>
      <c r="E926" s="21">
        <v>2474</v>
      </c>
      <c r="F926" s="21">
        <v>2395</v>
      </c>
    </row>
    <row r="927" spans="1:6">
      <c r="C927" s="23" t="s">
        <v>1101</v>
      </c>
      <c r="D927" s="21">
        <v>6898</v>
      </c>
      <c r="E927" s="21">
        <v>3468</v>
      </c>
      <c r="F927" s="21">
        <v>3430</v>
      </c>
    </row>
    <row r="928" spans="1:6">
      <c r="C928" s="23" t="s">
        <v>1100</v>
      </c>
      <c r="D928" s="21">
        <v>4663</v>
      </c>
      <c r="E928" s="21">
        <v>2329</v>
      </c>
      <c r="F928" s="21">
        <v>2334</v>
      </c>
    </row>
    <row r="929" spans="1:6">
      <c r="C929" s="23" t="s">
        <v>1099</v>
      </c>
      <c r="D929" s="21">
        <v>2924</v>
      </c>
      <c r="E929" s="21">
        <v>1569</v>
      </c>
      <c r="F929" s="21">
        <v>1355</v>
      </c>
    </row>
    <row r="930" spans="1:6">
      <c r="C930" s="23" t="s">
        <v>1098</v>
      </c>
      <c r="D930" s="21">
        <v>6817</v>
      </c>
      <c r="E930" s="21">
        <v>3593</v>
      </c>
      <c r="F930" s="21">
        <v>3224</v>
      </c>
    </row>
    <row r="931" spans="1:6">
      <c r="C931" s="23" t="s">
        <v>1097</v>
      </c>
      <c r="D931" s="21">
        <v>6729</v>
      </c>
      <c r="E931" s="21">
        <v>3430</v>
      </c>
      <c r="F931" s="21">
        <v>3299</v>
      </c>
    </row>
    <row r="932" spans="1:6">
      <c r="C932" s="23" t="s">
        <v>1096</v>
      </c>
      <c r="D932" s="21">
        <v>7066</v>
      </c>
      <c r="E932" s="21">
        <v>3473</v>
      </c>
      <c r="F932" s="21">
        <v>3593</v>
      </c>
    </row>
    <row r="933" spans="1:6">
      <c r="C933" s="23" t="s">
        <v>1095</v>
      </c>
      <c r="D933" s="21">
        <v>7040</v>
      </c>
      <c r="E933" s="21">
        <v>3452</v>
      </c>
      <c r="F933" s="21">
        <v>3588</v>
      </c>
    </row>
    <row r="934" spans="1:6">
      <c r="C934" s="23" t="s">
        <v>1094</v>
      </c>
      <c r="D934" s="21">
        <v>8722</v>
      </c>
      <c r="E934" s="21">
        <v>4284</v>
      </c>
      <c r="F934" s="21">
        <v>4438</v>
      </c>
    </row>
    <row r="935" spans="1:6">
      <c r="C935" s="23" t="s">
        <v>1093</v>
      </c>
      <c r="D935" s="21">
        <v>11734</v>
      </c>
      <c r="E935" s="21">
        <v>5848</v>
      </c>
      <c r="F935" s="21">
        <v>5886</v>
      </c>
    </row>
    <row r="936" spans="1:6">
      <c r="C936" s="23" t="s">
        <v>1092</v>
      </c>
      <c r="D936" s="21">
        <v>11581</v>
      </c>
      <c r="E936" s="21">
        <v>5685</v>
      </c>
      <c r="F936" s="21">
        <v>5896</v>
      </c>
    </row>
    <row r="937" spans="1:6">
      <c r="C937" s="23" t="s">
        <v>1091</v>
      </c>
      <c r="D937" s="21">
        <v>9844</v>
      </c>
      <c r="E937" s="21">
        <v>4842</v>
      </c>
      <c r="F937" s="21">
        <v>5002</v>
      </c>
    </row>
    <row r="938" spans="1:6">
      <c r="C938" s="23" t="s">
        <v>1090</v>
      </c>
      <c r="D938" s="21">
        <v>8837</v>
      </c>
      <c r="E938" s="21">
        <v>4360</v>
      </c>
      <c r="F938" s="21">
        <v>4477</v>
      </c>
    </row>
    <row r="939" spans="1:6">
      <c r="C939" s="23" t="s">
        <v>1089</v>
      </c>
      <c r="D939" s="21">
        <v>14838</v>
      </c>
      <c r="E939" s="21">
        <v>7258</v>
      </c>
      <c r="F939" s="21">
        <v>7580</v>
      </c>
    </row>
    <row r="940" spans="1:6">
      <c r="C940" s="23" t="s">
        <v>1088</v>
      </c>
      <c r="D940" s="21">
        <v>13506</v>
      </c>
      <c r="E940" s="21">
        <v>5452</v>
      </c>
      <c r="F940" s="21">
        <v>8054</v>
      </c>
    </row>
    <row r="941" spans="1:6">
      <c r="C941" s="23" t="s">
        <v>4</v>
      </c>
      <c r="D941" s="21">
        <v>133215</v>
      </c>
      <c r="E941" s="21">
        <v>65169</v>
      </c>
      <c r="F941" s="21">
        <v>68046</v>
      </c>
    </row>
    <row r="942" spans="1:6">
      <c r="A942" s="23" t="s">
        <v>117</v>
      </c>
      <c r="B942" s="23" t="s">
        <v>118</v>
      </c>
      <c r="C942" s="23" t="s">
        <v>1104</v>
      </c>
      <c r="D942" s="21">
        <v>63825</v>
      </c>
      <c r="E942" s="21">
        <v>32914</v>
      </c>
      <c r="F942" s="21">
        <v>30911</v>
      </c>
    </row>
    <row r="943" spans="1:6">
      <c r="C943" s="23" t="s">
        <v>1103</v>
      </c>
      <c r="D943" s="21">
        <v>63743</v>
      </c>
      <c r="E943" s="21">
        <v>32853</v>
      </c>
      <c r="F943" s="21">
        <v>30890</v>
      </c>
    </row>
    <row r="944" spans="1:6">
      <c r="C944" s="23" t="s">
        <v>1102</v>
      </c>
      <c r="D944" s="21">
        <v>90067</v>
      </c>
      <c r="E944" s="21">
        <v>46451</v>
      </c>
      <c r="F944" s="21">
        <v>43616</v>
      </c>
    </row>
    <row r="945" spans="1:6">
      <c r="C945" s="23" t="s">
        <v>1101</v>
      </c>
      <c r="D945" s="21">
        <v>129472</v>
      </c>
      <c r="E945" s="21">
        <v>66203</v>
      </c>
      <c r="F945" s="21">
        <v>63269</v>
      </c>
    </row>
    <row r="946" spans="1:6">
      <c r="C946" s="23" t="s">
        <v>1100</v>
      </c>
      <c r="D946" s="21">
        <v>88313</v>
      </c>
      <c r="E946" s="21">
        <v>45262</v>
      </c>
      <c r="F946" s="21">
        <v>43051</v>
      </c>
    </row>
    <row r="947" spans="1:6">
      <c r="C947" s="23" t="s">
        <v>1099</v>
      </c>
      <c r="D947" s="21">
        <v>58772</v>
      </c>
      <c r="E947" s="21">
        <v>30114</v>
      </c>
      <c r="F947" s="21">
        <v>28658</v>
      </c>
    </row>
    <row r="948" spans="1:6">
      <c r="C948" s="23" t="s">
        <v>1098</v>
      </c>
      <c r="D948" s="21">
        <v>151084</v>
      </c>
      <c r="E948" s="21">
        <v>78513</v>
      </c>
      <c r="F948" s="21">
        <v>72571</v>
      </c>
    </row>
    <row r="949" spans="1:6">
      <c r="C949" s="23" t="s">
        <v>1097</v>
      </c>
      <c r="D949" s="21">
        <v>148365</v>
      </c>
      <c r="E949" s="21">
        <v>77169</v>
      </c>
      <c r="F949" s="21">
        <v>71196</v>
      </c>
    </row>
    <row r="950" spans="1:6">
      <c r="C950" s="23" t="s">
        <v>1096</v>
      </c>
      <c r="D950" s="21">
        <v>138707</v>
      </c>
      <c r="E950" s="21">
        <v>70870</v>
      </c>
      <c r="F950" s="21">
        <v>67837</v>
      </c>
    </row>
    <row r="951" spans="1:6">
      <c r="C951" s="23" t="s">
        <v>1095</v>
      </c>
      <c r="D951" s="21">
        <v>135831</v>
      </c>
      <c r="E951" s="21">
        <v>68539</v>
      </c>
      <c r="F951" s="21">
        <v>67292</v>
      </c>
    </row>
    <row r="952" spans="1:6">
      <c r="C952" s="23" t="s">
        <v>1094</v>
      </c>
      <c r="D952" s="21">
        <v>161185</v>
      </c>
      <c r="E952" s="21">
        <v>80617</v>
      </c>
      <c r="F952" s="21">
        <v>80568</v>
      </c>
    </row>
    <row r="953" spans="1:6">
      <c r="C953" s="23" t="s">
        <v>1093</v>
      </c>
      <c r="D953" s="21">
        <v>209604</v>
      </c>
      <c r="E953" s="21">
        <v>106194</v>
      </c>
      <c r="F953" s="21">
        <v>103410</v>
      </c>
    </row>
    <row r="954" spans="1:6">
      <c r="C954" s="23" t="s">
        <v>1092</v>
      </c>
      <c r="D954" s="21">
        <v>205970</v>
      </c>
      <c r="E954" s="21">
        <v>103450</v>
      </c>
      <c r="F954" s="21">
        <v>102520</v>
      </c>
    </row>
    <row r="955" spans="1:6">
      <c r="C955" s="23" t="s">
        <v>1091</v>
      </c>
      <c r="D955" s="21">
        <v>172803</v>
      </c>
      <c r="E955" s="21">
        <v>85982</v>
      </c>
      <c r="F955" s="21">
        <v>86821</v>
      </c>
    </row>
    <row r="956" spans="1:6">
      <c r="C956" s="23" t="s">
        <v>1090</v>
      </c>
      <c r="D956" s="21">
        <v>151407</v>
      </c>
      <c r="E956" s="21">
        <v>74737</v>
      </c>
      <c r="F956" s="21">
        <v>76670</v>
      </c>
    </row>
    <row r="957" spans="1:6">
      <c r="C957" s="23" t="s">
        <v>1089</v>
      </c>
      <c r="D957" s="21">
        <v>246588</v>
      </c>
      <c r="E957" s="21">
        <v>119448</v>
      </c>
      <c r="F957" s="21">
        <v>127140</v>
      </c>
    </row>
    <row r="958" spans="1:6">
      <c r="C958" s="23" t="s">
        <v>1088</v>
      </c>
      <c r="D958" s="21">
        <v>245121</v>
      </c>
      <c r="E958" s="21">
        <v>97082</v>
      </c>
      <c r="F958" s="21">
        <v>148039</v>
      </c>
    </row>
    <row r="959" spans="1:6">
      <c r="C959" s="23" t="s">
        <v>4</v>
      </c>
      <c r="D959" s="21">
        <v>2460857</v>
      </c>
      <c r="E959" s="21">
        <v>1216398</v>
      </c>
      <c r="F959" s="21">
        <v>1244459</v>
      </c>
    </row>
    <row r="960" spans="1:6">
      <c r="A960" s="23" t="s">
        <v>119</v>
      </c>
      <c r="B960" s="23" t="s">
        <v>120</v>
      </c>
      <c r="C960" s="23" t="s">
        <v>1104</v>
      </c>
      <c r="D960" s="21">
        <v>1919</v>
      </c>
      <c r="E960" s="21">
        <v>999</v>
      </c>
      <c r="F960" s="21">
        <v>920</v>
      </c>
    </row>
    <row r="961" spans="3:6">
      <c r="C961" s="23" t="s">
        <v>1103</v>
      </c>
      <c r="D961" s="21">
        <v>1806</v>
      </c>
      <c r="E961" s="21">
        <v>951</v>
      </c>
      <c r="F961" s="21">
        <v>855</v>
      </c>
    </row>
    <row r="962" spans="3:6">
      <c r="C962" s="23" t="s">
        <v>1102</v>
      </c>
      <c r="D962" s="21">
        <v>2523</v>
      </c>
      <c r="E962" s="21">
        <v>1337</v>
      </c>
      <c r="F962" s="21">
        <v>1186</v>
      </c>
    </row>
    <row r="963" spans="3:6">
      <c r="C963" s="23" t="s">
        <v>1101</v>
      </c>
      <c r="D963" s="21">
        <v>3623</v>
      </c>
      <c r="E963" s="21">
        <v>1946</v>
      </c>
      <c r="F963" s="21">
        <v>1677</v>
      </c>
    </row>
    <row r="964" spans="3:6">
      <c r="C964" s="23" t="s">
        <v>1100</v>
      </c>
      <c r="D964" s="21">
        <v>2329</v>
      </c>
      <c r="E964" s="21">
        <v>1178</v>
      </c>
      <c r="F964" s="21">
        <v>1151</v>
      </c>
    </row>
    <row r="965" spans="3:6">
      <c r="C965" s="23" t="s">
        <v>1099</v>
      </c>
      <c r="D965" s="21">
        <v>1652</v>
      </c>
      <c r="E965" s="21">
        <v>863</v>
      </c>
      <c r="F965" s="21">
        <v>789</v>
      </c>
    </row>
    <row r="966" spans="3:6">
      <c r="C966" s="23" t="s">
        <v>1098</v>
      </c>
      <c r="D966" s="21">
        <v>4447</v>
      </c>
      <c r="E966" s="21">
        <v>2335</v>
      </c>
      <c r="F966" s="21">
        <v>2112</v>
      </c>
    </row>
    <row r="967" spans="3:6">
      <c r="C967" s="23" t="s">
        <v>1097</v>
      </c>
      <c r="D967" s="21">
        <v>4498</v>
      </c>
      <c r="E967" s="21">
        <v>2310</v>
      </c>
      <c r="F967" s="21">
        <v>2188</v>
      </c>
    </row>
    <row r="968" spans="3:6">
      <c r="C968" s="23" t="s">
        <v>1096</v>
      </c>
      <c r="D968" s="21">
        <v>4079</v>
      </c>
      <c r="E968" s="21">
        <v>2079</v>
      </c>
      <c r="F968" s="21">
        <v>2000</v>
      </c>
    </row>
    <row r="969" spans="3:6">
      <c r="C969" s="23" t="s">
        <v>1095</v>
      </c>
      <c r="D969" s="21">
        <v>4112</v>
      </c>
      <c r="E969" s="21">
        <v>2041</v>
      </c>
      <c r="F969" s="21">
        <v>2071</v>
      </c>
    </row>
    <row r="970" spans="3:6">
      <c r="C970" s="23" t="s">
        <v>1094</v>
      </c>
      <c r="D970" s="21">
        <v>4834</v>
      </c>
      <c r="E970" s="21">
        <v>2398</v>
      </c>
      <c r="F970" s="21">
        <v>2436</v>
      </c>
    </row>
    <row r="971" spans="3:6">
      <c r="C971" s="23" t="s">
        <v>1093</v>
      </c>
      <c r="D971" s="21">
        <v>6154</v>
      </c>
      <c r="E971" s="21">
        <v>3135</v>
      </c>
      <c r="F971" s="21">
        <v>3019</v>
      </c>
    </row>
    <row r="972" spans="3:6">
      <c r="C972" s="23" t="s">
        <v>1092</v>
      </c>
      <c r="D972" s="21">
        <v>6172</v>
      </c>
      <c r="E972" s="21">
        <v>3114</v>
      </c>
      <c r="F972" s="21">
        <v>3058</v>
      </c>
    </row>
    <row r="973" spans="3:6">
      <c r="C973" s="23" t="s">
        <v>1091</v>
      </c>
      <c r="D973" s="21">
        <v>5247</v>
      </c>
      <c r="E973" s="21">
        <v>2558</v>
      </c>
      <c r="F973" s="21">
        <v>2689</v>
      </c>
    </row>
    <row r="974" spans="3:6">
      <c r="C974" s="23" t="s">
        <v>1090</v>
      </c>
      <c r="D974" s="21">
        <v>4777</v>
      </c>
      <c r="E974" s="21">
        <v>2304</v>
      </c>
      <c r="F974" s="21">
        <v>2473</v>
      </c>
    </row>
    <row r="975" spans="3:6">
      <c r="C975" s="23" t="s">
        <v>1089</v>
      </c>
      <c r="D975" s="21">
        <v>8637</v>
      </c>
      <c r="E975" s="21">
        <v>4118</v>
      </c>
      <c r="F975" s="21">
        <v>4519</v>
      </c>
    </row>
    <row r="976" spans="3:6">
      <c r="C976" s="23" t="s">
        <v>1088</v>
      </c>
      <c r="D976" s="21">
        <v>7995</v>
      </c>
      <c r="E976" s="21">
        <v>3225</v>
      </c>
      <c r="F976" s="21">
        <v>4770</v>
      </c>
    </row>
    <row r="977" spans="1:6">
      <c r="C977" s="23" t="s">
        <v>4</v>
      </c>
      <c r="D977" s="21">
        <v>74804</v>
      </c>
      <c r="E977" s="21">
        <v>36891</v>
      </c>
      <c r="F977" s="21">
        <v>37913</v>
      </c>
    </row>
    <row r="978" spans="1:6">
      <c r="A978" s="23" t="s">
        <v>121</v>
      </c>
      <c r="B978" s="23" t="s">
        <v>122</v>
      </c>
      <c r="C978" s="23" t="s">
        <v>1104</v>
      </c>
      <c r="D978" s="21">
        <v>1314</v>
      </c>
      <c r="E978" s="21">
        <v>681</v>
      </c>
      <c r="F978" s="21">
        <v>633</v>
      </c>
    </row>
    <row r="979" spans="1:6">
      <c r="C979" s="23" t="s">
        <v>1103</v>
      </c>
      <c r="D979" s="21">
        <v>1278</v>
      </c>
      <c r="E979" s="21">
        <v>675</v>
      </c>
      <c r="F979" s="21">
        <v>603</v>
      </c>
    </row>
    <row r="980" spans="1:6">
      <c r="C980" s="23" t="s">
        <v>1102</v>
      </c>
      <c r="D980" s="21">
        <v>1699</v>
      </c>
      <c r="E980" s="21">
        <v>884</v>
      </c>
      <c r="F980" s="21">
        <v>815</v>
      </c>
    </row>
    <row r="981" spans="1:6">
      <c r="C981" s="23" t="s">
        <v>1101</v>
      </c>
      <c r="D981" s="21">
        <v>2394</v>
      </c>
      <c r="E981" s="21">
        <v>1194</v>
      </c>
      <c r="F981" s="21">
        <v>1200</v>
      </c>
    </row>
    <row r="982" spans="1:6">
      <c r="C982" s="23" t="s">
        <v>1100</v>
      </c>
      <c r="D982" s="21">
        <v>1657</v>
      </c>
      <c r="E982" s="21">
        <v>828</v>
      </c>
      <c r="F982" s="21">
        <v>829</v>
      </c>
    </row>
    <row r="983" spans="1:6">
      <c r="C983" s="23" t="s">
        <v>1099</v>
      </c>
      <c r="D983" s="21">
        <v>1159</v>
      </c>
      <c r="E983" s="21">
        <v>579</v>
      </c>
      <c r="F983" s="21">
        <v>580</v>
      </c>
    </row>
    <row r="984" spans="1:6">
      <c r="C984" s="23" t="s">
        <v>1098</v>
      </c>
      <c r="D984" s="21">
        <v>3747</v>
      </c>
      <c r="E984" s="21">
        <v>1937</v>
      </c>
      <c r="F984" s="21">
        <v>1810</v>
      </c>
    </row>
    <row r="985" spans="1:6">
      <c r="C985" s="23" t="s">
        <v>1097</v>
      </c>
      <c r="D985" s="21">
        <v>3447</v>
      </c>
      <c r="E985" s="21">
        <v>1810</v>
      </c>
      <c r="F985" s="21">
        <v>1637</v>
      </c>
    </row>
    <row r="986" spans="1:6">
      <c r="C986" s="23" t="s">
        <v>1096</v>
      </c>
      <c r="D986" s="21">
        <v>2927</v>
      </c>
      <c r="E986" s="21">
        <v>1517</v>
      </c>
      <c r="F986" s="21">
        <v>1410</v>
      </c>
    </row>
    <row r="987" spans="1:6">
      <c r="C987" s="23" t="s">
        <v>1095</v>
      </c>
      <c r="D987" s="21">
        <v>2706</v>
      </c>
      <c r="E987" s="21">
        <v>1392</v>
      </c>
      <c r="F987" s="21">
        <v>1314</v>
      </c>
    </row>
    <row r="988" spans="1:6">
      <c r="C988" s="23" t="s">
        <v>1094</v>
      </c>
      <c r="D988" s="21">
        <v>3139</v>
      </c>
      <c r="E988" s="21">
        <v>1595</v>
      </c>
      <c r="F988" s="21">
        <v>1544</v>
      </c>
    </row>
    <row r="989" spans="1:6">
      <c r="C989" s="23" t="s">
        <v>1093</v>
      </c>
      <c r="D989" s="21">
        <v>4001</v>
      </c>
      <c r="E989" s="21">
        <v>2051</v>
      </c>
      <c r="F989" s="21">
        <v>1950</v>
      </c>
    </row>
    <row r="990" spans="1:6">
      <c r="C990" s="23" t="s">
        <v>1092</v>
      </c>
      <c r="D990" s="21">
        <v>3810</v>
      </c>
      <c r="E990" s="21">
        <v>1926</v>
      </c>
      <c r="F990" s="21">
        <v>1884</v>
      </c>
    </row>
    <row r="991" spans="1:6">
      <c r="C991" s="23" t="s">
        <v>1091</v>
      </c>
      <c r="D991" s="21">
        <v>3224</v>
      </c>
      <c r="E991" s="21">
        <v>1614</v>
      </c>
      <c r="F991" s="21">
        <v>1610</v>
      </c>
    </row>
    <row r="992" spans="1:6">
      <c r="C992" s="23" t="s">
        <v>1090</v>
      </c>
      <c r="D992" s="21">
        <v>3117</v>
      </c>
      <c r="E992" s="21">
        <v>1530</v>
      </c>
      <c r="F992" s="21">
        <v>1587</v>
      </c>
    </row>
    <row r="993" spans="1:6">
      <c r="C993" s="23" t="s">
        <v>1089</v>
      </c>
      <c r="D993" s="21">
        <v>5217</v>
      </c>
      <c r="E993" s="21">
        <v>2486</v>
      </c>
      <c r="F993" s="21">
        <v>2731</v>
      </c>
    </row>
    <row r="994" spans="1:6">
      <c r="C994" s="23" t="s">
        <v>1088</v>
      </c>
      <c r="D994" s="21">
        <v>5180</v>
      </c>
      <c r="E994" s="21">
        <v>2000</v>
      </c>
      <c r="F994" s="21">
        <v>3180</v>
      </c>
    </row>
    <row r="995" spans="1:6">
      <c r="C995" s="23" t="s">
        <v>4</v>
      </c>
      <c r="D995" s="21">
        <v>50016</v>
      </c>
      <c r="E995" s="21">
        <v>24699</v>
      </c>
      <c r="F995" s="21">
        <v>25317</v>
      </c>
    </row>
    <row r="996" spans="1:6" ht="28">
      <c r="A996" s="23" t="s">
        <v>123</v>
      </c>
      <c r="B996" s="23" t="s">
        <v>124</v>
      </c>
      <c r="C996" s="23" t="s">
        <v>1104</v>
      </c>
      <c r="D996" s="21">
        <v>4215</v>
      </c>
      <c r="E996" s="21">
        <v>2214</v>
      </c>
      <c r="F996" s="21">
        <v>2001</v>
      </c>
    </row>
    <row r="997" spans="1:6">
      <c r="C997" s="23" t="s">
        <v>1103</v>
      </c>
      <c r="D997" s="21">
        <v>3926</v>
      </c>
      <c r="E997" s="21">
        <v>1979</v>
      </c>
      <c r="F997" s="21">
        <v>1947</v>
      </c>
    </row>
    <row r="998" spans="1:6">
      <c r="C998" s="23" t="s">
        <v>1102</v>
      </c>
      <c r="D998" s="21">
        <v>5243</v>
      </c>
      <c r="E998" s="21">
        <v>2637</v>
      </c>
      <c r="F998" s="21">
        <v>2606</v>
      </c>
    </row>
    <row r="999" spans="1:6">
      <c r="C999" s="23" t="s">
        <v>1101</v>
      </c>
      <c r="D999" s="21">
        <v>7051</v>
      </c>
      <c r="E999" s="21">
        <v>3577</v>
      </c>
      <c r="F999" s="21">
        <v>3474</v>
      </c>
    </row>
    <row r="1000" spans="1:6">
      <c r="C1000" s="23" t="s">
        <v>1100</v>
      </c>
      <c r="D1000" s="21">
        <v>4617</v>
      </c>
      <c r="E1000" s="21">
        <v>2339</v>
      </c>
      <c r="F1000" s="21">
        <v>2278</v>
      </c>
    </row>
    <row r="1001" spans="1:6">
      <c r="C1001" s="23" t="s">
        <v>1099</v>
      </c>
      <c r="D1001" s="21">
        <v>3443</v>
      </c>
      <c r="E1001" s="21">
        <v>1613</v>
      </c>
      <c r="F1001" s="21">
        <v>1830</v>
      </c>
    </row>
    <row r="1002" spans="1:6">
      <c r="C1002" s="23" t="s">
        <v>1098</v>
      </c>
      <c r="D1002" s="21">
        <v>11695</v>
      </c>
      <c r="E1002" s="21">
        <v>5359</v>
      </c>
      <c r="F1002" s="21">
        <v>6336</v>
      </c>
    </row>
    <row r="1003" spans="1:6">
      <c r="C1003" s="23" t="s">
        <v>1097</v>
      </c>
      <c r="D1003" s="21">
        <v>13495</v>
      </c>
      <c r="E1003" s="21">
        <v>6420</v>
      </c>
      <c r="F1003" s="21">
        <v>7075</v>
      </c>
    </row>
    <row r="1004" spans="1:6">
      <c r="C1004" s="23" t="s">
        <v>1096</v>
      </c>
      <c r="D1004" s="21">
        <v>11351</v>
      </c>
      <c r="E1004" s="21">
        <v>5586</v>
      </c>
      <c r="F1004" s="21">
        <v>5765</v>
      </c>
    </row>
    <row r="1005" spans="1:6">
      <c r="C1005" s="23" t="s">
        <v>1095</v>
      </c>
      <c r="D1005" s="21">
        <v>9711</v>
      </c>
      <c r="E1005" s="21">
        <v>4796</v>
      </c>
      <c r="F1005" s="21">
        <v>4915</v>
      </c>
    </row>
    <row r="1006" spans="1:6">
      <c r="C1006" s="23" t="s">
        <v>1094</v>
      </c>
      <c r="D1006" s="21">
        <v>10183</v>
      </c>
      <c r="E1006" s="21">
        <v>4984</v>
      </c>
      <c r="F1006" s="21">
        <v>5199</v>
      </c>
    </row>
    <row r="1007" spans="1:6">
      <c r="C1007" s="23" t="s">
        <v>1093</v>
      </c>
      <c r="D1007" s="21">
        <v>13394</v>
      </c>
      <c r="E1007" s="21">
        <v>6539</v>
      </c>
      <c r="F1007" s="21">
        <v>6855</v>
      </c>
    </row>
    <row r="1008" spans="1:6">
      <c r="C1008" s="23" t="s">
        <v>1092</v>
      </c>
      <c r="D1008" s="21">
        <v>12603</v>
      </c>
      <c r="E1008" s="21">
        <v>6013</v>
      </c>
      <c r="F1008" s="21">
        <v>6590</v>
      </c>
    </row>
    <row r="1009" spans="1:6">
      <c r="C1009" s="23" t="s">
        <v>1091</v>
      </c>
      <c r="D1009" s="21">
        <v>10609</v>
      </c>
      <c r="E1009" s="21">
        <v>5171</v>
      </c>
      <c r="F1009" s="21">
        <v>5438</v>
      </c>
    </row>
    <row r="1010" spans="1:6">
      <c r="C1010" s="23" t="s">
        <v>1090</v>
      </c>
      <c r="D1010" s="21">
        <v>9044</v>
      </c>
      <c r="E1010" s="21">
        <v>4307</v>
      </c>
      <c r="F1010" s="21">
        <v>4737</v>
      </c>
    </row>
    <row r="1011" spans="1:6">
      <c r="C1011" s="23" t="s">
        <v>1089</v>
      </c>
      <c r="D1011" s="21">
        <v>15573</v>
      </c>
      <c r="E1011" s="21">
        <v>7291</v>
      </c>
      <c r="F1011" s="21">
        <v>8282</v>
      </c>
    </row>
    <row r="1012" spans="1:6">
      <c r="C1012" s="23" t="s">
        <v>1088</v>
      </c>
      <c r="D1012" s="21">
        <v>14754</v>
      </c>
      <c r="E1012" s="21">
        <v>5633</v>
      </c>
      <c r="F1012" s="21">
        <v>9121</v>
      </c>
    </row>
    <row r="1013" spans="1:6">
      <c r="C1013" s="23" t="s">
        <v>4</v>
      </c>
      <c r="D1013" s="21">
        <v>160907</v>
      </c>
      <c r="E1013" s="21">
        <v>76458</v>
      </c>
      <c r="F1013" s="21">
        <v>84449</v>
      </c>
    </row>
    <row r="1014" spans="1:6">
      <c r="A1014" s="23" t="s">
        <v>125</v>
      </c>
      <c r="B1014" s="23" t="s">
        <v>126</v>
      </c>
      <c r="C1014" s="23" t="s">
        <v>1104</v>
      </c>
      <c r="D1014" s="21">
        <v>4139</v>
      </c>
      <c r="E1014" s="21">
        <v>2118</v>
      </c>
      <c r="F1014" s="21">
        <v>2021</v>
      </c>
    </row>
    <row r="1015" spans="1:6">
      <c r="C1015" s="23" t="s">
        <v>1103</v>
      </c>
      <c r="D1015" s="21">
        <v>3820</v>
      </c>
      <c r="E1015" s="21">
        <v>1976</v>
      </c>
      <c r="F1015" s="21">
        <v>1844</v>
      </c>
    </row>
    <row r="1016" spans="1:6">
      <c r="C1016" s="23" t="s">
        <v>1102</v>
      </c>
      <c r="D1016" s="21">
        <v>5075</v>
      </c>
      <c r="E1016" s="21">
        <v>2601</v>
      </c>
      <c r="F1016" s="21">
        <v>2474</v>
      </c>
    </row>
    <row r="1017" spans="1:6">
      <c r="C1017" s="23" t="s">
        <v>1101</v>
      </c>
      <c r="D1017" s="21">
        <v>6381</v>
      </c>
      <c r="E1017" s="21">
        <v>3271</v>
      </c>
      <c r="F1017" s="21">
        <v>3110</v>
      </c>
    </row>
    <row r="1018" spans="1:6">
      <c r="C1018" s="23" t="s">
        <v>1100</v>
      </c>
      <c r="D1018" s="21">
        <v>4145</v>
      </c>
      <c r="E1018" s="21">
        <v>2155</v>
      </c>
      <c r="F1018" s="21">
        <v>1990</v>
      </c>
    </row>
    <row r="1019" spans="1:6">
      <c r="C1019" s="23" t="s">
        <v>1099</v>
      </c>
      <c r="D1019" s="21">
        <v>3360</v>
      </c>
      <c r="E1019" s="21">
        <v>1642</v>
      </c>
      <c r="F1019" s="21">
        <v>1718</v>
      </c>
    </row>
    <row r="1020" spans="1:6">
      <c r="C1020" s="23" t="s">
        <v>1098</v>
      </c>
      <c r="D1020" s="21">
        <v>13136</v>
      </c>
      <c r="E1020" s="21">
        <v>6031</v>
      </c>
      <c r="F1020" s="21">
        <v>7105</v>
      </c>
    </row>
    <row r="1021" spans="1:6">
      <c r="C1021" s="23" t="s">
        <v>1097</v>
      </c>
      <c r="D1021" s="21">
        <v>13784</v>
      </c>
      <c r="E1021" s="21">
        <v>6910</v>
      </c>
      <c r="F1021" s="21">
        <v>6874</v>
      </c>
    </row>
    <row r="1022" spans="1:6">
      <c r="C1022" s="23" t="s">
        <v>1096</v>
      </c>
      <c r="D1022" s="21">
        <v>11480</v>
      </c>
      <c r="E1022" s="21">
        <v>5778</v>
      </c>
      <c r="F1022" s="21">
        <v>5702</v>
      </c>
    </row>
    <row r="1023" spans="1:6">
      <c r="C1023" s="23" t="s">
        <v>1095</v>
      </c>
      <c r="D1023" s="21">
        <v>9458</v>
      </c>
      <c r="E1023" s="21">
        <v>4837</v>
      </c>
      <c r="F1023" s="21">
        <v>4621</v>
      </c>
    </row>
    <row r="1024" spans="1:6">
      <c r="C1024" s="23" t="s">
        <v>1094</v>
      </c>
      <c r="D1024" s="21">
        <v>10026</v>
      </c>
      <c r="E1024" s="21">
        <v>5065</v>
      </c>
      <c r="F1024" s="21">
        <v>4961</v>
      </c>
    </row>
    <row r="1025" spans="1:6">
      <c r="C1025" s="23" t="s">
        <v>1093</v>
      </c>
      <c r="D1025" s="21">
        <v>12046</v>
      </c>
      <c r="E1025" s="21">
        <v>6162</v>
      </c>
      <c r="F1025" s="21">
        <v>5884</v>
      </c>
    </row>
    <row r="1026" spans="1:6">
      <c r="C1026" s="23" t="s">
        <v>1092</v>
      </c>
      <c r="D1026" s="21">
        <v>11297</v>
      </c>
      <c r="E1026" s="21">
        <v>5616</v>
      </c>
      <c r="F1026" s="21">
        <v>5681</v>
      </c>
    </row>
    <row r="1027" spans="1:6">
      <c r="C1027" s="23" t="s">
        <v>1091</v>
      </c>
      <c r="D1027" s="21">
        <v>9864</v>
      </c>
      <c r="E1027" s="21">
        <v>4764</v>
      </c>
      <c r="F1027" s="21">
        <v>5100</v>
      </c>
    </row>
    <row r="1028" spans="1:6">
      <c r="C1028" s="23" t="s">
        <v>1090</v>
      </c>
      <c r="D1028" s="21">
        <v>8452</v>
      </c>
      <c r="E1028" s="21">
        <v>3972</v>
      </c>
      <c r="F1028" s="21">
        <v>4480</v>
      </c>
    </row>
    <row r="1029" spans="1:6">
      <c r="C1029" s="23" t="s">
        <v>1089</v>
      </c>
      <c r="D1029" s="21">
        <v>14296</v>
      </c>
      <c r="E1029" s="21">
        <v>6602</v>
      </c>
      <c r="F1029" s="21">
        <v>7694</v>
      </c>
    </row>
    <row r="1030" spans="1:6">
      <c r="C1030" s="23" t="s">
        <v>1088</v>
      </c>
      <c r="D1030" s="21">
        <v>16138</v>
      </c>
      <c r="E1030" s="21">
        <v>5949</v>
      </c>
      <c r="F1030" s="21">
        <v>10189</v>
      </c>
    </row>
    <row r="1031" spans="1:6">
      <c r="C1031" s="23" t="s">
        <v>4</v>
      </c>
      <c r="D1031" s="21">
        <v>156897</v>
      </c>
      <c r="E1031" s="21">
        <v>75449</v>
      </c>
      <c r="F1031" s="21">
        <v>81448</v>
      </c>
    </row>
    <row r="1032" spans="1:6">
      <c r="A1032" s="23" t="s">
        <v>127</v>
      </c>
      <c r="B1032" s="23" t="s">
        <v>128</v>
      </c>
      <c r="C1032" s="23" t="s">
        <v>1104</v>
      </c>
      <c r="D1032" s="21">
        <v>1633</v>
      </c>
      <c r="E1032" s="21">
        <v>845</v>
      </c>
      <c r="F1032" s="21">
        <v>788</v>
      </c>
    </row>
    <row r="1033" spans="1:6">
      <c r="C1033" s="23" t="s">
        <v>1103</v>
      </c>
      <c r="D1033" s="21">
        <v>1578</v>
      </c>
      <c r="E1033" s="21">
        <v>788</v>
      </c>
      <c r="F1033" s="21">
        <v>790</v>
      </c>
    </row>
    <row r="1034" spans="1:6">
      <c r="C1034" s="23" t="s">
        <v>1102</v>
      </c>
      <c r="D1034" s="21">
        <v>2159</v>
      </c>
      <c r="E1034" s="21">
        <v>1123</v>
      </c>
      <c r="F1034" s="21">
        <v>1036</v>
      </c>
    </row>
    <row r="1035" spans="1:6">
      <c r="C1035" s="23" t="s">
        <v>1101</v>
      </c>
      <c r="D1035" s="21">
        <v>2897</v>
      </c>
      <c r="E1035" s="21">
        <v>1458</v>
      </c>
      <c r="F1035" s="21">
        <v>1439</v>
      </c>
    </row>
    <row r="1036" spans="1:6">
      <c r="C1036" s="23" t="s">
        <v>1100</v>
      </c>
      <c r="D1036" s="21">
        <v>2088</v>
      </c>
      <c r="E1036" s="21">
        <v>1025</v>
      </c>
      <c r="F1036" s="21">
        <v>1063</v>
      </c>
    </row>
    <row r="1037" spans="1:6">
      <c r="C1037" s="23" t="s">
        <v>1099</v>
      </c>
      <c r="D1037" s="21">
        <v>1561</v>
      </c>
      <c r="E1037" s="21">
        <v>789</v>
      </c>
      <c r="F1037" s="21">
        <v>772</v>
      </c>
    </row>
    <row r="1038" spans="1:6">
      <c r="C1038" s="23" t="s">
        <v>1098</v>
      </c>
      <c r="D1038" s="21">
        <v>5466</v>
      </c>
      <c r="E1038" s="21">
        <v>2943</v>
      </c>
      <c r="F1038" s="21">
        <v>2523</v>
      </c>
    </row>
    <row r="1039" spans="1:6">
      <c r="C1039" s="23" t="s">
        <v>1097</v>
      </c>
      <c r="D1039" s="21">
        <v>5114</v>
      </c>
      <c r="E1039" s="21">
        <v>2831</v>
      </c>
      <c r="F1039" s="21">
        <v>2283</v>
      </c>
    </row>
    <row r="1040" spans="1:6">
      <c r="C1040" s="23" t="s">
        <v>1096</v>
      </c>
      <c r="D1040" s="21">
        <v>3746</v>
      </c>
      <c r="E1040" s="21">
        <v>1903</v>
      </c>
      <c r="F1040" s="21">
        <v>1843</v>
      </c>
    </row>
    <row r="1041" spans="1:6">
      <c r="C1041" s="23" t="s">
        <v>1095</v>
      </c>
      <c r="D1041" s="21">
        <v>3439</v>
      </c>
      <c r="E1041" s="21">
        <v>1787</v>
      </c>
      <c r="F1041" s="21">
        <v>1652</v>
      </c>
    </row>
    <row r="1042" spans="1:6">
      <c r="C1042" s="23" t="s">
        <v>1094</v>
      </c>
      <c r="D1042" s="21">
        <v>3940</v>
      </c>
      <c r="E1042" s="21">
        <v>1979</v>
      </c>
      <c r="F1042" s="21">
        <v>1961</v>
      </c>
    </row>
    <row r="1043" spans="1:6">
      <c r="C1043" s="23" t="s">
        <v>1093</v>
      </c>
      <c r="D1043" s="21">
        <v>5864</v>
      </c>
      <c r="E1043" s="21">
        <v>2931</v>
      </c>
      <c r="F1043" s="21">
        <v>2933</v>
      </c>
    </row>
    <row r="1044" spans="1:6">
      <c r="C1044" s="23" t="s">
        <v>1092</v>
      </c>
      <c r="D1044" s="21">
        <v>6062</v>
      </c>
      <c r="E1044" s="21">
        <v>2987</v>
      </c>
      <c r="F1044" s="21">
        <v>3075</v>
      </c>
    </row>
    <row r="1045" spans="1:6">
      <c r="C1045" s="23" t="s">
        <v>1091</v>
      </c>
      <c r="D1045" s="21">
        <v>5190</v>
      </c>
      <c r="E1045" s="21">
        <v>2538</v>
      </c>
      <c r="F1045" s="21">
        <v>2652</v>
      </c>
    </row>
    <row r="1046" spans="1:6">
      <c r="C1046" s="23" t="s">
        <v>1090</v>
      </c>
      <c r="D1046" s="21">
        <v>4880</v>
      </c>
      <c r="E1046" s="21">
        <v>2309</v>
      </c>
      <c r="F1046" s="21">
        <v>2571</v>
      </c>
    </row>
    <row r="1047" spans="1:6">
      <c r="C1047" s="23" t="s">
        <v>1089</v>
      </c>
      <c r="D1047" s="21">
        <v>9975</v>
      </c>
      <c r="E1047" s="21">
        <v>4734</v>
      </c>
      <c r="F1047" s="21">
        <v>5241</v>
      </c>
    </row>
    <row r="1048" spans="1:6">
      <c r="C1048" s="23" t="s">
        <v>1088</v>
      </c>
      <c r="D1048" s="21">
        <v>9942</v>
      </c>
      <c r="E1048" s="21">
        <v>3922</v>
      </c>
      <c r="F1048" s="21">
        <v>6020</v>
      </c>
    </row>
    <row r="1049" spans="1:6">
      <c r="C1049" s="23" t="s">
        <v>4</v>
      </c>
      <c r="D1049" s="21">
        <v>75534</v>
      </c>
      <c r="E1049" s="21">
        <v>36892</v>
      </c>
      <c r="F1049" s="21">
        <v>38642</v>
      </c>
    </row>
    <row r="1050" spans="1:6">
      <c r="A1050" s="23" t="s">
        <v>129</v>
      </c>
      <c r="B1050" s="23" t="s">
        <v>130</v>
      </c>
      <c r="C1050" s="23" t="s">
        <v>1104</v>
      </c>
      <c r="D1050" s="21">
        <v>2961</v>
      </c>
      <c r="E1050" s="21">
        <v>1479</v>
      </c>
      <c r="F1050" s="21">
        <v>1482</v>
      </c>
    </row>
    <row r="1051" spans="1:6">
      <c r="C1051" s="23" t="s">
        <v>1103</v>
      </c>
      <c r="D1051" s="21">
        <v>3037</v>
      </c>
      <c r="E1051" s="21">
        <v>1575</v>
      </c>
      <c r="F1051" s="21">
        <v>1462</v>
      </c>
    </row>
    <row r="1052" spans="1:6">
      <c r="C1052" s="23" t="s">
        <v>1102</v>
      </c>
      <c r="D1052" s="21">
        <v>4347</v>
      </c>
      <c r="E1052" s="21">
        <v>2272</v>
      </c>
      <c r="F1052" s="21">
        <v>2075</v>
      </c>
    </row>
    <row r="1053" spans="1:6">
      <c r="C1053" s="23" t="s">
        <v>1101</v>
      </c>
      <c r="D1053" s="21">
        <v>6413</v>
      </c>
      <c r="E1053" s="21">
        <v>3312</v>
      </c>
      <c r="F1053" s="21">
        <v>3101</v>
      </c>
    </row>
    <row r="1054" spans="1:6">
      <c r="C1054" s="23" t="s">
        <v>1100</v>
      </c>
      <c r="D1054" s="21">
        <v>4291</v>
      </c>
      <c r="E1054" s="21">
        <v>2196</v>
      </c>
      <c r="F1054" s="21">
        <v>2095</v>
      </c>
    </row>
    <row r="1055" spans="1:6">
      <c r="C1055" s="23" t="s">
        <v>1099</v>
      </c>
      <c r="D1055" s="21">
        <v>2687</v>
      </c>
      <c r="E1055" s="21">
        <v>1447</v>
      </c>
      <c r="F1055" s="21">
        <v>1240</v>
      </c>
    </row>
    <row r="1056" spans="1:6">
      <c r="C1056" s="23" t="s">
        <v>1098</v>
      </c>
      <c r="D1056" s="21">
        <v>6163</v>
      </c>
      <c r="E1056" s="21">
        <v>3254</v>
      </c>
      <c r="F1056" s="21">
        <v>2909</v>
      </c>
    </row>
    <row r="1057" spans="1:6">
      <c r="C1057" s="23" t="s">
        <v>1097</v>
      </c>
      <c r="D1057" s="21">
        <v>5795</v>
      </c>
      <c r="E1057" s="21">
        <v>2946</v>
      </c>
      <c r="F1057" s="21">
        <v>2849</v>
      </c>
    </row>
    <row r="1058" spans="1:6">
      <c r="C1058" s="23" t="s">
        <v>1096</v>
      </c>
      <c r="D1058" s="21">
        <v>6069</v>
      </c>
      <c r="E1058" s="21">
        <v>2965</v>
      </c>
      <c r="F1058" s="21">
        <v>3104</v>
      </c>
    </row>
    <row r="1059" spans="1:6">
      <c r="C1059" s="23" t="s">
        <v>1095</v>
      </c>
      <c r="D1059" s="21">
        <v>6395</v>
      </c>
      <c r="E1059" s="21">
        <v>3081</v>
      </c>
      <c r="F1059" s="21">
        <v>3314</v>
      </c>
    </row>
    <row r="1060" spans="1:6">
      <c r="C1060" s="23" t="s">
        <v>1094</v>
      </c>
      <c r="D1060" s="21">
        <v>7956</v>
      </c>
      <c r="E1060" s="21">
        <v>3881</v>
      </c>
      <c r="F1060" s="21">
        <v>4075</v>
      </c>
    </row>
    <row r="1061" spans="1:6">
      <c r="C1061" s="23" t="s">
        <v>1093</v>
      </c>
      <c r="D1061" s="21">
        <v>10689</v>
      </c>
      <c r="E1061" s="21">
        <v>5353</v>
      </c>
      <c r="F1061" s="21">
        <v>5336</v>
      </c>
    </row>
    <row r="1062" spans="1:6">
      <c r="C1062" s="23" t="s">
        <v>1092</v>
      </c>
      <c r="D1062" s="21">
        <v>10435</v>
      </c>
      <c r="E1062" s="21">
        <v>5123</v>
      </c>
      <c r="F1062" s="21">
        <v>5312</v>
      </c>
    </row>
    <row r="1063" spans="1:6">
      <c r="C1063" s="23" t="s">
        <v>1091</v>
      </c>
      <c r="D1063" s="21">
        <v>8488</v>
      </c>
      <c r="E1063" s="21">
        <v>4148</v>
      </c>
      <c r="F1063" s="21">
        <v>4340</v>
      </c>
    </row>
    <row r="1064" spans="1:6">
      <c r="C1064" s="23" t="s">
        <v>1090</v>
      </c>
      <c r="D1064" s="21">
        <v>7845</v>
      </c>
      <c r="E1064" s="21">
        <v>3791</v>
      </c>
      <c r="F1064" s="21">
        <v>4054</v>
      </c>
    </row>
    <row r="1065" spans="1:6">
      <c r="C1065" s="23" t="s">
        <v>1089</v>
      </c>
      <c r="D1065" s="21">
        <v>13514</v>
      </c>
      <c r="E1065" s="21">
        <v>6522</v>
      </c>
      <c r="F1065" s="21">
        <v>6992</v>
      </c>
    </row>
    <row r="1066" spans="1:6">
      <c r="C1066" s="23" t="s">
        <v>1088</v>
      </c>
      <c r="D1066" s="21">
        <v>12832</v>
      </c>
      <c r="E1066" s="21">
        <v>5359</v>
      </c>
      <c r="F1066" s="21">
        <v>7473</v>
      </c>
    </row>
    <row r="1067" spans="1:6">
      <c r="C1067" s="23" t="s">
        <v>4</v>
      </c>
      <c r="D1067" s="21">
        <v>119917</v>
      </c>
      <c r="E1067" s="21">
        <v>58704</v>
      </c>
      <c r="F1067" s="21">
        <v>61213</v>
      </c>
    </row>
    <row r="1068" spans="1:6">
      <c r="A1068" s="23" t="s">
        <v>131</v>
      </c>
      <c r="B1068" s="23" t="s">
        <v>132</v>
      </c>
      <c r="C1068" s="23" t="s">
        <v>1104</v>
      </c>
      <c r="D1068" s="21">
        <v>4503</v>
      </c>
      <c r="E1068" s="21">
        <v>2326</v>
      </c>
      <c r="F1068" s="21">
        <v>2177</v>
      </c>
    </row>
    <row r="1069" spans="1:6">
      <c r="C1069" s="23" t="s">
        <v>1103</v>
      </c>
      <c r="D1069" s="21">
        <v>4595</v>
      </c>
      <c r="E1069" s="21">
        <v>2378</v>
      </c>
      <c r="F1069" s="21">
        <v>2217</v>
      </c>
    </row>
    <row r="1070" spans="1:6">
      <c r="C1070" s="23" t="s">
        <v>1102</v>
      </c>
      <c r="D1070" s="21">
        <v>6612</v>
      </c>
      <c r="E1070" s="21">
        <v>3489</v>
      </c>
      <c r="F1070" s="21">
        <v>3123</v>
      </c>
    </row>
    <row r="1071" spans="1:6">
      <c r="C1071" s="23" t="s">
        <v>1101</v>
      </c>
      <c r="D1071" s="21">
        <v>9896</v>
      </c>
      <c r="E1071" s="21">
        <v>5004</v>
      </c>
      <c r="F1071" s="21">
        <v>4892</v>
      </c>
    </row>
    <row r="1072" spans="1:6">
      <c r="C1072" s="23" t="s">
        <v>1100</v>
      </c>
      <c r="D1072" s="21">
        <v>6924</v>
      </c>
      <c r="E1072" s="21">
        <v>3535</v>
      </c>
      <c r="F1072" s="21">
        <v>3389</v>
      </c>
    </row>
    <row r="1073" spans="1:6">
      <c r="C1073" s="23" t="s">
        <v>1099</v>
      </c>
      <c r="D1073" s="21">
        <v>4565</v>
      </c>
      <c r="E1073" s="21">
        <v>2323</v>
      </c>
      <c r="F1073" s="21">
        <v>2242</v>
      </c>
    </row>
    <row r="1074" spans="1:6">
      <c r="C1074" s="23" t="s">
        <v>1098</v>
      </c>
      <c r="D1074" s="21">
        <v>10220</v>
      </c>
      <c r="E1074" s="21">
        <v>5474</v>
      </c>
      <c r="F1074" s="21">
        <v>4746</v>
      </c>
    </row>
    <row r="1075" spans="1:6">
      <c r="C1075" s="23" t="s">
        <v>1097</v>
      </c>
      <c r="D1075" s="21">
        <v>9741</v>
      </c>
      <c r="E1075" s="21">
        <v>5076</v>
      </c>
      <c r="F1075" s="21">
        <v>4665</v>
      </c>
    </row>
    <row r="1076" spans="1:6">
      <c r="C1076" s="23" t="s">
        <v>1096</v>
      </c>
      <c r="D1076" s="21">
        <v>9453</v>
      </c>
      <c r="E1076" s="21">
        <v>4759</v>
      </c>
      <c r="F1076" s="21">
        <v>4694</v>
      </c>
    </row>
    <row r="1077" spans="1:6">
      <c r="C1077" s="23" t="s">
        <v>1095</v>
      </c>
      <c r="D1077" s="21">
        <v>9772</v>
      </c>
      <c r="E1077" s="21">
        <v>4905</v>
      </c>
      <c r="F1077" s="21">
        <v>4867</v>
      </c>
    </row>
    <row r="1078" spans="1:6">
      <c r="C1078" s="23" t="s">
        <v>1094</v>
      </c>
      <c r="D1078" s="21">
        <v>12602</v>
      </c>
      <c r="E1078" s="21">
        <v>6200</v>
      </c>
      <c r="F1078" s="21">
        <v>6402</v>
      </c>
    </row>
    <row r="1079" spans="1:6">
      <c r="C1079" s="23" t="s">
        <v>1093</v>
      </c>
      <c r="D1079" s="21">
        <v>16182</v>
      </c>
      <c r="E1079" s="21">
        <v>8125</v>
      </c>
      <c r="F1079" s="21">
        <v>8057</v>
      </c>
    </row>
    <row r="1080" spans="1:6">
      <c r="C1080" s="23" t="s">
        <v>1092</v>
      </c>
      <c r="D1080" s="21">
        <v>15716</v>
      </c>
      <c r="E1080" s="21">
        <v>7756</v>
      </c>
      <c r="F1080" s="21">
        <v>7960</v>
      </c>
    </row>
    <row r="1081" spans="1:6">
      <c r="C1081" s="23" t="s">
        <v>1091</v>
      </c>
      <c r="D1081" s="21">
        <v>13675</v>
      </c>
      <c r="E1081" s="21">
        <v>6597</v>
      </c>
      <c r="F1081" s="21">
        <v>7078</v>
      </c>
    </row>
    <row r="1082" spans="1:6">
      <c r="C1082" s="23" t="s">
        <v>1090</v>
      </c>
      <c r="D1082" s="21">
        <v>12835</v>
      </c>
      <c r="E1082" s="21">
        <v>6263</v>
      </c>
      <c r="F1082" s="21">
        <v>6572</v>
      </c>
    </row>
    <row r="1083" spans="1:6">
      <c r="C1083" s="23" t="s">
        <v>1089</v>
      </c>
      <c r="D1083" s="21">
        <v>21656</v>
      </c>
      <c r="E1083" s="21">
        <v>10586</v>
      </c>
      <c r="F1083" s="21">
        <v>11070</v>
      </c>
    </row>
    <row r="1084" spans="1:6">
      <c r="C1084" s="23" t="s">
        <v>1088</v>
      </c>
      <c r="D1084" s="21">
        <v>19051</v>
      </c>
      <c r="E1084" s="21">
        <v>7543</v>
      </c>
      <c r="F1084" s="21">
        <v>11508</v>
      </c>
    </row>
    <row r="1085" spans="1:6">
      <c r="C1085" s="23" t="s">
        <v>4</v>
      </c>
      <c r="D1085" s="21">
        <v>187998</v>
      </c>
      <c r="E1085" s="21">
        <v>92339</v>
      </c>
      <c r="F1085" s="21">
        <v>95659</v>
      </c>
    </row>
    <row r="1086" spans="1:6">
      <c r="A1086" s="23" t="s">
        <v>133</v>
      </c>
      <c r="B1086" s="23" t="s">
        <v>134</v>
      </c>
      <c r="C1086" s="23" t="s">
        <v>1104</v>
      </c>
      <c r="D1086" s="21">
        <v>4931</v>
      </c>
      <c r="E1086" s="21">
        <v>2550</v>
      </c>
      <c r="F1086" s="21">
        <v>2381</v>
      </c>
    </row>
    <row r="1087" spans="1:6">
      <c r="C1087" s="23" t="s">
        <v>1103</v>
      </c>
      <c r="D1087" s="21">
        <v>5007</v>
      </c>
      <c r="E1087" s="21">
        <v>2558</v>
      </c>
      <c r="F1087" s="21">
        <v>2449</v>
      </c>
    </row>
    <row r="1088" spans="1:6">
      <c r="C1088" s="23" t="s">
        <v>1102</v>
      </c>
      <c r="D1088" s="21">
        <v>7016</v>
      </c>
      <c r="E1088" s="21">
        <v>3620</v>
      </c>
      <c r="F1088" s="21">
        <v>3396</v>
      </c>
    </row>
    <row r="1089" spans="1:9">
      <c r="C1089" s="23" t="s">
        <v>1101</v>
      </c>
      <c r="D1089" s="21">
        <v>10193</v>
      </c>
      <c r="E1089" s="21">
        <v>5206</v>
      </c>
      <c r="F1089" s="21">
        <v>4987</v>
      </c>
    </row>
    <row r="1090" spans="1:9">
      <c r="C1090" s="23" t="s">
        <v>1100</v>
      </c>
      <c r="D1090" s="21">
        <v>6802</v>
      </c>
      <c r="E1090" s="21">
        <v>3527</v>
      </c>
      <c r="F1090" s="21">
        <v>3275</v>
      </c>
    </row>
    <row r="1091" spans="1:9">
      <c r="C1091" s="23" t="s">
        <v>1099</v>
      </c>
      <c r="D1091" s="21">
        <v>4485</v>
      </c>
      <c r="E1091" s="21">
        <v>2282</v>
      </c>
      <c r="F1091" s="21">
        <v>2203</v>
      </c>
      <c r="H1091" s="27" t="s">
        <v>1193</v>
      </c>
      <c r="I1091" s="28">
        <f>SUM(D1092:D1095)</f>
        <v>40408</v>
      </c>
    </row>
    <row r="1092" spans="1:9">
      <c r="C1092" s="23" t="s">
        <v>1098</v>
      </c>
      <c r="D1092" s="21">
        <v>10836</v>
      </c>
      <c r="E1092" s="21">
        <v>5750</v>
      </c>
      <c r="F1092" s="21">
        <v>5086</v>
      </c>
    </row>
    <row r="1093" spans="1:9">
      <c r="C1093" s="23" t="s">
        <v>1097</v>
      </c>
      <c r="D1093" s="21">
        <v>10322</v>
      </c>
      <c r="E1093" s="21">
        <v>5490</v>
      </c>
      <c r="F1093" s="21">
        <v>4832</v>
      </c>
    </row>
    <row r="1094" spans="1:9">
      <c r="C1094" s="23" t="s">
        <v>1096</v>
      </c>
      <c r="D1094" s="21">
        <v>9912</v>
      </c>
      <c r="E1094" s="21">
        <v>5242</v>
      </c>
      <c r="F1094" s="21">
        <v>4670</v>
      </c>
    </row>
    <row r="1095" spans="1:9">
      <c r="C1095" s="23" t="s">
        <v>1095</v>
      </c>
      <c r="D1095" s="21">
        <v>9338</v>
      </c>
      <c r="E1095" s="21">
        <v>4789</v>
      </c>
      <c r="F1095" s="21">
        <v>4549</v>
      </c>
    </row>
    <row r="1096" spans="1:9">
      <c r="C1096" s="23" t="s">
        <v>1094</v>
      </c>
      <c r="D1096" s="21">
        <v>10857</v>
      </c>
      <c r="E1096" s="21">
        <v>5589</v>
      </c>
      <c r="F1096" s="21">
        <v>5268</v>
      </c>
      <c r="H1096" s="27" t="s">
        <v>1152</v>
      </c>
      <c r="I1096" s="28">
        <f>SUM(D1096:D1100)</f>
        <v>57760</v>
      </c>
    </row>
    <row r="1097" spans="1:9">
      <c r="C1097" s="23" t="s">
        <v>1093</v>
      </c>
      <c r="D1097" s="21">
        <v>13608</v>
      </c>
      <c r="E1097" s="21">
        <v>7030</v>
      </c>
      <c r="F1097" s="21">
        <v>6578</v>
      </c>
    </row>
    <row r="1098" spans="1:9">
      <c r="C1098" s="23" t="s">
        <v>1092</v>
      </c>
      <c r="D1098" s="21">
        <v>13430</v>
      </c>
      <c r="E1098" s="21">
        <v>6892</v>
      </c>
      <c r="F1098" s="21">
        <v>6538</v>
      </c>
    </row>
    <row r="1099" spans="1:9">
      <c r="C1099" s="23" t="s">
        <v>1091</v>
      </c>
      <c r="D1099" s="21">
        <v>11052</v>
      </c>
      <c r="E1099" s="21">
        <v>5601</v>
      </c>
      <c r="F1099" s="21">
        <v>5451</v>
      </c>
    </row>
    <row r="1100" spans="1:9">
      <c r="C1100" s="23" t="s">
        <v>1090</v>
      </c>
      <c r="D1100" s="21">
        <v>8813</v>
      </c>
      <c r="E1100" s="21">
        <v>4509</v>
      </c>
      <c r="F1100" s="21">
        <v>4304</v>
      </c>
    </row>
    <row r="1101" spans="1:9">
      <c r="C1101" s="23" t="s">
        <v>1089</v>
      </c>
      <c r="D1101" s="21">
        <v>12334</v>
      </c>
      <c r="E1101" s="21">
        <v>5965</v>
      </c>
      <c r="F1101" s="21">
        <v>6369</v>
      </c>
      <c r="H1101" s="21">
        <v>12334</v>
      </c>
    </row>
    <row r="1102" spans="1:9">
      <c r="C1102" s="23" t="s">
        <v>1088</v>
      </c>
      <c r="D1102" s="21">
        <v>13414</v>
      </c>
      <c r="E1102" s="21">
        <v>5219</v>
      </c>
      <c r="F1102" s="21">
        <v>8195</v>
      </c>
      <c r="H1102" s="21">
        <v>13414</v>
      </c>
    </row>
    <row r="1103" spans="1:9">
      <c r="C1103" s="23" t="s">
        <v>4</v>
      </c>
      <c r="D1103" s="21">
        <v>162350</v>
      </c>
      <c r="E1103" s="21">
        <v>81819</v>
      </c>
      <c r="F1103" s="21">
        <v>80531</v>
      </c>
      <c r="H1103" s="28">
        <f>SUM(H1101:H1102)</f>
        <v>25748</v>
      </c>
      <c r="I1103" s="28">
        <f>SUM(H1103+I1091+I1096)</f>
        <v>123916</v>
      </c>
    </row>
    <row r="1104" spans="1:9">
      <c r="A1104" s="23" t="s">
        <v>135</v>
      </c>
      <c r="B1104" s="23" t="s">
        <v>136</v>
      </c>
      <c r="C1104" s="23" t="s">
        <v>1104</v>
      </c>
      <c r="D1104" s="21">
        <v>8461</v>
      </c>
      <c r="E1104" s="21">
        <v>4355</v>
      </c>
      <c r="F1104" s="21">
        <v>4106</v>
      </c>
    </row>
    <row r="1105" spans="3:6">
      <c r="C1105" s="23" t="s">
        <v>1103</v>
      </c>
      <c r="D1105" s="21">
        <v>8516</v>
      </c>
      <c r="E1105" s="21">
        <v>4380</v>
      </c>
      <c r="F1105" s="21">
        <v>4136</v>
      </c>
    </row>
    <row r="1106" spans="3:6">
      <c r="C1106" s="23" t="s">
        <v>1102</v>
      </c>
      <c r="D1106" s="21">
        <v>12332</v>
      </c>
      <c r="E1106" s="21">
        <v>6370</v>
      </c>
      <c r="F1106" s="21">
        <v>5962</v>
      </c>
    </row>
    <row r="1107" spans="3:6">
      <c r="C1107" s="23" t="s">
        <v>1101</v>
      </c>
      <c r="D1107" s="21">
        <v>17524</v>
      </c>
      <c r="E1107" s="21">
        <v>8971</v>
      </c>
      <c r="F1107" s="21">
        <v>8553</v>
      </c>
    </row>
    <row r="1108" spans="3:6">
      <c r="C1108" s="23" t="s">
        <v>1100</v>
      </c>
      <c r="D1108" s="21">
        <v>11904</v>
      </c>
      <c r="E1108" s="21">
        <v>6134</v>
      </c>
      <c r="F1108" s="21">
        <v>5770</v>
      </c>
    </row>
    <row r="1109" spans="3:6">
      <c r="C1109" s="23" t="s">
        <v>1099</v>
      </c>
      <c r="D1109" s="21">
        <v>7828</v>
      </c>
      <c r="E1109" s="21">
        <v>4088</v>
      </c>
      <c r="F1109" s="21">
        <v>3740</v>
      </c>
    </row>
    <row r="1110" spans="3:6">
      <c r="C1110" s="23" t="s">
        <v>1098</v>
      </c>
      <c r="D1110" s="21">
        <v>19510</v>
      </c>
      <c r="E1110" s="21">
        <v>10555</v>
      </c>
      <c r="F1110" s="21">
        <v>8955</v>
      </c>
    </row>
    <row r="1111" spans="3:6">
      <c r="C1111" s="23" t="s">
        <v>1097</v>
      </c>
      <c r="D1111" s="21">
        <v>19595</v>
      </c>
      <c r="E1111" s="21">
        <v>10557</v>
      </c>
      <c r="F1111" s="21">
        <v>9038</v>
      </c>
    </row>
    <row r="1112" spans="3:6">
      <c r="C1112" s="23" t="s">
        <v>1096</v>
      </c>
      <c r="D1112" s="21">
        <v>18644</v>
      </c>
      <c r="E1112" s="21">
        <v>9851</v>
      </c>
      <c r="F1112" s="21">
        <v>8793</v>
      </c>
    </row>
    <row r="1113" spans="3:6">
      <c r="C1113" s="23" t="s">
        <v>1095</v>
      </c>
      <c r="D1113" s="21">
        <v>18444</v>
      </c>
      <c r="E1113" s="21">
        <v>9722</v>
      </c>
      <c r="F1113" s="21">
        <v>8722</v>
      </c>
    </row>
    <row r="1114" spans="3:6">
      <c r="C1114" s="23" t="s">
        <v>1094</v>
      </c>
      <c r="D1114" s="21">
        <v>21458</v>
      </c>
      <c r="E1114" s="21">
        <v>11123</v>
      </c>
      <c r="F1114" s="21">
        <v>10335</v>
      </c>
    </row>
    <row r="1115" spans="3:6">
      <c r="C1115" s="23" t="s">
        <v>1093</v>
      </c>
      <c r="D1115" s="21">
        <v>26834</v>
      </c>
      <c r="E1115" s="21">
        <v>13945</v>
      </c>
      <c r="F1115" s="21">
        <v>12889</v>
      </c>
    </row>
    <row r="1116" spans="3:6">
      <c r="C1116" s="23" t="s">
        <v>1092</v>
      </c>
      <c r="D1116" s="21">
        <v>26038</v>
      </c>
      <c r="E1116" s="21">
        <v>13406</v>
      </c>
      <c r="F1116" s="21">
        <v>12632</v>
      </c>
    </row>
    <row r="1117" spans="3:6">
      <c r="C1117" s="23" t="s">
        <v>1091</v>
      </c>
      <c r="D1117" s="21">
        <v>22386</v>
      </c>
      <c r="E1117" s="21">
        <v>11396</v>
      </c>
      <c r="F1117" s="21">
        <v>10990</v>
      </c>
    </row>
    <row r="1118" spans="3:6">
      <c r="C1118" s="23" t="s">
        <v>1090</v>
      </c>
      <c r="D1118" s="21">
        <v>19020</v>
      </c>
      <c r="E1118" s="21">
        <v>9581</v>
      </c>
      <c r="F1118" s="21">
        <v>9439</v>
      </c>
    </row>
    <row r="1119" spans="3:6">
      <c r="C1119" s="23" t="s">
        <v>1089</v>
      </c>
      <c r="D1119" s="21">
        <v>29066</v>
      </c>
      <c r="E1119" s="21">
        <v>14265</v>
      </c>
      <c r="F1119" s="21">
        <v>14801</v>
      </c>
    </row>
    <row r="1120" spans="3:6">
      <c r="C1120" s="23" t="s">
        <v>1088</v>
      </c>
      <c r="D1120" s="21">
        <v>28197</v>
      </c>
      <c r="E1120" s="21">
        <v>11191</v>
      </c>
      <c r="F1120" s="21">
        <v>17006</v>
      </c>
    </row>
    <row r="1121" spans="1:6">
      <c r="C1121" s="23" t="s">
        <v>4</v>
      </c>
      <c r="D1121" s="21">
        <v>315757</v>
      </c>
      <c r="E1121" s="21">
        <v>159890</v>
      </c>
      <c r="F1121" s="21">
        <v>155867</v>
      </c>
    </row>
    <row r="1122" spans="1:6">
      <c r="A1122" s="23" t="s">
        <v>137</v>
      </c>
      <c r="B1122" s="23" t="s">
        <v>138</v>
      </c>
      <c r="C1122" s="23" t="s">
        <v>1104</v>
      </c>
      <c r="D1122" s="21">
        <v>2127</v>
      </c>
      <c r="E1122" s="21">
        <v>1079</v>
      </c>
      <c r="F1122" s="21">
        <v>1048</v>
      </c>
    </row>
    <row r="1123" spans="1:6">
      <c r="C1123" s="23" t="s">
        <v>1103</v>
      </c>
      <c r="D1123" s="21">
        <v>2217</v>
      </c>
      <c r="E1123" s="21">
        <v>1159</v>
      </c>
      <c r="F1123" s="21">
        <v>1058</v>
      </c>
    </row>
    <row r="1124" spans="1:6">
      <c r="C1124" s="23" t="s">
        <v>1102</v>
      </c>
      <c r="D1124" s="21">
        <v>3077</v>
      </c>
      <c r="E1124" s="21">
        <v>1599</v>
      </c>
      <c r="F1124" s="21">
        <v>1478</v>
      </c>
    </row>
    <row r="1125" spans="1:6">
      <c r="C1125" s="23" t="s">
        <v>1101</v>
      </c>
      <c r="D1125" s="21">
        <v>4820</v>
      </c>
      <c r="E1125" s="21">
        <v>2487</v>
      </c>
      <c r="F1125" s="21">
        <v>2333</v>
      </c>
    </row>
    <row r="1126" spans="1:6">
      <c r="C1126" s="23" t="s">
        <v>1100</v>
      </c>
      <c r="D1126" s="21">
        <v>3512</v>
      </c>
      <c r="E1126" s="21">
        <v>1773</v>
      </c>
      <c r="F1126" s="21">
        <v>1739</v>
      </c>
    </row>
    <row r="1127" spans="1:6">
      <c r="C1127" s="23" t="s">
        <v>1099</v>
      </c>
      <c r="D1127" s="21">
        <v>2198</v>
      </c>
      <c r="E1127" s="21">
        <v>1145</v>
      </c>
      <c r="F1127" s="21">
        <v>1053</v>
      </c>
    </row>
    <row r="1128" spans="1:6">
      <c r="C1128" s="23" t="s">
        <v>1098</v>
      </c>
      <c r="D1128" s="21">
        <v>4731</v>
      </c>
      <c r="E1128" s="21">
        <v>2514</v>
      </c>
      <c r="F1128" s="21">
        <v>2217</v>
      </c>
    </row>
    <row r="1129" spans="1:6">
      <c r="C1129" s="23" t="s">
        <v>1097</v>
      </c>
      <c r="D1129" s="21">
        <v>4267</v>
      </c>
      <c r="E1129" s="21">
        <v>2139</v>
      </c>
      <c r="F1129" s="21">
        <v>2128</v>
      </c>
    </row>
    <row r="1130" spans="1:6">
      <c r="C1130" s="23" t="s">
        <v>1096</v>
      </c>
      <c r="D1130" s="21">
        <v>4304</v>
      </c>
      <c r="E1130" s="21">
        <v>2137</v>
      </c>
      <c r="F1130" s="21">
        <v>2167</v>
      </c>
    </row>
    <row r="1131" spans="1:6">
      <c r="C1131" s="23" t="s">
        <v>1095</v>
      </c>
      <c r="D1131" s="21">
        <v>4661</v>
      </c>
      <c r="E1131" s="21">
        <v>2206</v>
      </c>
      <c r="F1131" s="21">
        <v>2455</v>
      </c>
    </row>
    <row r="1132" spans="1:6">
      <c r="C1132" s="23" t="s">
        <v>1094</v>
      </c>
      <c r="D1132" s="21">
        <v>5926</v>
      </c>
      <c r="E1132" s="21">
        <v>2897</v>
      </c>
      <c r="F1132" s="21">
        <v>3029</v>
      </c>
    </row>
    <row r="1133" spans="1:6">
      <c r="C1133" s="23" t="s">
        <v>1093</v>
      </c>
      <c r="D1133" s="21">
        <v>8630</v>
      </c>
      <c r="E1133" s="21">
        <v>4263</v>
      </c>
      <c r="F1133" s="21">
        <v>4367</v>
      </c>
    </row>
    <row r="1134" spans="1:6">
      <c r="C1134" s="23" t="s">
        <v>1092</v>
      </c>
      <c r="D1134" s="21">
        <v>8598</v>
      </c>
      <c r="E1134" s="21">
        <v>4196</v>
      </c>
      <c r="F1134" s="21">
        <v>4402</v>
      </c>
    </row>
    <row r="1135" spans="1:6">
      <c r="C1135" s="23" t="s">
        <v>1091</v>
      </c>
      <c r="D1135" s="21">
        <v>6885</v>
      </c>
      <c r="E1135" s="21">
        <v>3384</v>
      </c>
      <c r="F1135" s="21">
        <v>3501</v>
      </c>
    </row>
    <row r="1136" spans="1:6">
      <c r="C1136" s="23" t="s">
        <v>1090</v>
      </c>
      <c r="D1136" s="21">
        <v>6706</v>
      </c>
      <c r="E1136" s="21">
        <v>3285</v>
      </c>
      <c r="F1136" s="21">
        <v>3421</v>
      </c>
    </row>
    <row r="1137" spans="1:6">
      <c r="C1137" s="23" t="s">
        <v>1089</v>
      </c>
      <c r="D1137" s="21">
        <v>12549</v>
      </c>
      <c r="E1137" s="21">
        <v>6108</v>
      </c>
      <c r="F1137" s="21">
        <v>6441</v>
      </c>
    </row>
    <row r="1138" spans="1:6">
      <c r="C1138" s="23" t="s">
        <v>1088</v>
      </c>
      <c r="D1138" s="21">
        <v>11729</v>
      </c>
      <c r="E1138" s="21">
        <v>4812</v>
      </c>
      <c r="F1138" s="21">
        <v>6917</v>
      </c>
    </row>
    <row r="1139" spans="1:6">
      <c r="C1139" s="23" t="s">
        <v>4</v>
      </c>
      <c r="D1139" s="21">
        <v>96937</v>
      </c>
      <c r="E1139" s="21">
        <v>47183</v>
      </c>
      <c r="F1139" s="21">
        <v>49754</v>
      </c>
    </row>
    <row r="1140" spans="1:6">
      <c r="A1140" s="23" t="s">
        <v>139</v>
      </c>
      <c r="B1140" s="23" t="s">
        <v>140</v>
      </c>
      <c r="C1140" s="23" t="s">
        <v>1104</v>
      </c>
      <c r="D1140" s="21">
        <v>3638</v>
      </c>
      <c r="E1140" s="21">
        <v>1874</v>
      </c>
      <c r="F1140" s="21">
        <v>1764</v>
      </c>
    </row>
    <row r="1141" spans="1:6">
      <c r="C1141" s="23" t="s">
        <v>1103</v>
      </c>
      <c r="D1141" s="21">
        <v>3735</v>
      </c>
      <c r="E1141" s="21">
        <v>1912</v>
      </c>
      <c r="F1141" s="21">
        <v>1823</v>
      </c>
    </row>
    <row r="1142" spans="1:6">
      <c r="C1142" s="23" t="s">
        <v>1102</v>
      </c>
      <c r="D1142" s="21">
        <v>5168</v>
      </c>
      <c r="E1142" s="21">
        <v>2646</v>
      </c>
      <c r="F1142" s="21">
        <v>2522</v>
      </c>
    </row>
    <row r="1143" spans="1:6">
      <c r="C1143" s="23" t="s">
        <v>1101</v>
      </c>
      <c r="D1143" s="21">
        <v>7387</v>
      </c>
      <c r="E1143" s="21">
        <v>3808</v>
      </c>
      <c r="F1143" s="21">
        <v>3579</v>
      </c>
    </row>
    <row r="1144" spans="1:6">
      <c r="C1144" s="23" t="s">
        <v>1100</v>
      </c>
      <c r="D1144" s="21">
        <v>5166</v>
      </c>
      <c r="E1144" s="21">
        <v>2655</v>
      </c>
      <c r="F1144" s="21">
        <v>2511</v>
      </c>
    </row>
    <row r="1145" spans="1:6">
      <c r="C1145" s="23" t="s">
        <v>1099</v>
      </c>
      <c r="D1145" s="21">
        <v>3293</v>
      </c>
      <c r="E1145" s="21">
        <v>1753</v>
      </c>
      <c r="F1145" s="21">
        <v>1540</v>
      </c>
    </row>
    <row r="1146" spans="1:6">
      <c r="C1146" s="23" t="s">
        <v>1098</v>
      </c>
      <c r="D1146" s="21">
        <v>7709</v>
      </c>
      <c r="E1146" s="21">
        <v>4045</v>
      </c>
      <c r="F1146" s="21">
        <v>3664</v>
      </c>
    </row>
    <row r="1147" spans="1:6">
      <c r="C1147" s="23" t="s">
        <v>1097</v>
      </c>
      <c r="D1147" s="21">
        <v>7400</v>
      </c>
      <c r="E1147" s="21">
        <v>3834</v>
      </c>
      <c r="F1147" s="21">
        <v>3566</v>
      </c>
    </row>
    <row r="1148" spans="1:6">
      <c r="C1148" s="23" t="s">
        <v>1096</v>
      </c>
      <c r="D1148" s="21">
        <v>7406</v>
      </c>
      <c r="E1148" s="21">
        <v>3749</v>
      </c>
      <c r="F1148" s="21">
        <v>3657</v>
      </c>
    </row>
    <row r="1149" spans="1:6">
      <c r="C1149" s="23" t="s">
        <v>1095</v>
      </c>
      <c r="D1149" s="21">
        <v>7313</v>
      </c>
      <c r="E1149" s="21">
        <v>3760</v>
      </c>
      <c r="F1149" s="21">
        <v>3553</v>
      </c>
    </row>
    <row r="1150" spans="1:6">
      <c r="C1150" s="23" t="s">
        <v>1094</v>
      </c>
      <c r="D1150" s="21">
        <v>8885</v>
      </c>
      <c r="E1150" s="21">
        <v>4444</v>
      </c>
      <c r="F1150" s="21">
        <v>4441</v>
      </c>
    </row>
    <row r="1151" spans="1:6">
      <c r="C1151" s="23" t="s">
        <v>1093</v>
      </c>
      <c r="D1151" s="21">
        <v>11675</v>
      </c>
      <c r="E1151" s="21">
        <v>5850</v>
      </c>
      <c r="F1151" s="21">
        <v>5825</v>
      </c>
    </row>
    <row r="1152" spans="1:6">
      <c r="C1152" s="23" t="s">
        <v>1092</v>
      </c>
      <c r="D1152" s="21">
        <v>11287</v>
      </c>
      <c r="E1152" s="21">
        <v>5809</v>
      </c>
      <c r="F1152" s="21">
        <v>5478</v>
      </c>
    </row>
    <row r="1153" spans="1:6">
      <c r="C1153" s="23" t="s">
        <v>1091</v>
      </c>
      <c r="D1153" s="21">
        <v>9463</v>
      </c>
      <c r="E1153" s="21">
        <v>4765</v>
      </c>
      <c r="F1153" s="21">
        <v>4698</v>
      </c>
    </row>
    <row r="1154" spans="1:6">
      <c r="C1154" s="23" t="s">
        <v>1090</v>
      </c>
      <c r="D1154" s="21">
        <v>8365</v>
      </c>
      <c r="E1154" s="21">
        <v>4139</v>
      </c>
      <c r="F1154" s="21">
        <v>4226</v>
      </c>
    </row>
    <row r="1155" spans="1:6">
      <c r="C1155" s="23" t="s">
        <v>1089</v>
      </c>
      <c r="D1155" s="21">
        <v>12939</v>
      </c>
      <c r="E1155" s="21">
        <v>6363</v>
      </c>
      <c r="F1155" s="21">
        <v>6576</v>
      </c>
    </row>
    <row r="1156" spans="1:6">
      <c r="C1156" s="23" t="s">
        <v>1088</v>
      </c>
      <c r="D1156" s="21">
        <v>13500</v>
      </c>
      <c r="E1156" s="21">
        <v>5447</v>
      </c>
      <c r="F1156" s="21">
        <v>8053</v>
      </c>
    </row>
    <row r="1157" spans="1:6">
      <c r="C1157" s="23" t="s">
        <v>4</v>
      </c>
      <c r="D1157" s="21">
        <v>134329</v>
      </c>
      <c r="E1157" s="21">
        <v>66853</v>
      </c>
      <c r="F1157" s="21">
        <v>67476</v>
      </c>
    </row>
    <row r="1158" spans="1:6">
      <c r="A1158" s="23" t="s">
        <v>141</v>
      </c>
      <c r="B1158" s="23" t="s">
        <v>142</v>
      </c>
      <c r="C1158" s="23" t="s">
        <v>1104</v>
      </c>
      <c r="D1158" s="21">
        <v>4233</v>
      </c>
      <c r="E1158" s="21">
        <v>2164</v>
      </c>
      <c r="F1158" s="21">
        <v>2069</v>
      </c>
    </row>
    <row r="1159" spans="1:6">
      <c r="C1159" s="23" t="s">
        <v>1103</v>
      </c>
      <c r="D1159" s="21">
        <v>4247</v>
      </c>
      <c r="E1159" s="21">
        <v>2148</v>
      </c>
      <c r="F1159" s="21">
        <v>2099</v>
      </c>
    </row>
    <row r="1160" spans="1:6">
      <c r="C1160" s="23" t="s">
        <v>1102</v>
      </c>
      <c r="D1160" s="21">
        <v>6094</v>
      </c>
      <c r="E1160" s="21">
        <v>3081</v>
      </c>
      <c r="F1160" s="21">
        <v>3013</v>
      </c>
    </row>
    <row r="1161" spans="1:6">
      <c r="C1161" s="23" t="s">
        <v>1101</v>
      </c>
      <c r="D1161" s="21">
        <v>9003</v>
      </c>
      <c r="E1161" s="21">
        <v>4560</v>
      </c>
      <c r="F1161" s="21">
        <v>4443</v>
      </c>
    </row>
    <row r="1162" spans="1:6">
      <c r="C1162" s="23" t="s">
        <v>1100</v>
      </c>
      <c r="D1162" s="21">
        <v>6133</v>
      </c>
      <c r="E1162" s="21">
        <v>3104</v>
      </c>
      <c r="F1162" s="21">
        <v>3029</v>
      </c>
    </row>
    <row r="1163" spans="1:6">
      <c r="C1163" s="23" t="s">
        <v>1099</v>
      </c>
      <c r="D1163" s="21">
        <v>3977</v>
      </c>
      <c r="E1163" s="21">
        <v>2072</v>
      </c>
      <c r="F1163" s="21">
        <v>1905</v>
      </c>
    </row>
    <row r="1164" spans="1:6">
      <c r="C1164" s="23" t="s">
        <v>1098</v>
      </c>
      <c r="D1164" s="21">
        <v>9405</v>
      </c>
      <c r="E1164" s="21">
        <v>4937</v>
      </c>
      <c r="F1164" s="21">
        <v>4468</v>
      </c>
    </row>
    <row r="1165" spans="1:6">
      <c r="C1165" s="23" t="s">
        <v>1097</v>
      </c>
      <c r="D1165" s="21">
        <v>9324</v>
      </c>
      <c r="E1165" s="21">
        <v>4954</v>
      </c>
      <c r="F1165" s="21">
        <v>4370</v>
      </c>
    </row>
    <row r="1166" spans="1:6">
      <c r="C1166" s="23" t="s">
        <v>1096</v>
      </c>
      <c r="D1166" s="21">
        <v>9203</v>
      </c>
      <c r="E1166" s="21">
        <v>4811</v>
      </c>
      <c r="F1166" s="21">
        <v>4392</v>
      </c>
    </row>
    <row r="1167" spans="1:6">
      <c r="C1167" s="23" t="s">
        <v>1095</v>
      </c>
      <c r="D1167" s="21">
        <v>8843</v>
      </c>
      <c r="E1167" s="21">
        <v>4552</v>
      </c>
      <c r="F1167" s="21">
        <v>4291</v>
      </c>
    </row>
    <row r="1168" spans="1:6">
      <c r="C1168" s="23" t="s">
        <v>1094</v>
      </c>
      <c r="D1168" s="21">
        <v>11189</v>
      </c>
      <c r="E1168" s="21">
        <v>5578</v>
      </c>
      <c r="F1168" s="21">
        <v>5611</v>
      </c>
    </row>
    <row r="1169" spans="1:6">
      <c r="C1169" s="23" t="s">
        <v>1093</v>
      </c>
      <c r="D1169" s="21">
        <v>14211</v>
      </c>
      <c r="E1169" s="21">
        <v>7229</v>
      </c>
      <c r="F1169" s="21">
        <v>6982</v>
      </c>
    </row>
    <row r="1170" spans="1:6">
      <c r="C1170" s="23" t="s">
        <v>1092</v>
      </c>
      <c r="D1170" s="21">
        <v>13834</v>
      </c>
      <c r="E1170" s="21">
        <v>6944</v>
      </c>
      <c r="F1170" s="21">
        <v>6890</v>
      </c>
    </row>
    <row r="1171" spans="1:6">
      <c r="C1171" s="23" t="s">
        <v>1091</v>
      </c>
      <c r="D1171" s="21">
        <v>11567</v>
      </c>
      <c r="E1171" s="21">
        <v>5692</v>
      </c>
      <c r="F1171" s="21">
        <v>5875</v>
      </c>
    </row>
    <row r="1172" spans="1:6">
      <c r="C1172" s="23" t="s">
        <v>1090</v>
      </c>
      <c r="D1172" s="21">
        <v>10534</v>
      </c>
      <c r="E1172" s="21">
        <v>5232</v>
      </c>
      <c r="F1172" s="21">
        <v>5302</v>
      </c>
    </row>
    <row r="1173" spans="1:6">
      <c r="C1173" s="23" t="s">
        <v>1089</v>
      </c>
      <c r="D1173" s="21">
        <v>17708</v>
      </c>
      <c r="E1173" s="21">
        <v>8651</v>
      </c>
      <c r="F1173" s="21">
        <v>9057</v>
      </c>
    </row>
    <row r="1174" spans="1:6">
      <c r="C1174" s="23" t="s">
        <v>1088</v>
      </c>
      <c r="D1174" s="21">
        <v>16304</v>
      </c>
      <c r="E1174" s="21">
        <v>6518</v>
      </c>
      <c r="F1174" s="21">
        <v>9786</v>
      </c>
    </row>
    <row r="1175" spans="1:6">
      <c r="C1175" s="23" t="s">
        <v>4</v>
      </c>
      <c r="D1175" s="21">
        <v>165809</v>
      </c>
      <c r="E1175" s="21">
        <v>82227</v>
      </c>
      <c r="F1175" s="21">
        <v>83582</v>
      </c>
    </row>
    <row r="1176" spans="1:6">
      <c r="A1176" s="23" t="s">
        <v>143</v>
      </c>
      <c r="B1176" s="23" t="s">
        <v>144</v>
      </c>
      <c r="C1176" s="23" t="s">
        <v>1104</v>
      </c>
      <c r="D1176" s="21">
        <v>3055</v>
      </c>
      <c r="E1176" s="21">
        <v>1541</v>
      </c>
      <c r="F1176" s="21">
        <v>1514</v>
      </c>
    </row>
    <row r="1177" spans="1:6">
      <c r="C1177" s="23" t="s">
        <v>1103</v>
      </c>
      <c r="D1177" s="21">
        <v>3222</v>
      </c>
      <c r="E1177" s="21">
        <v>1701</v>
      </c>
      <c r="F1177" s="21">
        <v>1521</v>
      </c>
    </row>
    <row r="1178" spans="1:6">
      <c r="C1178" s="23" t="s">
        <v>1102</v>
      </c>
      <c r="D1178" s="21">
        <v>4625</v>
      </c>
      <c r="E1178" s="21">
        <v>2399</v>
      </c>
      <c r="F1178" s="21">
        <v>2226</v>
      </c>
    </row>
    <row r="1179" spans="1:6">
      <c r="C1179" s="23" t="s">
        <v>1101</v>
      </c>
      <c r="D1179" s="21">
        <v>6863</v>
      </c>
      <c r="E1179" s="21">
        <v>3560</v>
      </c>
      <c r="F1179" s="21">
        <v>3303</v>
      </c>
    </row>
    <row r="1180" spans="1:6">
      <c r="C1180" s="23" t="s">
        <v>1100</v>
      </c>
      <c r="D1180" s="21">
        <v>4666</v>
      </c>
      <c r="E1180" s="21">
        <v>2373</v>
      </c>
      <c r="F1180" s="21">
        <v>2293</v>
      </c>
    </row>
    <row r="1181" spans="1:6">
      <c r="C1181" s="23" t="s">
        <v>1099</v>
      </c>
      <c r="D1181" s="21">
        <v>2932</v>
      </c>
      <c r="E1181" s="21">
        <v>1506</v>
      </c>
      <c r="F1181" s="21">
        <v>1426</v>
      </c>
    </row>
    <row r="1182" spans="1:6">
      <c r="C1182" s="23" t="s">
        <v>1098</v>
      </c>
      <c r="D1182" s="21">
        <v>6492</v>
      </c>
      <c r="E1182" s="21">
        <v>3495</v>
      </c>
      <c r="F1182" s="21">
        <v>2997</v>
      </c>
    </row>
    <row r="1183" spans="1:6">
      <c r="C1183" s="23" t="s">
        <v>1097</v>
      </c>
      <c r="D1183" s="21">
        <v>6165</v>
      </c>
      <c r="E1183" s="21">
        <v>3297</v>
      </c>
      <c r="F1183" s="21">
        <v>2868</v>
      </c>
    </row>
    <row r="1184" spans="1:6">
      <c r="C1184" s="23" t="s">
        <v>1096</v>
      </c>
      <c r="D1184" s="21">
        <v>6216</v>
      </c>
      <c r="E1184" s="21">
        <v>3183</v>
      </c>
      <c r="F1184" s="21">
        <v>3033</v>
      </c>
    </row>
    <row r="1185" spans="1:6">
      <c r="C1185" s="23" t="s">
        <v>1095</v>
      </c>
      <c r="D1185" s="21">
        <v>6901</v>
      </c>
      <c r="E1185" s="21">
        <v>3393</v>
      </c>
      <c r="F1185" s="21">
        <v>3508</v>
      </c>
    </row>
    <row r="1186" spans="1:6">
      <c r="C1186" s="23" t="s">
        <v>1094</v>
      </c>
      <c r="D1186" s="21">
        <v>8669</v>
      </c>
      <c r="E1186" s="21">
        <v>4210</v>
      </c>
      <c r="F1186" s="21">
        <v>4459</v>
      </c>
    </row>
    <row r="1187" spans="1:6">
      <c r="C1187" s="23" t="s">
        <v>1093</v>
      </c>
      <c r="D1187" s="21">
        <v>12125</v>
      </c>
      <c r="E1187" s="21">
        <v>6147</v>
      </c>
      <c r="F1187" s="21">
        <v>5978</v>
      </c>
    </row>
    <row r="1188" spans="1:6">
      <c r="C1188" s="23" t="s">
        <v>1092</v>
      </c>
      <c r="D1188" s="21">
        <v>11718</v>
      </c>
      <c r="E1188" s="21">
        <v>5893</v>
      </c>
      <c r="F1188" s="21">
        <v>5825</v>
      </c>
    </row>
    <row r="1189" spans="1:6">
      <c r="C1189" s="23" t="s">
        <v>1091</v>
      </c>
      <c r="D1189" s="21">
        <v>9406</v>
      </c>
      <c r="E1189" s="21">
        <v>4759</v>
      </c>
      <c r="F1189" s="21">
        <v>4647</v>
      </c>
    </row>
    <row r="1190" spans="1:6">
      <c r="C1190" s="23" t="s">
        <v>1090</v>
      </c>
      <c r="D1190" s="21">
        <v>7968</v>
      </c>
      <c r="E1190" s="21">
        <v>3916</v>
      </c>
      <c r="F1190" s="21">
        <v>4052</v>
      </c>
    </row>
    <row r="1191" spans="1:6">
      <c r="C1191" s="23" t="s">
        <v>1089</v>
      </c>
      <c r="D1191" s="21">
        <v>13173</v>
      </c>
      <c r="E1191" s="21">
        <v>6487</v>
      </c>
      <c r="F1191" s="21">
        <v>6686</v>
      </c>
    </row>
    <row r="1192" spans="1:6">
      <c r="C1192" s="23" t="s">
        <v>1088</v>
      </c>
      <c r="D1192" s="21">
        <v>12602</v>
      </c>
      <c r="E1192" s="21">
        <v>5207</v>
      </c>
      <c r="F1192" s="21">
        <v>7395</v>
      </c>
    </row>
    <row r="1193" spans="1:6">
      <c r="C1193" s="23" t="s">
        <v>4</v>
      </c>
      <c r="D1193" s="21">
        <v>126798</v>
      </c>
      <c r="E1193" s="21">
        <v>63067</v>
      </c>
      <c r="F1193" s="21">
        <v>63731</v>
      </c>
    </row>
    <row r="1194" spans="1:6">
      <c r="A1194" s="23" t="s">
        <v>145</v>
      </c>
      <c r="B1194" s="23" t="s">
        <v>146</v>
      </c>
      <c r="C1194" s="23" t="s">
        <v>1104</v>
      </c>
      <c r="D1194" s="21">
        <v>9240</v>
      </c>
      <c r="E1194" s="21">
        <v>4773</v>
      </c>
      <c r="F1194" s="21">
        <v>4467</v>
      </c>
    </row>
    <row r="1195" spans="1:6">
      <c r="C1195" s="23" t="s">
        <v>1103</v>
      </c>
      <c r="D1195" s="21">
        <v>9372</v>
      </c>
      <c r="E1195" s="21">
        <v>4789</v>
      </c>
      <c r="F1195" s="21">
        <v>4583</v>
      </c>
    </row>
    <row r="1196" spans="1:6">
      <c r="C1196" s="23" t="s">
        <v>1102</v>
      </c>
      <c r="D1196" s="21">
        <v>13451</v>
      </c>
      <c r="E1196" s="21">
        <v>6935</v>
      </c>
      <c r="F1196" s="21">
        <v>6516</v>
      </c>
    </row>
    <row r="1197" spans="1:6">
      <c r="C1197" s="23" t="s">
        <v>1101</v>
      </c>
      <c r="D1197" s="21">
        <v>19346</v>
      </c>
      <c r="E1197" s="21">
        <v>9803</v>
      </c>
      <c r="F1197" s="21">
        <v>9543</v>
      </c>
    </row>
    <row r="1198" spans="1:6">
      <c r="C1198" s="23" t="s">
        <v>1100</v>
      </c>
      <c r="D1198" s="21">
        <v>13173</v>
      </c>
      <c r="E1198" s="21">
        <v>6863</v>
      </c>
      <c r="F1198" s="21">
        <v>6310</v>
      </c>
    </row>
    <row r="1199" spans="1:6">
      <c r="C1199" s="23" t="s">
        <v>1099</v>
      </c>
      <c r="D1199" s="21">
        <v>8543</v>
      </c>
      <c r="E1199" s="21">
        <v>4448</v>
      </c>
      <c r="F1199" s="21">
        <v>4095</v>
      </c>
    </row>
    <row r="1200" spans="1:6">
      <c r="C1200" s="23" t="s">
        <v>1098</v>
      </c>
      <c r="D1200" s="21">
        <v>19854</v>
      </c>
      <c r="E1200" s="21">
        <v>10710</v>
      </c>
      <c r="F1200" s="21">
        <v>9144</v>
      </c>
    </row>
    <row r="1201" spans="1:6">
      <c r="C1201" s="23" t="s">
        <v>1097</v>
      </c>
      <c r="D1201" s="21">
        <v>18932</v>
      </c>
      <c r="E1201" s="21">
        <v>9945</v>
      </c>
      <c r="F1201" s="21">
        <v>8987</v>
      </c>
    </row>
    <row r="1202" spans="1:6">
      <c r="C1202" s="23" t="s">
        <v>1096</v>
      </c>
      <c r="D1202" s="21">
        <v>18711</v>
      </c>
      <c r="E1202" s="21">
        <v>9459</v>
      </c>
      <c r="F1202" s="21">
        <v>9252</v>
      </c>
    </row>
    <row r="1203" spans="1:6">
      <c r="C1203" s="23" t="s">
        <v>1095</v>
      </c>
      <c r="D1203" s="21">
        <v>19328</v>
      </c>
      <c r="E1203" s="21">
        <v>9606</v>
      </c>
      <c r="F1203" s="21">
        <v>9722</v>
      </c>
    </row>
    <row r="1204" spans="1:6">
      <c r="C1204" s="23" t="s">
        <v>1094</v>
      </c>
      <c r="D1204" s="21">
        <v>23236</v>
      </c>
      <c r="E1204" s="21">
        <v>11466</v>
      </c>
      <c r="F1204" s="21">
        <v>11770</v>
      </c>
    </row>
    <row r="1205" spans="1:6">
      <c r="C1205" s="23" t="s">
        <v>1093</v>
      </c>
      <c r="D1205" s="21">
        <v>30269</v>
      </c>
      <c r="E1205" s="21">
        <v>15207</v>
      </c>
      <c r="F1205" s="21">
        <v>15062</v>
      </c>
    </row>
    <row r="1206" spans="1:6">
      <c r="C1206" s="23" t="s">
        <v>1092</v>
      </c>
      <c r="D1206" s="21">
        <v>30860</v>
      </c>
      <c r="E1206" s="21">
        <v>15563</v>
      </c>
      <c r="F1206" s="21">
        <v>15297</v>
      </c>
    </row>
    <row r="1207" spans="1:6">
      <c r="C1207" s="23" t="s">
        <v>1091</v>
      </c>
      <c r="D1207" s="21">
        <v>25890</v>
      </c>
      <c r="E1207" s="21">
        <v>13056</v>
      </c>
      <c r="F1207" s="21">
        <v>12834</v>
      </c>
    </row>
    <row r="1208" spans="1:6">
      <c r="C1208" s="23" t="s">
        <v>1090</v>
      </c>
      <c r="D1208" s="21">
        <v>21711</v>
      </c>
      <c r="E1208" s="21">
        <v>10886</v>
      </c>
      <c r="F1208" s="21">
        <v>10825</v>
      </c>
    </row>
    <row r="1209" spans="1:6">
      <c r="C1209" s="23" t="s">
        <v>1089</v>
      </c>
      <c r="D1209" s="21">
        <v>33012</v>
      </c>
      <c r="E1209" s="21">
        <v>15856</v>
      </c>
      <c r="F1209" s="21">
        <v>17156</v>
      </c>
    </row>
    <row r="1210" spans="1:6">
      <c r="C1210" s="23" t="s">
        <v>1088</v>
      </c>
      <c r="D1210" s="21">
        <v>36388</v>
      </c>
      <c r="E1210" s="21">
        <v>14276</v>
      </c>
      <c r="F1210" s="21">
        <v>22112</v>
      </c>
    </row>
    <row r="1211" spans="1:6">
      <c r="C1211" s="23" t="s">
        <v>4</v>
      </c>
      <c r="D1211" s="21">
        <v>351316</v>
      </c>
      <c r="E1211" s="21">
        <v>173641</v>
      </c>
      <c r="F1211" s="21">
        <v>177675</v>
      </c>
    </row>
    <row r="1212" spans="1:6">
      <c r="A1212" s="23" t="s">
        <v>147</v>
      </c>
      <c r="B1212" s="23" t="s">
        <v>148</v>
      </c>
      <c r="C1212" s="23" t="s">
        <v>1104</v>
      </c>
      <c r="D1212" s="21">
        <v>4205</v>
      </c>
      <c r="E1212" s="21">
        <v>2201</v>
      </c>
      <c r="F1212" s="21">
        <v>2004</v>
      </c>
    </row>
    <row r="1213" spans="1:6">
      <c r="C1213" s="23" t="s">
        <v>1103</v>
      </c>
      <c r="D1213" s="21">
        <v>4039</v>
      </c>
      <c r="E1213" s="21">
        <v>2098</v>
      </c>
      <c r="F1213" s="21">
        <v>1941</v>
      </c>
    </row>
    <row r="1214" spans="1:6">
      <c r="C1214" s="23" t="s">
        <v>1102</v>
      </c>
      <c r="D1214" s="21">
        <v>5649</v>
      </c>
      <c r="E1214" s="21">
        <v>2914</v>
      </c>
      <c r="F1214" s="21">
        <v>2735</v>
      </c>
    </row>
    <row r="1215" spans="1:6">
      <c r="C1215" s="23" t="s">
        <v>1101</v>
      </c>
      <c r="D1215" s="21">
        <v>8164</v>
      </c>
      <c r="E1215" s="21">
        <v>4240</v>
      </c>
      <c r="F1215" s="21">
        <v>3924</v>
      </c>
    </row>
    <row r="1216" spans="1:6">
      <c r="C1216" s="23" t="s">
        <v>1100</v>
      </c>
      <c r="D1216" s="21">
        <v>5420</v>
      </c>
      <c r="E1216" s="21">
        <v>2793</v>
      </c>
      <c r="F1216" s="21">
        <v>2627</v>
      </c>
    </row>
    <row r="1217" spans="1:6">
      <c r="C1217" s="23" t="s">
        <v>1099</v>
      </c>
      <c r="D1217" s="21">
        <v>3672</v>
      </c>
      <c r="E1217" s="21">
        <v>1811</v>
      </c>
      <c r="F1217" s="21">
        <v>1861</v>
      </c>
    </row>
    <row r="1218" spans="1:6">
      <c r="C1218" s="23" t="s">
        <v>1098</v>
      </c>
      <c r="D1218" s="21">
        <v>9747</v>
      </c>
      <c r="E1218" s="21">
        <v>4901</v>
      </c>
      <c r="F1218" s="21">
        <v>4846</v>
      </c>
    </row>
    <row r="1219" spans="1:6">
      <c r="C1219" s="23" t="s">
        <v>1097</v>
      </c>
      <c r="D1219" s="21">
        <v>9426</v>
      </c>
      <c r="E1219" s="21">
        <v>4990</v>
      </c>
      <c r="F1219" s="21">
        <v>4436</v>
      </c>
    </row>
    <row r="1220" spans="1:6">
      <c r="C1220" s="23" t="s">
        <v>1096</v>
      </c>
      <c r="D1220" s="21">
        <v>8387</v>
      </c>
      <c r="E1220" s="21">
        <v>4431</v>
      </c>
      <c r="F1220" s="21">
        <v>3956</v>
      </c>
    </row>
    <row r="1221" spans="1:6">
      <c r="C1221" s="23" t="s">
        <v>1095</v>
      </c>
      <c r="D1221" s="21">
        <v>8242</v>
      </c>
      <c r="E1221" s="21">
        <v>4133</v>
      </c>
      <c r="F1221" s="21">
        <v>4109</v>
      </c>
    </row>
    <row r="1222" spans="1:6">
      <c r="C1222" s="23" t="s">
        <v>1094</v>
      </c>
      <c r="D1222" s="21">
        <v>9083</v>
      </c>
      <c r="E1222" s="21">
        <v>4611</v>
      </c>
      <c r="F1222" s="21">
        <v>4472</v>
      </c>
    </row>
    <row r="1223" spans="1:6">
      <c r="C1223" s="23" t="s">
        <v>1093</v>
      </c>
      <c r="D1223" s="21">
        <v>11461</v>
      </c>
      <c r="E1223" s="21">
        <v>5923</v>
      </c>
      <c r="F1223" s="21">
        <v>5538</v>
      </c>
    </row>
    <row r="1224" spans="1:6">
      <c r="C1224" s="23" t="s">
        <v>1092</v>
      </c>
      <c r="D1224" s="21">
        <v>11301</v>
      </c>
      <c r="E1224" s="21">
        <v>5797</v>
      </c>
      <c r="F1224" s="21">
        <v>5504</v>
      </c>
    </row>
    <row r="1225" spans="1:6">
      <c r="C1225" s="23" t="s">
        <v>1091</v>
      </c>
      <c r="D1225" s="21">
        <v>9027</v>
      </c>
      <c r="E1225" s="21">
        <v>4609</v>
      </c>
      <c r="F1225" s="21">
        <v>4418</v>
      </c>
    </row>
    <row r="1226" spans="1:6">
      <c r="C1226" s="23" t="s">
        <v>1090</v>
      </c>
      <c r="D1226" s="21">
        <v>7413</v>
      </c>
      <c r="E1226" s="21">
        <v>3783</v>
      </c>
      <c r="F1226" s="21">
        <v>3630</v>
      </c>
    </row>
    <row r="1227" spans="1:6">
      <c r="C1227" s="23" t="s">
        <v>1089</v>
      </c>
      <c r="D1227" s="21">
        <v>10119</v>
      </c>
      <c r="E1227" s="21">
        <v>5005</v>
      </c>
      <c r="F1227" s="21">
        <v>5114</v>
      </c>
    </row>
    <row r="1228" spans="1:6">
      <c r="C1228" s="23" t="s">
        <v>1088</v>
      </c>
      <c r="D1228" s="21">
        <v>10829</v>
      </c>
      <c r="E1228" s="21">
        <v>4218</v>
      </c>
      <c r="F1228" s="21">
        <v>6611</v>
      </c>
    </row>
    <row r="1229" spans="1:6">
      <c r="C1229" s="23" t="s">
        <v>4</v>
      </c>
      <c r="D1229" s="21">
        <v>136184</v>
      </c>
      <c r="E1229" s="21">
        <v>68458</v>
      </c>
      <c r="F1229" s="21">
        <v>67726</v>
      </c>
    </row>
    <row r="1230" spans="1:6">
      <c r="A1230" s="23" t="s">
        <v>149</v>
      </c>
      <c r="B1230" s="23" t="s">
        <v>150</v>
      </c>
      <c r="C1230" s="23" t="s">
        <v>1104</v>
      </c>
      <c r="D1230" s="21">
        <v>1961</v>
      </c>
      <c r="E1230" s="21">
        <v>1028</v>
      </c>
      <c r="F1230" s="21">
        <v>933</v>
      </c>
    </row>
    <row r="1231" spans="1:6">
      <c r="C1231" s="23" t="s">
        <v>1103</v>
      </c>
      <c r="D1231" s="21">
        <v>1981</v>
      </c>
      <c r="E1231" s="21">
        <v>1078</v>
      </c>
      <c r="F1231" s="21">
        <v>903</v>
      </c>
    </row>
    <row r="1232" spans="1:6">
      <c r="C1232" s="23" t="s">
        <v>1102</v>
      </c>
      <c r="D1232" s="21">
        <v>3019</v>
      </c>
      <c r="E1232" s="21">
        <v>1538</v>
      </c>
      <c r="F1232" s="21">
        <v>1481</v>
      </c>
    </row>
    <row r="1233" spans="1:6">
      <c r="C1233" s="23" t="s">
        <v>1101</v>
      </c>
      <c r="D1233" s="21">
        <v>4561</v>
      </c>
      <c r="E1233" s="21">
        <v>2328</v>
      </c>
      <c r="F1233" s="21">
        <v>2233</v>
      </c>
    </row>
    <row r="1234" spans="1:6">
      <c r="C1234" s="23" t="s">
        <v>1100</v>
      </c>
      <c r="D1234" s="21">
        <v>3340</v>
      </c>
      <c r="E1234" s="21">
        <v>1733</v>
      </c>
      <c r="F1234" s="21">
        <v>1607</v>
      </c>
    </row>
    <row r="1235" spans="1:6">
      <c r="C1235" s="23" t="s">
        <v>1099</v>
      </c>
      <c r="D1235" s="21">
        <v>2103</v>
      </c>
      <c r="E1235" s="21">
        <v>1086</v>
      </c>
      <c r="F1235" s="21">
        <v>1017</v>
      </c>
    </row>
    <row r="1236" spans="1:6">
      <c r="C1236" s="23" t="s">
        <v>1098</v>
      </c>
      <c r="D1236" s="21">
        <v>4913</v>
      </c>
      <c r="E1236" s="21">
        <v>2660</v>
      </c>
      <c r="F1236" s="21">
        <v>2253</v>
      </c>
    </row>
    <row r="1237" spans="1:6">
      <c r="C1237" s="23" t="s">
        <v>1097</v>
      </c>
      <c r="D1237" s="21">
        <v>4334</v>
      </c>
      <c r="E1237" s="21">
        <v>2278</v>
      </c>
      <c r="F1237" s="21">
        <v>2056</v>
      </c>
    </row>
    <row r="1238" spans="1:6">
      <c r="C1238" s="23" t="s">
        <v>1096</v>
      </c>
      <c r="D1238" s="21">
        <v>4131</v>
      </c>
      <c r="E1238" s="21">
        <v>2122</v>
      </c>
      <c r="F1238" s="21">
        <v>2009</v>
      </c>
    </row>
    <row r="1239" spans="1:6">
      <c r="C1239" s="23" t="s">
        <v>1095</v>
      </c>
      <c r="D1239" s="21">
        <v>4373</v>
      </c>
      <c r="E1239" s="21">
        <v>2158</v>
      </c>
      <c r="F1239" s="21">
        <v>2215</v>
      </c>
    </row>
    <row r="1240" spans="1:6">
      <c r="C1240" s="23" t="s">
        <v>1094</v>
      </c>
      <c r="D1240" s="21">
        <v>5556</v>
      </c>
      <c r="E1240" s="21">
        <v>2751</v>
      </c>
      <c r="F1240" s="21">
        <v>2805</v>
      </c>
    </row>
    <row r="1241" spans="1:6">
      <c r="C1241" s="23" t="s">
        <v>1093</v>
      </c>
      <c r="D1241" s="21">
        <v>7818</v>
      </c>
      <c r="E1241" s="21">
        <v>3970</v>
      </c>
      <c r="F1241" s="21">
        <v>3848</v>
      </c>
    </row>
    <row r="1242" spans="1:6">
      <c r="C1242" s="23" t="s">
        <v>1092</v>
      </c>
      <c r="D1242" s="21">
        <v>8043</v>
      </c>
      <c r="E1242" s="21">
        <v>4049</v>
      </c>
      <c r="F1242" s="21">
        <v>3994</v>
      </c>
    </row>
    <row r="1243" spans="1:6">
      <c r="C1243" s="23" t="s">
        <v>1091</v>
      </c>
      <c r="D1243" s="21">
        <v>6620</v>
      </c>
      <c r="E1243" s="21">
        <v>3360</v>
      </c>
      <c r="F1243" s="21">
        <v>3260</v>
      </c>
    </row>
    <row r="1244" spans="1:6">
      <c r="C1244" s="23" t="s">
        <v>1090</v>
      </c>
      <c r="D1244" s="21">
        <v>5967</v>
      </c>
      <c r="E1244" s="21">
        <v>2999</v>
      </c>
      <c r="F1244" s="21">
        <v>2968</v>
      </c>
    </row>
    <row r="1245" spans="1:6">
      <c r="C1245" s="23" t="s">
        <v>1089</v>
      </c>
      <c r="D1245" s="21">
        <v>10047</v>
      </c>
      <c r="E1245" s="21">
        <v>5002</v>
      </c>
      <c r="F1245" s="21">
        <v>5045</v>
      </c>
    </row>
    <row r="1246" spans="1:6">
      <c r="C1246" s="23" t="s">
        <v>1088</v>
      </c>
      <c r="D1246" s="21">
        <v>9998</v>
      </c>
      <c r="E1246" s="21">
        <v>4064</v>
      </c>
      <c r="F1246" s="21">
        <v>5934</v>
      </c>
    </row>
    <row r="1247" spans="1:6">
      <c r="C1247" s="23" t="s">
        <v>4</v>
      </c>
      <c r="D1247" s="21">
        <v>88765</v>
      </c>
      <c r="E1247" s="21">
        <v>44204</v>
      </c>
      <c r="F1247" s="21">
        <v>44561</v>
      </c>
    </row>
    <row r="1248" spans="1:6">
      <c r="A1248" s="23" t="s">
        <v>151</v>
      </c>
      <c r="B1248" s="23" t="s">
        <v>152</v>
      </c>
      <c r="C1248" s="23" t="s">
        <v>1104</v>
      </c>
      <c r="D1248" s="21">
        <v>1290</v>
      </c>
      <c r="E1248" s="21">
        <v>687</v>
      </c>
      <c r="F1248" s="21">
        <v>603</v>
      </c>
    </row>
    <row r="1249" spans="3:6">
      <c r="C1249" s="23" t="s">
        <v>1103</v>
      </c>
      <c r="D1249" s="21">
        <v>1367</v>
      </c>
      <c r="E1249" s="21">
        <v>708</v>
      </c>
      <c r="F1249" s="21">
        <v>659</v>
      </c>
    </row>
    <row r="1250" spans="3:6">
      <c r="C1250" s="23" t="s">
        <v>1102</v>
      </c>
      <c r="D1250" s="21">
        <v>1978</v>
      </c>
      <c r="E1250" s="21">
        <v>1006</v>
      </c>
      <c r="F1250" s="21">
        <v>972</v>
      </c>
    </row>
    <row r="1251" spans="3:6">
      <c r="C1251" s="23" t="s">
        <v>1101</v>
      </c>
      <c r="D1251" s="21">
        <v>2956</v>
      </c>
      <c r="E1251" s="21">
        <v>1478</v>
      </c>
      <c r="F1251" s="21">
        <v>1478</v>
      </c>
    </row>
    <row r="1252" spans="3:6">
      <c r="C1252" s="23" t="s">
        <v>1100</v>
      </c>
      <c r="D1252" s="21">
        <v>2146</v>
      </c>
      <c r="E1252" s="21">
        <v>1051</v>
      </c>
      <c r="F1252" s="21">
        <v>1095</v>
      </c>
    </row>
    <row r="1253" spans="3:6">
      <c r="C1253" s="23" t="s">
        <v>1099</v>
      </c>
      <c r="D1253" s="21">
        <v>1314</v>
      </c>
      <c r="E1253" s="21">
        <v>667</v>
      </c>
      <c r="F1253" s="21">
        <v>647</v>
      </c>
    </row>
    <row r="1254" spans="3:6">
      <c r="C1254" s="23" t="s">
        <v>1098</v>
      </c>
      <c r="D1254" s="21">
        <v>3013</v>
      </c>
      <c r="E1254" s="21">
        <v>1613</v>
      </c>
      <c r="F1254" s="21">
        <v>1400</v>
      </c>
    </row>
    <row r="1255" spans="3:6">
      <c r="C1255" s="23" t="s">
        <v>1097</v>
      </c>
      <c r="D1255" s="21">
        <v>2726</v>
      </c>
      <c r="E1255" s="21">
        <v>1382</v>
      </c>
      <c r="F1255" s="21">
        <v>1344</v>
      </c>
    </row>
    <row r="1256" spans="3:6">
      <c r="C1256" s="23" t="s">
        <v>1096</v>
      </c>
      <c r="D1256" s="21">
        <v>2688</v>
      </c>
      <c r="E1256" s="21">
        <v>1298</v>
      </c>
      <c r="F1256" s="21">
        <v>1390</v>
      </c>
    </row>
    <row r="1257" spans="3:6">
      <c r="C1257" s="23" t="s">
        <v>1095</v>
      </c>
      <c r="D1257" s="21">
        <v>2795</v>
      </c>
      <c r="E1257" s="21">
        <v>1381</v>
      </c>
      <c r="F1257" s="21">
        <v>1414</v>
      </c>
    </row>
    <row r="1258" spans="3:6">
      <c r="C1258" s="23" t="s">
        <v>1094</v>
      </c>
      <c r="D1258" s="21">
        <v>3646</v>
      </c>
      <c r="E1258" s="21">
        <v>1846</v>
      </c>
      <c r="F1258" s="21">
        <v>1800</v>
      </c>
    </row>
    <row r="1259" spans="3:6">
      <c r="C1259" s="23" t="s">
        <v>1093</v>
      </c>
      <c r="D1259" s="21">
        <v>4643</v>
      </c>
      <c r="E1259" s="21">
        <v>2334</v>
      </c>
      <c r="F1259" s="21">
        <v>2309</v>
      </c>
    </row>
    <row r="1260" spans="3:6">
      <c r="C1260" s="23" t="s">
        <v>1092</v>
      </c>
      <c r="D1260" s="21">
        <v>4766</v>
      </c>
      <c r="E1260" s="21">
        <v>2366</v>
      </c>
      <c r="F1260" s="21">
        <v>2400</v>
      </c>
    </row>
    <row r="1261" spans="3:6">
      <c r="C1261" s="23" t="s">
        <v>1091</v>
      </c>
      <c r="D1261" s="21">
        <v>4210</v>
      </c>
      <c r="E1261" s="21">
        <v>1970</v>
      </c>
      <c r="F1261" s="21">
        <v>2240</v>
      </c>
    </row>
    <row r="1262" spans="3:6">
      <c r="C1262" s="23" t="s">
        <v>1090</v>
      </c>
      <c r="D1262" s="21">
        <v>3960</v>
      </c>
      <c r="E1262" s="21">
        <v>1931</v>
      </c>
      <c r="F1262" s="21">
        <v>2029</v>
      </c>
    </row>
    <row r="1263" spans="3:6">
      <c r="C1263" s="23" t="s">
        <v>1089</v>
      </c>
      <c r="D1263" s="21">
        <v>6773</v>
      </c>
      <c r="E1263" s="21">
        <v>3407</v>
      </c>
      <c r="F1263" s="21">
        <v>3366</v>
      </c>
    </row>
    <row r="1264" spans="3:6">
      <c r="C1264" s="23" t="s">
        <v>1088</v>
      </c>
      <c r="D1264" s="21">
        <v>6268</v>
      </c>
      <c r="E1264" s="21">
        <v>2499</v>
      </c>
      <c r="F1264" s="21">
        <v>3769</v>
      </c>
    </row>
    <row r="1265" spans="1:6">
      <c r="C1265" s="23" t="s">
        <v>4</v>
      </c>
      <c r="D1265" s="21">
        <v>56539</v>
      </c>
      <c r="E1265" s="21">
        <v>27624</v>
      </c>
      <c r="F1265" s="21">
        <v>28915</v>
      </c>
    </row>
    <row r="1266" spans="1:6">
      <c r="A1266" s="23" t="s">
        <v>153</v>
      </c>
      <c r="B1266" s="23" t="s">
        <v>154</v>
      </c>
      <c r="C1266" s="23" t="s">
        <v>1104</v>
      </c>
      <c r="D1266" s="21">
        <v>17361</v>
      </c>
      <c r="E1266" s="21">
        <v>8906</v>
      </c>
      <c r="F1266" s="21">
        <v>8455</v>
      </c>
    </row>
    <row r="1267" spans="1:6">
      <c r="C1267" s="23" t="s">
        <v>1103</v>
      </c>
      <c r="D1267" s="21">
        <v>16203</v>
      </c>
      <c r="E1267" s="21">
        <v>8363</v>
      </c>
      <c r="F1267" s="21">
        <v>7840</v>
      </c>
    </row>
    <row r="1268" spans="1:6">
      <c r="C1268" s="23" t="s">
        <v>1102</v>
      </c>
      <c r="D1268" s="21">
        <v>21861</v>
      </c>
      <c r="E1268" s="21">
        <v>11247</v>
      </c>
      <c r="F1268" s="21">
        <v>10614</v>
      </c>
    </row>
    <row r="1269" spans="1:6">
      <c r="C1269" s="23" t="s">
        <v>1101</v>
      </c>
      <c r="D1269" s="21">
        <v>27645</v>
      </c>
      <c r="E1269" s="21">
        <v>14257</v>
      </c>
      <c r="F1269" s="21">
        <v>13388</v>
      </c>
    </row>
    <row r="1270" spans="1:6">
      <c r="C1270" s="23" t="s">
        <v>1100</v>
      </c>
      <c r="D1270" s="21">
        <v>18569</v>
      </c>
      <c r="E1270" s="21">
        <v>9614</v>
      </c>
      <c r="F1270" s="21">
        <v>8955</v>
      </c>
    </row>
    <row r="1271" spans="1:6">
      <c r="C1271" s="23" t="s">
        <v>1099</v>
      </c>
      <c r="D1271" s="21">
        <v>13524</v>
      </c>
      <c r="E1271" s="21">
        <v>6935</v>
      </c>
      <c r="F1271" s="21">
        <v>6589</v>
      </c>
    </row>
    <row r="1272" spans="1:6">
      <c r="C1272" s="23" t="s">
        <v>1098</v>
      </c>
      <c r="D1272" s="21">
        <v>43339</v>
      </c>
      <c r="E1272" s="21">
        <v>21901</v>
      </c>
      <c r="F1272" s="21">
        <v>21438</v>
      </c>
    </row>
    <row r="1273" spans="1:6">
      <c r="C1273" s="23" t="s">
        <v>1097</v>
      </c>
      <c r="D1273" s="21">
        <v>48949</v>
      </c>
      <c r="E1273" s="21">
        <v>25160</v>
      </c>
      <c r="F1273" s="21">
        <v>23789</v>
      </c>
    </row>
    <row r="1274" spans="1:6">
      <c r="C1274" s="23" t="s">
        <v>1096</v>
      </c>
      <c r="D1274" s="21">
        <v>44992</v>
      </c>
      <c r="E1274" s="21">
        <v>23135</v>
      </c>
      <c r="F1274" s="21">
        <v>21857</v>
      </c>
    </row>
    <row r="1275" spans="1:6">
      <c r="C1275" s="23" t="s">
        <v>1095</v>
      </c>
      <c r="D1275" s="21">
        <v>39674</v>
      </c>
      <c r="E1275" s="21">
        <v>20487</v>
      </c>
      <c r="F1275" s="21">
        <v>19187</v>
      </c>
    </row>
    <row r="1276" spans="1:6">
      <c r="C1276" s="23" t="s">
        <v>1094</v>
      </c>
      <c r="D1276" s="21">
        <v>41364</v>
      </c>
      <c r="E1276" s="21">
        <v>21267</v>
      </c>
      <c r="F1276" s="21">
        <v>20097</v>
      </c>
    </row>
    <row r="1277" spans="1:6">
      <c r="C1277" s="23" t="s">
        <v>1093</v>
      </c>
      <c r="D1277" s="21">
        <v>52239</v>
      </c>
      <c r="E1277" s="21">
        <v>26898</v>
      </c>
      <c r="F1277" s="21">
        <v>25341</v>
      </c>
    </row>
    <row r="1278" spans="1:6">
      <c r="C1278" s="23" t="s">
        <v>1092</v>
      </c>
      <c r="D1278" s="21">
        <v>51051</v>
      </c>
      <c r="E1278" s="21">
        <v>25723</v>
      </c>
      <c r="F1278" s="21">
        <v>25328</v>
      </c>
    </row>
    <row r="1279" spans="1:6">
      <c r="C1279" s="23" t="s">
        <v>1091</v>
      </c>
      <c r="D1279" s="21">
        <v>44289</v>
      </c>
      <c r="E1279" s="21">
        <v>21667</v>
      </c>
      <c r="F1279" s="21">
        <v>22622</v>
      </c>
    </row>
    <row r="1280" spans="1:6">
      <c r="C1280" s="23" t="s">
        <v>1090</v>
      </c>
      <c r="D1280" s="21">
        <v>39221</v>
      </c>
      <c r="E1280" s="21">
        <v>18705</v>
      </c>
      <c r="F1280" s="21">
        <v>20516</v>
      </c>
    </row>
    <row r="1281" spans="1:6">
      <c r="C1281" s="23" t="s">
        <v>1089</v>
      </c>
      <c r="D1281" s="21">
        <v>70658</v>
      </c>
      <c r="E1281" s="21">
        <v>33335</v>
      </c>
      <c r="F1281" s="21">
        <v>37323</v>
      </c>
    </row>
    <row r="1282" spans="1:6">
      <c r="C1282" s="23" t="s">
        <v>1088</v>
      </c>
      <c r="D1282" s="21">
        <v>70949</v>
      </c>
      <c r="E1282" s="21">
        <v>26823</v>
      </c>
      <c r="F1282" s="21">
        <v>44126</v>
      </c>
    </row>
    <row r="1283" spans="1:6">
      <c r="C1283" s="23" t="s">
        <v>4</v>
      </c>
      <c r="D1283" s="21">
        <v>661888</v>
      </c>
      <c r="E1283" s="21">
        <v>324423</v>
      </c>
      <c r="F1283" s="21">
        <v>337465</v>
      </c>
    </row>
    <row r="1284" spans="1:6">
      <c r="A1284" s="23" t="s">
        <v>155</v>
      </c>
      <c r="B1284" s="23" t="s">
        <v>156</v>
      </c>
      <c r="C1284" s="23" t="s">
        <v>1104</v>
      </c>
      <c r="D1284" s="21">
        <v>14387</v>
      </c>
      <c r="E1284" s="21">
        <v>7389</v>
      </c>
      <c r="F1284" s="21">
        <v>6998</v>
      </c>
    </row>
    <row r="1285" spans="1:6">
      <c r="C1285" s="23" t="s">
        <v>1103</v>
      </c>
      <c r="D1285" s="21">
        <v>13318</v>
      </c>
      <c r="E1285" s="21">
        <v>6875</v>
      </c>
      <c r="F1285" s="21">
        <v>6443</v>
      </c>
    </row>
    <row r="1286" spans="1:6">
      <c r="C1286" s="23" t="s">
        <v>1102</v>
      </c>
      <c r="D1286" s="21">
        <v>17957</v>
      </c>
      <c r="E1286" s="21">
        <v>9252</v>
      </c>
      <c r="F1286" s="21">
        <v>8705</v>
      </c>
    </row>
    <row r="1287" spans="1:6">
      <c r="C1287" s="23" t="s">
        <v>1101</v>
      </c>
      <c r="D1287" s="21">
        <v>22655</v>
      </c>
      <c r="E1287" s="21">
        <v>11745</v>
      </c>
      <c r="F1287" s="21">
        <v>10910</v>
      </c>
    </row>
    <row r="1288" spans="1:6">
      <c r="C1288" s="23" t="s">
        <v>1100</v>
      </c>
      <c r="D1288" s="21">
        <v>15269</v>
      </c>
      <c r="E1288" s="21">
        <v>7979</v>
      </c>
      <c r="F1288" s="21">
        <v>7290</v>
      </c>
    </row>
    <row r="1289" spans="1:6">
      <c r="C1289" s="23" t="s">
        <v>1099</v>
      </c>
      <c r="D1289" s="21">
        <v>11186</v>
      </c>
      <c r="E1289" s="21">
        <v>5750</v>
      </c>
      <c r="F1289" s="21">
        <v>5436</v>
      </c>
    </row>
    <row r="1290" spans="1:6">
      <c r="C1290" s="23" t="s">
        <v>1098</v>
      </c>
      <c r="D1290" s="21">
        <v>36575</v>
      </c>
      <c r="E1290" s="21">
        <v>18334</v>
      </c>
      <c r="F1290" s="21">
        <v>18241</v>
      </c>
    </row>
    <row r="1291" spans="1:6">
      <c r="C1291" s="23" t="s">
        <v>1097</v>
      </c>
      <c r="D1291" s="21">
        <v>41729</v>
      </c>
      <c r="E1291" s="21">
        <v>21229</v>
      </c>
      <c r="F1291" s="21">
        <v>20500</v>
      </c>
    </row>
    <row r="1292" spans="1:6">
      <c r="C1292" s="23" t="s">
        <v>1096</v>
      </c>
      <c r="D1292" s="21">
        <v>38363</v>
      </c>
      <c r="E1292" s="21">
        <v>19556</v>
      </c>
      <c r="F1292" s="21">
        <v>18807</v>
      </c>
    </row>
    <row r="1293" spans="1:6">
      <c r="C1293" s="23" t="s">
        <v>1095</v>
      </c>
      <c r="D1293" s="21">
        <v>33552</v>
      </c>
      <c r="E1293" s="21">
        <v>17198</v>
      </c>
      <c r="F1293" s="21">
        <v>16354</v>
      </c>
    </row>
    <row r="1294" spans="1:6">
      <c r="C1294" s="23" t="s">
        <v>1094</v>
      </c>
      <c r="D1294" s="21">
        <v>34725</v>
      </c>
      <c r="E1294" s="21">
        <v>17785</v>
      </c>
      <c r="F1294" s="21">
        <v>16940</v>
      </c>
    </row>
    <row r="1295" spans="1:6">
      <c r="C1295" s="23" t="s">
        <v>1093</v>
      </c>
      <c r="D1295" s="21">
        <v>44047</v>
      </c>
      <c r="E1295" s="21">
        <v>22624</v>
      </c>
      <c r="F1295" s="21">
        <v>21423</v>
      </c>
    </row>
    <row r="1296" spans="1:6">
      <c r="C1296" s="23" t="s">
        <v>1092</v>
      </c>
      <c r="D1296" s="21">
        <v>42383</v>
      </c>
      <c r="E1296" s="21">
        <v>21422</v>
      </c>
      <c r="F1296" s="21">
        <v>20961</v>
      </c>
    </row>
    <row r="1297" spans="1:6">
      <c r="C1297" s="23" t="s">
        <v>1091</v>
      </c>
      <c r="D1297" s="21">
        <v>36328</v>
      </c>
      <c r="E1297" s="21">
        <v>17788</v>
      </c>
      <c r="F1297" s="21">
        <v>18540</v>
      </c>
    </row>
    <row r="1298" spans="1:6">
      <c r="C1298" s="23" t="s">
        <v>1090</v>
      </c>
      <c r="D1298" s="21">
        <v>32047</v>
      </c>
      <c r="E1298" s="21">
        <v>15318</v>
      </c>
      <c r="F1298" s="21">
        <v>16729</v>
      </c>
    </row>
    <row r="1299" spans="1:6">
      <c r="C1299" s="23" t="s">
        <v>1089</v>
      </c>
      <c r="D1299" s="21">
        <v>58386</v>
      </c>
      <c r="E1299" s="21">
        <v>27526</v>
      </c>
      <c r="F1299" s="21">
        <v>30860</v>
      </c>
    </row>
    <row r="1300" spans="1:6">
      <c r="C1300" s="23" t="s">
        <v>1088</v>
      </c>
      <c r="D1300" s="21">
        <v>58860</v>
      </c>
      <c r="E1300" s="21">
        <v>22234</v>
      </c>
      <c r="F1300" s="21">
        <v>36626</v>
      </c>
    </row>
    <row r="1301" spans="1:6">
      <c r="C1301" s="23" t="s">
        <v>4</v>
      </c>
      <c r="D1301" s="21">
        <v>551767</v>
      </c>
      <c r="E1301" s="21">
        <v>270004</v>
      </c>
      <c r="F1301" s="21">
        <v>281763</v>
      </c>
    </row>
    <row r="1302" spans="1:6">
      <c r="A1302" s="23" t="s">
        <v>157</v>
      </c>
      <c r="B1302" s="23" t="s">
        <v>158</v>
      </c>
      <c r="C1302" s="23" t="s">
        <v>1104</v>
      </c>
      <c r="D1302" s="21">
        <v>2974</v>
      </c>
      <c r="E1302" s="21">
        <v>1517</v>
      </c>
      <c r="F1302" s="21">
        <v>1457</v>
      </c>
    </row>
    <row r="1303" spans="1:6">
      <c r="C1303" s="23" t="s">
        <v>1103</v>
      </c>
      <c r="D1303" s="21">
        <v>2885</v>
      </c>
      <c r="E1303" s="21">
        <v>1488</v>
      </c>
      <c r="F1303" s="21">
        <v>1397</v>
      </c>
    </row>
    <row r="1304" spans="1:6">
      <c r="C1304" s="23" t="s">
        <v>1102</v>
      </c>
      <c r="D1304" s="21">
        <v>3904</v>
      </c>
      <c r="E1304" s="21">
        <v>1995</v>
      </c>
      <c r="F1304" s="21">
        <v>1909</v>
      </c>
    </row>
    <row r="1305" spans="1:6">
      <c r="C1305" s="23" t="s">
        <v>1101</v>
      </c>
      <c r="D1305" s="21">
        <v>4990</v>
      </c>
      <c r="E1305" s="21">
        <v>2512</v>
      </c>
      <c r="F1305" s="21">
        <v>2478</v>
      </c>
    </row>
    <row r="1306" spans="1:6">
      <c r="C1306" s="23" t="s">
        <v>1100</v>
      </c>
      <c r="D1306" s="21">
        <v>3300</v>
      </c>
      <c r="E1306" s="21">
        <v>1635</v>
      </c>
      <c r="F1306" s="21">
        <v>1665</v>
      </c>
    </row>
    <row r="1307" spans="1:6">
      <c r="C1307" s="23" t="s">
        <v>1099</v>
      </c>
      <c r="D1307" s="21">
        <v>2338</v>
      </c>
      <c r="E1307" s="21">
        <v>1185</v>
      </c>
      <c r="F1307" s="21">
        <v>1153</v>
      </c>
    </row>
    <row r="1308" spans="1:6">
      <c r="C1308" s="23" t="s">
        <v>1098</v>
      </c>
      <c r="D1308" s="21">
        <v>6764</v>
      </c>
      <c r="E1308" s="21">
        <v>3567</v>
      </c>
      <c r="F1308" s="21">
        <v>3197</v>
      </c>
    </row>
    <row r="1309" spans="1:6">
      <c r="C1309" s="23" t="s">
        <v>1097</v>
      </c>
      <c r="D1309" s="21">
        <v>7220</v>
      </c>
      <c r="E1309" s="21">
        <v>3931</v>
      </c>
      <c r="F1309" s="21">
        <v>3289</v>
      </c>
    </row>
    <row r="1310" spans="1:6">
      <c r="C1310" s="23" t="s">
        <v>1096</v>
      </c>
      <c r="D1310" s="21">
        <v>6629</v>
      </c>
      <c r="E1310" s="21">
        <v>3579</v>
      </c>
      <c r="F1310" s="21">
        <v>3050</v>
      </c>
    </row>
    <row r="1311" spans="1:6">
      <c r="C1311" s="23" t="s">
        <v>1095</v>
      </c>
      <c r="D1311" s="21">
        <v>6122</v>
      </c>
      <c r="E1311" s="21">
        <v>3289</v>
      </c>
      <c r="F1311" s="21">
        <v>2833</v>
      </c>
    </row>
    <row r="1312" spans="1:6">
      <c r="C1312" s="23" t="s">
        <v>1094</v>
      </c>
      <c r="D1312" s="21">
        <v>6639</v>
      </c>
      <c r="E1312" s="21">
        <v>3482</v>
      </c>
      <c r="F1312" s="21">
        <v>3157</v>
      </c>
    </row>
    <row r="1313" spans="1:6">
      <c r="C1313" s="23" t="s">
        <v>1093</v>
      </c>
      <c r="D1313" s="21">
        <v>8192</v>
      </c>
      <c r="E1313" s="21">
        <v>4274</v>
      </c>
      <c r="F1313" s="21">
        <v>3918</v>
      </c>
    </row>
    <row r="1314" spans="1:6">
      <c r="C1314" s="23" t="s">
        <v>1092</v>
      </c>
      <c r="D1314" s="21">
        <v>8668</v>
      </c>
      <c r="E1314" s="21">
        <v>4301</v>
      </c>
      <c r="F1314" s="21">
        <v>4367</v>
      </c>
    </row>
    <row r="1315" spans="1:6">
      <c r="C1315" s="23" t="s">
        <v>1091</v>
      </c>
      <c r="D1315" s="21">
        <v>7961</v>
      </c>
      <c r="E1315" s="21">
        <v>3879</v>
      </c>
      <c r="F1315" s="21">
        <v>4082</v>
      </c>
    </row>
    <row r="1316" spans="1:6">
      <c r="C1316" s="23" t="s">
        <v>1090</v>
      </c>
      <c r="D1316" s="21">
        <v>7174</v>
      </c>
      <c r="E1316" s="21">
        <v>3387</v>
      </c>
      <c r="F1316" s="21">
        <v>3787</v>
      </c>
    </row>
    <row r="1317" spans="1:6">
      <c r="C1317" s="23" t="s">
        <v>1089</v>
      </c>
      <c r="D1317" s="21">
        <v>12272</v>
      </c>
      <c r="E1317" s="21">
        <v>5809</v>
      </c>
      <c r="F1317" s="21">
        <v>6463</v>
      </c>
    </row>
    <row r="1318" spans="1:6">
      <c r="C1318" s="23" t="s">
        <v>1088</v>
      </c>
      <c r="D1318" s="21">
        <v>12089</v>
      </c>
      <c r="E1318" s="21">
        <v>4589</v>
      </c>
      <c r="F1318" s="21">
        <v>7500</v>
      </c>
    </row>
    <row r="1319" spans="1:6">
      <c r="C1319" s="23" t="s">
        <v>4</v>
      </c>
      <c r="D1319" s="21">
        <v>110121</v>
      </c>
      <c r="E1319" s="21">
        <v>54419</v>
      </c>
      <c r="F1319" s="21">
        <v>55702</v>
      </c>
    </row>
    <row r="1320" spans="1:6">
      <c r="A1320" s="23" t="s">
        <v>159</v>
      </c>
      <c r="B1320" s="23" t="s">
        <v>160</v>
      </c>
      <c r="C1320" s="23" t="s">
        <v>1104</v>
      </c>
      <c r="D1320" s="21">
        <v>454254</v>
      </c>
      <c r="E1320" s="21">
        <v>233093</v>
      </c>
      <c r="F1320" s="21">
        <v>221161</v>
      </c>
    </row>
    <row r="1321" spans="1:6">
      <c r="C1321" s="23" t="s">
        <v>1103</v>
      </c>
      <c r="D1321" s="21">
        <v>446471</v>
      </c>
      <c r="E1321" s="21">
        <v>228933</v>
      </c>
      <c r="F1321" s="21">
        <v>217538</v>
      </c>
    </row>
    <row r="1322" spans="1:6">
      <c r="C1322" s="23" t="s">
        <v>1102</v>
      </c>
      <c r="D1322" s="21">
        <v>618170</v>
      </c>
      <c r="E1322" s="21">
        <v>317531</v>
      </c>
      <c r="F1322" s="21">
        <v>300639</v>
      </c>
    </row>
    <row r="1323" spans="1:6">
      <c r="C1323" s="23" t="s">
        <v>1101</v>
      </c>
      <c r="D1323" s="21">
        <v>838839</v>
      </c>
      <c r="E1323" s="21">
        <v>430856</v>
      </c>
      <c r="F1323" s="21">
        <v>407983</v>
      </c>
    </row>
    <row r="1324" spans="1:6">
      <c r="C1324" s="23" t="s">
        <v>1100</v>
      </c>
      <c r="D1324" s="21">
        <v>560560</v>
      </c>
      <c r="E1324" s="21">
        <v>287995</v>
      </c>
      <c r="F1324" s="21">
        <v>272565</v>
      </c>
    </row>
    <row r="1325" spans="1:6">
      <c r="C1325" s="23" t="s">
        <v>1099</v>
      </c>
      <c r="D1325" s="21">
        <v>385988</v>
      </c>
      <c r="E1325" s="21">
        <v>199381</v>
      </c>
      <c r="F1325" s="21">
        <v>186607</v>
      </c>
    </row>
    <row r="1326" spans="1:6">
      <c r="C1326" s="23" t="s">
        <v>1098</v>
      </c>
      <c r="D1326" s="21">
        <v>1055064</v>
      </c>
      <c r="E1326" s="21">
        <v>541027</v>
      </c>
      <c r="F1326" s="21">
        <v>514037</v>
      </c>
    </row>
    <row r="1327" spans="1:6">
      <c r="C1327" s="23" t="s">
        <v>1097</v>
      </c>
      <c r="D1327" s="21">
        <v>1089777</v>
      </c>
      <c r="E1327" s="21">
        <v>554462</v>
      </c>
      <c r="F1327" s="21">
        <v>535315</v>
      </c>
    </row>
    <row r="1328" spans="1:6">
      <c r="C1328" s="23" t="s">
        <v>1096</v>
      </c>
      <c r="D1328" s="21">
        <v>1060255</v>
      </c>
      <c r="E1328" s="21">
        <v>531735</v>
      </c>
      <c r="F1328" s="21">
        <v>528520</v>
      </c>
    </row>
    <row r="1329" spans="1:6">
      <c r="C1329" s="23" t="s">
        <v>1095</v>
      </c>
      <c r="D1329" s="21">
        <v>1011193</v>
      </c>
      <c r="E1329" s="21">
        <v>501666</v>
      </c>
      <c r="F1329" s="21">
        <v>509527</v>
      </c>
    </row>
    <row r="1330" spans="1:6">
      <c r="C1330" s="23" t="s">
        <v>1094</v>
      </c>
      <c r="D1330" s="21">
        <v>1130345</v>
      </c>
      <c r="E1330" s="21">
        <v>562014</v>
      </c>
      <c r="F1330" s="21">
        <v>568331</v>
      </c>
    </row>
    <row r="1331" spans="1:6">
      <c r="C1331" s="23" t="s">
        <v>1093</v>
      </c>
      <c r="D1331" s="21">
        <v>1495458</v>
      </c>
      <c r="E1331" s="21">
        <v>752562</v>
      </c>
      <c r="F1331" s="21">
        <v>742896</v>
      </c>
    </row>
    <row r="1332" spans="1:6">
      <c r="C1332" s="23" t="s">
        <v>1092</v>
      </c>
      <c r="D1332" s="21">
        <v>1485469</v>
      </c>
      <c r="E1332" s="21">
        <v>745553</v>
      </c>
      <c r="F1332" s="21">
        <v>739916</v>
      </c>
    </row>
    <row r="1333" spans="1:6">
      <c r="C1333" s="23" t="s">
        <v>1091</v>
      </c>
      <c r="D1333" s="21">
        <v>1273930</v>
      </c>
      <c r="E1333" s="21">
        <v>631737</v>
      </c>
      <c r="F1333" s="21">
        <v>642193</v>
      </c>
    </row>
    <row r="1334" spans="1:6">
      <c r="C1334" s="23" t="s">
        <v>1090</v>
      </c>
      <c r="D1334" s="21">
        <v>1084416</v>
      </c>
      <c r="E1334" s="21">
        <v>523175</v>
      </c>
      <c r="F1334" s="21">
        <v>561241</v>
      </c>
    </row>
    <row r="1335" spans="1:6">
      <c r="C1335" s="23" t="s">
        <v>1089</v>
      </c>
      <c r="D1335" s="21">
        <v>1772233</v>
      </c>
      <c r="E1335" s="21">
        <v>830909</v>
      </c>
      <c r="F1335" s="21">
        <v>941324</v>
      </c>
    </row>
    <row r="1336" spans="1:6">
      <c r="C1336" s="23" t="s">
        <v>1088</v>
      </c>
      <c r="D1336" s="21">
        <v>1875676</v>
      </c>
      <c r="E1336" s="21">
        <v>733374</v>
      </c>
      <c r="F1336" s="21">
        <v>1142302</v>
      </c>
    </row>
    <row r="1337" spans="1:6">
      <c r="C1337" s="23" t="s">
        <v>4</v>
      </c>
      <c r="D1337" s="21">
        <v>17638098</v>
      </c>
      <c r="E1337" s="21">
        <v>8606003</v>
      </c>
      <c r="F1337" s="21">
        <v>9032095</v>
      </c>
    </row>
    <row r="1338" spans="1:6">
      <c r="A1338" s="23" t="s">
        <v>161</v>
      </c>
      <c r="B1338" s="23" t="s">
        <v>162</v>
      </c>
      <c r="C1338" s="23" t="s">
        <v>1104</v>
      </c>
      <c r="D1338" s="21">
        <v>130620</v>
      </c>
      <c r="E1338" s="21">
        <v>66971</v>
      </c>
      <c r="F1338" s="21">
        <v>63649</v>
      </c>
    </row>
    <row r="1339" spans="1:6">
      <c r="C1339" s="23" t="s">
        <v>1103</v>
      </c>
      <c r="D1339" s="21">
        <v>127891</v>
      </c>
      <c r="E1339" s="21">
        <v>65338</v>
      </c>
      <c r="F1339" s="21">
        <v>62553</v>
      </c>
    </row>
    <row r="1340" spans="1:6">
      <c r="C1340" s="23" t="s">
        <v>1102</v>
      </c>
      <c r="D1340" s="21">
        <v>175700</v>
      </c>
      <c r="E1340" s="21">
        <v>89823</v>
      </c>
      <c r="F1340" s="21">
        <v>85877</v>
      </c>
    </row>
    <row r="1341" spans="1:6">
      <c r="C1341" s="23" t="s">
        <v>1101</v>
      </c>
      <c r="D1341" s="21">
        <v>232840</v>
      </c>
      <c r="E1341" s="21">
        <v>119258</v>
      </c>
      <c r="F1341" s="21">
        <v>113582</v>
      </c>
    </row>
    <row r="1342" spans="1:6">
      <c r="C1342" s="23" t="s">
        <v>1100</v>
      </c>
      <c r="D1342" s="21">
        <v>152787</v>
      </c>
      <c r="E1342" s="21">
        <v>78493</v>
      </c>
      <c r="F1342" s="21">
        <v>74294</v>
      </c>
    </row>
    <row r="1343" spans="1:6">
      <c r="C1343" s="23" t="s">
        <v>1099</v>
      </c>
      <c r="D1343" s="21">
        <v>104911</v>
      </c>
      <c r="E1343" s="21">
        <v>53763</v>
      </c>
      <c r="F1343" s="21">
        <v>51148</v>
      </c>
    </row>
    <row r="1344" spans="1:6">
      <c r="C1344" s="23" t="s">
        <v>1098</v>
      </c>
      <c r="D1344" s="21">
        <v>288825</v>
      </c>
      <c r="E1344" s="21">
        <v>146263</v>
      </c>
      <c r="F1344" s="21">
        <v>142562</v>
      </c>
    </row>
    <row r="1345" spans="1:6">
      <c r="C1345" s="23" t="s">
        <v>1097</v>
      </c>
      <c r="D1345" s="21">
        <v>310376</v>
      </c>
      <c r="E1345" s="21">
        <v>155488</v>
      </c>
      <c r="F1345" s="21">
        <v>154888</v>
      </c>
    </row>
    <row r="1346" spans="1:6">
      <c r="C1346" s="23" t="s">
        <v>1096</v>
      </c>
      <c r="D1346" s="21">
        <v>308122</v>
      </c>
      <c r="E1346" s="21">
        <v>153685</v>
      </c>
      <c r="F1346" s="21">
        <v>154437</v>
      </c>
    </row>
    <row r="1347" spans="1:6">
      <c r="C1347" s="23" t="s">
        <v>1095</v>
      </c>
      <c r="D1347" s="21">
        <v>293675</v>
      </c>
      <c r="E1347" s="21">
        <v>145167</v>
      </c>
      <c r="F1347" s="21">
        <v>148508</v>
      </c>
    </row>
    <row r="1348" spans="1:6">
      <c r="C1348" s="23" t="s">
        <v>1094</v>
      </c>
      <c r="D1348" s="21">
        <v>327534</v>
      </c>
      <c r="E1348" s="21">
        <v>162969</v>
      </c>
      <c r="F1348" s="21">
        <v>164565</v>
      </c>
    </row>
    <row r="1349" spans="1:6">
      <c r="C1349" s="23" t="s">
        <v>1093</v>
      </c>
      <c r="D1349" s="21">
        <v>435811</v>
      </c>
      <c r="E1349" s="21">
        <v>219404</v>
      </c>
      <c r="F1349" s="21">
        <v>216407</v>
      </c>
    </row>
    <row r="1350" spans="1:6">
      <c r="C1350" s="23" t="s">
        <v>1092</v>
      </c>
      <c r="D1350" s="21">
        <v>432602</v>
      </c>
      <c r="E1350" s="21">
        <v>217123</v>
      </c>
      <c r="F1350" s="21">
        <v>215479</v>
      </c>
    </row>
    <row r="1351" spans="1:6">
      <c r="C1351" s="23" t="s">
        <v>1091</v>
      </c>
      <c r="D1351" s="21">
        <v>371035</v>
      </c>
      <c r="E1351" s="21">
        <v>183300</v>
      </c>
      <c r="F1351" s="21">
        <v>187735</v>
      </c>
    </row>
    <row r="1352" spans="1:6">
      <c r="C1352" s="23" t="s">
        <v>1090</v>
      </c>
      <c r="D1352" s="21">
        <v>317492</v>
      </c>
      <c r="E1352" s="21">
        <v>152122</v>
      </c>
      <c r="F1352" s="21">
        <v>165370</v>
      </c>
    </row>
    <row r="1353" spans="1:6">
      <c r="C1353" s="23" t="s">
        <v>1089</v>
      </c>
      <c r="D1353" s="21">
        <v>536086</v>
      </c>
      <c r="E1353" s="21">
        <v>248624</v>
      </c>
      <c r="F1353" s="21">
        <v>287462</v>
      </c>
    </row>
    <row r="1354" spans="1:6">
      <c r="C1354" s="23" t="s">
        <v>1088</v>
      </c>
      <c r="D1354" s="21">
        <v>561983</v>
      </c>
      <c r="E1354" s="21">
        <v>219496</v>
      </c>
      <c r="F1354" s="21">
        <v>342487</v>
      </c>
    </row>
    <row r="1355" spans="1:6">
      <c r="C1355" s="23" t="s">
        <v>4</v>
      </c>
      <c r="D1355" s="21">
        <v>5108290</v>
      </c>
      <c r="E1355" s="21">
        <v>2477287</v>
      </c>
      <c r="F1355" s="21">
        <v>2631003</v>
      </c>
    </row>
    <row r="1356" spans="1:6">
      <c r="A1356" s="23" t="s">
        <v>163</v>
      </c>
      <c r="B1356" s="23" t="s">
        <v>164</v>
      </c>
      <c r="C1356" s="23" t="s">
        <v>1104</v>
      </c>
      <c r="D1356" s="21">
        <v>17937</v>
      </c>
      <c r="E1356" s="21">
        <v>9202</v>
      </c>
      <c r="F1356" s="21">
        <v>8735</v>
      </c>
    </row>
    <row r="1357" spans="1:6">
      <c r="C1357" s="23" t="s">
        <v>1103</v>
      </c>
      <c r="D1357" s="21">
        <v>16327</v>
      </c>
      <c r="E1357" s="21">
        <v>8347</v>
      </c>
      <c r="F1357" s="21">
        <v>7980</v>
      </c>
    </row>
    <row r="1358" spans="1:6">
      <c r="C1358" s="23" t="s">
        <v>1102</v>
      </c>
      <c r="D1358" s="21">
        <v>20480</v>
      </c>
      <c r="E1358" s="21">
        <v>10501</v>
      </c>
      <c r="F1358" s="21">
        <v>9979</v>
      </c>
    </row>
    <row r="1359" spans="1:6">
      <c r="C1359" s="23" t="s">
        <v>1101</v>
      </c>
      <c r="D1359" s="21">
        <v>23895</v>
      </c>
      <c r="E1359" s="21">
        <v>12321</v>
      </c>
      <c r="F1359" s="21">
        <v>11574</v>
      </c>
    </row>
    <row r="1360" spans="1:6">
      <c r="C1360" s="23" t="s">
        <v>1100</v>
      </c>
      <c r="D1360" s="21">
        <v>14329</v>
      </c>
      <c r="E1360" s="21">
        <v>7355</v>
      </c>
      <c r="F1360" s="21">
        <v>6974</v>
      </c>
    </row>
    <row r="1361" spans="1:6">
      <c r="C1361" s="23" t="s">
        <v>1099</v>
      </c>
      <c r="D1361" s="21">
        <v>10142</v>
      </c>
      <c r="E1361" s="21">
        <v>5070</v>
      </c>
      <c r="F1361" s="21">
        <v>5072</v>
      </c>
    </row>
    <row r="1362" spans="1:6">
      <c r="C1362" s="23" t="s">
        <v>1098</v>
      </c>
      <c r="D1362" s="21">
        <v>33762</v>
      </c>
      <c r="E1362" s="21">
        <v>15730</v>
      </c>
      <c r="F1362" s="21">
        <v>18032</v>
      </c>
    </row>
    <row r="1363" spans="1:6">
      <c r="C1363" s="23" t="s">
        <v>1097</v>
      </c>
      <c r="D1363" s="21">
        <v>46457</v>
      </c>
      <c r="E1363" s="21">
        <v>21863</v>
      </c>
      <c r="F1363" s="21">
        <v>24594</v>
      </c>
    </row>
    <row r="1364" spans="1:6">
      <c r="C1364" s="23" t="s">
        <v>1096</v>
      </c>
      <c r="D1364" s="21">
        <v>49052</v>
      </c>
      <c r="E1364" s="21">
        <v>24055</v>
      </c>
      <c r="F1364" s="21">
        <v>24997</v>
      </c>
    </row>
    <row r="1365" spans="1:6">
      <c r="C1365" s="23" t="s">
        <v>1095</v>
      </c>
      <c r="D1365" s="21">
        <v>43162</v>
      </c>
      <c r="E1365" s="21">
        <v>21761</v>
      </c>
      <c r="F1365" s="21">
        <v>21401</v>
      </c>
    </row>
    <row r="1366" spans="1:6">
      <c r="C1366" s="23" t="s">
        <v>1094</v>
      </c>
      <c r="D1366" s="21">
        <v>42669</v>
      </c>
      <c r="E1366" s="21">
        <v>21869</v>
      </c>
      <c r="F1366" s="21">
        <v>20800</v>
      </c>
    </row>
    <row r="1367" spans="1:6">
      <c r="C1367" s="23" t="s">
        <v>1093</v>
      </c>
      <c r="D1367" s="21">
        <v>50181</v>
      </c>
      <c r="E1367" s="21">
        <v>26000</v>
      </c>
      <c r="F1367" s="21">
        <v>24181</v>
      </c>
    </row>
    <row r="1368" spans="1:6">
      <c r="C1368" s="23" t="s">
        <v>1092</v>
      </c>
      <c r="D1368" s="21">
        <v>46242</v>
      </c>
      <c r="E1368" s="21">
        <v>23415</v>
      </c>
      <c r="F1368" s="21">
        <v>22827</v>
      </c>
    </row>
    <row r="1369" spans="1:6">
      <c r="C1369" s="23" t="s">
        <v>1091</v>
      </c>
      <c r="D1369" s="21">
        <v>37955</v>
      </c>
      <c r="E1369" s="21">
        <v>18503</v>
      </c>
      <c r="F1369" s="21">
        <v>19452</v>
      </c>
    </row>
    <row r="1370" spans="1:6">
      <c r="C1370" s="23" t="s">
        <v>1090</v>
      </c>
      <c r="D1370" s="21">
        <v>32738</v>
      </c>
      <c r="E1370" s="21">
        <v>15366</v>
      </c>
      <c r="F1370" s="21">
        <v>17372</v>
      </c>
    </row>
    <row r="1371" spans="1:6">
      <c r="C1371" s="23" t="s">
        <v>1089</v>
      </c>
      <c r="D1371" s="21">
        <v>58959</v>
      </c>
      <c r="E1371" s="21">
        <v>26685</v>
      </c>
      <c r="F1371" s="21">
        <v>32274</v>
      </c>
    </row>
    <row r="1372" spans="1:6">
      <c r="C1372" s="23" t="s">
        <v>1088</v>
      </c>
      <c r="D1372" s="21">
        <v>60240</v>
      </c>
      <c r="E1372" s="21">
        <v>23156</v>
      </c>
      <c r="F1372" s="21">
        <v>37084</v>
      </c>
    </row>
    <row r="1373" spans="1:6">
      <c r="C1373" s="23" t="s">
        <v>4</v>
      </c>
      <c r="D1373" s="21">
        <v>604527</v>
      </c>
      <c r="E1373" s="21">
        <v>291199</v>
      </c>
      <c r="F1373" s="21">
        <v>313328</v>
      </c>
    </row>
    <row r="1374" spans="1:6">
      <c r="A1374" s="23" t="s">
        <v>165</v>
      </c>
      <c r="B1374" s="23" t="s">
        <v>166</v>
      </c>
      <c r="C1374" s="23" t="s">
        <v>1104</v>
      </c>
      <c r="D1374" s="21">
        <v>12667</v>
      </c>
      <c r="E1374" s="21">
        <v>6461</v>
      </c>
      <c r="F1374" s="21">
        <v>6206</v>
      </c>
    </row>
    <row r="1375" spans="1:6">
      <c r="C1375" s="23" t="s">
        <v>1103</v>
      </c>
      <c r="D1375" s="21">
        <v>12520</v>
      </c>
      <c r="E1375" s="21">
        <v>6396</v>
      </c>
      <c r="F1375" s="21">
        <v>6124</v>
      </c>
    </row>
    <row r="1376" spans="1:6">
      <c r="C1376" s="23" t="s">
        <v>1102</v>
      </c>
      <c r="D1376" s="21">
        <v>16848</v>
      </c>
      <c r="E1376" s="21">
        <v>8684</v>
      </c>
      <c r="F1376" s="21">
        <v>8164</v>
      </c>
    </row>
    <row r="1377" spans="1:6">
      <c r="C1377" s="23" t="s">
        <v>1101</v>
      </c>
      <c r="D1377" s="21">
        <v>22585</v>
      </c>
      <c r="E1377" s="21">
        <v>11545</v>
      </c>
      <c r="F1377" s="21">
        <v>11040</v>
      </c>
    </row>
    <row r="1378" spans="1:6">
      <c r="C1378" s="23" t="s">
        <v>1100</v>
      </c>
      <c r="D1378" s="21">
        <v>14825</v>
      </c>
      <c r="E1378" s="21">
        <v>7719</v>
      </c>
      <c r="F1378" s="21">
        <v>7106</v>
      </c>
    </row>
    <row r="1379" spans="1:6">
      <c r="C1379" s="23" t="s">
        <v>1099</v>
      </c>
      <c r="D1379" s="21">
        <v>10235</v>
      </c>
      <c r="E1379" s="21">
        <v>5195</v>
      </c>
      <c r="F1379" s="21">
        <v>5040</v>
      </c>
    </row>
    <row r="1380" spans="1:6">
      <c r="C1380" s="23" t="s">
        <v>1098</v>
      </c>
      <c r="D1380" s="21">
        <v>30399</v>
      </c>
      <c r="E1380" s="21">
        <v>15653</v>
      </c>
      <c r="F1380" s="21">
        <v>14746</v>
      </c>
    </row>
    <row r="1381" spans="1:6">
      <c r="C1381" s="23" t="s">
        <v>1097</v>
      </c>
      <c r="D1381" s="21">
        <v>31565</v>
      </c>
      <c r="E1381" s="21">
        <v>16000</v>
      </c>
      <c r="F1381" s="21">
        <v>15565</v>
      </c>
    </row>
    <row r="1382" spans="1:6">
      <c r="C1382" s="23" t="s">
        <v>1096</v>
      </c>
      <c r="D1382" s="21">
        <v>29594</v>
      </c>
      <c r="E1382" s="21">
        <v>15076</v>
      </c>
      <c r="F1382" s="21">
        <v>14518</v>
      </c>
    </row>
    <row r="1383" spans="1:6">
      <c r="C1383" s="23" t="s">
        <v>1095</v>
      </c>
      <c r="D1383" s="21">
        <v>28553</v>
      </c>
      <c r="E1383" s="21">
        <v>14273</v>
      </c>
      <c r="F1383" s="21">
        <v>14280</v>
      </c>
    </row>
    <row r="1384" spans="1:6">
      <c r="C1384" s="23" t="s">
        <v>1094</v>
      </c>
      <c r="D1384" s="21">
        <v>31498</v>
      </c>
      <c r="E1384" s="21">
        <v>15784</v>
      </c>
      <c r="F1384" s="21">
        <v>15714</v>
      </c>
    </row>
    <row r="1385" spans="1:6">
      <c r="C1385" s="23" t="s">
        <v>1093</v>
      </c>
      <c r="D1385" s="21">
        <v>39066</v>
      </c>
      <c r="E1385" s="21">
        <v>20078</v>
      </c>
      <c r="F1385" s="21">
        <v>18988</v>
      </c>
    </row>
    <row r="1386" spans="1:6">
      <c r="C1386" s="23" t="s">
        <v>1092</v>
      </c>
      <c r="D1386" s="21">
        <v>39338</v>
      </c>
      <c r="E1386" s="21">
        <v>20052</v>
      </c>
      <c r="F1386" s="21">
        <v>19286</v>
      </c>
    </row>
    <row r="1387" spans="1:6">
      <c r="C1387" s="23" t="s">
        <v>1091</v>
      </c>
      <c r="D1387" s="21">
        <v>34410</v>
      </c>
      <c r="E1387" s="21">
        <v>17238</v>
      </c>
      <c r="F1387" s="21">
        <v>17172</v>
      </c>
    </row>
    <row r="1388" spans="1:6">
      <c r="C1388" s="23" t="s">
        <v>1090</v>
      </c>
      <c r="D1388" s="21">
        <v>29457</v>
      </c>
      <c r="E1388" s="21">
        <v>14124</v>
      </c>
      <c r="F1388" s="21">
        <v>15333</v>
      </c>
    </row>
    <row r="1389" spans="1:6">
      <c r="C1389" s="23" t="s">
        <v>1089</v>
      </c>
      <c r="D1389" s="21">
        <v>47678</v>
      </c>
      <c r="E1389" s="21">
        <v>22093</v>
      </c>
      <c r="F1389" s="21">
        <v>25585</v>
      </c>
    </row>
    <row r="1390" spans="1:6">
      <c r="C1390" s="23" t="s">
        <v>1088</v>
      </c>
      <c r="D1390" s="21">
        <v>54227</v>
      </c>
      <c r="E1390" s="21">
        <v>20890</v>
      </c>
      <c r="F1390" s="21">
        <v>33337</v>
      </c>
    </row>
    <row r="1391" spans="1:6">
      <c r="C1391" s="23" t="s">
        <v>4</v>
      </c>
      <c r="D1391" s="21">
        <v>485465</v>
      </c>
      <c r="E1391" s="21">
        <v>237261</v>
      </c>
      <c r="F1391" s="21">
        <v>248204</v>
      </c>
    </row>
    <row r="1392" spans="1:6">
      <c r="A1392" s="23" t="s">
        <v>167</v>
      </c>
      <c r="B1392" s="23" t="s">
        <v>168</v>
      </c>
      <c r="C1392" s="23" t="s">
        <v>1104</v>
      </c>
      <c r="D1392" s="21">
        <v>14854</v>
      </c>
      <c r="E1392" s="21">
        <v>7600</v>
      </c>
      <c r="F1392" s="21">
        <v>7254</v>
      </c>
    </row>
    <row r="1393" spans="3:6">
      <c r="C1393" s="23" t="s">
        <v>1103</v>
      </c>
      <c r="D1393" s="21">
        <v>13873</v>
      </c>
      <c r="E1393" s="21">
        <v>7059</v>
      </c>
      <c r="F1393" s="21">
        <v>6814</v>
      </c>
    </row>
    <row r="1394" spans="3:6">
      <c r="C1394" s="23" t="s">
        <v>1102</v>
      </c>
      <c r="D1394" s="21">
        <v>19040</v>
      </c>
      <c r="E1394" s="21">
        <v>9824</v>
      </c>
      <c r="F1394" s="21">
        <v>9216</v>
      </c>
    </row>
    <row r="1395" spans="3:6">
      <c r="C1395" s="23" t="s">
        <v>1101</v>
      </c>
      <c r="D1395" s="21">
        <v>24035</v>
      </c>
      <c r="E1395" s="21">
        <v>12295</v>
      </c>
      <c r="F1395" s="21">
        <v>11740</v>
      </c>
    </row>
    <row r="1396" spans="3:6">
      <c r="C1396" s="23" t="s">
        <v>1100</v>
      </c>
      <c r="D1396" s="21">
        <v>15502</v>
      </c>
      <c r="E1396" s="21">
        <v>8106</v>
      </c>
      <c r="F1396" s="21">
        <v>7396</v>
      </c>
    </row>
    <row r="1397" spans="3:6">
      <c r="C1397" s="23" t="s">
        <v>1099</v>
      </c>
      <c r="D1397" s="21">
        <v>11212</v>
      </c>
      <c r="E1397" s="21">
        <v>5622</v>
      </c>
      <c r="F1397" s="21">
        <v>5590</v>
      </c>
    </row>
    <row r="1398" spans="3:6">
      <c r="C1398" s="23" t="s">
        <v>1098</v>
      </c>
      <c r="D1398" s="21">
        <v>36021</v>
      </c>
      <c r="E1398" s="21">
        <v>17703</v>
      </c>
      <c r="F1398" s="21">
        <v>18318</v>
      </c>
    </row>
    <row r="1399" spans="3:6">
      <c r="C1399" s="23" t="s">
        <v>1097</v>
      </c>
      <c r="D1399" s="21">
        <v>40063</v>
      </c>
      <c r="E1399" s="21">
        <v>19825</v>
      </c>
      <c r="F1399" s="21">
        <v>20238</v>
      </c>
    </row>
    <row r="1400" spans="3:6">
      <c r="C1400" s="23" t="s">
        <v>1096</v>
      </c>
      <c r="D1400" s="21">
        <v>37787</v>
      </c>
      <c r="E1400" s="21">
        <v>19095</v>
      </c>
      <c r="F1400" s="21">
        <v>18692</v>
      </c>
    </row>
    <row r="1401" spans="3:6">
      <c r="C1401" s="23" t="s">
        <v>1095</v>
      </c>
      <c r="D1401" s="21">
        <v>33793</v>
      </c>
      <c r="E1401" s="21">
        <v>16975</v>
      </c>
      <c r="F1401" s="21">
        <v>16818</v>
      </c>
    </row>
    <row r="1402" spans="3:6">
      <c r="C1402" s="23" t="s">
        <v>1094</v>
      </c>
      <c r="D1402" s="21">
        <v>35869</v>
      </c>
      <c r="E1402" s="21">
        <v>18074</v>
      </c>
      <c r="F1402" s="21">
        <v>17795</v>
      </c>
    </row>
    <row r="1403" spans="3:6">
      <c r="C1403" s="23" t="s">
        <v>1093</v>
      </c>
      <c r="D1403" s="21">
        <v>45508</v>
      </c>
      <c r="E1403" s="21">
        <v>23184</v>
      </c>
      <c r="F1403" s="21">
        <v>22324</v>
      </c>
    </row>
    <row r="1404" spans="3:6">
      <c r="C1404" s="23" t="s">
        <v>1092</v>
      </c>
      <c r="D1404" s="21">
        <v>45045</v>
      </c>
      <c r="E1404" s="21">
        <v>22577</v>
      </c>
      <c r="F1404" s="21">
        <v>22468</v>
      </c>
    </row>
    <row r="1405" spans="3:6">
      <c r="C1405" s="23" t="s">
        <v>1091</v>
      </c>
      <c r="D1405" s="21">
        <v>40377</v>
      </c>
      <c r="E1405" s="21">
        <v>19707</v>
      </c>
      <c r="F1405" s="21">
        <v>20670</v>
      </c>
    </row>
    <row r="1406" spans="3:6">
      <c r="C1406" s="23" t="s">
        <v>1090</v>
      </c>
      <c r="D1406" s="21">
        <v>35479</v>
      </c>
      <c r="E1406" s="21">
        <v>16977</v>
      </c>
      <c r="F1406" s="21">
        <v>18502</v>
      </c>
    </row>
    <row r="1407" spans="3:6">
      <c r="C1407" s="23" t="s">
        <v>1089</v>
      </c>
      <c r="D1407" s="21">
        <v>59771</v>
      </c>
      <c r="E1407" s="21">
        <v>27461</v>
      </c>
      <c r="F1407" s="21">
        <v>32310</v>
      </c>
    </row>
    <row r="1408" spans="3:6">
      <c r="C1408" s="23" t="s">
        <v>1088</v>
      </c>
      <c r="D1408" s="21">
        <v>65555</v>
      </c>
      <c r="E1408" s="21">
        <v>24378</v>
      </c>
      <c r="F1408" s="21">
        <v>41177</v>
      </c>
    </row>
    <row r="1409" spans="1:6">
      <c r="C1409" s="23" t="s">
        <v>4</v>
      </c>
      <c r="D1409" s="21">
        <v>573784</v>
      </c>
      <c r="E1409" s="21">
        <v>276462</v>
      </c>
      <c r="F1409" s="21">
        <v>297322</v>
      </c>
    </row>
    <row r="1410" spans="1:6">
      <c r="A1410" s="23" t="s">
        <v>169</v>
      </c>
      <c r="B1410" s="23" t="s">
        <v>170</v>
      </c>
      <c r="C1410" s="23" t="s">
        <v>1104</v>
      </c>
      <c r="D1410" s="21">
        <v>5513</v>
      </c>
      <c r="E1410" s="21">
        <v>2840</v>
      </c>
      <c r="F1410" s="21">
        <v>2673</v>
      </c>
    </row>
    <row r="1411" spans="1:6">
      <c r="C1411" s="23" t="s">
        <v>1103</v>
      </c>
      <c r="D1411" s="21">
        <v>5511</v>
      </c>
      <c r="E1411" s="21">
        <v>2862</v>
      </c>
      <c r="F1411" s="21">
        <v>2649</v>
      </c>
    </row>
    <row r="1412" spans="1:6">
      <c r="C1412" s="23" t="s">
        <v>1102</v>
      </c>
      <c r="D1412" s="21">
        <v>7695</v>
      </c>
      <c r="E1412" s="21">
        <v>3954</v>
      </c>
      <c r="F1412" s="21">
        <v>3741</v>
      </c>
    </row>
    <row r="1413" spans="1:6">
      <c r="C1413" s="23" t="s">
        <v>1101</v>
      </c>
      <c r="D1413" s="21">
        <v>10374</v>
      </c>
      <c r="E1413" s="21">
        <v>5344</v>
      </c>
      <c r="F1413" s="21">
        <v>5030</v>
      </c>
    </row>
    <row r="1414" spans="1:6">
      <c r="C1414" s="23" t="s">
        <v>1100</v>
      </c>
      <c r="D1414" s="21">
        <v>6786</v>
      </c>
      <c r="E1414" s="21">
        <v>3466</v>
      </c>
      <c r="F1414" s="21">
        <v>3320</v>
      </c>
    </row>
    <row r="1415" spans="1:6">
      <c r="C1415" s="23" t="s">
        <v>1099</v>
      </c>
      <c r="D1415" s="21">
        <v>4659</v>
      </c>
      <c r="E1415" s="21">
        <v>2363</v>
      </c>
      <c r="F1415" s="21">
        <v>2296</v>
      </c>
    </row>
    <row r="1416" spans="1:6">
      <c r="C1416" s="23" t="s">
        <v>1098</v>
      </c>
      <c r="D1416" s="21">
        <v>12621</v>
      </c>
      <c r="E1416" s="21">
        <v>6343</v>
      </c>
      <c r="F1416" s="21">
        <v>6278</v>
      </c>
    </row>
    <row r="1417" spans="1:6">
      <c r="C1417" s="23" t="s">
        <v>1097</v>
      </c>
      <c r="D1417" s="21">
        <v>13405</v>
      </c>
      <c r="E1417" s="21">
        <v>6886</v>
      </c>
      <c r="F1417" s="21">
        <v>6519</v>
      </c>
    </row>
    <row r="1418" spans="1:6">
      <c r="C1418" s="23" t="s">
        <v>1096</v>
      </c>
      <c r="D1418" s="21">
        <v>12708</v>
      </c>
      <c r="E1418" s="21">
        <v>6328</v>
      </c>
      <c r="F1418" s="21">
        <v>6380</v>
      </c>
    </row>
    <row r="1419" spans="1:6">
      <c r="C1419" s="23" t="s">
        <v>1095</v>
      </c>
      <c r="D1419" s="21">
        <v>12353</v>
      </c>
      <c r="E1419" s="21">
        <v>6036</v>
      </c>
      <c r="F1419" s="21">
        <v>6317</v>
      </c>
    </row>
    <row r="1420" spans="1:6">
      <c r="C1420" s="23" t="s">
        <v>1094</v>
      </c>
      <c r="D1420" s="21">
        <v>14058</v>
      </c>
      <c r="E1420" s="21">
        <v>6936</v>
      </c>
      <c r="F1420" s="21">
        <v>7122</v>
      </c>
    </row>
    <row r="1421" spans="1:6">
      <c r="C1421" s="23" t="s">
        <v>1093</v>
      </c>
      <c r="D1421" s="21">
        <v>19200</v>
      </c>
      <c r="E1421" s="21">
        <v>9612</v>
      </c>
      <c r="F1421" s="21">
        <v>9588</v>
      </c>
    </row>
    <row r="1422" spans="1:6">
      <c r="C1422" s="23" t="s">
        <v>1092</v>
      </c>
      <c r="D1422" s="21">
        <v>18634</v>
      </c>
      <c r="E1422" s="21">
        <v>9417</v>
      </c>
      <c r="F1422" s="21">
        <v>9217</v>
      </c>
    </row>
    <row r="1423" spans="1:6">
      <c r="C1423" s="23" t="s">
        <v>1091</v>
      </c>
      <c r="D1423" s="21">
        <v>16284</v>
      </c>
      <c r="E1423" s="21">
        <v>8053</v>
      </c>
      <c r="F1423" s="21">
        <v>8231</v>
      </c>
    </row>
    <row r="1424" spans="1:6">
      <c r="C1424" s="23" t="s">
        <v>1090</v>
      </c>
      <c r="D1424" s="21">
        <v>13674</v>
      </c>
      <c r="E1424" s="21">
        <v>6392</v>
      </c>
      <c r="F1424" s="21">
        <v>7282</v>
      </c>
    </row>
    <row r="1425" spans="1:6">
      <c r="C1425" s="23" t="s">
        <v>1089</v>
      </c>
      <c r="D1425" s="21">
        <v>24147</v>
      </c>
      <c r="E1425" s="21">
        <v>11070</v>
      </c>
      <c r="F1425" s="21">
        <v>13077</v>
      </c>
    </row>
    <row r="1426" spans="1:6">
      <c r="C1426" s="23" t="s">
        <v>1088</v>
      </c>
      <c r="D1426" s="21">
        <v>24878</v>
      </c>
      <c r="E1426" s="21">
        <v>9646</v>
      </c>
      <c r="F1426" s="21">
        <v>15232</v>
      </c>
    </row>
    <row r="1427" spans="1:6">
      <c r="C1427" s="23" t="s">
        <v>4</v>
      </c>
      <c r="D1427" s="21">
        <v>222500</v>
      </c>
      <c r="E1427" s="21">
        <v>107548</v>
      </c>
      <c r="F1427" s="21">
        <v>114952</v>
      </c>
    </row>
    <row r="1428" spans="1:6" ht="28">
      <c r="A1428" s="23" t="s">
        <v>171</v>
      </c>
      <c r="B1428" s="23" t="s">
        <v>172</v>
      </c>
      <c r="C1428" s="23" t="s">
        <v>1104</v>
      </c>
      <c r="D1428" s="21">
        <v>6586</v>
      </c>
      <c r="E1428" s="21">
        <v>3378</v>
      </c>
      <c r="F1428" s="21">
        <v>3208</v>
      </c>
    </row>
    <row r="1429" spans="1:6">
      <c r="C1429" s="23" t="s">
        <v>1103</v>
      </c>
      <c r="D1429" s="21">
        <v>6239</v>
      </c>
      <c r="E1429" s="21">
        <v>3191</v>
      </c>
      <c r="F1429" s="21">
        <v>3048</v>
      </c>
    </row>
    <row r="1430" spans="1:6">
      <c r="C1430" s="23" t="s">
        <v>1102</v>
      </c>
      <c r="D1430" s="21">
        <v>8699</v>
      </c>
      <c r="E1430" s="21">
        <v>4531</v>
      </c>
      <c r="F1430" s="21">
        <v>4168</v>
      </c>
    </row>
    <row r="1431" spans="1:6">
      <c r="C1431" s="23" t="s">
        <v>1101</v>
      </c>
      <c r="D1431" s="21">
        <v>11968</v>
      </c>
      <c r="E1431" s="21">
        <v>6087</v>
      </c>
      <c r="F1431" s="21">
        <v>5881</v>
      </c>
    </row>
    <row r="1432" spans="1:6">
      <c r="C1432" s="23" t="s">
        <v>1100</v>
      </c>
      <c r="D1432" s="21">
        <v>7919</v>
      </c>
      <c r="E1432" s="21">
        <v>4032</v>
      </c>
      <c r="F1432" s="21">
        <v>3887</v>
      </c>
    </row>
    <row r="1433" spans="1:6">
      <c r="C1433" s="23" t="s">
        <v>1099</v>
      </c>
      <c r="D1433" s="21">
        <v>5562</v>
      </c>
      <c r="E1433" s="21">
        <v>2852</v>
      </c>
      <c r="F1433" s="21">
        <v>2710</v>
      </c>
    </row>
    <row r="1434" spans="1:6">
      <c r="C1434" s="23" t="s">
        <v>1098</v>
      </c>
      <c r="D1434" s="21">
        <v>15875</v>
      </c>
      <c r="E1434" s="21">
        <v>7927</v>
      </c>
      <c r="F1434" s="21">
        <v>7948</v>
      </c>
    </row>
    <row r="1435" spans="1:6">
      <c r="C1435" s="23" t="s">
        <v>1097</v>
      </c>
      <c r="D1435" s="21">
        <v>16973</v>
      </c>
      <c r="E1435" s="21">
        <v>8653</v>
      </c>
      <c r="F1435" s="21">
        <v>8320</v>
      </c>
    </row>
    <row r="1436" spans="1:6">
      <c r="C1436" s="23" t="s">
        <v>1096</v>
      </c>
      <c r="D1436" s="21">
        <v>15379</v>
      </c>
      <c r="E1436" s="21">
        <v>7879</v>
      </c>
      <c r="F1436" s="21">
        <v>7500</v>
      </c>
    </row>
    <row r="1437" spans="1:6">
      <c r="C1437" s="23" t="s">
        <v>1095</v>
      </c>
      <c r="D1437" s="21">
        <v>14160</v>
      </c>
      <c r="E1437" s="21">
        <v>6949</v>
      </c>
      <c r="F1437" s="21">
        <v>7211</v>
      </c>
    </row>
    <row r="1438" spans="1:6">
      <c r="C1438" s="23" t="s">
        <v>1094</v>
      </c>
      <c r="D1438" s="21">
        <v>15723</v>
      </c>
      <c r="E1438" s="21">
        <v>7836</v>
      </c>
      <c r="F1438" s="21">
        <v>7887</v>
      </c>
    </row>
    <row r="1439" spans="1:6">
      <c r="C1439" s="23" t="s">
        <v>1093</v>
      </c>
      <c r="D1439" s="21">
        <v>21233</v>
      </c>
      <c r="E1439" s="21">
        <v>10881</v>
      </c>
      <c r="F1439" s="21">
        <v>10352</v>
      </c>
    </row>
    <row r="1440" spans="1:6">
      <c r="C1440" s="23" t="s">
        <v>1092</v>
      </c>
      <c r="D1440" s="21">
        <v>21907</v>
      </c>
      <c r="E1440" s="21">
        <v>10969</v>
      </c>
      <c r="F1440" s="21">
        <v>10938</v>
      </c>
    </row>
    <row r="1441" spans="1:6">
      <c r="C1441" s="23" t="s">
        <v>1091</v>
      </c>
      <c r="D1441" s="21">
        <v>19152</v>
      </c>
      <c r="E1441" s="21">
        <v>9452</v>
      </c>
      <c r="F1441" s="21">
        <v>9700</v>
      </c>
    </row>
    <row r="1442" spans="1:6">
      <c r="C1442" s="23" t="s">
        <v>1090</v>
      </c>
      <c r="D1442" s="21">
        <v>16161</v>
      </c>
      <c r="E1442" s="21">
        <v>7850</v>
      </c>
      <c r="F1442" s="21">
        <v>8311</v>
      </c>
    </row>
    <row r="1443" spans="1:6">
      <c r="C1443" s="23" t="s">
        <v>1089</v>
      </c>
      <c r="D1443" s="21">
        <v>26385</v>
      </c>
      <c r="E1443" s="21">
        <v>12506</v>
      </c>
      <c r="F1443" s="21">
        <v>13879</v>
      </c>
    </row>
    <row r="1444" spans="1:6">
      <c r="C1444" s="23" t="s">
        <v>1088</v>
      </c>
      <c r="D1444" s="21">
        <v>26932</v>
      </c>
      <c r="E1444" s="21">
        <v>10424</v>
      </c>
      <c r="F1444" s="21">
        <v>16508</v>
      </c>
    </row>
    <row r="1445" spans="1:6">
      <c r="C1445" s="23" t="s">
        <v>4</v>
      </c>
      <c r="D1445" s="21">
        <v>256853</v>
      </c>
      <c r="E1445" s="21">
        <v>125397</v>
      </c>
      <c r="F1445" s="21">
        <v>131456</v>
      </c>
    </row>
    <row r="1446" spans="1:6" ht="28">
      <c r="A1446" s="23" t="s">
        <v>173</v>
      </c>
      <c r="B1446" s="23" t="s">
        <v>174</v>
      </c>
      <c r="C1446" s="23" t="s">
        <v>1104</v>
      </c>
      <c r="D1446" s="21">
        <v>4086</v>
      </c>
      <c r="E1446" s="21">
        <v>2097</v>
      </c>
      <c r="F1446" s="21">
        <v>1989</v>
      </c>
    </row>
    <row r="1447" spans="1:6">
      <c r="C1447" s="23" t="s">
        <v>1103</v>
      </c>
      <c r="D1447" s="21">
        <v>4072</v>
      </c>
      <c r="E1447" s="21">
        <v>2099</v>
      </c>
      <c r="F1447" s="21">
        <v>1973</v>
      </c>
    </row>
    <row r="1448" spans="1:6">
      <c r="C1448" s="23" t="s">
        <v>1102</v>
      </c>
      <c r="D1448" s="21">
        <v>5359</v>
      </c>
      <c r="E1448" s="21">
        <v>2681</v>
      </c>
      <c r="F1448" s="21">
        <v>2678</v>
      </c>
    </row>
    <row r="1449" spans="1:6">
      <c r="C1449" s="23" t="s">
        <v>1101</v>
      </c>
      <c r="D1449" s="21">
        <v>7178</v>
      </c>
      <c r="E1449" s="21">
        <v>3705</v>
      </c>
      <c r="F1449" s="21">
        <v>3473</v>
      </c>
    </row>
    <row r="1450" spans="1:6">
      <c r="C1450" s="23" t="s">
        <v>1100</v>
      </c>
      <c r="D1450" s="21">
        <v>4615</v>
      </c>
      <c r="E1450" s="21">
        <v>2360</v>
      </c>
      <c r="F1450" s="21">
        <v>2255</v>
      </c>
    </row>
    <row r="1451" spans="1:6">
      <c r="C1451" s="23" t="s">
        <v>1099</v>
      </c>
      <c r="D1451" s="21">
        <v>3208</v>
      </c>
      <c r="E1451" s="21">
        <v>1649</v>
      </c>
      <c r="F1451" s="21">
        <v>1559</v>
      </c>
    </row>
    <row r="1452" spans="1:6">
      <c r="C1452" s="23" t="s">
        <v>1098</v>
      </c>
      <c r="D1452" s="21">
        <v>8775</v>
      </c>
      <c r="E1452" s="21">
        <v>4563</v>
      </c>
      <c r="F1452" s="21">
        <v>4212</v>
      </c>
    </row>
    <row r="1453" spans="1:6">
      <c r="C1453" s="23" t="s">
        <v>1097</v>
      </c>
      <c r="D1453" s="21">
        <v>9325</v>
      </c>
      <c r="E1453" s="21">
        <v>4735</v>
      </c>
      <c r="F1453" s="21">
        <v>4590</v>
      </c>
    </row>
    <row r="1454" spans="1:6">
      <c r="C1454" s="23" t="s">
        <v>1096</v>
      </c>
      <c r="D1454" s="21">
        <v>9159</v>
      </c>
      <c r="E1454" s="21">
        <v>4502</v>
      </c>
      <c r="F1454" s="21">
        <v>4657</v>
      </c>
    </row>
    <row r="1455" spans="1:6">
      <c r="C1455" s="23" t="s">
        <v>1095</v>
      </c>
      <c r="D1455" s="21">
        <v>8910</v>
      </c>
      <c r="E1455" s="21">
        <v>4313</v>
      </c>
      <c r="F1455" s="21">
        <v>4597</v>
      </c>
    </row>
    <row r="1456" spans="1:6">
      <c r="C1456" s="23" t="s">
        <v>1094</v>
      </c>
      <c r="D1456" s="21">
        <v>10411</v>
      </c>
      <c r="E1456" s="21">
        <v>5063</v>
      </c>
      <c r="F1456" s="21">
        <v>5348</v>
      </c>
    </row>
    <row r="1457" spans="1:6">
      <c r="C1457" s="23" t="s">
        <v>1093</v>
      </c>
      <c r="D1457" s="21">
        <v>14295</v>
      </c>
      <c r="E1457" s="21">
        <v>7074</v>
      </c>
      <c r="F1457" s="21">
        <v>7221</v>
      </c>
    </row>
    <row r="1458" spans="1:6">
      <c r="C1458" s="23" t="s">
        <v>1092</v>
      </c>
      <c r="D1458" s="21">
        <v>14170</v>
      </c>
      <c r="E1458" s="21">
        <v>7033</v>
      </c>
      <c r="F1458" s="21">
        <v>7137</v>
      </c>
    </row>
    <row r="1459" spans="1:6">
      <c r="C1459" s="23" t="s">
        <v>1091</v>
      </c>
      <c r="D1459" s="21">
        <v>12447</v>
      </c>
      <c r="E1459" s="21">
        <v>6049</v>
      </c>
      <c r="F1459" s="21">
        <v>6398</v>
      </c>
    </row>
    <row r="1460" spans="1:6">
      <c r="C1460" s="23" t="s">
        <v>1090</v>
      </c>
      <c r="D1460" s="21">
        <v>11022</v>
      </c>
      <c r="E1460" s="21">
        <v>5212</v>
      </c>
      <c r="F1460" s="21">
        <v>5810</v>
      </c>
    </row>
    <row r="1461" spans="1:6">
      <c r="C1461" s="23" t="s">
        <v>1089</v>
      </c>
      <c r="D1461" s="21">
        <v>19046</v>
      </c>
      <c r="E1461" s="21">
        <v>8655</v>
      </c>
      <c r="F1461" s="21">
        <v>10391</v>
      </c>
    </row>
    <row r="1462" spans="1:6">
      <c r="C1462" s="23" t="s">
        <v>1088</v>
      </c>
      <c r="D1462" s="21">
        <v>21030</v>
      </c>
      <c r="E1462" s="21">
        <v>8058</v>
      </c>
      <c r="F1462" s="21">
        <v>12972</v>
      </c>
    </row>
    <row r="1463" spans="1:6">
      <c r="C1463" s="23" t="s">
        <v>4</v>
      </c>
      <c r="D1463" s="21">
        <v>167108</v>
      </c>
      <c r="E1463" s="21">
        <v>79848</v>
      </c>
      <c r="F1463" s="21">
        <v>87260</v>
      </c>
    </row>
    <row r="1464" spans="1:6">
      <c r="A1464" s="23" t="s">
        <v>175</v>
      </c>
      <c r="B1464" s="23" t="s">
        <v>176</v>
      </c>
      <c r="C1464" s="23" t="s">
        <v>1104</v>
      </c>
      <c r="D1464" s="21">
        <v>5032</v>
      </c>
      <c r="E1464" s="21">
        <v>2590</v>
      </c>
      <c r="F1464" s="21">
        <v>2442</v>
      </c>
    </row>
    <row r="1465" spans="1:6">
      <c r="C1465" s="23" t="s">
        <v>1103</v>
      </c>
      <c r="D1465" s="21">
        <v>5093</v>
      </c>
      <c r="E1465" s="21">
        <v>2580</v>
      </c>
      <c r="F1465" s="21">
        <v>2513</v>
      </c>
    </row>
    <row r="1466" spans="1:6">
      <c r="C1466" s="23" t="s">
        <v>1102</v>
      </c>
      <c r="D1466" s="21">
        <v>6900</v>
      </c>
      <c r="E1466" s="21">
        <v>3487</v>
      </c>
      <c r="F1466" s="21">
        <v>3413</v>
      </c>
    </row>
    <row r="1467" spans="1:6">
      <c r="C1467" s="23" t="s">
        <v>1101</v>
      </c>
      <c r="D1467" s="21">
        <v>9122</v>
      </c>
      <c r="E1467" s="21">
        <v>4690</v>
      </c>
      <c r="F1467" s="21">
        <v>4432</v>
      </c>
    </row>
    <row r="1468" spans="1:6">
      <c r="C1468" s="23" t="s">
        <v>1100</v>
      </c>
      <c r="D1468" s="21">
        <v>6233</v>
      </c>
      <c r="E1468" s="21">
        <v>3179</v>
      </c>
      <c r="F1468" s="21">
        <v>3054</v>
      </c>
    </row>
    <row r="1469" spans="1:6">
      <c r="C1469" s="23" t="s">
        <v>1099</v>
      </c>
      <c r="D1469" s="21">
        <v>4389</v>
      </c>
      <c r="E1469" s="21">
        <v>2288</v>
      </c>
      <c r="F1469" s="21">
        <v>2101</v>
      </c>
    </row>
    <row r="1470" spans="1:6">
      <c r="C1470" s="23" t="s">
        <v>1098</v>
      </c>
      <c r="D1470" s="21">
        <v>12273</v>
      </c>
      <c r="E1470" s="21">
        <v>6342</v>
      </c>
      <c r="F1470" s="21">
        <v>5931</v>
      </c>
    </row>
    <row r="1471" spans="1:6">
      <c r="C1471" s="23" t="s">
        <v>1097</v>
      </c>
      <c r="D1471" s="21">
        <v>12523</v>
      </c>
      <c r="E1471" s="21">
        <v>6370</v>
      </c>
      <c r="F1471" s="21">
        <v>6153</v>
      </c>
    </row>
    <row r="1472" spans="1:6">
      <c r="C1472" s="23" t="s">
        <v>1096</v>
      </c>
      <c r="D1472" s="21">
        <v>12563</v>
      </c>
      <c r="E1472" s="21">
        <v>6237</v>
      </c>
      <c r="F1472" s="21">
        <v>6326</v>
      </c>
    </row>
    <row r="1473" spans="1:6">
      <c r="C1473" s="23" t="s">
        <v>1095</v>
      </c>
      <c r="D1473" s="21">
        <v>12089</v>
      </c>
      <c r="E1473" s="21">
        <v>6117</v>
      </c>
      <c r="F1473" s="21">
        <v>5972</v>
      </c>
    </row>
    <row r="1474" spans="1:6">
      <c r="C1474" s="23" t="s">
        <v>1094</v>
      </c>
      <c r="D1474" s="21">
        <v>12961</v>
      </c>
      <c r="E1474" s="21">
        <v>6690</v>
      </c>
      <c r="F1474" s="21">
        <v>6271</v>
      </c>
    </row>
    <row r="1475" spans="1:6">
      <c r="C1475" s="23" t="s">
        <v>1093</v>
      </c>
      <c r="D1475" s="21">
        <v>17277</v>
      </c>
      <c r="E1475" s="21">
        <v>8743</v>
      </c>
      <c r="F1475" s="21">
        <v>8534</v>
      </c>
    </row>
    <row r="1476" spans="1:6">
      <c r="C1476" s="23" t="s">
        <v>1092</v>
      </c>
      <c r="D1476" s="21">
        <v>17839</v>
      </c>
      <c r="E1476" s="21">
        <v>8942</v>
      </c>
      <c r="F1476" s="21">
        <v>8897</v>
      </c>
    </row>
    <row r="1477" spans="1:6">
      <c r="C1477" s="23" t="s">
        <v>1091</v>
      </c>
      <c r="D1477" s="21">
        <v>16047</v>
      </c>
      <c r="E1477" s="21">
        <v>7867</v>
      </c>
      <c r="F1477" s="21">
        <v>8180</v>
      </c>
    </row>
    <row r="1478" spans="1:6">
      <c r="C1478" s="23" t="s">
        <v>1090</v>
      </c>
      <c r="D1478" s="21">
        <v>14078</v>
      </c>
      <c r="E1478" s="21">
        <v>6868</v>
      </c>
      <c r="F1478" s="21">
        <v>7210</v>
      </c>
    </row>
    <row r="1479" spans="1:6">
      <c r="C1479" s="23" t="s">
        <v>1089</v>
      </c>
      <c r="D1479" s="21">
        <v>21523</v>
      </c>
      <c r="E1479" s="21">
        <v>10128</v>
      </c>
      <c r="F1479" s="21">
        <v>11395</v>
      </c>
    </row>
    <row r="1480" spans="1:6">
      <c r="C1480" s="23" t="s">
        <v>1088</v>
      </c>
      <c r="D1480" s="21">
        <v>23350</v>
      </c>
      <c r="E1480" s="21">
        <v>8947</v>
      </c>
      <c r="F1480" s="21">
        <v>14403</v>
      </c>
    </row>
    <row r="1481" spans="1:6">
      <c r="C1481" s="23" t="s">
        <v>4</v>
      </c>
      <c r="D1481" s="21">
        <v>209292</v>
      </c>
      <c r="E1481" s="21">
        <v>102065</v>
      </c>
      <c r="F1481" s="21">
        <v>107227</v>
      </c>
    </row>
    <row r="1482" spans="1:6">
      <c r="A1482" s="23" t="s">
        <v>177</v>
      </c>
      <c r="B1482" s="23" t="s">
        <v>178</v>
      </c>
      <c r="C1482" s="23" t="s">
        <v>1104</v>
      </c>
      <c r="D1482" s="21">
        <v>2706</v>
      </c>
      <c r="E1482" s="21">
        <v>1377</v>
      </c>
      <c r="F1482" s="21">
        <v>1329</v>
      </c>
    </row>
    <row r="1483" spans="1:6">
      <c r="C1483" s="23" t="s">
        <v>1103</v>
      </c>
      <c r="D1483" s="21">
        <v>2659</v>
      </c>
      <c r="E1483" s="21">
        <v>1360</v>
      </c>
      <c r="F1483" s="21">
        <v>1299</v>
      </c>
    </row>
    <row r="1484" spans="1:6">
      <c r="C1484" s="23" t="s">
        <v>1102</v>
      </c>
      <c r="D1484" s="21">
        <v>3808</v>
      </c>
      <c r="E1484" s="21">
        <v>1903</v>
      </c>
      <c r="F1484" s="21">
        <v>1905</v>
      </c>
    </row>
    <row r="1485" spans="1:6">
      <c r="C1485" s="23" t="s">
        <v>1101</v>
      </c>
      <c r="D1485" s="21">
        <v>5148</v>
      </c>
      <c r="E1485" s="21">
        <v>2637</v>
      </c>
      <c r="F1485" s="21">
        <v>2511</v>
      </c>
    </row>
    <row r="1486" spans="1:6">
      <c r="C1486" s="23" t="s">
        <v>1100</v>
      </c>
      <c r="D1486" s="21">
        <v>3461</v>
      </c>
      <c r="E1486" s="21">
        <v>1721</v>
      </c>
      <c r="F1486" s="21">
        <v>1740</v>
      </c>
    </row>
    <row r="1487" spans="1:6">
      <c r="C1487" s="23" t="s">
        <v>1099</v>
      </c>
      <c r="D1487" s="21">
        <v>2324</v>
      </c>
      <c r="E1487" s="21">
        <v>1174</v>
      </c>
      <c r="F1487" s="21">
        <v>1150</v>
      </c>
    </row>
    <row r="1488" spans="1:6">
      <c r="C1488" s="23" t="s">
        <v>1098</v>
      </c>
      <c r="D1488" s="21">
        <v>6033</v>
      </c>
      <c r="E1488" s="21">
        <v>3073</v>
      </c>
      <c r="F1488" s="21">
        <v>2960</v>
      </c>
    </row>
    <row r="1489" spans="1:6">
      <c r="C1489" s="23" t="s">
        <v>1097</v>
      </c>
      <c r="D1489" s="21">
        <v>5896</v>
      </c>
      <c r="E1489" s="21">
        <v>3050</v>
      </c>
      <c r="F1489" s="21">
        <v>2846</v>
      </c>
    </row>
    <row r="1490" spans="1:6">
      <c r="C1490" s="23" t="s">
        <v>1096</v>
      </c>
      <c r="D1490" s="21">
        <v>5868</v>
      </c>
      <c r="E1490" s="21">
        <v>3018</v>
      </c>
      <c r="F1490" s="21">
        <v>2850</v>
      </c>
    </row>
    <row r="1491" spans="1:6">
      <c r="C1491" s="23" t="s">
        <v>1095</v>
      </c>
      <c r="D1491" s="21">
        <v>5983</v>
      </c>
      <c r="E1491" s="21">
        <v>2960</v>
      </c>
      <c r="F1491" s="21">
        <v>3023</v>
      </c>
    </row>
    <row r="1492" spans="1:6">
      <c r="C1492" s="23" t="s">
        <v>1094</v>
      </c>
      <c r="D1492" s="21">
        <v>6942</v>
      </c>
      <c r="E1492" s="21">
        <v>3488</v>
      </c>
      <c r="F1492" s="21">
        <v>3454</v>
      </c>
    </row>
    <row r="1493" spans="1:6">
      <c r="C1493" s="23" t="s">
        <v>1093</v>
      </c>
      <c r="D1493" s="21">
        <v>9482</v>
      </c>
      <c r="E1493" s="21">
        <v>4866</v>
      </c>
      <c r="F1493" s="21">
        <v>4616</v>
      </c>
    </row>
    <row r="1494" spans="1:6">
      <c r="C1494" s="23" t="s">
        <v>1092</v>
      </c>
      <c r="D1494" s="21">
        <v>9519</v>
      </c>
      <c r="E1494" s="21">
        <v>4931</v>
      </c>
      <c r="F1494" s="21">
        <v>4588</v>
      </c>
    </row>
    <row r="1495" spans="1:6">
      <c r="C1495" s="23" t="s">
        <v>1091</v>
      </c>
      <c r="D1495" s="21">
        <v>7996</v>
      </c>
      <c r="E1495" s="21">
        <v>3974</v>
      </c>
      <c r="F1495" s="21">
        <v>4022</v>
      </c>
    </row>
    <row r="1496" spans="1:6">
      <c r="C1496" s="23" t="s">
        <v>1090</v>
      </c>
      <c r="D1496" s="21">
        <v>6710</v>
      </c>
      <c r="E1496" s="21">
        <v>3295</v>
      </c>
      <c r="F1496" s="21">
        <v>3415</v>
      </c>
    </row>
    <row r="1497" spans="1:6">
      <c r="C1497" s="23" t="s">
        <v>1089</v>
      </c>
      <c r="D1497" s="21">
        <v>12199</v>
      </c>
      <c r="E1497" s="21">
        <v>5722</v>
      </c>
      <c r="F1497" s="21">
        <v>6477</v>
      </c>
    </row>
    <row r="1498" spans="1:6">
      <c r="C1498" s="23" t="s">
        <v>1088</v>
      </c>
      <c r="D1498" s="21">
        <v>12275</v>
      </c>
      <c r="E1498" s="21">
        <v>4717</v>
      </c>
      <c r="F1498" s="21">
        <v>7558</v>
      </c>
    </row>
    <row r="1499" spans="1:6">
      <c r="C1499" s="23" t="s">
        <v>4</v>
      </c>
      <c r="D1499" s="21">
        <v>109009</v>
      </c>
      <c r="E1499" s="21">
        <v>53266</v>
      </c>
      <c r="F1499" s="21">
        <v>55743</v>
      </c>
    </row>
    <row r="1500" spans="1:6">
      <c r="A1500" s="23" t="s">
        <v>179</v>
      </c>
      <c r="B1500" s="23" t="s">
        <v>180</v>
      </c>
      <c r="C1500" s="23" t="s">
        <v>1104</v>
      </c>
      <c r="D1500" s="21">
        <v>3998</v>
      </c>
      <c r="E1500" s="21">
        <v>2080</v>
      </c>
      <c r="F1500" s="21">
        <v>1918</v>
      </c>
    </row>
    <row r="1501" spans="1:6">
      <c r="C1501" s="23" t="s">
        <v>1103</v>
      </c>
      <c r="D1501" s="21">
        <v>3979</v>
      </c>
      <c r="E1501" s="21">
        <v>2010</v>
      </c>
      <c r="F1501" s="21">
        <v>1969</v>
      </c>
    </row>
    <row r="1502" spans="1:6">
      <c r="C1502" s="23" t="s">
        <v>1102</v>
      </c>
      <c r="D1502" s="21">
        <v>5595</v>
      </c>
      <c r="E1502" s="21">
        <v>2863</v>
      </c>
      <c r="F1502" s="21">
        <v>2732</v>
      </c>
    </row>
    <row r="1503" spans="1:6">
      <c r="C1503" s="23" t="s">
        <v>1101</v>
      </c>
      <c r="D1503" s="21">
        <v>7532</v>
      </c>
      <c r="E1503" s="21">
        <v>3859</v>
      </c>
      <c r="F1503" s="21">
        <v>3673</v>
      </c>
    </row>
    <row r="1504" spans="1:6">
      <c r="C1504" s="23" t="s">
        <v>1100</v>
      </c>
      <c r="D1504" s="21">
        <v>5075</v>
      </c>
      <c r="E1504" s="21">
        <v>2680</v>
      </c>
      <c r="F1504" s="21">
        <v>2395</v>
      </c>
    </row>
    <row r="1505" spans="1:6">
      <c r="C1505" s="23" t="s">
        <v>1099</v>
      </c>
      <c r="D1505" s="21">
        <v>3476</v>
      </c>
      <c r="E1505" s="21">
        <v>1793</v>
      </c>
      <c r="F1505" s="21">
        <v>1683</v>
      </c>
    </row>
    <row r="1506" spans="1:6">
      <c r="C1506" s="23" t="s">
        <v>1098</v>
      </c>
      <c r="D1506" s="21">
        <v>8837</v>
      </c>
      <c r="E1506" s="21">
        <v>4463</v>
      </c>
      <c r="F1506" s="21">
        <v>4374</v>
      </c>
    </row>
    <row r="1507" spans="1:6">
      <c r="C1507" s="23" t="s">
        <v>1097</v>
      </c>
      <c r="D1507" s="21">
        <v>8945</v>
      </c>
      <c r="E1507" s="21">
        <v>4404</v>
      </c>
      <c r="F1507" s="21">
        <v>4541</v>
      </c>
    </row>
    <row r="1508" spans="1:6">
      <c r="C1508" s="23" t="s">
        <v>1096</v>
      </c>
      <c r="D1508" s="21">
        <v>9021</v>
      </c>
      <c r="E1508" s="21">
        <v>4385</v>
      </c>
      <c r="F1508" s="21">
        <v>4636</v>
      </c>
    </row>
    <row r="1509" spans="1:6">
      <c r="C1509" s="23" t="s">
        <v>1095</v>
      </c>
      <c r="D1509" s="21">
        <v>8680</v>
      </c>
      <c r="E1509" s="21">
        <v>4222</v>
      </c>
      <c r="F1509" s="21">
        <v>4458</v>
      </c>
    </row>
    <row r="1510" spans="1:6">
      <c r="C1510" s="23" t="s">
        <v>1094</v>
      </c>
      <c r="D1510" s="21">
        <v>9886</v>
      </c>
      <c r="E1510" s="21">
        <v>4807</v>
      </c>
      <c r="F1510" s="21">
        <v>5079</v>
      </c>
    </row>
    <row r="1511" spans="1:6">
      <c r="C1511" s="23" t="s">
        <v>1093</v>
      </c>
      <c r="D1511" s="21">
        <v>13777</v>
      </c>
      <c r="E1511" s="21">
        <v>6826</v>
      </c>
      <c r="F1511" s="21">
        <v>6951</v>
      </c>
    </row>
    <row r="1512" spans="1:6">
      <c r="C1512" s="23" t="s">
        <v>1092</v>
      </c>
      <c r="D1512" s="21">
        <v>13730</v>
      </c>
      <c r="E1512" s="21">
        <v>6865</v>
      </c>
      <c r="F1512" s="21">
        <v>6865</v>
      </c>
    </row>
    <row r="1513" spans="1:6">
      <c r="C1513" s="23" t="s">
        <v>1091</v>
      </c>
      <c r="D1513" s="21">
        <v>11285</v>
      </c>
      <c r="E1513" s="21">
        <v>5636</v>
      </c>
      <c r="F1513" s="21">
        <v>5649</v>
      </c>
    </row>
    <row r="1514" spans="1:6">
      <c r="C1514" s="23" t="s">
        <v>1090</v>
      </c>
      <c r="D1514" s="21">
        <v>8986</v>
      </c>
      <c r="E1514" s="21">
        <v>4346</v>
      </c>
      <c r="F1514" s="21">
        <v>4640</v>
      </c>
    </row>
    <row r="1515" spans="1:6">
      <c r="C1515" s="23" t="s">
        <v>1089</v>
      </c>
      <c r="D1515" s="21">
        <v>16086</v>
      </c>
      <c r="E1515" s="21">
        <v>7500</v>
      </c>
      <c r="F1515" s="21">
        <v>8586</v>
      </c>
    </row>
    <row r="1516" spans="1:6">
      <c r="C1516" s="23" t="s">
        <v>1088</v>
      </c>
      <c r="D1516" s="21">
        <v>17883</v>
      </c>
      <c r="E1516" s="21">
        <v>6920</v>
      </c>
      <c r="F1516" s="21">
        <v>10963</v>
      </c>
    </row>
    <row r="1517" spans="1:6">
      <c r="C1517" s="23" t="s">
        <v>4</v>
      </c>
      <c r="D1517" s="21">
        <v>156771</v>
      </c>
      <c r="E1517" s="21">
        <v>75659</v>
      </c>
      <c r="F1517" s="21">
        <v>81112</v>
      </c>
    </row>
    <row r="1518" spans="1:6">
      <c r="A1518" s="23" t="s">
        <v>181</v>
      </c>
      <c r="B1518" s="23" t="s">
        <v>182</v>
      </c>
      <c r="C1518" s="23" t="s">
        <v>1104</v>
      </c>
      <c r="D1518" s="21">
        <v>8970</v>
      </c>
      <c r="E1518" s="21">
        <v>4668</v>
      </c>
      <c r="F1518" s="21">
        <v>4302</v>
      </c>
    </row>
    <row r="1519" spans="1:6">
      <c r="C1519" s="23" t="s">
        <v>1103</v>
      </c>
      <c r="D1519" s="21">
        <v>8912</v>
      </c>
      <c r="E1519" s="21">
        <v>4487</v>
      </c>
      <c r="F1519" s="21">
        <v>4425</v>
      </c>
    </row>
    <row r="1520" spans="1:6">
      <c r="C1520" s="23" t="s">
        <v>1102</v>
      </c>
      <c r="D1520" s="21">
        <v>12119</v>
      </c>
      <c r="E1520" s="21">
        <v>6157</v>
      </c>
      <c r="F1520" s="21">
        <v>5962</v>
      </c>
    </row>
    <row r="1521" spans="1:6">
      <c r="C1521" s="23" t="s">
        <v>1101</v>
      </c>
      <c r="D1521" s="21">
        <v>15863</v>
      </c>
      <c r="E1521" s="21">
        <v>8065</v>
      </c>
      <c r="F1521" s="21">
        <v>7798</v>
      </c>
    </row>
    <row r="1522" spans="1:6">
      <c r="C1522" s="23" t="s">
        <v>1100</v>
      </c>
      <c r="D1522" s="21">
        <v>10372</v>
      </c>
      <c r="E1522" s="21">
        <v>5280</v>
      </c>
      <c r="F1522" s="21">
        <v>5092</v>
      </c>
    </row>
    <row r="1523" spans="1:6">
      <c r="C1523" s="23" t="s">
        <v>1099</v>
      </c>
      <c r="D1523" s="21">
        <v>7132</v>
      </c>
      <c r="E1523" s="21">
        <v>3619</v>
      </c>
      <c r="F1523" s="21">
        <v>3513</v>
      </c>
    </row>
    <row r="1524" spans="1:6">
      <c r="C1524" s="23" t="s">
        <v>1098</v>
      </c>
      <c r="D1524" s="21">
        <v>21556</v>
      </c>
      <c r="E1524" s="21">
        <v>10723</v>
      </c>
      <c r="F1524" s="21">
        <v>10833</v>
      </c>
    </row>
    <row r="1525" spans="1:6">
      <c r="C1525" s="23" t="s">
        <v>1097</v>
      </c>
      <c r="D1525" s="21">
        <v>22835</v>
      </c>
      <c r="E1525" s="21">
        <v>11653</v>
      </c>
      <c r="F1525" s="21">
        <v>11182</v>
      </c>
    </row>
    <row r="1526" spans="1:6">
      <c r="C1526" s="23" t="s">
        <v>1096</v>
      </c>
      <c r="D1526" s="21">
        <v>21264</v>
      </c>
      <c r="E1526" s="21">
        <v>10919</v>
      </c>
      <c r="F1526" s="21">
        <v>10345</v>
      </c>
    </row>
    <row r="1527" spans="1:6">
      <c r="C1527" s="23" t="s">
        <v>1095</v>
      </c>
      <c r="D1527" s="21">
        <v>19384</v>
      </c>
      <c r="E1527" s="21">
        <v>9782</v>
      </c>
      <c r="F1527" s="21">
        <v>9602</v>
      </c>
    </row>
    <row r="1528" spans="1:6">
      <c r="C1528" s="23" t="s">
        <v>1094</v>
      </c>
      <c r="D1528" s="21">
        <v>21607</v>
      </c>
      <c r="E1528" s="21">
        <v>10853</v>
      </c>
      <c r="F1528" s="21">
        <v>10754</v>
      </c>
    </row>
    <row r="1529" spans="1:6">
      <c r="C1529" s="23" t="s">
        <v>1093</v>
      </c>
      <c r="D1529" s="21">
        <v>28565</v>
      </c>
      <c r="E1529" s="21">
        <v>14540</v>
      </c>
      <c r="F1529" s="21">
        <v>14025</v>
      </c>
    </row>
    <row r="1530" spans="1:6">
      <c r="C1530" s="23" t="s">
        <v>1092</v>
      </c>
      <c r="D1530" s="21">
        <v>28541</v>
      </c>
      <c r="E1530" s="21">
        <v>14376</v>
      </c>
      <c r="F1530" s="21">
        <v>14165</v>
      </c>
    </row>
    <row r="1531" spans="1:6">
      <c r="C1531" s="23" t="s">
        <v>1091</v>
      </c>
      <c r="D1531" s="21">
        <v>24127</v>
      </c>
      <c r="E1531" s="21">
        <v>11928</v>
      </c>
      <c r="F1531" s="21">
        <v>12199</v>
      </c>
    </row>
    <row r="1532" spans="1:6">
      <c r="C1532" s="23" t="s">
        <v>1090</v>
      </c>
      <c r="D1532" s="21">
        <v>20207</v>
      </c>
      <c r="E1532" s="21">
        <v>9563</v>
      </c>
      <c r="F1532" s="21">
        <v>10644</v>
      </c>
    </row>
    <row r="1533" spans="1:6">
      <c r="C1533" s="23" t="s">
        <v>1089</v>
      </c>
      <c r="D1533" s="21">
        <v>36041</v>
      </c>
      <c r="E1533" s="21">
        <v>16673</v>
      </c>
      <c r="F1533" s="21">
        <v>19368</v>
      </c>
    </row>
    <row r="1534" spans="1:6">
      <c r="C1534" s="23" t="s">
        <v>1088</v>
      </c>
      <c r="D1534" s="21">
        <v>37930</v>
      </c>
      <c r="E1534" s="21">
        <v>14480</v>
      </c>
      <c r="F1534" s="21">
        <v>23450</v>
      </c>
    </row>
    <row r="1535" spans="1:6">
      <c r="C1535" s="23" t="s">
        <v>4</v>
      </c>
      <c r="D1535" s="21">
        <v>345425</v>
      </c>
      <c r="E1535" s="21">
        <v>167766</v>
      </c>
      <c r="F1535" s="21">
        <v>177659</v>
      </c>
    </row>
    <row r="1536" spans="1:6">
      <c r="A1536" s="23" t="s">
        <v>183</v>
      </c>
      <c r="B1536" s="23" t="s">
        <v>184</v>
      </c>
      <c r="C1536" s="23" t="s">
        <v>1104</v>
      </c>
      <c r="D1536" s="21">
        <v>7687</v>
      </c>
      <c r="E1536" s="21">
        <v>3918</v>
      </c>
      <c r="F1536" s="21">
        <v>3769</v>
      </c>
    </row>
    <row r="1537" spans="3:6">
      <c r="C1537" s="23" t="s">
        <v>1103</v>
      </c>
      <c r="D1537" s="21">
        <v>7658</v>
      </c>
      <c r="E1537" s="21">
        <v>3998</v>
      </c>
      <c r="F1537" s="21">
        <v>3660</v>
      </c>
    </row>
    <row r="1538" spans="3:6">
      <c r="C1538" s="23" t="s">
        <v>1102</v>
      </c>
      <c r="D1538" s="21">
        <v>10940</v>
      </c>
      <c r="E1538" s="21">
        <v>5632</v>
      </c>
      <c r="F1538" s="21">
        <v>5308</v>
      </c>
    </row>
    <row r="1539" spans="3:6">
      <c r="C1539" s="23" t="s">
        <v>1101</v>
      </c>
      <c r="D1539" s="21">
        <v>15292</v>
      </c>
      <c r="E1539" s="21">
        <v>7775</v>
      </c>
      <c r="F1539" s="21">
        <v>7517</v>
      </c>
    </row>
    <row r="1540" spans="3:6">
      <c r="C1540" s="23" t="s">
        <v>1100</v>
      </c>
      <c r="D1540" s="21">
        <v>10362</v>
      </c>
      <c r="E1540" s="21">
        <v>5326</v>
      </c>
      <c r="F1540" s="21">
        <v>5036</v>
      </c>
    </row>
    <row r="1541" spans="3:6">
      <c r="C1541" s="23" t="s">
        <v>1099</v>
      </c>
      <c r="D1541" s="21">
        <v>7219</v>
      </c>
      <c r="E1541" s="21">
        <v>3750</v>
      </c>
      <c r="F1541" s="21">
        <v>3469</v>
      </c>
    </row>
    <row r="1542" spans="3:6">
      <c r="C1542" s="23" t="s">
        <v>1098</v>
      </c>
      <c r="D1542" s="21">
        <v>17979</v>
      </c>
      <c r="E1542" s="21">
        <v>9539</v>
      </c>
      <c r="F1542" s="21">
        <v>8440</v>
      </c>
    </row>
    <row r="1543" spans="3:6">
      <c r="C1543" s="23" t="s">
        <v>1097</v>
      </c>
      <c r="D1543" s="21">
        <v>17452</v>
      </c>
      <c r="E1543" s="21">
        <v>9055</v>
      </c>
      <c r="F1543" s="21">
        <v>8397</v>
      </c>
    </row>
    <row r="1544" spans="3:6">
      <c r="C1544" s="23" t="s">
        <v>1096</v>
      </c>
      <c r="D1544" s="21">
        <v>17065</v>
      </c>
      <c r="E1544" s="21">
        <v>8808</v>
      </c>
      <c r="F1544" s="21">
        <v>8257</v>
      </c>
    </row>
    <row r="1545" spans="3:6">
      <c r="C1545" s="23" t="s">
        <v>1095</v>
      </c>
      <c r="D1545" s="21">
        <v>16342</v>
      </c>
      <c r="E1545" s="21">
        <v>8219</v>
      </c>
      <c r="F1545" s="21">
        <v>8123</v>
      </c>
    </row>
    <row r="1546" spans="3:6">
      <c r="C1546" s="23" t="s">
        <v>1094</v>
      </c>
      <c r="D1546" s="21">
        <v>19360</v>
      </c>
      <c r="E1546" s="21">
        <v>9611</v>
      </c>
      <c r="F1546" s="21">
        <v>9749</v>
      </c>
    </row>
    <row r="1547" spans="3:6">
      <c r="C1547" s="23" t="s">
        <v>1093</v>
      </c>
      <c r="D1547" s="21">
        <v>27210</v>
      </c>
      <c r="E1547" s="21">
        <v>13616</v>
      </c>
      <c r="F1547" s="21">
        <v>13594</v>
      </c>
    </row>
    <row r="1548" spans="3:6">
      <c r="C1548" s="23" t="s">
        <v>1092</v>
      </c>
      <c r="D1548" s="21">
        <v>27194</v>
      </c>
      <c r="E1548" s="21">
        <v>13761</v>
      </c>
      <c r="F1548" s="21">
        <v>13433</v>
      </c>
    </row>
    <row r="1549" spans="3:6">
      <c r="C1549" s="23" t="s">
        <v>1091</v>
      </c>
      <c r="D1549" s="21">
        <v>22926</v>
      </c>
      <c r="E1549" s="21">
        <v>11554</v>
      </c>
      <c r="F1549" s="21">
        <v>11372</v>
      </c>
    </row>
    <row r="1550" spans="3:6">
      <c r="C1550" s="23" t="s">
        <v>1090</v>
      </c>
      <c r="D1550" s="21">
        <v>19911</v>
      </c>
      <c r="E1550" s="21">
        <v>9882</v>
      </c>
      <c r="F1550" s="21">
        <v>10029</v>
      </c>
    </row>
    <row r="1551" spans="3:6">
      <c r="C1551" s="23" t="s">
        <v>1089</v>
      </c>
      <c r="D1551" s="21">
        <v>30265</v>
      </c>
      <c r="E1551" s="21">
        <v>14652</v>
      </c>
      <c r="F1551" s="21">
        <v>15613</v>
      </c>
    </row>
    <row r="1552" spans="3:6">
      <c r="C1552" s="23" t="s">
        <v>1088</v>
      </c>
      <c r="D1552" s="21">
        <v>30101</v>
      </c>
      <c r="E1552" s="21">
        <v>11862</v>
      </c>
      <c r="F1552" s="21">
        <v>18239</v>
      </c>
    </row>
    <row r="1553" spans="1:6">
      <c r="C1553" s="23" t="s">
        <v>4</v>
      </c>
      <c r="D1553" s="21">
        <v>304963</v>
      </c>
      <c r="E1553" s="21">
        <v>150958</v>
      </c>
      <c r="F1553" s="21">
        <v>154005</v>
      </c>
    </row>
    <row r="1554" spans="1:6">
      <c r="A1554" s="23" t="s">
        <v>185</v>
      </c>
      <c r="B1554" s="23" t="s">
        <v>186</v>
      </c>
      <c r="C1554" s="23" t="s">
        <v>1104</v>
      </c>
      <c r="D1554" s="21">
        <v>11862</v>
      </c>
      <c r="E1554" s="21">
        <v>6039</v>
      </c>
      <c r="F1554" s="21">
        <v>5823</v>
      </c>
    </row>
    <row r="1555" spans="1:6">
      <c r="C1555" s="23" t="s">
        <v>1103</v>
      </c>
      <c r="D1555" s="21">
        <v>11757</v>
      </c>
      <c r="E1555" s="21">
        <v>6043</v>
      </c>
      <c r="F1555" s="21">
        <v>5714</v>
      </c>
    </row>
    <row r="1556" spans="1:6">
      <c r="C1556" s="23" t="s">
        <v>1102</v>
      </c>
      <c r="D1556" s="21">
        <v>16860</v>
      </c>
      <c r="E1556" s="21">
        <v>8461</v>
      </c>
      <c r="F1556" s="21">
        <v>8399</v>
      </c>
    </row>
    <row r="1557" spans="1:6">
      <c r="C1557" s="23" t="s">
        <v>1101</v>
      </c>
      <c r="D1557" s="21">
        <v>22456</v>
      </c>
      <c r="E1557" s="21">
        <v>11572</v>
      </c>
      <c r="F1557" s="21">
        <v>10884</v>
      </c>
    </row>
    <row r="1558" spans="1:6">
      <c r="C1558" s="23" t="s">
        <v>1100</v>
      </c>
      <c r="D1558" s="21">
        <v>14665</v>
      </c>
      <c r="E1558" s="21">
        <v>7493</v>
      </c>
      <c r="F1558" s="21">
        <v>7172</v>
      </c>
    </row>
    <row r="1559" spans="1:6">
      <c r="C1559" s="23" t="s">
        <v>1099</v>
      </c>
      <c r="D1559" s="21">
        <v>9697</v>
      </c>
      <c r="E1559" s="21">
        <v>5085</v>
      </c>
      <c r="F1559" s="21">
        <v>4612</v>
      </c>
    </row>
    <row r="1560" spans="1:6">
      <c r="C1560" s="23" t="s">
        <v>1098</v>
      </c>
      <c r="D1560" s="21">
        <v>22955</v>
      </c>
      <c r="E1560" s="21">
        <v>11805</v>
      </c>
      <c r="F1560" s="21">
        <v>11150</v>
      </c>
    </row>
    <row r="1561" spans="1:6">
      <c r="C1561" s="23" t="s">
        <v>1097</v>
      </c>
      <c r="D1561" s="21">
        <v>23378</v>
      </c>
      <c r="E1561" s="21">
        <v>11682</v>
      </c>
      <c r="F1561" s="21">
        <v>11696</v>
      </c>
    </row>
    <row r="1562" spans="1:6">
      <c r="C1562" s="23" t="s">
        <v>1096</v>
      </c>
      <c r="D1562" s="21">
        <v>24850</v>
      </c>
      <c r="E1562" s="21">
        <v>11997</v>
      </c>
      <c r="F1562" s="21">
        <v>12853</v>
      </c>
    </row>
    <row r="1563" spans="1:6">
      <c r="C1563" s="23" t="s">
        <v>1095</v>
      </c>
      <c r="D1563" s="21">
        <v>25159</v>
      </c>
      <c r="E1563" s="21">
        <v>12128</v>
      </c>
      <c r="F1563" s="21">
        <v>13031</v>
      </c>
    </row>
    <row r="1564" spans="1:6">
      <c r="C1564" s="23" t="s">
        <v>1094</v>
      </c>
      <c r="D1564" s="21">
        <v>30234</v>
      </c>
      <c r="E1564" s="21">
        <v>14736</v>
      </c>
      <c r="F1564" s="21">
        <v>15498</v>
      </c>
    </row>
    <row r="1565" spans="1:6">
      <c r="C1565" s="23" t="s">
        <v>1093</v>
      </c>
      <c r="D1565" s="21">
        <v>42543</v>
      </c>
      <c r="E1565" s="21">
        <v>20964</v>
      </c>
      <c r="F1565" s="21">
        <v>21579</v>
      </c>
    </row>
    <row r="1566" spans="1:6">
      <c r="C1566" s="23" t="s">
        <v>1092</v>
      </c>
      <c r="D1566" s="21">
        <v>42463</v>
      </c>
      <c r="E1566" s="21">
        <v>21091</v>
      </c>
      <c r="F1566" s="21">
        <v>21372</v>
      </c>
    </row>
    <row r="1567" spans="1:6">
      <c r="C1567" s="23" t="s">
        <v>1091</v>
      </c>
      <c r="D1567" s="21">
        <v>35565</v>
      </c>
      <c r="E1567" s="21">
        <v>17428</v>
      </c>
      <c r="F1567" s="21">
        <v>18137</v>
      </c>
    </row>
    <row r="1568" spans="1:6">
      <c r="C1568" s="23" t="s">
        <v>1090</v>
      </c>
      <c r="D1568" s="21">
        <v>30268</v>
      </c>
      <c r="E1568" s="21">
        <v>14384</v>
      </c>
      <c r="F1568" s="21">
        <v>15884</v>
      </c>
    </row>
    <row r="1569" spans="1:6">
      <c r="C1569" s="23" t="s">
        <v>1089</v>
      </c>
      <c r="D1569" s="21">
        <v>55842</v>
      </c>
      <c r="E1569" s="21">
        <v>25422</v>
      </c>
      <c r="F1569" s="21">
        <v>30420</v>
      </c>
    </row>
    <row r="1570" spans="1:6">
      <c r="C1570" s="23" t="s">
        <v>1088</v>
      </c>
      <c r="D1570" s="21">
        <v>57206</v>
      </c>
      <c r="E1570" s="21">
        <v>23468</v>
      </c>
      <c r="F1570" s="21">
        <v>33738</v>
      </c>
    </row>
    <row r="1571" spans="1:6">
      <c r="C1571" s="23" t="s">
        <v>4</v>
      </c>
      <c r="D1571" s="21">
        <v>477760</v>
      </c>
      <c r="E1571" s="21">
        <v>229798</v>
      </c>
      <c r="F1571" s="21">
        <v>247962</v>
      </c>
    </row>
    <row r="1572" spans="1:6">
      <c r="A1572" s="23" t="s">
        <v>187</v>
      </c>
      <c r="B1572" s="23" t="s">
        <v>188</v>
      </c>
      <c r="C1572" s="23" t="s">
        <v>1104</v>
      </c>
      <c r="D1572" s="21">
        <v>11616</v>
      </c>
      <c r="E1572" s="21">
        <v>5977</v>
      </c>
      <c r="F1572" s="21">
        <v>5639</v>
      </c>
    </row>
    <row r="1573" spans="1:6">
      <c r="C1573" s="23" t="s">
        <v>1103</v>
      </c>
      <c r="D1573" s="21">
        <v>11677</v>
      </c>
      <c r="E1573" s="21">
        <v>5967</v>
      </c>
      <c r="F1573" s="21">
        <v>5710</v>
      </c>
    </row>
    <row r="1574" spans="1:6">
      <c r="C1574" s="23" t="s">
        <v>1102</v>
      </c>
      <c r="D1574" s="21">
        <v>16229</v>
      </c>
      <c r="E1574" s="21">
        <v>8283</v>
      </c>
      <c r="F1574" s="21">
        <v>7946</v>
      </c>
    </row>
    <row r="1575" spans="1:6">
      <c r="C1575" s="23" t="s">
        <v>1101</v>
      </c>
      <c r="D1575" s="21">
        <v>21660</v>
      </c>
      <c r="E1575" s="21">
        <v>11258</v>
      </c>
      <c r="F1575" s="21">
        <v>10402</v>
      </c>
    </row>
    <row r="1576" spans="1:6">
      <c r="C1576" s="23" t="s">
        <v>1100</v>
      </c>
      <c r="D1576" s="21">
        <v>14182</v>
      </c>
      <c r="E1576" s="21">
        <v>7239</v>
      </c>
      <c r="F1576" s="21">
        <v>6943</v>
      </c>
    </row>
    <row r="1577" spans="1:6">
      <c r="C1577" s="23" t="s">
        <v>1099</v>
      </c>
      <c r="D1577" s="21">
        <v>9112</v>
      </c>
      <c r="E1577" s="21">
        <v>4688</v>
      </c>
      <c r="F1577" s="21">
        <v>4424</v>
      </c>
    </row>
    <row r="1578" spans="1:6">
      <c r="C1578" s="23" t="s">
        <v>1098</v>
      </c>
      <c r="D1578" s="21">
        <v>21671</v>
      </c>
      <c r="E1578" s="21">
        <v>11221</v>
      </c>
      <c r="F1578" s="21">
        <v>10450</v>
      </c>
    </row>
    <row r="1579" spans="1:6">
      <c r="C1579" s="23" t="s">
        <v>1097</v>
      </c>
      <c r="D1579" s="21">
        <v>22631</v>
      </c>
      <c r="E1579" s="21">
        <v>11366</v>
      </c>
      <c r="F1579" s="21">
        <v>11265</v>
      </c>
    </row>
    <row r="1580" spans="1:6">
      <c r="C1580" s="23" t="s">
        <v>1096</v>
      </c>
      <c r="D1580" s="21">
        <v>24727</v>
      </c>
      <c r="E1580" s="21">
        <v>11993</v>
      </c>
      <c r="F1580" s="21">
        <v>12734</v>
      </c>
    </row>
    <row r="1581" spans="1:6">
      <c r="C1581" s="23" t="s">
        <v>1095</v>
      </c>
      <c r="D1581" s="21">
        <v>25840</v>
      </c>
      <c r="E1581" s="21">
        <v>12386</v>
      </c>
      <c r="F1581" s="21">
        <v>13454</v>
      </c>
    </row>
    <row r="1582" spans="1:6">
      <c r="C1582" s="23" t="s">
        <v>1094</v>
      </c>
      <c r="D1582" s="21">
        <v>29312</v>
      </c>
      <c r="E1582" s="21">
        <v>14340</v>
      </c>
      <c r="F1582" s="21">
        <v>14972</v>
      </c>
    </row>
    <row r="1583" spans="1:6">
      <c r="C1583" s="23" t="s">
        <v>1093</v>
      </c>
      <c r="D1583" s="21">
        <v>39792</v>
      </c>
      <c r="E1583" s="21">
        <v>19680</v>
      </c>
      <c r="F1583" s="21">
        <v>20112</v>
      </c>
    </row>
    <row r="1584" spans="1:6">
      <c r="C1584" s="23" t="s">
        <v>1092</v>
      </c>
      <c r="D1584" s="21">
        <v>38529</v>
      </c>
      <c r="E1584" s="21">
        <v>19127</v>
      </c>
      <c r="F1584" s="21">
        <v>19402</v>
      </c>
    </row>
    <row r="1585" spans="1:6">
      <c r="C1585" s="23" t="s">
        <v>1091</v>
      </c>
      <c r="D1585" s="21">
        <v>32909</v>
      </c>
      <c r="E1585" s="21">
        <v>16256</v>
      </c>
      <c r="F1585" s="21">
        <v>16653</v>
      </c>
    </row>
    <row r="1586" spans="1:6">
      <c r="C1586" s="23" t="s">
        <v>1090</v>
      </c>
      <c r="D1586" s="21">
        <v>27704</v>
      </c>
      <c r="E1586" s="21">
        <v>13171</v>
      </c>
      <c r="F1586" s="21">
        <v>14533</v>
      </c>
    </row>
    <row r="1587" spans="1:6">
      <c r="C1587" s="23" t="s">
        <v>1089</v>
      </c>
      <c r="D1587" s="21">
        <v>47354</v>
      </c>
      <c r="E1587" s="21">
        <v>22006</v>
      </c>
      <c r="F1587" s="21">
        <v>25348</v>
      </c>
    </row>
    <row r="1588" spans="1:6">
      <c r="C1588" s="23" t="s">
        <v>1088</v>
      </c>
      <c r="D1588" s="21">
        <v>47577</v>
      </c>
      <c r="E1588" s="21">
        <v>19441</v>
      </c>
      <c r="F1588" s="21">
        <v>28136</v>
      </c>
    </row>
    <row r="1589" spans="1:6">
      <c r="C1589" s="23" t="s">
        <v>4</v>
      </c>
      <c r="D1589" s="21">
        <v>442522</v>
      </c>
      <c r="E1589" s="21">
        <v>214399</v>
      </c>
      <c r="F1589" s="21">
        <v>228123</v>
      </c>
    </row>
    <row r="1590" spans="1:6">
      <c r="A1590" s="23" t="s">
        <v>189</v>
      </c>
      <c r="B1590" s="23" t="s">
        <v>190</v>
      </c>
      <c r="C1590" s="23" t="s">
        <v>1104</v>
      </c>
      <c r="D1590" s="21">
        <v>6705</v>
      </c>
      <c r="E1590" s="21">
        <v>3393</v>
      </c>
      <c r="F1590" s="21">
        <v>3312</v>
      </c>
    </row>
    <row r="1591" spans="1:6">
      <c r="C1591" s="23" t="s">
        <v>1103</v>
      </c>
      <c r="D1591" s="21">
        <v>7017</v>
      </c>
      <c r="E1591" s="21">
        <v>3550</v>
      </c>
      <c r="F1591" s="21">
        <v>3467</v>
      </c>
    </row>
    <row r="1592" spans="1:6">
      <c r="C1592" s="23" t="s">
        <v>1102</v>
      </c>
      <c r="D1592" s="21">
        <v>10122</v>
      </c>
      <c r="E1592" s="21">
        <v>5131</v>
      </c>
      <c r="F1592" s="21">
        <v>4991</v>
      </c>
    </row>
    <row r="1593" spans="1:6">
      <c r="C1593" s="23" t="s">
        <v>1101</v>
      </c>
      <c r="D1593" s="21">
        <v>14551</v>
      </c>
      <c r="E1593" s="21">
        <v>7292</v>
      </c>
      <c r="F1593" s="21">
        <v>7259</v>
      </c>
    </row>
    <row r="1594" spans="1:6">
      <c r="C1594" s="23" t="s">
        <v>1100</v>
      </c>
      <c r="D1594" s="21">
        <v>10098</v>
      </c>
      <c r="E1594" s="21">
        <v>5199</v>
      </c>
      <c r="F1594" s="21">
        <v>4899</v>
      </c>
    </row>
    <row r="1595" spans="1:6">
      <c r="C1595" s="23" t="s">
        <v>1099</v>
      </c>
      <c r="D1595" s="21">
        <v>6786</v>
      </c>
      <c r="E1595" s="21">
        <v>3490</v>
      </c>
      <c r="F1595" s="21">
        <v>3296</v>
      </c>
    </row>
    <row r="1596" spans="1:6">
      <c r="C1596" s="23" t="s">
        <v>1098</v>
      </c>
      <c r="D1596" s="21">
        <v>15686</v>
      </c>
      <c r="E1596" s="21">
        <v>8230</v>
      </c>
      <c r="F1596" s="21">
        <v>7456</v>
      </c>
    </row>
    <row r="1597" spans="1:6">
      <c r="C1597" s="23" t="s">
        <v>1097</v>
      </c>
      <c r="D1597" s="21">
        <v>14611</v>
      </c>
      <c r="E1597" s="21">
        <v>7566</v>
      </c>
      <c r="F1597" s="21">
        <v>7045</v>
      </c>
    </row>
    <row r="1598" spans="1:6">
      <c r="C1598" s="23" t="s">
        <v>1096</v>
      </c>
      <c r="D1598" s="21">
        <v>15257</v>
      </c>
      <c r="E1598" s="21">
        <v>7545</v>
      </c>
      <c r="F1598" s="21">
        <v>7712</v>
      </c>
    </row>
    <row r="1599" spans="1:6">
      <c r="C1599" s="23" t="s">
        <v>1095</v>
      </c>
      <c r="D1599" s="21">
        <v>15398</v>
      </c>
      <c r="E1599" s="21">
        <v>7411</v>
      </c>
      <c r="F1599" s="21">
        <v>7987</v>
      </c>
    </row>
    <row r="1600" spans="1:6">
      <c r="C1600" s="23" t="s">
        <v>1094</v>
      </c>
      <c r="D1600" s="21">
        <v>18771</v>
      </c>
      <c r="E1600" s="21">
        <v>9115</v>
      </c>
      <c r="F1600" s="21">
        <v>9656</v>
      </c>
    </row>
    <row r="1601" spans="1:6">
      <c r="C1601" s="23" t="s">
        <v>1093</v>
      </c>
      <c r="D1601" s="21">
        <v>27798</v>
      </c>
      <c r="E1601" s="21">
        <v>13762</v>
      </c>
      <c r="F1601" s="21">
        <v>14036</v>
      </c>
    </row>
    <row r="1602" spans="1:6">
      <c r="C1602" s="23" t="s">
        <v>1092</v>
      </c>
      <c r="D1602" s="21">
        <v>27847</v>
      </c>
      <c r="E1602" s="21">
        <v>13996</v>
      </c>
      <c r="F1602" s="21">
        <v>13851</v>
      </c>
    </row>
    <row r="1603" spans="1:6">
      <c r="C1603" s="23" t="s">
        <v>1091</v>
      </c>
      <c r="D1603" s="21">
        <v>22717</v>
      </c>
      <c r="E1603" s="21">
        <v>11358</v>
      </c>
      <c r="F1603" s="21">
        <v>11359</v>
      </c>
    </row>
    <row r="1604" spans="1:6">
      <c r="C1604" s="23" t="s">
        <v>1090</v>
      </c>
      <c r="D1604" s="21">
        <v>19097</v>
      </c>
      <c r="E1604" s="21">
        <v>9277</v>
      </c>
      <c r="F1604" s="21">
        <v>9820</v>
      </c>
    </row>
    <row r="1605" spans="1:6">
      <c r="C1605" s="23" t="s">
        <v>1089</v>
      </c>
      <c r="D1605" s="21">
        <v>31159</v>
      </c>
      <c r="E1605" s="21">
        <v>14557</v>
      </c>
      <c r="F1605" s="21">
        <v>16602</v>
      </c>
    </row>
    <row r="1606" spans="1:6">
      <c r="C1606" s="23" t="s">
        <v>1088</v>
      </c>
      <c r="D1606" s="21">
        <v>31447</v>
      </c>
      <c r="E1606" s="21">
        <v>12575</v>
      </c>
      <c r="F1606" s="21">
        <v>18872</v>
      </c>
    </row>
    <row r="1607" spans="1:6">
      <c r="C1607" s="23" t="s">
        <v>4</v>
      </c>
      <c r="D1607" s="21">
        <v>295067</v>
      </c>
      <c r="E1607" s="21">
        <v>143447</v>
      </c>
      <c r="F1607" s="21">
        <v>151620</v>
      </c>
    </row>
    <row r="1608" spans="1:6">
      <c r="A1608" s="23" t="s">
        <v>191</v>
      </c>
      <c r="B1608" s="23" t="s">
        <v>192</v>
      </c>
      <c r="C1608" s="23" t="s">
        <v>1104</v>
      </c>
      <c r="D1608" s="21">
        <v>10401</v>
      </c>
      <c r="E1608" s="21">
        <v>5351</v>
      </c>
      <c r="F1608" s="21">
        <v>5050</v>
      </c>
    </row>
    <row r="1609" spans="1:6">
      <c r="C1609" s="23" t="s">
        <v>1103</v>
      </c>
      <c r="D1609" s="21">
        <v>10597</v>
      </c>
      <c r="E1609" s="21">
        <v>5389</v>
      </c>
      <c r="F1609" s="21">
        <v>5208</v>
      </c>
    </row>
    <row r="1610" spans="1:6">
      <c r="C1610" s="23" t="s">
        <v>1102</v>
      </c>
      <c r="D1610" s="21">
        <v>15006</v>
      </c>
      <c r="E1610" s="21">
        <v>7731</v>
      </c>
      <c r="F1610" s="21">
        <v>7275</v>
      </c>
    </row>
    <row r="1611" spans="1:6">
      <c r="C1611" s="23" t="s">
        <v>1101</v>
      </c>
      <c r="D1611" s="21">
        <v>21181</v>
      </c>
      <c r="E1611" s="21">
        <v>10813</v>
      </c>
      <c r="F1611" s="21">
        <v>10368</v>
      </c>
    </row>
    <row r="1612" spans="1:6">
      <c r="C1612" s="23" t="s">
        <v>1100</v>
      </c>
      <c r="D1612" s="21">
        <v>14363</v>
      </c>
      <c r="E1612" s="21">
        <v>7338</v>
      </c>
      <c r="F1612" s="21">
        <v>7025</v>
      </c>
    </row>
    <row r="1613" spans="1:6">
      <c r="C1613" s="23" t="s">
        <v>1099</v>
      </c>
      <c r="D1613" s="21">
        <v>9758</v>
      </c>
      <c r="E1613" s="21">
        <v>5125</v>
      </c>
      <c r="F1613" s="21">
        <v>4633</v>
      </c>
    </row>
    <row r="1614" spans="1:6">
      <c r="C1614" s="23" t="s">
        <v>1098</v>
      </c>
      <c r="D1614" s="21">
        <v>24382</v>
      </c>
      <c r="E1614" s="21">
        <v>12948</v>
      </c>
      <c r="F1614" s="21">
        <v>11434</v>
      </c>
    </row>
    <row r="1615" spans="1:6">
      <c r="C1615" s="23" t="s">
        <v>1097</v>
      </c>
      <c r="D1615" s="21">
        <v>24317</v>
      </c>
      <c r="E1615" s="21">
        <v>12380</v>
      </c>
      <c r="F1615" s="21">
        <v>11937</v>
      </c>
    </row>
    <row r="1616" spans="1:6">
      <c r="C1616" s="23" t="s">
        <v>1096</v>
      </c>
      <c r="D1616" s="21">
        <v>23828</v>
      </c>
      <c r="E1616" s="21">
        <v>11848</v>
      </c>
      <c r="F1616" s="21">
        <v>11980</v>
      </c>
    </row>
    <row r="1617" spans="1:6">
      <c r="C1617" s="23" t="s">
        <v>1095</v>
      </c>
      <c r="D1617" s="21">
        <v>23869</v>
      </c>
      <c r="E1617" s="21">
        <v>11635</v>
      </c>
      <c r="F1617" s="21">
        <v>12234</v>
      </c>
    </row>
    <row r="1618" spans="1:6">
      <c r="C1618" s="23" t="s">
        <v>1094</v>
      </c>
      <c r="D1618" s="21">
        <v>28233</v>
      </c>
      <c r="E1618" s="21">
        <v>13767</v>
      </c>
      <c r="F1618" s="21">
        <v>14466</v>
      </c>
    </row>
    <row r="1619" spans="1:6">
      <c r="C1619" s="23" t="s">
        <v>1093</v>
      </c>
      <c r="D1619" s="21">
        <v>39884</v>
      </c>
      <c r="E1619" s="21">
        <v>19578</v>
      </c>
      <c r="F1619" s="21">
        <v>20306</v>
      </c>
    </row>
    <row r="1620" spans="1:6">
      <c r="C1620" s="23" t="s">
        <v>1092</v>
      </c>
      <c r="D1620" s="21">
        <v>41604</v>
      </c>
      <c r="E1620" s="21">
        <v>20571</v>
      </c>
      <c r="F1620" s="21">
        <v>21033</v>
      </c>
    </row>
    <row r="1621" spans="1:6">
      <c r="C1621" s="23" t="s">
        <v>1091</v>
      </c>
      <c r="D1621" s="21">
        <v>36838</v>
      </c>
      <c r="E1621" s="21">
        <v>18297</v>
      </c>
      <c r="F1621" s="21">
        <v>18541</v>
      </c>
    </row>
    <row r="1622" spans="1:6">
      <c r="C1622" s="23" t="s">
        <v>1090</v>
      </c>
      <c r="D1622" s="21">
        <v>32000</v>
      </c>
      <c r="E1622" s="21">
        <v>15415</v>
      </c>
      <c r="F1622" s="21">
        <v>16585</v>
      </c>
    </row>
    <row r="1623" spans="1:6">
      <c r="C1623" s="23" t="s">
        <v>1089</v>
      </c>
      <c r="D1623" s="21">
        <v>49631</v>
      </c>
      <c r="E1623" s="21">
        <v>23494</v>
      </c>
      <c r="F1623" s="21">
        <v>26137</v>
      </c>
    </row>
    <row r="1624" spans="1:6">
      <c r="C1624" s="23" t="s">
        <v>1088</v>
      </c>
      <c r="D1624" s="21">
        <v>51352</v>
      </c>
      <c r="E1624" s="21">
        <v>20534</v>
      </c>
      <c r="F1624" s="21">
        <v>30818</v>
      </c>
    </row>
    <row r="1625" spans="1:6">
      <c r="C1625" s="23" t="s">
        <v>4</v>
      </c>
      <c r="D1625" s="21">
        <v>457244</v>
      </c>
      <c r="E1625" s="21">
        <v>222214</v>
      </c>
      <c r="F1625" s="21">
        <v>235030</v>
      </c>
    </row>
    <row r="1626" spans="1:6">
      <c r="A1626" s="23" t="s">
        <v>193</v>
      </c>
      <c r="B1626" s="23" t="s">
        <v>194</v>
      </c>
      <c r="C1626" s="23" t="s">
        <v>1104</v>
      </c>
      <c r="D1626" s="21">
        <v>116818</v>
      </c>
      <c r="E1626" s="21">
        <v>60159</v>
      </c>
      <c r="F1626" s="21">
        <v>56659</v>
      </c>
    </row>
    <row r="1627" spans="1:6">
      <c r="C1627" s="23" t="s">
        <v>1103</v>
      </c>
      <c r="D1627" s="21">
        <v>113708</v>
      </c>
      <c r="E1627" s="21">
        <v>58511</v>
      </c>
      <c r="F1627" s="21">
        <v>55197</v>
      </c>
    </row>
    <row r="1628" spans="1:6">
      <c r="C1628" s="23" t="s">
        <v>1102</v>
      </c>
      <c r="D1628" s="21">
        <v>154835</v>
      </c>
      <c r="E1628" s="21">
        <v>79724</v>
      </c>
      <c r="F1628" s="21">
        <v>75111</v>
      </c>
    </row>
    <row r="1629" spans="1:6">
      <c r="C1629" s="23" t="s">
        <v>1101</v>
      </c>
      <c r="D1629" s="21">
        <v>205051</v>
      </c>
      <c r="E1629" s="21">
        <v>105360</v>
      </c>
      <c r="F1629" s="21">
        <v>99691</v>
      </c>
    </row>
    <row r="1630" spans="1:6">
      <c r="C1630" s="23" t="s">
        <v>1100</v>
      </c>
      <c r="D1630" s="21">
        <v>136379</v>
      </c>
      <c r="E1630" s="21">
        <v>69974</v>
      </c>
      <c r="F1630" s="21">
        <v>66405</v>
      </c>
    </row>
    <row r="1631" spans="1:6">
      <c r="C1631" s="23" t="s">
        <v>1099</v>
      </c>
      <c r="D1631" s="21">
        <v>95161</v>
      </c>
      <c r="E1631" s="21">
        <v>49414</v>
      </c>
      <c r="F1631" s="21">
        <v>45747</v>
      </c>
    </row>
    <row r="1632" spans="1:6">
      <c r="C1632" s="23" t="s">
        <v>1098</v>
      </c>
      <c r="D1632" s="21">
        <v>270727</v>
      </c>
      <c r="E1632" s="21">
        <v>138598</v>
      </c>
      <c r="F1632" s="21">
        <v>132129</v>
      </c>
    </row>
    <row r="1633" spans="1:6">
      <c r="C1633" s="23" t="s">
        <v>1097</v>
      </c>
      <c r="D1633" s="21">
        <v>284654</v>
      </c>
      <c r="E1633" s="21">
        <v>143110</v>
      </c>
      <c r="F1633" s="21">
        <v>141544</v>
      </c>
    </row>
    <row r="1634" spans="1:6">
      <c r="C1634" s="23" t="s">
        <v>1096</v>
      </c>
      <c r="D1634" s="21">
        <v>279417</v>
      </c>
      <c r="E1634" s="21">
        <v>138045</v>
      </c>
      <c r="F1634" s="21">
        <v>141372</v>
      </c>
    </row>
    <row r="1635" spans="1:6">
      <c r="C1635" s="23" t="s">
        <v>1095</v>
      </c>
      <c r="D1635" s="21">
        <v>262492</v>
      </c>
      <c r="E1635" s="21">
        <v>129208</v>
      </c>
      <c r="F1635" s="21">
        <v>133284</v>
      </c>
    </row>
    <row r="1636" spans="1:6">
      <c r="C1636" s="23" t="s">
        <v>1094</v>
      </c>
      <c r="D1636" s="21">
        <v>283839</v>
      </c>
      <c r="E1636" s="21">
        <v>140690</v>
      </c>
      <c r="F1636" s="21">
        <v>143149</v>
      </c>
    </row>
    <row r="1637" spans="1:6">
      <c r="C1637" s="23" t="s">
        <v>1093</v>
      </c>
      <c r="D1637" s="21">
        <v>371689</v>
      </c>
      <c r="E1637" s="21">
        <v>186310</v>
      </c>
      <c r="F1637" s="21">
        <v>185379</v>
      </c>
    </row>
    <row r="1638" spans="1:6">
      <c r="C1638" s="23" t="s">
        <v>1092</v>
      </c>
      <c r="D1638" s="21">
        <v>362932</v>
      </c>
      <c r="E1638" s="21">
        <v>181994</v>
      </c>
      <c r="F1638" s="21">
        <v>180938</v>
      </c>
    </row>
    <row r="1639" spans="1:6">
      <c r="C1639" s="23" t="s">
        <v>1091</v>
      </c>
      <c r="D1639" s="21">
        <v>303895</v>
      </c>
      <c r="E1639" s="21">
        <v>150589</v>
      </c>
      <c r="F1639" s="21">
        <v>153306</v>
      </c>
    </row>
    <row r="1640" spans="1:6">
      <c r="C1640" s="23" t="s">
        <v>1090</v>
      </c>
      <c r="D1640" s="21">
        <v>257349</v>
      </c>
      <c r="E1640" s="21">
        <v>123251</v>
      </c>
      <c r="F1640" s="21">
        <v>134098</v>
      </c>
    </row>
    <row r="1641" spans="1:6">
      <c r="C1641" s="23" t="s">
        <v>1089</v>
      </c>
      <c r="D1641" s="21">
        <v>429451</v>
      </c>
      <c r="E1641" s="21">
        <v>201349</v>
      </c>
      <c r="F1641" s="21">
        <v>228102</v>
      </c>
    </row>
    <row r="1642" spans="1:6">
      <c r="C1642" s="23" t="s">
        <v>1088</v>
      </c>
      <c r="D1642" s="21">
        <v>433327</v>
      </c>
      <c r="E1642" s="21">
        <v>174578</v>
      </c>
      <c r="F1642" s="21">
        <v>258749</v>
      </c>
    </row>
    <row r="1643" spans="1:6">
      <c r="C1643" s="23" t="s">
        <v>4</v>
      </c>
      <c r="D1643" s="21">
        <v>4361724</v>
      </c>
      <c r="E1643" s="21">
        <v>2130864</v>
      </c>
      <c r="F1643" s="21">
        <v>2230860</v>
      </c>
    </row>
    <row r="1644" spans="1:6">
      <c r="A1644" s="23" t="s">
        <v>195</v>
      </c>
      <c r="B1644" s="23" t="s">
        <v>196</v>
      </c>
      <c r="C1644" s="23" t="s">
        <v>1104</v>
      </c>
      <c r="D1644" s="21">
        <v>9494</v>
      </c>
      <c r="E1644" s="21">
        <v>4860</v>
      </c>
      <c r="F1644" s="21">
        <v>4634</v>
      </c>
    </row>
    <row r="1645" spans="1:6">
      <c r="C1645" s="23" t="s">
        <v>1103</v>
      </c>
      <c r="D1645" s="21">
        <v>9041</v>
      </c>
      <c r="E1645" s="21">
        <v>4668</v>
      </c>
      <c r="F1645" s="21">
        <v>4373</v>
      </c>
    </row>
    <row r="1646" spans="1:6">
      <c r="C1646" s="23" t="s">
        <v>1102</v>
      </c>
      <c r="D1646" s="21">
        <v>11809</v>
      </c>
      <c r="E1646" s="21">
        <v>6175</v>
      </c>
      <c r="F1646" s="21">
        <v>5634</v>
      </c>
    </row>
    <row r="1647" spans="1:6">
      <c r="C1647" s="23" t="s">
        <v>1101</v>
      </c>
      <c r="D1647" s="21">
        <v>14412</v>
      </c>
      <c r="E1647" s="21">
        <v>7374</v>
      </c>
      <c r="F1647" s="21">
        <v>7038</v>
      </c>
    </row>
    <row r="1648" spans="1:6">
      <c r="C1648" s="23" t="s">
        <v>1100</v>
      </c>
      <c r="D1648" s="21">
        <v>8821</v>
      </c>
      <c r="E1648" s="21">
        <v>4491</v>
      </c>
      <c r="F1648" s="21">
        <v>4330</v>
      </c>
    </row>
    <row r="1649" spans="1:6">
      <c r="C1649" s="23" t="s">
        <v>1099</v>
      </c>
      <c r="D1649" s="21">
        <v>6723</v>
      </c>
      <c r="E1649" s="21">
        <v>3365</v>
      </c>
      <c r="F1649" s="21">
        <v>3358</v>
      </c>
    </row>
    <row r="1650" spans="1:6">
      <c r="C1650" s="23" t="s">
        <v>1098</v>
      </c>
      <c r="D1650" s="21">
        <v>22948</v>
      </c>
      <c r="E1650" s="21">
        <v>10502</v>
      </c>
      <c r="F1650" s="21">
        <v>12446</v>
      </c>
    </row>
    <row r="1651" spans="1:6">
      <c r="C1651" s="23" t="s">
        <v>1097</v>
      </c>
      <c r="D1651" s="21">
        <v>24631</v>
      </c>
      <c r="E1651" s="21">
        <v>11499</v>
      </c>
      <c r="F1651" s="21">
        <v>13132</v>
      </c>
    </row>
    <row r="1652" spans="1:6">
      <c r="C1652" s="23" t="s">
        <v>1096</v>
      </c>
      <c r="D1652" s="21">
        <v>24101</v>
      </c>
      <c r="E1652" s="21">
        <v>11516</v>
      </c>
      <c r="F1652" s="21">
        <v>12585</v>
      </c>
    </row>
    <row r="1653" spans="1:6">
      <c r="C1653" s="23" t="s">
        <v>1095</v>
      </c>
      <c r="D1653" s="21">
        <v>20575</v>
      </c>
      <c r="E1653" s="21">
        <v>10037</v>
      </c>
      <c r="F1653" s="21">
        <v>10538</v>
      </c>
    </row>
    <row r="1654" spans="1:6">
      <c r="C1654" s="23" t="s">
        <v>1094</v>
      </c>
      <c r="D1654" s="21">
        <v>20268</v>
      </c>
      <c r="E1654" s="21">
        <v>10053</v>
      </c>
      <c r="F1654" s="21">
        <v>10215</v>
      </c>
    </row>
    <row r="1655" spans="1:6">
      <c r="C1655" s="23" t="s">
        <v>1093</v>
      </c>
      <c r="D1655" s="21">
        <v>24614</v>
      </c>
      <c r="E1655" s="21">
        <v>12197</v>
      </c>
      <c r="F1655" s="21">
        <v>12417</v>
      </c>
    </row>
    <row r="1656" spans="1:6">
      <c r="C1656" s="23" t="s">
        <v>1092</v>
      </c>
      <c r="D1656" s="21">
        <v>23584</v>
      </c>
      <c r="E1656" s="21">
        <v>11580</v>
      </c>
      <c r="F1656" s="21">
        <v>12004</v>
      </c>
    </row>
    <row r="1657" spans="1:6">
      <c r="C1657" s="23" t="s">
        <v>1091</v>
      </c>
      <c r="D1657" s="21">
        <v>19519</v>
      </c>
      <c r="E1657" s="21">
        <v>9451</v>
      </c>
      <c r="F1657" s="21">
        <v>10068</v>
      </c>
    </row>
    <row r="1658" spans="1:6">
      <c r="C1658" s="23" t="s">
        <v>1090</v>
      </c>
      <c r="D1658" s="21">
        <v>16191</v>
      </c>
      <c r="E1658" s="21">
        <v>7555</v>
      </c>
      <c r="F1658" s="21">
        <v>8636</v>
      </c>
    </row>
    <row r="1659" spans="1:6">
      <c r="C1659" s="23" t="s">
        <v>1089</v>
      </c>
      <c r="D1659" s="21">
        <v>27430</v>
      </c>
      <c r="E1659" s="21">
        <v>12272</v>
      </c>
      <c r="F1659" s="21">
        <v>15158</v>
      </c>
    </row>
    <row r="1660" spans="1:6">
      <c r="C1660" s="23" t="s">
        <v>1088</v>
      </c>
      <c r="D1660" s="21">
        <v>29797</v>
      </c>
      <c r="E1660" s="21">
        <v>11141</v>
      </c>
      <c r="F1660" s="21">
        <v>18656</v>
      </c>
    </row>
    <row r="1661" spans="1:6">
      <c r="C1661" s="23" t="s">
        <v>4</v>
      </c>
      <c r="D1661" s="21">
        <v>313958</v>
      </c>
      <c r="E1661" s="21">
        <v>148736</v>
      </c>
      <c r="F1661" s="21">
        <v>165222</v>
      </c>
    </row>
    <row r="1662" spans="1:6">
      <c r="A1662" s="23" t="s">
        <v>197</v>
      </c>
      <c r="B1662" s="23" t="s">
        <v>198</v>
      </c>
      <c r="C1662" s="23" t="s">
        <v>1104</v>
      </c>
      <c r="D1662" s="21">
        <v>30922</v>
      </c>
      <c r="E1662" s="21">
        <v>15927</v>
      </c>
      <c r="F1662" s="21">
        <v>14995</v>
      </c>
    </row>
    <row r="1663" spans="1:6">
      <c r="C1663" s="23" t="s">
        <v>1103</v>
      </c>
      <c r="D1663" s="21">
        <v>27902</v>
      </c>
      <c r="E1663" s="21">
        <v>14284</v>
      </c>
      <c r="F1663" s="21">
        <v>13618</v>
      </c>
    </row>
    <row r="1664" spans="1:6">
      <c r="C1664" s="23" t="s">
        <v>1102</v>
      </c>
      <c r="D1664" s="21">
        <v>35950</v>
      </c>
      <c r="E1664" s="21">
        <v>18465</v>
      </c>
      <c r="F1664" s="21">
        <v>17485</v>
      </c>
    </row>
    <row r="1665" spans="1:6">
      <c r="C1665" s="23" t="s">
        <v>1101</v>
      </c>
      <c r="D1665" s="21">
        <v>42886</v>
      </c>
      <c r="E1665" s="21">
        <v>22049</v>
      </c>
      <c r="F1665" s="21">
        <v>20837</v>
      </c>
    </row>
    <row r="1666" spans="1:6">
      <c r="C1666" s="23" t="s">
        <v>1100</v>
      </c>
      <c r="D1666" s="21">
        <v>26911</v>
      </c>
      <c r="E1666" s="21">
        <v>13768</v>
      </c>
      <c r="F1666" s="21">
        <v>13143</v>
      </c>
    </row>
    <row r="1667" spans="1:6">
      <c r="C1667" s="23" t="s">
        <v>1099</v>
      </c>
      <c r="D1667" s="21">
        <v>19355</v>
      </c>
      <c r="E1667" s="21">
        <v>9605</v>
      </c>
      <c r="F1667" s="21">
        <v>9750</v>
      </c>
    </row>
    <row r="1668" spans="1:6">
      <c r="C1668" s="23" t="s">
        <v>1098</v>
      </c>
      <c r="D1668" s="21">
        <v>69713</v>
      </c>
      <c r="E1668" s="21">
        <v>32435</v>
      </c>
      <c r="F1668" s="21">
        <v>37278</v>
      </c>
    </row>
    <row r="1669" spans="1:6">
      <c r="C1669" s="23" t="s">
        <v>1097</v>
      </c>
      <c r="D1669" s="21">
        <v>88084</v>
      </c>
      <c r="E1669" s="21">
        <v>41527</v>
      </c>
      <c r="F1669" s="21">
        <v>46557</v>
      </c>
    </row>
    <row r="1670" spans="1:6">
      <c r="C1670" s="23" t="s">
        <v>1096</v>
      </c>
      <c r="D1670" s="21">
        <v>87738</v>
      </c>
      <c r="E1670" s="21">
        <v>42777</v>
      </c>
      <c r="F1670" s="21">
        <v>44961</v>
      </c>
    </row>
    <row r="1671" spans="1:6">
      <c r="C1671" s="23" t="s">
        <v>1095</v>
      </c>
      <c r="D1671" s="21">
        <v>77677</v>
      </c>
      <c r="E1671" s="21">
        <v>38870</v>
      </c>
      <c r="F1671" s="21">
        <v>38807</v>
      </c>
    </row>
    <row r="1672" spans="1:6">
      <c r="C1672" s="23" t="s">
        <v>1094</v>
      </c>
      <c r="D1672" s="21">
        <v>74916</v>
      </c>
      <c r="E1672" s="21">
        <v>38393</v>
      </c>
      <c r="F1672" s="21">
        <v>36523</v>
      </c>
    </row>
    <row r="1673" spans="1:6">
      <c r="C1673" s="23" t="s">
        <v>1093</v>
      </c>
      <c r="D1673" s="21">
        <v>86514</v>
      </c>
      <c r="E1673" s="21">
        <v>44785</v>
      </c>
      <c r="F1673" s="21">
        <v>41729</v>
      </c>
    </row>
    <row r="1674" spans="1:6">
      <c r="C1674" s="23" t="s">
        <v>1092</v>
      </c>
      <c r="D1674" s="21">
        <v>77876</v>
      </c>
      <c r="E1674" s="21">
        <v>39662</v>
      </c>
      <c r="F1674" s="21">
        <v>38214</v>
      </c>
    </row>
    <row r="1675" spans="1:6">
      <c r="C1675" s="23" t="s">
        <v>1091</v>
      </c>
      <c r="D1675" s="21">
        <v>62721</v>
      </c>
      <c r="E1675" s="21">
        <v>31124</v>
      </c>
      <c r="F1675" s="21">
        <v>31597</v>
      </c>
    </row>
    <row r="1676" spans="1:6">
      <c r="C1676" s="23" t="s">
        <v>1090</v>
      </c>
      <c r="D1676" s="21">
        <v>52912</v>
      </c>
      <c r="E1676" s="21">
        <v>24778</v>
      </c>
      <c r="F1676" s="21">
        <v>28134</v>
      </c>
    </row>
    <row r="1677" spans="1:6">
      <c r="C1677" s="23" t="s">
        <v>1089</v>
      </c>
      <c r="D1677" s="21">
        <v>93874</v>
      </c>
      <c r="E1677" s="21">
        <v>43784</v>
      </c>
      <c r="F1677" s="21">
        <v>50090</v>
      </c>
    </row>
    <row r="1678" spans="1:6">
      <c r="C1678" s="23" t="s">
        <v>1088</v>
      </c>
      <c r="D1678" s="21">
        <v>90729</v>
      </c>
      <c r="E1678" s="21">
        <v>36558</v>
      </c>
      <c r="F1678" s="21">
        <v>54171</v>
      </c>
    </row>
    <row r="1679" spans="1:6">
      <c r="C1679" s="23" t="s">
        <v>4</v>
      </c>
      <c r="D1679" s="21">
        <v>1046680</v>
      </c>
      <c r="E1679" s="21">
        <v>508791</v>
      </c>
      <c r="F1679" s="21">
        <v>537889</v>
      </c>
    </row>
    <row r="1680" spans="1:6">
      <c r="A1680" s="23" t="s">
        <v>199</v>
      </c>
      <c r="B1680" s="23" t="s">
        <v>200</v>
      </c>
      <c r="C1680" s="23" t="s">
        <v>1104</v>
      </c>
      <c r="D1680" s="21">
        <v>4379</v>
      </c>
      <c r="E1680" s="21">
        <v>2240</v>
      </c>
      <c r="F1680" s="21">
        <v>2139</v>
      </c>
    </row>
    <row r="1681" spans="3:6">
      <c r="C1681" s="23" t="s">
        <v>1103</v>
      </c>
      <c r="D1681" s="21">
        <v>4239</v>
      </c>
      <c r="E1681" s="21">
        <v>2200</v>
      </c>
      <c r="F1681" s="21">
        <v>2039</v>
      </c>
    </row>
    <row r="1682" spans="3:6">
      <c r="C1682" s="23" t="s">
        <v>1102</v>
      </c>
      <c r="D1682" s="21">
        <v>5812</v>
      </c>
      <c r="E1682" s="21">
        <v>3019</v>
      </c>
      <c r="F1682" s="21">
        <v>2793</v>
      </c>
    </row>
    <row r="1683" spans="3:6">
      <c r="C1683" s="23" t="s">
        <v>1101</v>
      </c>
      <c r="D1683" s="21">
        <v>7622</v>
      </c>
      <c r="E1683" s="21">
        <v>3961</v>
      </c>
      <c r="F1683" s="21">
        <v>3661</v>
      </c>
    </row>
    <row r="1684" spans="3:6">
      <c r="C1684" s="23" t="s">
        <v>1100</v>
      </c>
      <c r="D1684" s="21">
        <v>4879</v>
      </c>
      <c r="E1684" s="21">
        <v>2535</v>
      </c>
      <c r="F1684" s="21">
        <v>2344</v>
      </c>
    </row>
    <row r="1685" spans="3:6">
      <c r="C1685" s="23" t="s">
        <v>1099</v>
      </c>
      <c r="D1685" s="21">
        <v>3212</v>
      </c>
      <c r="E1685" s="21">
        <v>1658</v>
      </c>
      <c r="F1685" s="21">
        <v>1554</v>
      </c>
    </row>
    <row r="1686" spans="3:6">
      <c r="C1686" s="23" t="s">
        <v>1098</v>
      </c>
      <c r="D1686" s="21">
        <v>8622</v>
      </c>
      <c r="E1686" s="21">
        <v>4322</v>
      </c>
      <c r="F1686" s="21">
        <v>4300</v>
      </c>
    </row>
    <row r="1687" spans="3:6">
      <c r="C1687" s="23" t="s">
        <v>1097</v>
      </c>
      <c r="D1687" s="21">
        <v>9567</v>
      </c>
      <c r="E1687" s="21">
        <v>4735</v>
      </c>
      <c r="F1687" s="21">
        <v>4832</v>
      </c>
    </row>
    <row r="1688" spans="3:6">
      <c r="C1688" s="23" t="s">
        <v>1096</v>
      </c>
      <c r="D1688" s="21">
        <v>9787</v>
      </c>
      <c r="E1688" s="21">
        <v>4821</v>
      </c>
      <c r="F1688" s="21">
        <v>4966</v>
      </c>
    </row>
    <row r="1689" spans="3:6">
      <c r="C1689" s="23" t="s">
        <v>1095</v>
      </c>
      <c r="D1689" s="21">
        <v>9480</v>
      </c>
      <c r="E1689" s="21">
        <v>4645</v>
      </c>
      <c r="F1689" s="21">
        <v>4835</v>
      </c>
    </row>
    <row r="1690" spans="3:6">
      <c r="C1690" s="23" t="s">
        <v>1094</v>
      </c>
      <c r="D1690" s="21">
        <v>10505</v>
      </c>
      <c r="E1690" s="21">
        <v>5243</v>
      </c>
      <c r="F1690" s="21">
        <v>5262</v>
      </c>
    </row>
    <row r="1691" spans="3:6">
      <c r="C1691" s="23" t="s">
        <v>1093</v>
      </c>
      <c r="D1691" s="21">
        <v>13955</v>
      </c>
      <c r="E1691" s="21">
        <v>7039</v>
      </c>
      <c r="F1691" s="21">
        <v>6916</v>
      </c>
    </row>
    <row r="1692" spans="3:6">
      <c r="C1692" s="23" t="s">
        <v>1092</v>
      </c>
      <c r="D1692" s="21">
        <v>13720</v>
      </c>
      <c r="E1692" s="21">
        <v>6957</v>
      </c>
      <c r="F1692" s="21">
        <v>6763</v>
      </c>
    </row>
    <row r="1693" spans="3:6">
      <c r="C1693" s="23" t="s">
        <v>1091</v>
      </c>
      <c r="D1693" s="21">
        <v>11186</v>
      </c>
      <c r="E1693" s="21">
        <v>5508</v>
      </c>
      <c r="F1693" s="21">
        <v>5678</v>
      </c>
    </row>
    <row r="1694" spans="3:6">
      <c r="C1694" s="23" t="s">
        <v>1090</v>
      </c>
      <c r="D1694" s="21">
        <v>9192</v>
      </c>
      <c r="E1694" s="21">
        <v>4293</v>
      </c>
      <c r="F1694" s="21">
        <v>4899</v>
      </c>
    </row>
    <row r="1695" spans="3:6">
      <c r="C1695" s="23" t="s">
        <v>1089</v>
      </c>
      <c r="D1695" s="21">
        <v>16460</v>
      </c>
      <c r="E1695" s="21">
        <v>7489</v>
      </c>
      <c r="F1695" s="21">
        <v>8971</v>
      </c>
    </row>
    <row r="1696" spans="3:6">
      <c r="C1696" s="23" t="s">
        <v>1088</v>
      </c>
      <c r="D1696" s="21">
        <v>18923</v>
      </c>
      <c r="E1696" s="21">
        <v>7602</v>
      </c>
      <c r="F1696" s="21">
        <v>11321</v>
      </c>
    </row>
    <row r="1697" spans="1:6">
      <c r="C1697" s="23" t="s">
        <v>4</v>
      </c>
      <c r="D1697" s="21">
        <v>161540</v>
      </c>
      <c r="E1697" s="21">
        <v>78267</v>
      </c>
      <c r="F1697" s="21">
        <v>83273</v>
      </c>
    </row>
    <row r="1698" spans="1:6" ht="28">
      <c r="A1698" s="23" t="s">
        <v>201</v>
      </c>
      <c r="B1698" s="23" t="s">
        <v>202</v>
      </c>
      <c r="C1698" s="23" t="s">
        <v>1104</v>
      </c>
      <c r="D1698" s="21">
        <v>13712</v>
      </c>
      <c r="E1698" s="21">
        <v>7113</v>
      </c>
      <c r="F1698" s="21">
        <v>6599</v>
      </c>
    </row>
    <row r="1699" spans="1:6">
      <c r="C1699" s="23" t="s">
        <v>1103</v>
      </c>
      <c r="D1699" s="21">
        <v>12935</v>
      </c>
      <c r="E1699" s="21">
        <v>6604</v>
      </c>
      <c r="F1699" s="21">
        <v>6331</v>
      </c>
    </row>
    <row r="1700" spans="1:6">
      <c r="C1700" s="23" t="s">
        <v>1102</v>
      </c>
      <c r="D1700" s="21">
        <v>18110</v>
      </c>
      <c r="E1700" s="21">
        <v>9272</v>
      </c>
      <c r="F1700" s="21">
        <v>8838</v>
      </c>
    </row>
    <row r="1701" spans="1:6">
      <c r="C1701" s="23" t="s">
        <v>1101</v>
      </c>
      <c r="D1701" s="21">
        <v>24394</v>
      </c>
      <c r="E1701" s="21">
        <v>12480</v>
      </c>
      <c r="F1701" s="21">
        <v>11914</v>
      </c>
    </row>
    <row r="1702" spans="1:6">
      <c r="C1702" s="23" t="s">
        <v>1100</v>
      </c>
      <c r="D1702" s="21">
        <v>16573</v>
      </c>
      <c r="E1702" s="21">
        <v>8565</v>
      </c>
      <c r="F1702" s="21">
        <v>8008</v>
      </c>
    </row>
    <row r="1703" spans="1:6">
      <c r="C1703" s="23" t="s">
        <v>1099</v>
      </c>
      <c r="D1703" s="21">
        <v>13885</v>
      </c>
      <c r="E1703" s="21">
        <v>7667</v>
      </c>
      <c r="F1703" s="21">
        <v>6218</v>
      </c>
    </row>
    <row r="1704" spans="1:6">
      <c r="C1704" s="23" t="s">
        <v>1098</v>
      </c>
      <c r="D1704" s="21">
        <v>44736</v>
      </c>
      <c r="E1704" s="21">
        <v>25668</v>
      </c>
      <c r="F1704" s="21">
        <v>19068</v>
      </c>
    </row>
    <row r="1705" spans="1:6">
      <c r="C1705" s="23" t="s">
        <v>1097</v>
      </c>
      <c r="D1705" s="21">
        <v>42298</v>
      </c>
      <c r="E1705" s="21">
        <v>23672</v>
      </c>
      <c r="F1705" s="21">
        <v>18626</v>
      </c>
    </row>
    <row r="1706" spans="1:6">
      <c r="C1706" s="23" t="s">
        <v>1096</v>
      </c>
      <c r="D1706" s="21">
        <v>34256</v>
      </c>
      <c r="E1706" s="21">
        <v>17856</v>
      </c>
      <c r="F1706" s="21">
        <v>16400</v>
      </c>
    </row>
    <row r="1707" spans="1:6">
      <c r="C1707" s="23" t="s">
        <v>1095</v>
      </c>
      <c r="D1707" s="21">
        <v>29364</v>
      </c>
      <c r="E1707" s="21">
        <v>14664</v>
      </c>
      <c r="F1707" s="21">
        <v>14700</v>
      </c>
    </row>
    <row r="1708" spans="1:6">
      <c r="C1708" s="23" t="s">
        <v>1094</v>
      </c>
      <c r="D1708" s="21">
        <v>32779</v>
      </c>
      <c r="E1708" s="21">
        <v>16319</v>
      </c>
      <c r="F1708" s="21">
        <v>16460</v>
      </c>
    </row>
    <row r="1709" spans="1:6">
      <c r="C1709" s="23" t="s">
        <v>1093</v>
      </c>
      <c r="D1709" s="21">
        <v>43329</v>
      </c>
      <c r="E1709" s="21">
        <v>21785</v>
      </c>
      <c r="F1709" s="21">
        <v>21544</v>
      </c>
    </row>
    <row r="1710" spans="1:6">
      <c r="C1710" s="23" t="s">
        <v>1092</v>
      </c>
      <c r="D1710" s="21">
        <v>42902</v>
      </c>
      <c r="E1710" s="21">
        <v>21805</v>
      </c>
      <c r="F1710" s="21">
        <v>21097</v>
      </c>
    </row>
    <row r="1711" spans="1:6">
      <c r="C1711" s="23" t="s">
        <v>1091</v>
      </c>
      <c r="D1711" s="21">
        <v>37440</v>
      </c>
      <c r="E1711" s="21">
        <v>18684</v>
      </c>
      <c r="F1711" s="21">
        <v>18756</v>
      </c>
    </row>
    <row r="1712" spans="1:6">
      <c r="C1712" s="23" t="s">
        <v>1090</v>
      </c>
      <c r="D1712" s="21">
        <v>32352</v>
      </c>
      <c r="E1712" s="21">
        <v>15552</v>
      </c>
      <c r="F1712" s="21">
        <v>16800</v>
      </c>
    </row>
    <row r="1713" spans="1:6">
      <c r="C1713" s="23" t="s">
        <v>1089</v>
      </c>
      <c r="D1713" s="21">
        <v>53397</v>
      </c>
      <c r="E1713" s="21">
        <v>25014</v>
      </c>
      <c r="F1713" s="21">
        <v>28383</v>
      </c>
    </row>
    <row r="1714" spans="1:6">
      <c r="C1714" s="23" t="s">
        <v>1088</v>
      </c>
      <c r="D1714" s="21">
        <v>55199</v>
      </c>
      <c r="E1714" s="21">
        <v>21851</v>
      </c>
      <c r="F1714" s="21">
        <v>33348</v>
      </c>
    </row>
    <row r="1715" spans="1:6">
      <c r="C1715" s="23" t="s">
        <v>4</v>
      </c>
      <c r="D1715" s="21">
        <v>547661</v>
      </c>
      <c r="E1715" s="21">
        <v>274571</v>
      </c>
      <c r="F1715" s="21">
        <v>273090</v>
      </c>
    </row>
    <row r="1716" spans="1:6">
      <c r="A1716" s="23" t="s">
        <v>203</v>
      </c>
      <c r="B1716" s="23" t="s">
        <v>204</v>
      </c>
      <c r="C1716" s="23" t="s">
        <v>1104</v>
      </c>
      <c r="D1716" s="21">
        <v>6094</v>
      </c>
      <c r="E1716" s="21">
        <v>3102</v>
      </c>
      <c r="F1716" s="21">
        <v>2992</v>
      </c>
    </row>
    <row r="1717" spans="1:6">
      <c r="C1717" s="23" t="s">
        <v>1103</v>
      </c>
      <c r="D1717" s="21">
        <v>5275</v>
      </c>
      <c r="E1717" s="21">
        <v>2668</v>
      </c>
      <c r="F1717" s="21">
        <v>2607</v>
      </c>
    </row>
    <row r="1718" spans="1:6">
      <c r="C1718" s="23" t="s">
        <v>1102</v>
      </c>
      <c r="D1718" s="21">
        <v>7335</v>
      </c>
      <c r="E1718" s="21">
        <v>3705</v>
      </c>
      <c r="F1718" s="21">
        <v>3630</v>
      </c>
    </row>
    <row r="1719" spans="1:6">
      <c r="C1719" s="23" t="s">
        <v>1101</v>
      </c>
      <c r="D1719" s="21">
        <v>9106</v>
      </c>
      <c r="E1719" s="21">
        <v>4654</v>
      </c>
      <c r="F1719" s="21">
        <v>4452</v>
      </c>
    </row>
    <row r="1720" spans="1:6">
      <c r="C1720" s="23" t="s">
        <v>1100</v>
      </c>
      <c r="D1720" s="21">
        <v>6080</v>
      </c>
      <c r="E1720" s="21">
        <v>3177</v>
      </c>
      <c r="F1720" s="21">
        <v>2903</v>
      </c>
    </row>
    <row r="1721" spans="1:6">
      <c r="C1721" s="23" t="s">
        <v>1099</v>
      </c>
      <c r="D1721" s="21">
        <v>6881</v>
      </c>
      <c r="E1721" s="21">
        <v>3983</v>
      </c>
      <c r="F1721" s="21">
        <v>2898</v>
      </c>
    </row>
    <row r="1722" spans="1:6">
      <c r="C1722" s="23" t="s">
        <v>1098</v>
      </c>
      <c r="D1722" s="21">
        <v>27955</v>
      </c>
      <c r="E1722" s="21">
        <v>16816</v>
      </c>
      <c r="F1722" s="21">
        <v>11139</v>
      </c>
    </row>
    <row r="1723" spans="1:6">
      <c r="C1723" s="23" t="s">
        <v>1097</v>
      </c>
      <c r="D1723" s="21">
        <v>25930</v>
      </c>
      <c r="E1723" s="21">
        <v>15224</v>
      </c>
      <c r="F1723" s="21">
        <v>10706</v>
      </c>
    </row>
    <row r="1724" spans="1:6">
      <c r="C1724" s="23" t="s">
        <v>1096</v>
      </c>
      <c r="D1724" s="21">
        <v>17813</v>
      </c>
      <c r="E1724" s="21">
        <v>9697</v>
      </c>
      <c r="F1724" s="21">
        <v>8116</v>
      </c>
    </row>
    <row r="1725" spans="1:6">
      <c r="C1725" s="23" t="s">
        <v>1095</v>
      </c>
      <c r="D1725" s="21">
        <v>12865</v>
      </c>
      <c r="E1725" s="21">
        <v>6660</v>
      </c>
      <c r="F1725" s="21">
        <v>6205</v>
      </c>
    </row>
    <row r="1726" spans="1:6">
      <c r="C1726" s="23" t="s">
        <v>1094</v>
      </c>
      <c r="D1726" s="21">
        <v>13108</v>
      </c>
      <c r="E1726" s="21">
        <v>6637</v>
      </c>
      <c r="F1726" s="21">
        <v>6471</v>
      </c>
    </row>
    <row r="1727" spans="1:6">
      <c r="C1727" s="23" t="s">
        <v>1093</v>
      </c>
      <c r="D1727" s="21">
        <v>16891</v>
      </c>
      <c r="E1727" s="21">
        <v>8686</v>
      </c>
      <c r="F1727" s="21">
        <v>8205</v>
      </c>
    </row>
    <row r="1728" spans="1:6">
      <c r="C1728" s="23" t="s">
        <v>1092</v>
      </c>
      <c r="D1728" s="21">
        <v>16721</v>
      </c>
      <c r="E1728" s="21">
        <v>8591</v>
      </c>
      <c r="F1728" s="21">
        <v>8130</v>
      </c>
    </row>
    <row r="1729" spans="1:6">
      <c r="C1729" s="23" t="s">
        <v>1091</v>
      </c>
      <c r="D1729" s="21">
        <v>14478</v>
      </c>
      <c r="E1729" s="21">
        <v>7282</v>
      </c>
      <c r="F1729" s="21">
        <v>7196</v>
      </c>
    </row>
    <row r="1730" spans="1:6">
      <c r="C1730" s="23" t="s">
        <v>1090</v>
      </c>
      <c r="D1730" s="21">
        <v>12499</v>
      </c>
      <c r="E1730" s="21">
        <v>5958</v>
      </c>
      <c r="F1730" s="21">
        <v>6541</v>
      </c>
    </row>
    <row r="1731" spans="1:6">
      <c r="C1731" s="23" t="s">
        <v>1089</v>
      </c>
      <c r="D1731" s="21">
        <v>21456</v>
      </c>
      <c r="E1731" s="21">
        <v>9838</v>
      </c>
      <c r="F1731" s="21">
        <v>11618</v>
      </c>
    </row>
    <row r="1732" spans="1:6">
      <c r="C1732" s="23" t="s">
        <v>1088</v>
      </c>
      <c r="D1732" s="21">
        <v>22849</v>
      </c>
      <c r="E1732" s="21">
        <v>8889</v>
      </c>
      <c r="F1732" s="21">
        <v>13960</v>
      </c>
    </row>
    <row r="1733" spans="1:6">
      <c r="C1733" s="23" t="s">
        <v>4</v>
      </c>
      <c r="D1733" s="21">
        <v>243336</v>
      </c>
      <c r="E1733" s="21">
        <v>125567</v>
      </c>
      <c r="F1733" s="21">
        <v>117769</v>
      </c>
    </row>
    <row r="1734" spans="1:6">
      <c r="A1734" s="23" t="s">
        <v>206</v>
      </c>
      <c r="B1734" s="23" t="s">
        <v>207</v>
      </c>
      <c r="C1734" s="23" t="s">
        <v>1104</v>
      </c>
      <c r="D1734" s="18" t="s">
        <v>208</v>
      </c>
      <c r="E1734" s="18" t="s">
        <v>208</v>
      </c>
      <c r="F1734" s="18" t="s">
        <v>208</v>
      </c>
    </row>
    <row r="1735" spans="1:6">
      <c r="C1735" s="23" t="s">
        <v>1103</v>
      </c>
      <c r="D1735" s="18" t="s">
        <v>208</v>
      </c>
      <c r="E1735" s="18" t="s">
        <v>208</v>
      </c>
      <c r="F1735" s="18" t="s">
        <v>208</v>
      </c>
    </row>
    <row r="1736" spans="1:6">
      <c r="C1736" s="23" t="s">
        <v>1102</v>
      </c>
      <c r="D1736" s="18" t="s">
        <v>208</v>
      </c>
      <c r="E1736" s="18" t="s">
        <v>208</v>
      </c>
      <c r="F1736" s="18" t="s">
        <v>208</v>
      </c>
    </row>
    <row r="1737" spans="1:6">
      <c r="C1737" s="23" t="s">
        <v>1101</v>
      </c>
      <c r="D1737" s="18" t="s">
        <v>208</v>
      </c>
      <c r="E1737" s="18" t="s">
        <v>208</v>
      </c>
      <c r="F1737" s="18" t="s">
        <v>208</v>
      </c>
    </row>
    <row r="1738" spans="1:6">
      <c r="C1738" s="23" t="s">
        <v>1100</v>
      </c>
      <c r="D1738" s="18" t="s">
        <v>208</v>
      </c>
      <c r="E1738" s="18" t="s">
        <v>208</v>
      </c>
      <c r="F1738" s="18" t="s">
        <v>208</v>
      </c>
    </row>
    <row r="1739" spans="1:6">
      <c r="C1739" s="23" t="s">
        <v>1099</v>
      </c>
      <c r="D1739" s="18" t="s">
        <v>208</v>
      </c>
      <c r="E1739" s="18" t="s">
        <v>208</v>
      </c>
      <c r="F1739" s="18" t="s">
        <v>208</v>
      </c>
    </row>
    <row r="1740" spans="1:6">
      <c r="C1740" s="23" t="s">
        <v>1098</v>
      </c>
      <c r="D1740" s="18" t="s">
        <v>208</v>
      </c>
      <c r="E1740" s="18" t="s">
        <v>208</v>
      </c>
      <c r="F1740" s="18" t="s">
        <v>208</v>
      </c>
    </row>
    <row r="1741" spans="1:6">
      <c r="C1741" s="23" t="s">
        <v>1097</v>
      </c>
      <c r="D1741" s="18" t="s">
        <v>208</v>
      </c>
      <c r="E1741" s="18" t="s">
        <v>208</v>
      </c>
      <c r="F1741" s="18" t="s">
        <v>208</v>
      </c>
    </row>
    <row r="1742" spans="1:6">
      <c r="C1742" s="23" t="s">
        <v>1096</v>
      </c>
      <c r="D1742" s="18" t="s">
        <v>208</v>
      </c>
      <c r="E1742" s="18" t="s">
        <v>208</v>
      </c>
      <c r="F1742" s="18" t="s">
        <v>208</v>
      </c>
    </row>
    <row r="1743" spans="1:6">
      <c r="C1743" s="23" t="s">
        <v>1095</v>
      </c>
      <c r="D1743" s="18" t="s">
        <v>208</v>
      </c>
      <c r="E1743" s="18" t="s">
        <v>208</v>
      </c>
      <c r="F1743" s="18" t="s">
        <v>208</v>
      </c>
    </row>
    <row r="1744" spans="1:6">
      <c r="C1744" s="23" t="s">
        <v>1094</v>
      </c>
      <c r="D1744" s="18" t="s">
        <v>208</v>
      </c>
      <c r="E1744" s="18" t="s">
        <v>208</v>
      </c>
      <c r="F1744" s="18" t="s">
        <v>208</v>
      </c>
    </row>
    <row r="1745" spans="1:6">
      <c r="C1745" s="23" t="s">
        <v>1093</v>
      </c>
      <c r="D1745" s="18" t="s">
        <v>208</v>
      </c>
      <c r="E1745" s="18" t="s">
        <v>208</v>
      </c>
      <c r="F1745" s="18" t="s">
        <v>208</v>
      </c>
    </row>
    <row r="1746" spans="1:6">
      <c r="C1746" s="23" t="s">
        <v>1092</v>
      </c>
      <c r="D1746" s="18" t="s">
        <v>208</v>
      </c>
      <c r="E1746" s="18" t="s">
        <v>208</v>
      </c>
      <c r="F1746" s="18" t="s">
        <v>208</v>
      </c>
    </row>
    <row r="1747" spans="1:6">
      <c r="C1747" s="23" t="s">
        <v>1091</v>
      </c>
      <c r="D1747" s="18" t="s">
        <v>208</v>
      </c>
      <c r="E1747" s="18" t="s">
        <v>208</v>
      </c>
      <c r="F1747" s="18" t="s">
        <v>208</v>
      </c>
    </row>
    <row r="1748" spans="1:6">
      <c r="C1748" s="23" t="s">
        <v>1090</v>
      </c>
      <c r="D1748" s="18" t="s">
        <v>208</v>
      </c>
      <c r="E1748" s="18" t="s">
        <v>208</v>
      </c>
      <c r="F1748" s="18" t="s">
        <v>208</v>
      </c>
    </row>
    <row r="1749" spans="1:6">
      <c r="C1749" s="23" t="s">
        <v>1089</v>
      </c>
      <c r="D1749" s="18" t="s">
        <v>208</v>
      </c>
      <c r="E1749" s="18" t="s">
        <v>208</v>
      </c>
      <c r="F1749" s="18" t="s">
        <v>208</v>
      </c>
    </row>
    <row r="1750" spans="1:6">
      <c r="C1750" s="23" t="s">
        <v>1088</v>
      </c>
      <c r="D1750" s="18" t="s">
        <v>208</v>
      </c>
      <c r="E1750" s="18" t="s">
        <v>208</v>
      </c>
      <c r="F1750" s="18" t="s">
        <v>208</v>
      </c>
    </row>
    <row r="1751" spans="1:6">
      <c r="C1751" s="23" t="s">
        <v>4</v>
      </c>
      <c r="D1751" s="18" t="s">
        <v>208</v>
      </c>
      <c r="E1751" s="18" t="s">
        <v>208</v>
      </c>
      <c r="F1751" s="18" t="s">
        <v>208</v>
      </c>
    </row>
    <row r="1752" spans="1:6">
      <c r="A1752" s="23" t="s">
        <v>209</v>
      </c>
      <c r="B1752" s="23" t="s">
        <v>210</v>
      </c>
      <c r="C1752" s="23" t="s">
        <v>1104</v>
      </c>
      <c r="D1752" s="21">
        <v>6293</v>
      </c>
      <c r="E1752" s="21">
        <v>3201</v>
      </c>
      <c r="F1752" s="21">
        <v>3092</v>
      </c>
    </row>
    <row r="1753" spans="1:6">
      <c r="C1753" s="23" t="s">
        <v>1103</v>
      </c>
      <c r="D1753" s="21">
        <v>6451</v>
      </c>
      <c r="E1753" s="21">
        <v>3375</v>
      </c>
      <c r="F1753" s="21">
        <v>3076</v>
      </c>
    </row>
    <row r="1754" spans="1:6">
      <c r="C1754" s="23" t="s">
        <v>1102</v>
      </c>
      <c r="D1754" s="21">
        <v>9132</v>
      </c>
      <c r="E1754" s="21">
        <v>4798</v>
      </c>
      <c r="F1754" s="21">
        <v>4334</v>
      </c>
    </row>
    <row r="1755" spans="1:6">
      <c r="C1755" s="23" t="s">
        <v>1101</v>
      </c>
      <c r="D1755" s="21">
        <v>12692</v>
      </c>
      <c r="E1755" s="21">
        <v>6490</v>
      </c>
      <c r="F1755" s="21">
        <v>6202</v>
      </c>
    </row>
    <row r="1756" spans="1:6">
      <c r="C1756" s="23" t="s">
        <v>1100</v>
      </c>
      <c r="D1756" s="21">
        <v>8959</v>
      </c>
      <c r="E1756" s="21">
        <v>4586</v>
      </c>
      <c r="F1756" s="21">
        <v>4373</v>
      </c>
    </row>
    <row r="1757" spans="1:6">
      <c r="C1757" s="23" t="s">
        <v>1099</v>
      </c>
      <c r="D1757" s="21">
        <v>6008</v>
      </c>
      <c r="E1757" s="21">
        <v>3140</v>
      </c>
      <c r="F1757" s="21">
        <v>2868</v>
      </c>
    </row>
    <row r="1758" spans="1:6">
      <c r="C1758" s="23" t="s">
        <v>1098</v>
      </c>
      <c r="D1758" s="21">
        <v>15316</v>
      </c>
      <c r="E1758" s="21">
        <v>8301</v>
      </c>
      <c r="F1758" s="21">
        <v>7015</v>
      </c>
    </row>
    <row r="1759" spans="1:6">
      <c r="C1759" s="23" t="s">
        <v>1097</v>
      </c>
      <c r="D1759" s="21">
        <v>14660</v>
      </c>
      <c r="E1759" s="21">
        <v>7701</v>
      </c>
      <c r="F1759" s="21">
        <v>6959</v>
      </c>
    </row>
    <row r="1760" spans="1:6">
      <c r="C1760" s="23" t="s">
        <v>1096</v>
      </c>
      <c r="D1760" s="21">
        <v>14016</v>
      </c>
      <c r="E1760" s="21">
        <v>7066</v>
      </c>
      <c r="F1760" s="21">
        <v>6950</v>
      </c>
    </row>
    <row r="1761" spans="1:6">
      <c r="C1761" s="23" t="s">
        <v>1095</v>
      </c>
      <c r="D1761" s="21">
        <v>13789</v>
      </c>
      <c r="E1761" s="21">
        <v>6865</v>
      </c>
      <c r="F1761" s="21">
        <v>6924</v>
      </c>
    </row>
    <row r="1762" spans="1:6">
      <c r="C1762" s="23" t="s">
        <v>1094</v>
      </c>
      <c r="D1762" s="21">
        <v>16224</v>
      </c>
      <c r="E1762" s="21">
        <v>8051</v>
      </c>
      <c r="F1762" s="21">
        <v>8173</v>
      </c>
    </row>
    <row r="1763" spans="1:6">
      <c r="C1763" s="23" t="s">
        <v>1093</v>
      </c>
      <c r="D1763" s="21">
        <v>22259</v>
      </c>
      <c r="E1763" s="21">
        <v>11067</v>
      </c>
      <c r="F1763" s="21">
        <v>11192</v>
      </c>
    </row>
    <row r="1764" spans="1:6">
      <c r="C1764" s="23" t="s">
        <v>1092</v>
      </c>
      <c r="D1764" s="21">
        <v>22716</v>
      </c>
      <c r="E1764" s="21">
        <v>11379</v>
      </c>
      <c r="F1764" s="21">
        <v>11337</v>
      </c>
    </row>
    <row r="1765" spans="1:6">
      <c r="C1765" s="23" t="s">
        <v>1091</v>
      </c>
      <c r="D1765" s="21">
        <v>20059</v>
      </c>
      <c r="E1765" s="21">
        <v>9901</v>
      </c>
      <c r="F1765" s="21">
        <v>10158</v>
      </c>
    </row>
    <row r="1766" spans="1:6">
      <c r="C1766" s="23" t="s">
        <v>1090</v>
      </c>
      <c r="D1766" s="21">
        <v>17325</v>
      </c>
      <c r="E1766" s="21">
        <v>8434</v>
      </c>
      <c r="F1766" s="21">
        <v>8891</v>
      </c>
    </row>
    <row r="1767" spans="1:6">
      <c r="C1767" s="23" t="s">
        <v>1089</v>
      </c>
      <c r="D1767" s="21">
        <v>26463</v>
      </c>
      <c r="E1767" s="21">
        <v>12707</v>
      </c>
      <c r="F1767" s="21">
        <v>13756</v>
      </c>
    </row>
    <row r="1768" spans="1:6">
      <c r="C1768" s="23" t="s">
        <v>1088</v>
      </c>
      <c r="D1768" s="21">
        <v>26711</v>
      </c>
      <c r="E1768" s="21">
        <v>10704</v>
      </c>
      <c r="F1768" s="21">
        <v>16007</v>
      </c>
    </row>
    <row r="1769" spans="1:6">
      <c r="C1769" s="23" t="s">
        <v>4</v>
      </c>
      <c r="D1769" s="21">
        <v>259073</v>
      </c>
      <c r="E1769" s="21">
        <v>127766</v>
      </c>
      <c r="F1769" s="21">
        <v>131307</v>
      </c>
    </row>
    <row r="1770" spans="1:6">
      <c r="A1770" s="23" t="s">
        <v>211</v>
      </c>
      <c r="B1770" s="23" t="s">
        <v>212</v>
      </c>
      <c r="C1770" s="23" t="s">
        <v>1104</v>
      </c>
      <c r="D1770" s="21">
        <v>12213</v>
      </c>
      <c r="E1770" s="21">
        <v>6256</v>
      </c>
      <c r="F1770" s="21">
        <v>5957</v>
      </c>
    </row>
    <row r="1771" spans="1:6">
      <c r="C1771" s="23" t="s">
        <v>1103</v>
      </c>
      <c r="D1771" s="21">
        <v>12259</v>
      </c>
      <c r="E1771" s="21">
        <v>6288</v>
      </c>
      <c r="F1771" s="21">
        <v>5971</v>
      </c>
    </row>
    <row r="1772" spans="1:6">
      <c r="C1772" s="23" t="s">
        <v>1102</v>
      </c>
      <c r="D1772" s="21">
        <v>16651</v>
      </c>
      <c r="E1772" s="21">
        <v>8544</v>
      </c>
      <c r="F1772" s="21">
        <v>8107</v>
      </c>
    </row>
    <row r="1773" spans="1:6">
      <c r="C1773" s="23" t="s">
        <v>1101</v>
      </c>
      <c r="D1773" s="21">
        <v>22446</v>
      </c>
      <c r="E1773" s="21">
        <v>11472</v>
      </c>
      <c r="F1773" s="21">
        <v>10974</v>
      </c>
    </row>
    <row r="1774" spans="1:6">
      <c r="C1774" s="23" t="s">
        <v>1100</v>
      </c>
      <c r="D1774" s="21">
        <v>14995</v>
      </c>
      <c r="E1774" s="21">
        <v>7733</v>
      </c>
      <c r="F1774" s="21">
        <v>7262</v>
      </c>
    </row>
    <row r="1775" spans="1:6">
      <c r="C1775" s="23" t="s">
        <v>1099</v>
      </c>
      <c r="D1775" s="21">
        <v>9897</v>
      </c>
      <c r="E1775" s="21">
        <v>5138</v>
      </c>
      <c r="F1775" s="21">
        <v>4759</v>
      </c>
    </row>
    <row r="1776" spans="1:6">
      <c r="C1776" s="23" t="s">
        <v>1098</v>
      </c>
      <c r="D1776" s="21">
        <v>24782</v>
      </c>
      <c r="E1776" s="21">
        <v>12821</v>
      </c>
      <c r="F1776" s="21">
        <v>11961</v>
      </c>
    </row>
    <row r="1777" spans="1:6">
      <c r="C1777" s="23" t="s">
        <v>1097</v>
      </c>
      <c r="D1777" s="21">
        <v>24496</v>
      </c>
      <c r="E1777" s="21">
        <v>12372</v>
      </c>
      <c r="F1777" s="21">
        <v>12124</v>
      </c>
    </row>
    <row r="1778" spans="1:6">
      <c r="C1778" s="23" t="s">
        <v>1096</v>
      </c>
      <c r="D1778" s="21">
        <v>25779</v>
      </c>
      <c r="E1778" s="21">
        <v>12636</v>
      </c>
      <c r="F1778" s="21">
        <v>13143</v>
      </c>
    </row>
    <row r="1779" spans="1:6">
      <c r="C1779" s="23" t="s">
        <v>1095</v>
      </c>
      <c r="D1779" s="21">
        <v>26639</v>
      </c>
      <c r="E1779" s="21">
        <v>12895</v>
      </c>
      <c r="F1779" s="21">
        <v>13744</v>
      </c>
    </row>
    <row r="1780" spans="1:6">
      <c r="C1780" s="23" t="s">
        <v>1094</v>
      </c>
      <c r="D1780" s="21">
        <v>30185</v>
      </c>
      <c r="E1780" s="21">
        <v>14709</v>
      </c>
      <c r="F1780" s="21">
        <v>15476</v>
      </c>
    </row>
    <row r="1781" spans="1:6">
      <c r="C1781" s="23" t="s">
        <v>1093</v>
      </c>
      <c r="D1781" s="21">
        <v>41078</v>
      </c>
      <c r="E1781" s="21">
        <v>20383</v>
      </c>
      <c r="F1781" s="21">
        <v>20695</v>
      </c>
    </row>
    <row r="1782" spans="1:6">
      <c r="C1782" s="23" t="s">
        <v>1092</v>
      </c>
      <c r="D1782" s="21">
        <v>39901</v>
      </c>
      <c r="E1782" s="21">
        <v>19840</v>
      </c>
      <c r="F1782" s="21">
        <v>20061</v>
      </c>
    </row>
    <row r="1783" spans="1:6">
      <c r="C1783" s="23" t="s">
        <v>1091</v>
      </c>
      <c r="D1783" s="21">
        <v>33473</v>
      </c>
      <c r="E1783" s="21">
        <v>16655</v>
      </c>
      <c r="F1783" s="21">
        <v>16818</v>
      </c>
    </row>
    <row r="1784" spans="1:6">
      <c r="C1784" s="23" t="s">
        <v>1090</v>
      </c>
      <c r="D1784" s="21">
        <v>29339</v>
      </c>
      <c r="E1784" s="21">
        <v>13867</v>
      </c>
      <c r="F1784" s="21">
        <v>15472</v>
      </c>
    </row>
    <row r="1785" spans="1:6">
      <c r="C1785" s="23" t="s">
        <v>1089</v>
      </c>
      <c r="D1785" s="21">
        <v>48835</v>
      </c>
      <c r="E1785" s="21">
        <v>23031</v>
      </c>
      <c r="F1785" s="21">
        <v>25804</v>
      </c>
    </row>
    <row r="1786" spans="1:6">
      <c r="C1786" s="23" t="s">
        <v>1088</v>
      </c>
      <c r="D1786" s="21">
        <v>46480</v>
      </c>
      <c r="E1786" s="21">
        <v>19136</v>
      </c>
      <c r="F1786" s="21">
        <v>27344</v>
      </c>
    </row>
    <row r="1787" spans="1:6">
      <c r="C1787" s="23" t="s">
        <v>4</v>
      </c>
      <c r="D1787" s="21">
        <v>459448</v>
      </c>
      <c r="E1787" s="21">
        <v>223776</v>
      </c>
      <c r="F1787" s="21">
        <v>235672</v>
      </c>
    </row>
    <row r="1788" spans="1:6">
      <c r="A1788" s="23" t="s">
        <v>213</v>
      </c>
      <c r="B1788" s="23" t="s">
        <v>214</v>
      </c>
      <c r="C1788" s="23" t="s">
        <v>1104</v>
      </c>
      <c r="D1788" s="21">
        <v>4513</v>
      </c>
      <c r="E1788" s="21">
        <v>2295</v>
      </c>
      <c r="F1788" s="21">
        <v>2218</v>
      </c>
    </row>
    <row r="1789" spans="1:6">
      <c r="C1789" s="23" t="s">
        <v>1103</v>
      </c>
      <c r="D1789" s="21">
        <v>4612</v>
      </c>
      <c r="E1789" s="21">
        <v>2389</v>
      </c>
      <c r="F1789" s="21">
        <v>2223</v>
      </c>
    </row>
    <row r="1790" spans="1:6">
      <c r="C1790" s="23" t="s">
        <v>1102</v>
      </c>
      <c r="D1790" s="21">
        <v>6633</v>
      </c>
      <c r="E1790" s="21">
        <v>3374</v>
      </c>
      <c r="F1790" s="21">
        <v>3259</v>
      </c>
    </row>
    <row r="1791" spans="1:6">
      <c r="C1791" s="23" t="s">
        <v>1101</v>
      </c>
      <c r="D1791" s="21">
        <v>9502</v>
      </c>
      <c r="E1791" s="21">
        <v>4873</v>
      </c>
      <c r="F1791" s="21">
        <v>4629</v>
      </c>
    </row>
    <row r="1792" spans="1:6">
      <c r="C1792" s="23" t="s">
        <v>1100</v>
      </c>
      <c r="D1792" s="21">
        <v>6684</v>
      </c>
      <c r="E1792" s="21">
        <v>3391</v>
      </c>
      <c r="F1792" s="21">
        <v>3293</v>
      </c>
    </row>
    <row r="1793" spans="1:6">
      <c r="C1793" s="23" t="s">
        <v>1099</v>
      </c>
      <c r="D1793" s="21">
        <v>4205</v>
      </c>
      <c r="E1793" s="21">
        <v>2241</v>
      </c>
      <c r="F1793" s="21">
        <v>1964</v>
      </c>
    </row>
    <row r="1794" spans="1:6">
      <c r="C1794" s="23" t="s">
        <v>1098</v>
      </c>
      <c r="D1794" s="21">
        <v>10098</v>
      </c>
      <c r="E1794" s="21">
        <v>5308</v>
      </c>
      <c r="F1794" s="21">
        <v>4790</v>
      </c>
    </row>
    <row r="1795" spans="1:6">
      <c r="C1795" s="23" t="s">
        <v>1097</v>
      </c>
      <c r="D1795" s="21">
        <v>9732</v>
      </c>
      <c r="E1795" s="21">
        <v>5050</v>
      </c>
      <c r="F1795" s="21">
        <v>4682</v>
      </c>
    </row>
    <row r="1796" spans="1:6">
      <c r="C1796" s="23" t="s">
        <v>1096</v>
      </c>
      <c r="D1796" s="21">
        <v>9857</v>
      </c>
      <c r="E1796" s="21">
        <v>4964</v>
      </c>
      <c r="F1796" s="21">
        <v>4893</v>
      </c>
    </row>
    <row r="1797" spans="1:6">
      <c r="C1797" s="23" t="s">
        <v>1095</v>
      </c>
      <c r="D1797" s="21">
        <v>9994</v>
      </c>
      <c r="E1797" s="21">
        <v>4933</v>
      </c>
      <c r="F1797" s="21">
        <v>5061</v>
      </c>
    </row>
    <row r="1798" spans="1:6">
      <c r="C1798" s="23" t="s">
        <v>1094</v>
      </c>
      <c r="D1798" s="21">
        <v>11630</v>
      </c>
      <c r="E1798" s="21">
        <v>5767</v>
      </c>
      <c r="F1798" s="21">
        <v>5863</v>
      </c>
    </row>
    <row r="1799" spans="1:6">
      <c r="C1799" s="23" t="s">
        <v>1093</v>
      </c>
      <c r="D1799" s="21">
        <v>16666</v>
      </c>
      <c r="E1799" s="21">
        <v>8248</v>
      </c>
      <c r="F1799" s="21">
        <v>8418</v>
      </c>
    </row>
    <row r="1800" spans="1:6">
      <c r="C1800" s="23" t="s">
        <v>1092</v>
      </c>
      <c r="D1800" s="21">
        <v>17558</v>
      </c>
      <c r="E1800" s="21">
        <v>8797</v>
      </c>
      <c r="F1800" s="21">
        <v>8761</v>
      </c>
    </row>
    <row r="1801" spans="1:6">
      <c r="C1801" s="23" t="s">
        <v>1091</v>
      </c>
      <c r="D1801" s="21">
        <v>14841</v>
      </c>
      <c r="E1801" s="21">
        <v>7462</v>
      </c>
      <c r="F1801" s="21">
        <v>7379</v>
      </c>
    </row>
    <row r="1802" spans="1:6">
      <c r="C1802" s="23" t="s">
        <v>1090</v>
      </c>
      <c r="D1802" s="21">
        <v>12886</v>
      </c>
      <c r="E1802" s="21">
        <v>6472</v>
      </c>
      <c r="F1802" s="21">
        <v>6414</v>
      </c>
    </row>
    <row r="1803" spans="1:6">
      <c r="C1803" s="23" t="s">
        <v>1089</v>
      </c>
      <c r="D1803" s="21">
        <v>19245</v>
      </c>
      <c r="E1803" s="21">
        <v>9312</v>
      </c>
      <c r="F1803" s="21">
        <v>9933</v>
      </c>
    </row>
    <row r="1804" spans="1:6">
      <c r="C1804" s="23" t="s">
        <v>1088</v>
      </c>
      <c r="D1804" s="21">
        <v>19502</v>
      </c>
      <c r="E1804" s="21">
        <v>7887</v>
      </c>
      <c r="F1804" s="21">
        <v>11615</v>
      </c>
    </row>
    <row r="1805" spans="1:6">
      <c r="C1805" s="23" t="s">
        <v>4</v>
      </c>
      <c r="D1805" s="21">
        <v>188158</v>
      </c>
      <c r="E1805" s="21">
        <v>92763</v>
      </c>
      <c r="F1805" s="21">
        <v>95395</v>
      </c>
    </row>
    <row r="1806" spans="1:6">
      <c r="A1806" s="23" t="s">
        <v>215</v>
      </c>
      <c r="B1806" s="23" t="s">
        <v>216</v>
      </c>
      <c r="C1806" s="23" t="s">
        <v>1104</v>
      </c>
      <c r="D1806" s="21">
        <v>6117</v>
      </c>
      <c r="E1806" s="21">
        <v>3095</v>
      </c>
      <c r="F1806" s="21">
        <v>3022</v>
      </c>
    </row>
    <row r="1807" spans="1:6">
      <c r="C1807" s="23" t="s">
        <v>1103</v>
      </c>
      <c r="D1807" s="21">
        <v>6373</v>
      </c>
      <c r="E1807" s="21">
        <v>3224</v>
      </c>
      <c r="F1807" s="21">
        <v>3149</v>
      </c>
    </row>
    <row r="1808" spans="1:6">
      <c r="C1808" s="23" t="s">
        <v>1102</v>
      </c>
      <c r="D1808" s="21">
        <v>8831</v>
      </c>
      <c r="E1808" s="21">
        <v>4574</v>
      </c>
      <c r="F1808" s="21">
        <v>4257</v>
      </c>
    </row>
    <row r="1809" spans="1:6">
      <c r="C1809" s="23" t="s">
        <v>1101</v>
      </c>
      <c r="D1809" s="21">
        <v>12584</v>
      </c>
      <c r="E1809" s="21">
        <v>6514</v>
      </c>
      <c r="F1809" s="21">
        <v>6070</v>
      </c>
    </row>
    <row r="1810" spans="1:6">
      <c r="C1810" s="23" t="s">
        <v>1100</v>
      </c>
      <c r="D1810" s="21">
        <v>8812</v>
      </c>
      <c r="E1810" s="21">
        <v>4492</v>
      </c>
      <c r="F1810" s="21">
        <v>4320</v>
      </c>
    </row>
    <row r="1811" spans="1:6">
      <c r="C1811" s="23" t="s">
        <v>1099</v>
      </c>
      <c r="D1811" s="21">
        <v>6081</v>
      </c>
      <c r="E1811" s="21">
        <v>3288</v>
      </c>
      <c r="F1811" s="21">
        <v>2793</v>
      </c>
    </row>
    <row r="1812" spans="1:6">
      <c r="C1812" s="23" t="s">
        <v>1098</v>
      </c>
      <c r="D1812" s="21">
        <v>13893</v>
      </c>
      <c r="E1812" s="21">
        <v>7419</v>
      </c>
      <c r="F1812" s="21">
        <v>6474</v>
      </c>
    </row>
    <row r="1813" spans="1:6">
      <c r="C1813" s="23" t="s">
        <v>1097</v>
      </c>
      <c r="D1813" s="21">
        <v>13371</v>
      </c>
      <c r="E1813" s="21">
        <v>6862</v>
      </c>
      <c r="F1813" s="21">
        <v>6509</v>
      </c>
    </row>
    <row r="1814" spans="1:6">
      <c r="C1814" s="23" t="s">
        <v>1096</v>
      </c>
      <c r="D1814" s="21">
        <v>13602</v>
      </c>
      <c r="E1814" s="21">
        <v>6725</v>
      </c>
      <c r="F1814" s="21">
        <v>6877</v>
      </c>
    </row>
    <row r="1815" spans="1:6">
      <c r="C1815" s="23" t="s">
        <v>1095</v>
      </c>
      <c r="D1815" s="21">
        <v>13790</v>
      </c>
      <c r="E1815" s="21">
        <v>6763</v>
      </c>
      <c r="F1815" s="21">
        <v>7027</v>
      </c>
    </row>
    <row r="1816" spans="1:6">
      <c r="C1816" s="23" t="s">
        <v>1094</v>
      </c>
      <c r="D1816" s="21">
        <v>15841</v>
      </c>
      <c r="E1816" s="21">
        <v>7642</v>
      </c>
      <c r="F1816" s="21">
        <v>8199</v>
      </c>
    </row>
    <row r="1817" spans="1:6">
      <c r="C1817" s="23" t="s">
        <v>1093</v>
      </c>
      <c r="D1817" s="21">
        <v>21819</v>
      </c>
      <c r="E1817" s="21">
        <v>10912</v>
      </c>
      <c r="F1817" s="21">
        <v>10907</v>
      </c>
    </row>
    <row r="1818" spans="1:6">
      <c r="C1818" s="23" t="s">
        <v>1092</v>
      </c>
      <c r="D1818" s="21">
        <v>22864</v>
      </c>
      <c r="E1818" s="21">
        <v>11417</v>
      </c>
      <c r="F1818" s="21">
        <v>11447</v>
      </c>
    </row>
    <row r="1819" spans="1:6">
      <c r="C1819" s="23" t="s">
        <v>1091</v>
      </c>
      <c r="D1819" s="21">
        <v>19389</v>
      </c>
      <c r="E1819" s="21">
        <v>9712</v>
      </c>
      <c r="F1819" s="21">
        <v>9677</v>
      </c>
    </row>
    <row r="1820" spans="1:6">
      <c r="C1820" s="23" t="s">
        <v>1090</v>
      </c>
      <c r="D1820" s="21">
        <v>16408</v>
      </c>
      <c r="E1820" s="21">
        <v>8201</v>
      </c>
      <c r="F1820" s="21">
        <v>8207</v>
      </c>
    </row>
    <row r="1821" spans="1:6">
      <c r="C1821" s="23" t="s">
        <v>1089</v>
      </c>
      <c r="D1821" s="21">
        <v>24316</v>
      </c>
      <c r="E1821" s="21">
        <v>11683</v>
      </c>
      <c r="F1821" s="21">
        <v>12633</v>
      </c>
    </row>
    <row r="1822" spans="1:6">
      <c r="C1822" s="23" t="s">
        <v>1088</v>
      </c>
      <c r="D1822" s="21">
        <v>25219</v>
      </c>
      <c r="E1822" s="21">
        <v>10178</v>
      </c>
      <c r="F1822" s="21">
        <v>15041</v>
      </c>
    </row>
    <row r="1823" spans="1:6">
      <c r="C1823" s="23" t="s">
        <v>4</v>
      </c>
      <c r="D1823" s="21">
        <v>249310</v>
      </c>
      <c r="E1823" s="21">
        <v>122701</v>
      </c>
      <c r="F1823" s="21">
        <v>126609</v>
      </c>
    </row>
    <row r="1824" spans="1:6">
      <c r="A1824" s="23" t="s">
        <v>217</v>
      </c>
      <c r="B1824" s="23" t="s">
        <v>218</v>
      </c>
      <c r="C1824" s="23" t="s">
        <v>1104</v>
      </c>
      <c r="D1824" s="21">
        <v>6978</v>
      </c>
      <c r="E1824" s="21">
        <v>3615</v>
      </c>
      <c r="F1824" s="21">
        <v>3363</v>
      </c>
    </row>
    <row r="1825" spans="3:6">
      <c r="C1825" s="23" t="s">
        <v>1103</v>
      </c>
      <c r="D1825" s="21">
        <v>7037</v>
      </c>
      <c r="E1825" s="21">
        <v>3560</v>
      </c>
      <c r="F1825" s="21">
        <v>3477</v>
      </c>
    </row>
    <row r="1826" spans="3:6">
      <c r="C1826" s="23" t="s">
        <v>1102</v>
      </c>
      <c r="D1826" s="21">
        <v>9856</v>
      </c>
      <c r="E1826" s="21">
        <v>4979</v>
      </c>
      <c r="F1826" s="21">
        <v>4877</v>
      </c>
    </row>
    <row r="1827" spans="3:6">
      <c r="C1827" s="23" t="s">
        <v>1101</v>
      </c>
      <c r="D1827" s="21">
        <v>14158</v>
      </c>
      <c r="E1827" s="21">
        <v>7163</v>
      </c>
      <c r="F1827" s="21">
        <v>6995</v>
      </c>
    </row>
    <row r="1828" spans="3:6">
      <c r="C1828" s="23" t="s">
        <v>1100</v>
      </c>
      <c r="D1828" s="21">
        <v>9833</v>
      </c>
      <c r="E1828" s="21">
        <v>4970</v>
      </c>
      <c r="F1828" s="21">
        <v>4863</v>
      </c>
    </row>
    <row r="1829" spans="3:6">
      <c r="C1829" s="23" t="s">
        <v>1099</v>
      </c>
      <c r="D1829" s="21">
        <v>6404</v>
      </c>
      <c r="E1829" s="21">
        <v>3344</v>
      </c>
      <c r="F1829" s="21">
        <v>3060</v>
      </c>
    </row>
    <row r="1830" spans="3:6">
      <c r="C1830" s="23" t="s">
        <v>1098</v>
      </c>
      <c r="D1830" s="21">
        <v>15249</v>
      </c>
      <c r="E1830" s="21">
        <v>8281</v>
      </c>
      <c r="F1830" s="21">
        <v>6968</v>
      </c>
    </row>
    <row r="1831" spans="3:6">
      <c r="C1831" s="23" t="s">
        <v>1097</v>
      </c>
      <c r="D1831" s="21">
        <v>14552</v>
      </c>
      <c r="E1831" s="21">
        <v>7656</v>
      </c>
      <c r="F1831" s="21">
        <v>6896</v>
      </c>
    </row>
    <row r="1832" spans="3:6">
      <c r="C1832" s="23" t="s">
        <v>1096</v>
      </c>
      <c r="D1832" s="21">
        <v>14935</v>
      </c>
      <c r="E1832" s="21">
        <v>7448</v>
      </c>
      <c r="F1832" s="21">
        <v>7487</v>
      </c>
    </row>
    <row r="1833" spans="3:6">
      <c r="C1833" s="23" t="s">
        <v>1095</v>
      </c>
      <c r="D1833" s="21">
        <v>14510</v>
      </c>
      <c r="E1833" s="21">
        <v>7221</v>
      </c>
      <c r="F1833" s="21">
        <v>7289</v>
      </c>
    </row>
    <row r="1834" spans="3:6">
      <c r="C1834" s="23" t="s">
        <v>1094</v>
      </c>
      <c r="D1834" s="21">
        <v>16351</v>
      </c>
      <c r="E1834" s="21">
        <v>8001</v>
      </c>
      <c r="F1834" s="21">
        <v>8350</v>
      </c>
    </row>
    <row r="1835" spans="3:6">
      <c r="C1835" s="23" t="s">
        <v>1093</v>
      </c>
      <c r="D1835" s="21">
        <v>23288</v>
      </c>
      <c r="E1835" s="21">
        <v>11459</v>
      </c>
      <c r="F1835" s="21">
        <v>11829</v>
      </c>
    </row>
    <row r="1836" spans="3:6">
      <c r="C1836" s="23" t="s">
        <v>1092</v>
      </c>
      <c r="D1836" s="21">
        <v>23869</v>
      </c>
      <c r="E1836" s="21">
        <v>11959</v>
      </c>
      <c r="F1836" s="21">
        <v>11910</v>
      </c>
    </row>
    <row r="1837" spans="3:6">
      <c r="C1837" s="23" t="s">
        <v>1091</v>
      </c>
      <c r="D1837" s="21">
        <v>20584</v>
      </c>
      <c r="E1837" s="21">
        <v>10262</v>
      </c>
      <c r="F1837" s="21">
        <v>10322</v>
      </c>
    </row>
    <row r="1838" spans="3:6">
      <c r="C1838" s="23" t="s">
        <v>1090</v>
      </c>
      <c r="D1838" s="21">
        <v>16959</v>
      </c>
      <c r="E1838" s="21">
        <v>8281</v>
      </c>
      <c r="F1838" s="21">
        <v>8678</v>
      </c>
    </row>
    <row r="1839" spans="3:6">
      <c r="C1839" s="23" t="s">
        <v>1089</v>
      </c>
      <c r="D1839" s="21">
        <v>26600</v>
      </c>
      <c r="E1839" s="21">
        <v>12644</v>
      </c>
      <c r="F1839" s="21">
        <v>13956</v>
      </c>
    </row>
    <row r="1840" spans="3:6">
      <c r="C1840" s="23" t="s">
        <v>1088</v>
      </c>
      <c r="D1840" s="21">
        <v>29455</v>
      </c>
      <c r="E1840" s="21">
        <v>11649</v>
      </c>
      <c r="F1840" s="21">
        <v>17806</v>
      </c>
    </row>
    <row r="1841" spans="1:6">
      <c r="C1841" s="23" t="s">
        <v>4</v>
      </c>
      <c r="D1841" s="21">
        <v>270618</v>
      </c>
      <c r="E1841" s="21">
        <v>132492</v>
      </c>
      <c r="F1841" s="21">
        <v>138126</v>
      </c>
    </row>
    <row r="1842" spans="1:6">
      <c r="A1842" s="23" t="s">
        <v>219</v>
      </c>
      <c r="B1842" s="23" t="s">
        <v>220</v>
      </c>
      <c r="C1842" s="23" t="s">
        <v>1104</v>
      </c>
      <c r="D1842" s="21">
        <v>6776</v>
      </c>
      <c r="E1842" s="21">
        <v>3512</v>
      </c>
      <c r="F1842" s="21">
        <v>3264</v>
      </c>
    </row>
    <row r="1843" spans="1:6">
      <c r="C1843" s="23" t="s">
        <v>1103</v>
      </c>
      <c r="D1843" s="21">
        <v>7045</v>
      </c>
      <c r="E1843" s="21">
        <v>3669</v>
      </c>
      <c r="F1843" s="21">
        <v>3376</v>
      </c>
    </row>
    <row r="1844" spans="1:6">
      <c r="C1844" s="23" t="s">
        <v>1102</v>
      </c>
      <c r="D1844" s="21">
        <v>10034</v>
      </c>
      <c r="E1844" s="21">
        <v>5186</v>
      </c>
      <c r="F1844" s="21">
        <v>4848</v>
      </c>
    </row>
    <row r="1845" spans="1:6">
      <c r="C1845" s="23" t="s">
        <v>1101</v>
      </c>
      <c r="D1845" s="21">
        <v>14079</v>
      </c>
      <c r="E1845" s="21">
        <v>7306</v>
      </c>
      <c r="F1845" s="21">
        <v>6773</v>
      </c>
    </row>
    <row r="1846" spans="1:6">
      <c r="C1846" s="23" t="s">
        <v>1100</v>
      </c>
      <c r="D1846" s="21">
        <v>9560</v>
      </c>
      <c r="E1846" s="21">
        <v>4929</v>
      </c>
      <c r="F1846" s="21">
        <v>4631</v>
      </c>
    </row>
    <row r="1847" spans="1:6">
      <c r="C1847" s="23" t="s">
        <v>1099</v>
      </c>
      <c r="D1847" s="21">
        <v>6109</v>
      </c>
      <c r="E1847" s="21">
        <v>3132</v>
      </c>
      <c r="F1847" s="21">
        <v>2977</v>
      </c>
    </row>
    <row r="1848" spans="1:6">
      <c r="C1848" s="23" t="s">
        <v>1098</v>
      </c>
      <c r="D1848" s="21">
        <v>13629</v>
      </c>
      <c r="E1848" s="21">
        <v>7107</v>
      </c>
      <c r="F1848" s="21">
        <v>6522</v>
      </c>
    </row>
    <row r="1849" spans="1:6">
      <c r="C1849" s="23" t="s">
        <v>1097</v>
      </c>
      <c r="D1849" s="21">
        <v>12693</v>
      </c>
      <c r="E1849" s="21">
        <v>6365</v>
      </c>
      <c r="F1849" s="21">
        <v>6328</v>
      </c>
    </row>
    <row r="1850" spans="1:6">
      <c r="C1850" s="23" t="s">
        <v>1096</v>
      </c>
      <c r="D1850" s="21">
        <v>13582</v>
      </c>
      <c r="E1850" s="21">
        <v>6594</v>
      </c>
      <c r="F1850" s="21">
        <v>6988</v>
      </c>
    </row>
    <row r="1851" spans="1:6">
      <c r="C1851" s="23" t="s">
        <v>1095</v>
      </c>
      <c r="D1851" s="21">
        <v>14626</v>
      </c>
      <c r="E1851" s="21">
        <v>7027</v>
      </c>
      <c r="F1851" s="21">
        <v>7599</v>
      </c>
    </row>
    <row r="1852" spans="1:6">
      <c r="C1852" s="23" t="s">
        <v>1094</v>
      </c>
      <c r="D1852" s="21">
        <v>17914</v>
      </c>
      <c r="E1852" s="21">
        <v>8604</v>
      </c>
      <c r="F1852" s="21">
        <v>9310</v>
      </c>
    </row>
    <row r="1853" spans="1:6">
      <c r="C1853" s="23" t="s">
        <v>1093</v>
      </c>
      <c r="D1853" s="21">
        <v>25909</v>
      </c>
      <c r="E1853" s="21">
        <v>12539</v>
      </c>
      <c r="F1853" s="21">
        <v>13370</v>
      </c>
    </row>
    <row r="1854" spans="1:6">
      <c r="C1854" s="23" t="s">
        <v>1092</v>
      </c>
      <c r="D1854" s="21">
        <v>25720</v>
      </c>
      <c r="E1854" s="21">
        <v>12778</v>
      </c>
      <c r="F1854" s="21">
        <v>12942</v>
      </c>
    </row>
    <row r="1855" spans="1:6">
      <c r="C1855" s="23" t="s">
        <v>1091</v>
      </c>
      <c r="D1855" s="21">
        <v>21053</v>
      </c>
      <c r="E1855" s="21">
        <v>10472</v>
      </c>
      <c r="F1855" s="21">
        <v>10581</v>
      </c>
    </row>
    <row r="1856" spans="1:6">
      <c r="C1856" s="23" t="s">
        <v>1090</v>
      </c>
      <c r="D1856" s="21">
        <v>17256</v>
      </c>
      <c r="E1856" s="21">
        <v>8247</v>
      </c>
      <c r="F1856" s="21">
        <v>9009</v>
      </c>
    </row>
    <row r="1857" spans="1:6">
      <c r="C1857" s="23" t="s">
        <v>1089</v>
      </c>
      <c r="D1857" s="21">
        <v>31096</v>
      </c>
      <c r="E1857" s="21">
        <v>14368</v>
      </c>
      <c r="F1857" s="21">
        <v>16728</v>
      </c>
    </row>
    <row r="1858" spans="1:6">
      <c r="C1858" s="23" t="s">
        <v>1088</v>
      </c>
      <c r="D1858" s="21">
        <v>32416</v>
      </c>
      <c r="E1858" s="21">
        <v>13457</v>
      </c>
      <c r="F1858" s="21">
        <v>18959</v>
      </c>
    </row>
    <row r="1859" spans="1:6">
      <c r="C1859" s="23" t="s">
        <v>4</v>
      </c>
      <c r="D1859" s="21">
        <v>279497</v>
      </c>
      <c r="E1859" s="21">
        <v>135292</v>
      </c>
      <c r="F1859" s="21">
        <v>144205</v>
      </c>
    </row>
    <row r="1860" spans="1:6">
      <c r="A1860" s="23" t="s">
        <v>221</v>
      </c>
      <c r="B1860" s="23" t="s">
        <v>222</v>
      </c>
      <c r="C1860" s="23" t="s">
        <v>1104</v>
      </c>
      <c r="D1860" s="21">
        <v>15421</v>
      </c>
      <c r="E1860" s="21">
        <v>8045</v>
      </c>
      <c r="F1860" s="21">
        <v>7376</v>
      </c>
    </row>
    <row r="1861" spans="1:6">
      <c r="C1861" s="23" t="s">
        <v>1103</v>
      </c>
      <c r="D1861" s="21">
        <v>15814</v>
      </c>
      <c r="E1861" s="21">
        <v>8250</v>
      </c>
      <c r="F1861" s="21">
        <v>7564</v>
      </c>
    </row>
    <row r="1862" spans="1:6">
      <c r="C1862" s="23" t="s">
        <v>1102</v>
      </c>
      <c r="D1862" s="21">
        <v>22017</v>
      </c>
      <c r="E1862" s="21">
        <v>11338</v>
      </c>
      <c r="F1862" s="21">
        <v>10679</v>
      </c>
    </row>
    <row r="1863" spans="1:6">
      <c r="C1863" s="23" t="s">
        <v>1101</v>
      </c>
      <c r="D1863" s="21">
        <v>30276</v>
      </c>
      <c r="E1863" s="21">
        <v>15678</v>
      </c>
      <c r="F1863" s="21">
        <v>14598</v>
      </c>
    </row>
    <row r="1864" spans="1:6">
      <c r="C1864" s="23" t="s">
        <v>1100</v>
      </c>
      <c r="D1864" s="21">
        <v>20352</v>
      </c>
      <c r="E1864" s="21">
        <v>10514</v>
      </c>
      <c r="F1864" s="21">
        <v>9838</v>
      </c>
    </row>
    <row r="1865" spans="1:6">
      <c r="C1865" s="23" t="s">
        <v>1099</v>
      </c>
      <c r="D1865" s="21">
        <v>13282</v>
      </c>
      <c r="E1865" s="21">
        <v>6836</v>
      </c>
      <c r="F1865" s="21">
        <v>6446</v>
      </c>
    </row>
    <row r="1866" spans="1:6">
      <c r="C1866" s="23" t="s">
        <v>1098</v>
      </c>
      <c r="D1866" s="21">
        <v>31741</v>
      </c>
      <c r="E1866" s="21">
        <v>16434</v>
      </c>
      <c r="F1866" s="21">
        <v>15307</v>
      </c>
    </row>
    <row r="1867" spans="1:6">
      <c r="C1867" s="23" t="s">
        <v>1097</v>
      </c>
      <c r="D1867" s="21">
        <v>30570</v>
      </c>
      <c r="E1867" s="21">
        <v>15671</v>
      </c>
      <c r="F1867" s="21">
        <v>14899</v>
      </c>
    </row>
    <row r="1868" spans="1:6">
      <c r="C1868" s="23" t="s">
        <v>1096</v>
      </c>
      <c r="D1868" s="21">
        <v>31764</v>
      </c>
      <c r="E1868" s="21">
        <v>15642</v>
      </c>
      <c r="F1868" s="21">
        <v>16122</v>
      </c>
    </row>
    <row r="1869" spans="1:6">
      <c r="C1869" s="23" t="s">
        <v>1095</v>
      </c>
      <c r="D1869" s="21">
        <v>32048</v>
      </c>
      <c r="E1869" s="21">
        <v>15288</v>
      </c>
      <c r="F1869" s="21">
        <v>16760</v>
      </c>
    </row>
    <row r="1870" spans="1:6">
      <c r="C1870" s="23" t="s">
        <v>1094</v>
      </c>
      <c r="D1870" s="21">
        <v>37226</v>
      </c>
      <c r="E1870" s="21">
        <v>17908</v>
      </c>
      <c r="F1870" s="21">
        <v>19318</v>
      </c>
    </row>
    <row r="1871" spans="1:6">
      <c r="C1871" s="23" t="s">
        <v>1093</v>
      </c>
      <c r="D1871" s="21">
        <v>52258</v>
      </c>
      <c r="E1871" s="21">
        <v>25896</v>
      </c>
      <c r="F1871" s="21">
        <v>26362</v>
      </c>
    </row>
    <row r="1872" spans="1:6">
      <c r="C1872" s="23" t="s">
        <v>1092</v>
      </c>
      <c r="D1872" s="21">
        <v>52222</v>
      </c>
      <c r="E1872" s="21">
        <v>25820</v>
      </c>
      <c r="F1872" s="21">
        <v>26402</v>
      </c>
    </row>
    <row r="1873" spans="1:6">
      <c r="C1873" s="23" t="s">
        <v>1091</v>
      </c>
      <c r="D1873" s="21">
        <v>43630</v>
      </c>
      <c r="E1873" s="21">
        <v>21358</v>
      </c>
      <c r="F1873" s="21">
        <v>22272</v>
      </c>
    </row>
    <row r="1874" spans="1:6">
      <c r="C1874" s="23" t="s">
        <v>1090</v>
      </c>
      <c r="D1874" s="21">
        <v>36529</v>
      </c>
      <c r="E1874" s="21">
        <v>17571</v>
      </c>
      <c r="F1874" s="21">
        <v>18958</v>
      </c>
    </row>
    <row r="1875" spans="1:6">
      <c r="C1875" s="23" t="s">
        <v>1089</v>
      </c>
      <c r="D1875" s="21">
        <v>61735</v>
      </c>
      <c r="E1875" s="21">
        <v>29045</v>
      </c>
      <c r="F1875" s="21">
        <v>32690</v>
      </c>
    </row>
    <row r="1876" spans="1:6">
      <c r="C1876" s="23" t="s">
        <v>1088</v>
      </c>
      <c r="D1876" s="21">
        <v>58896</v>
      </c>
      <c r="E1876" s="21">
        <v>24415</v>
      </c>
      <c r="F1876" s="21">
        <v>34481</v>
      </c>
    </row>
    <row r="1877" spans="1:6">
      <c r="C1877" s="23" t="s">
        <v>4</v>
      </c>
      <c r="D1877" s="21">
        <v>585781</v>
      </c>
      <c r="E1877" s="21">
        <v>285709</v>
      </c>
      <c r="F1877" s="21">
        <v>300072</v>
      </c>
    </row>
    <row r="1878" spans="1:6">
      <c r="A1878" s="23" t="s">
        <v>223</v>
      </c>
      <c r="B1878" s="23" t="s">
        <v>224</v>
      </c>
      <c r="C1878" s="23" t="s">
        <v>1104</v>
      </c>
      <c r="D1878" s="21">
        <v>65467</v>
      </c>
      <c r="E1878" s="21">
        <v>33675</v>
      </c>
      <c r="F1878" s="21">
        <v>31792</v>
      </c>
    </row>
    <row r="1879" spans="1:6">
      <c r="C1879" s="23" t="s">
        <v>1103</v>
      </c>
      <c r="D1879" s="21">
        <v>65719</v>
      </c>
      <c r="E1879" s="21">
        <v>33758</v>
      </c>
      <c r="F1879" s="21">
        <v>31961</v>
      </c>
    </row>
    <row r="1880" spans="1:6">
      <c r="C1880" s="23" t="s">
        <v>1102</v>
      </c>
      <c r="D1880" s="21">
        <v>91934</v>
      </c>
      <c r="E1880" s="21">
        <v>47369</v>
      </c>
      <c r="F1880" s="21">
        <v>44565</v>
      </c>
    </row>
    <row r="1881" spans="1:6">
      <c r="C1881" s="23" t="s">
        <v>1101</v>
      </c>
      <c r="D1881" s="21">
        <v>129885</v>
      </c>
      <c r="E1881" s="21">
        <v>66719</v>
      </c>
      <c r="F1881" s="21">
        <v>63166</v>
      </c>
    </row>
    <row r="1882" spans="1:6">
      <c r="C1882" s="23" t="s">
        <v>1100</v>
      </c>
      <c r="D1882" s="21">
        <v>88436</v>
      </c>
      <c r="E1882" s="21">
        <v>45502</v>
      </c>
      <c r="F1882" s="21">
        <v>42934</v>
      </c>
    </row>
    <row r="1883" spans="1:6">
      <c r="C1883" s="23" t="s">
        <v>1099</v>
      </c>
      <c r="D1883" s="21">
        <v>60587</v>
      </c>
      <c r="E1883" s="21">
        <v>31064</v>
      </c>
      <c r="F1883" s="21">
        <v>29523</v>
      </c>
    </row>
    <row r="1884" spans="1:6">
      <c r="C1884" s="23" t="s">
        <v>1098</v>
      </c>
      <c r="D1884" s="21">
        <v>160293</v>
      </c>
      <c r="E1884" s="21">
        <v>82091</v>
      </c>
      <c r="F1884" s="21">
        <v>78202</v>
      </c>
    </row>
    <row r="1885" spans="1:6">
      <c r="C1885" s="23" t="s">
        <v>1097</v>
      </c>
      <c r="D1885" s="21">
        <v>155729</v>
      </c>
      <c r="E1885" s="21">
        <v>80163</v>
      </c>
      <c r="F1885" s="21">
        <v>75566</v>
      </c>
    </row>
    <row r="1886" spans="1:6">
      <c r="C1886" s="23" t="s">
        <v>1096</v>
      </c>
      <c r="D1886" s="21">
        <v>148198</v>
      </c>
      <c r="E1886" s="21">
        <v>75009</v>
      </c>
      <c r="F1886" s="21">
        <v>73189</v>
      </c>
    </row>
    <row r="1887" spans="1:6">
      <c r="C1887" s="23" t="s">
        <v>1095</v>
      </c>
      <c r="D1887" s="21">
        <v>144451</v>
      </c>
      <c r="E1887" s="21">
        <v>72442</v>
      </c>
      <c r="F1887" s="21">
        <v>72009</v>
      </c>
    </row>
    <row r="1888" spans="1:6">
      <c r="C1888" s="23" t="s">
        <v>1094</v>
      </c>
      <c r="D1888" s="21">
        <v>166200</v>
      </c>
      <c r="E1888" s="21">
        <v>82743</v>
      </c>
      <c r="F1888" s="21">
        <v>83457</v>
      </c>
    </row>
    <row r="1889" spans="1:6">
      <c r="C1889" s="23" t="s">
        <v>1093</v>
      </c>
      <c r="D1889" s="21">
        <v>221220</v>
      </c>
      <c r="E1889" s="21">
        <v>111476</v>
      </c>
      <c r="F1889" s="21">
        <v>109744</v>
      </c>
    </row>
    <row r="1890" spans="1:6">
      <c r="C1890" s="23" t="s">
        <v>1092</v>
      </c>
      <c r="D1890" s="21">
        <v>220235</v>
      </c>
      <c r="E1890" s="21">
        <v>110332</v>
      </c>
      <c r="F1890" s="21">
        <v>109903</v>
      </c>
    </row>
    <row r="1891" spans="1:6">
      <c r="C1891" s="23" t="s">
        <v>1091</v>
      </c>
      <c r="D1891" s="21">
        <v>190184</v>
      </c>
      <c r="E1891" s="21">
        <v>94439</v>
      </c>
      <c r="F1891" s="21">
        <v>95745</v>
      </c>
    </row>
    <row r="1892" spans="1:6">
      <c r="C1892" s="23" t="s">
        <v>1090</v>
      </c>
      <c r="D1892" s="21">
        <v>160552</v>
      </c>
      <c r="E1892" s="21">
        <v>78289</v>
      </c>
      <c r="F1892" s="21">
        <v>82263</v>
      </c>
    </row>
    <row r="1893" spans="1:6">
      <c r="C1893" s="23" t="s">
        <v>1089</v>
      </c>
      <c r="D1893" s="21">
        <v>246743</v>
      </c>
      <c r="E1893" s="21">
        <v>117642</v>
      </c>
      <c r="F1893" s="21">
        <v>129101</v>
      </c>
    </row>
    <row r="1894" spans="1:6">
      <c r="C1894" s="23" t="s">
        <v>1088</v>
      </c>
      <c r="D1894" s="21">
        <v>264831</v>
      </c>
      <c r="E1894" s="21">
        <v>101565</v>
      </c>
      <c r="F1894" s="21">
        <v>163266</v>
      </c>
    </row>
    <row r="1895" spans="1:6">
      <c r="C1895" s="23" t="s">
        <v>4</v>
      </c>
      <c r="D1895" s="21">
        <v>2580664</v>
      </c>
      <c r="E1895" s="21">
        <v>1264278</v>
      </c>
      <c r="F1895" s="21">
        <v>1316386</v>
      </c>
    </row>
    <row r="1896" spans="1:6">
      <c r="A1896" s="23" t="s">
        <v>225</v>
      </c>
      <c r="B1896" s="23" t="s">
        <v>226</v>
      </c>
      <c r="C1896" s="23" t="s">
        <v>1104</v>
      </c>
      <c r="D1896" s="21">
        <v>2591</v>
      </c>
      <c r="E1896" s="21">
        <v>1347</v>
      </c>
      <c r="F1896" s="21">
        <v>1244</v>
      </c>
    </row>
    <row r="1897" spans="1:6">
      <c r="C1897" s="23" t="s">
        <v>1103</v>
      </c>
      <c r="D1897" s="21">
        <v>2644</v>
      </c>
      <c r="E1897" s="21">
        <v>1381</v>
      </c>
      <c r="F1897" s="21">
        <v>1263</v>
      </c>
    </row>
    <row r="1898" spans="1:6">
      <c r="C1898" s="23" t="s">
        <v>1102</v>
      </c>
      <c r="D1898" s="21">
        <v>3720</v>
      </c>
      <c r="E1898" s="21">
        <v>1875</v>
      </c>
      <c r="F1898" s="21">
        <v>1845</v>
      </c>
    </row>
    <row r="1899" spans="1:6">
      <c r="C1899" s="23" t="s">
        <v>1101</v>
      </c>
      <c r="D1899" s="21">
        <v>5385</v>
      </c>
      <c r="E1899" s="21">
        <v>2739</v>
      </c>
      <c r="F1899" s="21">
        <v>2646</v>
      </c>
    </row>
    <row r="1900" spans="1:6">
      <c r="C1900" s="23" t="s">
        <v>1100</v>
      </c>
      <c r="D1900" s="21">
        <v>3624</v>
      </c>
      <c r="E1900" s="21">
        <v>1856</v>
      </c>
      <c r="F1900" s="21">
        <v>1768</v>
      </c>
    </row>
    <row r="1901" spans="1:6">
      <c r="C1901" s="23" t="s">
        <v>1099</v>
      </c>
      <c r="D1901" s="21">
        <v>2487</v>
      </c>
      <c r="E1901" s="21">
        <v>1322</v>
      </c>
      <c r="F1901" s="21">
        <v>1165</v>
      </c>
    </row>
    <row r="1902" spans="1:6">
      <c r="C1902" s="23" t="s">
        <v>1098</v>
      </c>
      <c r="D1902" s="21">
        <v>6303</v>
      </c>
      <c r="E1902" s="21">
        <v>3273</v>
      </c>
      <c r="F1902" s="21">
        <v>3030</v>
      </c>
    </row>
    <row r="1903" spans="1:6">
      <c r="C1903" s="23" t="s">
        <v>1097</v>
      </c>
      <c r="D1903" s="21">
        <v>6529</v>
      </c>
      <c r="E1903" s="21">
        <v>3314</v>
      </c>
      <c r="F1903" s="21">
        <v>3215</v>
      </c>
    </row>
    <row r="1904" spans="1:6">
      <c r="C1904" s="23" t="s">
        <v>1096</v>
      </c>
      <c r="D1904" s="21">
        <v>6420</v>
      </c>
      <c r="E1904" s="21">
        <v>3195</v>
      </c>
      <c r="F1904" s="21">
        <v>3225</v>
      </c>
    </row>
    <row r="1905" spans="1:6">
      <c r="C1905" s="23" t="s">
        <v>1095</v>
      </c>
      <c r="D1905" s="21">
        <v>6471</v>
      </c>
      <c r="E1905" s="21">
        <v>3276</v>
      </c>
      <c r="F1905" s="21">
        <v>3195</v>
      </c>
    </row>
    <row r="1906" spans="1:6">
      <c r="C1906" s="23" t="s">
        <v>1094</v>
      </c>
      <c r="D1906" s="21">
        <v>7377</v>
      </c>
      <c r="E1906" s="21">
        <v>3695</v>
      </c>
      <c r="F1906" s="21">
        <v>3682</v>
      </c>
    </row>
    <row r="1907" spans="1:6">
      <c r="C1907" s="23" t="s">
        <v>1093</v>
      </c>
      <c r="D1907" s="21">
        <v>10029</v>
      </c>
      <c r="E1907" s="21">
        <v>4963</v>
      </c>
      <c r="F1907" s="21">
        <v>5066</v>
      </c>
    </row>
    <row r="1908" spans="1:6">
      <c r="C1908" s="23" t="s">
        <v>1092</v>
      </c>
      <c r="D1908" s="21">
        <v>10080</v>
      </c>
      <c r="E1908" s="21">
        <v>5008</v>
      </c>
      <c r="F1908" s="21">
        <v>5072</v>
      </c>
    </row>
    <row r="1909" spans="1:6">
      <c r="C1909" s="23" t="s">
        <v>1091</v>
      </c>
      <c r="D1909" s="21">
        <v>9313</v>
      </c>
      <c r="E1909" s="21">
        <v>4598</v>
      </c>
      <c r="F1909" s="21">
        <v>4715</v>
      </c>
    </row>
    <row r="1910" spans="1:6">
      <c r="C1910" s="23" t="s">
        <v>1090</v>
      </c>
      <c r="D1910" s="21">
        <v>8006</v>
      </c>
      <c r="E1910" s="21">
        <v>3824</v>
      </c>
      <c r="F1910" s="21">
        <v>4182</v>
      </c>
    </row>
    <row r="1911" spans="1:6">
      <c r="C1911" s="23" t="s">
        <v>1089</v>
      </c>
      <c r="D1911" s="21">
        <v>12118</v>
      </c>
      <c r="E1911" s="21">
        <v>5673</v>
      </c>
      <c r="F1911" s="21">
        <v>6445</v>
      </c>
    </row>
    <row r="1912" spans="1:6">
      <c r="C1912" s="23" t="s">
        <v>1088</v>
      </c>
      <c r="D1912" s="21">
        <v>12920</v>
      </c>
      <c r="E1912" s="21">
        <v>4789</v>
      </c>
      <c r="F1912" s="21">
        <v>8131</v>
      </c>
    </row>
    <row r="1913" spans="1:6">
      <c r="C1913" s="23" t="s">
        <v>4</v>
      </c>
      <c r="D1913" s="21">
        <v>116017</v>
      </c>
      <c r="E1913" s="21">
        <v>56128</v>
      </c>
      <c r="F1913" s="21">
        <v>59889</v>
      </c>
    </row>
    <row r="1914" spans="1:6">
      <c r="A1914" s="23" t="s">
        <v>227</v>
      </c>
      <c r="B1914" s="23" t="s">
        <v>228</v>
      </c>
      <c r="C1914" s="23" t="s">
        <v>1104</v>
      </c>
      <c r="D1914" s="21">
        <v>6578</v>
      </c>
      <c r="E1914" s="21">
        <v>3372</v>
      </c>
      <c r="F1914" s="21">
        <v>3206</v>
      </c>
    </row>
    <row r="1915" spans="1:6">
      <c r="C1915" s="23" t="s">
        <v>1103</v>
      </c>
      <c r="D1915" s="21">
        <v>6653</v>
      </c>
      <c r="E1915" s="21">
        <v>3455</v>
      </c>
      <c r="F1915" s="21">
        <v>3198</v>
      </c>
    </row>
    <row r="1916" spans="1:6">
      <c r="C1916" s="23" t="s">
        <v>1102</v>
      </c>
      <c r="D1916" s="21">
        <v>9060</v>
      </c>
      <c r="E1916" s="21">
        <v>4714</v>
      </c>
      <c r="F1916" s="21">
        <v>4346</v>
      </c>
    </row>
    <row r="1917" spans="1:6">
      <c r="C1917" s="23" t="s">
        <v>1101</v>
      </c>
      <c r="D1917" s="21">
        <v>12231</v>
      </c>
      <c r="E1917" s="21">
        <v>6405</v>
      </c>
      <c r="F1917" s="21">
        <v>5826</v>
      </c>
    </row>
    <row r="1918" spans="1:6">
      <c r="C1918" s="23" t="s">
        <v>1100</v>
      </c>
      <c r="D1918" s="21">
        <v>8083</v>
      </c>
      <c r="E1918" s="21">
        <v>4229</v>
      </c>
      <c r="F1918" s="21">
        <v>3854</v>
      </c>
    </row>
    <row r="1919" spans="1:6">
      <c r="C1919" s="23" t="s">
        <v>1099</v>
      </c>
      <c r="D1919" s="21">
        <v>5456</v>
      </c>
      <c r="E1919" s="21">
        <v>2815</v>
      </c>
      <c r="F1919" s="21">
        <v>2641</v>
      </c>
    </row>
    <row r="1920" spans="1:6">
      <c r="C1920" s="23" t="s">
        <v>1098</v>
      </c>
      <c r="D1920" s="21">
        <v>15766</v>
      </c>
      <c r="E1920" s="21">
        <v>8126</v>
      </c>
      <c r="F1920" s="21">
        <v>7640</v>
      </c>
    </row>
    <row r="1921" spans="1:6">
      <c r="C1921" s="23" t="s">
        <v>1097</v>
      </c>
      <c r="D1921" s="21">
        <v>16353</v>
      </c>
      <c r="E1921" s="21">
        <v>8542</v>
      </c>
      <c r="F1921" s="21">
        <v>7811</v>
      </c>
    </row>
    <row r="1922" spans="1:6">
      <c r="C1922" s="23" t="s">
        <v>1096</v>
      </c>
      <c r="D1922" s="21">
        <v>15260</v>
      </c>
      <c r="E1922" s="21">
        <v>7866</v>
      </c>
      <c r="F1922" s="21">
        <v>7394</v>
      </c>
    </row>
    <row r="1923" spans="1:6">
      <c r="C1923" s="23" t="s">
        <v>1095</v>
      </c>
      <c r="D1923" s="21">
        <v>15011</v>
      </c>
      <c r="E1923" s="21">
        <v>7768</v>
      </c>
      <c r="F1923" s="21">
        <v>7243</v>
      </c>
    </row>
    <row r="1924" spans="1:6">
      <c r="C1924" s="23" t="s">
        <v>1094</v>
      </c>
      <c r="D1924" s="21">
        <v>16872</v>
      </c>
      <c r="E1924" s="21">
        <v>8604</v>
      </c>
      <c r="F1924" s="21">
        <v>8268</v>
      </c>
    </row>
    <row r="1925" spans="1:6">
      <c r="C1925" s="23" t="s">
        <v>1093</v>
      </c>
      <c r="D1925" s="21">
        <v>20563</v>
      </c>
      <c r="E1925" s="21">
        <v>10690</v>
      </c>
      <c r="F1925" s="21">
        <v>9873</v>
      </c>
    </row>
    <row r="1926" spans="1:6">
      <c r="C1926" s="23" t="s">
        <v>1092</v>
      </c>
      <c r="D1926" s="21">
        <v>20902</v>
      </c>
      <c r="E1926" s="21">
        <v>10638</v>
      </c>
      <c r="F1926" s="21">
        <v>10264</v>
      </c>
    </row>
    <row r="1927" spans="1:6">
      <c r="C1927" s="23" t="s">
        <v>1091</v>
      </c>
      <c r="D1927" s="21">
        <v>19086</v>
      </c>
      <c r="E1927" s="21">
        <v>9619</v>
      </c>
      <c r="F1927" s="21">
        <v>9467</v>
      </c>
    </row>
    <row r="1928" spans="1:6">
      <c r="C1928" s="23" t="s">
        <v>1090</v>
      </c>
      <c r="D1928" s="21">
        <v>16269</v>
      </c>
      <c r="E1928" s="21">
        <v>7901</v>
      </c>
      <c r="F1928" s="21">
        <v>8368</v>
      </c>
    </row>
    <row r="1929" spans="1:6">
      <c r="C1929" s="23" t="s">
        <v>1089</v>
      </c>
      <c r="D1929" s="21">
        <v>25658</v>
      </c>
      <c r="E1929" s="21">
        <v>12285</v>
      </c>
      <c r="F1929" s="21">
        <v>13373</v>
      </c>
    </row>
    <row r="1930" spans="1:6">
      <c r="C1930" s="23" t="s">
        <v>1088</v>
      </c>
      <c r="D1930" s="21">
        <v>27850</v>
      </c>
      <c r="E1930" s="21">
        <v>10159</v>
      </c>
      <c r="F1930" s="21">
        <v>17691</v>
      </c>
    </row>
    <row r="1931" spans="1:6">
      <c r="C1931" s="23" t="s">
        <v>4</v>
      </c>
      <c r="D1931" s="21">
        <v>257651</v>
      </c>
      <c r="E1931" s="21">
        <v>127188</v>
      </c>
      <c r="F1931" s="21">
        <v>130463</v>
      </c>
    </row>
    <row r="1932" spans="1:6">
      <c r="A1932" s="23" t="s">
        <v>229</v>
      </c>
      <c r="B1932" s="23" t="s">
        <v>230</v>
      </c>
      <c r="C1932" s="23" t="s">
        <v>1104</v>
      </c>
      <c r="D1932" s="21">
        <v>8030</v>
      </c>
      <c r="E1932" s="21">
        <v>4130</v>
      </c>
      <c r="F1932" s="21">
        <v>3900</v>
      </c>
    </row>
    <row r="1933" spans="1:6">
      <c r="C1933" s="23" t="s">
        <v>1103</v>
      </c>
      <c r="D1933" s="21">
        <v>7519</v>
      </c>
      <c r="E1933" s="21">
        <v>3842</v>
      </c>
      <c r="F1933" s="21">
        <v>3677</v>
      </c>
    </row>
    <row r="1934" spans="1:6">
      <c r="C1934" s="23" t="s">
        <v>1102</v>
      </c>
      <c r="D1934" s="21">
        <v>9569</v>
      </c>
      <c r="E1934" s="21">
        <v>4990</v>
      </c>
      <c r="F1934" s="21">
        <v>4579</v>
      </c>
    </row>
    <row r="1935" spans="1:6">
      <c r="C1935" s="23" t="s">
        <v>1101</v>
      </c>
      <c r="D1935" s="21">
        <v>12065</v>
      </c>
      <c r="E1935" s="21">
        <v>6143</v>
      </c>
      <c r="F1935" s="21">
        <v>5922</v>
      </c>
    </row>
    <row r="1936" spans="1:6">
      <c r="C1936" s="23" t="s">
        <v>1100</v>
      </c>
      <c r="D1936" s="21">
        <v>7726</v>
      </c>
      <c r="E1936" s="21">
        <v>3985</v>
      </c>
      <c r="F1936" s="21">
        <v>3741</v>
      </c>
    </row>
    <row r="1937" spans="1:6">
      <c r="C1937" s="23" t="s">
        <v>1099</v>
      </c>
      <c r="D1937" s="21">
        <v>7385</v>
      </c>
      <c r="E1937" s="21">
        <v>3406</v>
      </c>
      <c r="F1937" s="21">
        <v>3979</v>
      </c>
    </row>
    <row r="1938" spans="1:6">
      <c r="C1938" s="23" t="s">
        <v>1098</v>
      </c>
      <c r="D1938" s="21">
        <v>30060</v>
      </c>
      <c r="E1938" s="21">
        <v>13165</v>
      </c>
      <c r="F1938" s="21">
        <v>16895</v>
      </c>
    </row>
    <row r="1939" spans="1:6">
      <c r="C1939" s="23" t="s">
        <v>1097</v>
      </c>
      <c r="D1939" s="21">
        <v>29857</v>
      </c>
      <c r="E1939" s="21">
        <v>14565</v>
      </c>
      <c r="F1939" s="21">
        <v>15292</v>
      </c>
    </row>
    <row r="1940" spans="1:6">
      <c r="C1940" s="23" t="s">
        <v>1096</v>
      </c>
      <c r="D1940" s="21">
        <v>23867</v>
      </c>
      <c r="E1940" s="21">
        <v>12133</v>
      </c>
      <c r="F1940" s="21">
        <v>11734</v>
      </c>
    </row>
    <row r="1941" spans="1:6">
      <c r="C1941" s="23" t="s">
        <v>1095</v>
      </c>
      <c r="D1941" s="21">
        <v>18613</v>
      </c>
      <c r="E1941" s="21">
        <v>9457</v>
      </c>
      <c r="F1941" s="21">
        <v>9156</v>
      </c>
    </row>
    <row r="1942" spans="1:6">
      <c r="C1942" s="23" t="s">
        <v>1094</v>
      </c>
      <c r="D1942" s="21">
        <v>18203</v>
      </c>
      <c r="E1942" s="21">
        <v>9111</v>
      </c>
      <c r="F1942" s="21">
        <v>9092</v>
      </c>
    </row>
    <row r="1943" spans="1:6">
      <c r="C1943" s="23" t="s">
        <v>1093</v>
      </c>
      <c r="D1943" s="21">
        <v>22446</v>
      </c>
      <c r="E1943" s="21">
        <v>11149</v>
      </c>
      <c r="F1943" s="21">
        <v>11297</v>
      </c>
    </row>
    <row r="1944" spans="1:6">
      <c r="C1944" s="23" t="s">
        <v>1092</v>
      </c>
      <c r="D1944" s="21">
        <v>21885</v>
      </c>
      <c r="E1944" s="21">
        <v>10675</v>
      </c>
      <c r="F1944" s="21">
        <v>11210</v>
      </c>
    </row>
    <row r="1945" spans="1:6">
      <c r="C1945" s="23" t="s">
        <v>1091</v>
      </c>
      <c r="D1945" s="21">
        <v>18390</v>
      </c>
      <c r="E1945" s="21">
        <v>8982</v>
      </c>
      <c r="F1945" s="21">
        <v>9408</v>
      </c>
    </row>
    <row r="1946" spans="1:6">
      <c r="C1946" s="23" t="s">
        <v>1090</v>
      </c>
      <c r="D1946" s="21">
        <v>15250</v>
      </c>
      <c r="E1946" s="21">
        <v>7344</v>
      </c>
      <c r="F1946" s="21">
        <v>7906</v>
      </c>
    </row>
    <row r="1947" spans="1:6">
      <c r="C1947" s="23" t="s">
        <v>1089</v>
      </c>
      <c r="D1947" s="21">
        <v>24051</v>
      </c>
      <c r="E1947" s="21">
        <v>11007</v>
      </c>
      <c r="F1947" s="21">
        <v>13044</v>
      </c>
    </row>
    <row r="1948" spans="1:6">
      <c r="C1948" s="23" t="s">
        <v>1088</v>
      </c>
      <c r="D1948" s="21">
        <v>27262</v>
      </c>
      <c r="E1948" s="21">
        <v>10234</v>
      </c>
      <c r="F1948" s="21">
        <v>17028</v>
      </c>
    </row>
    <row r="1949" spans="1:6">
      <c r="C1949" s="23" t="s">
        <v>4</v>
      </c>
      <c r="D1949" s="21">
        <v>302178</v>
      </c>
      <c r="E1949" s="21">
        <v>144318</v>
      </c>
      <c r="F1949" s="21">
        <v>157860</v>
      </c>
    </row>
    <row r="1950" spans="1:6">
      <c r="A1950" s="23" t="s">
        <v>231</v>
      </c>
      <c r="B1950" s="23" t="s">
        <v>232</v>
      </c>
      <c r="C1950" s="23" t="s">
        <v>1104</v>
      </c>
      <c r="D1950" s="21">
        <v>9893</v>
      </c>
      <c r="E1950" s="21">
        <v>4995</v>
      </c>
      <c r="F1950" s="21">
        <v>4898</v>
      </c>
    </row>
    <row r="1951" spans="1:6">
      <c r="C1951" s="23" t="s">
        <v>1103</v>
      </c>
      <c r="D1951" s="21">
        <v>10273</v>
      </c>
      <c r="E1951" s="21">
        <v>5153</v>
      </c>
      <c r="F1951" s="21">
        <v>5120</v>
      </c>
    </row>
    <row r="1952" spans="1:6">
      <c r="C1952" s="23" t="s">
        <v>1102</v>
      </c>
      <c r="D1952" s="21">
        <v>14466</v>
      </c>
      <c r="E1952" s="21">
        <v>7449</v>
      </c>
      <c r="F1952" s="21">
        <v>7017</v>
      </c>
    </row>
    <row r="1953" spans="1:6">
      <c r="C1953" s="23" t="s">
        <v>1101</v>
      </c>
      <c r="D1953" s="21">
        <v>20638</v>
      </c>
      <c r="E1953" s="21">
        <v>10619</v>
      </c>
      <c r="F1953" s="21">
        <v>10019</v>
      </c>
    </row>
    <row r="1954" spans="1:6">
      <c r="C1954" s="23" t="s">
        <v>1100</v>
      </c>
      <c r="D1954" s="21">
        <v>14239</v>
      </c>
      <c r="E1954" s="21">
        <v>7293</v>
      </c>
      <c r="F1954" s="21">
        <v>6946</v>
      </c>
    </row>
    <row r="1955" spans="1:6">
      <c r="C1955" s="23" t="s">
        <v>1099</v>
      </c>
      <c r="D1955" s="21">
        <v>9287</v>
      </c>
      <c r="E1955" s="21">
        <v>4814</v>
      </c>
      <c r="F1955" s="21">
        <v>4473</v>
      </c>
    </row>
    <row r="1956" spans="1:6">
      <c r="C1956" s="23" t="s">
        <v>1098</v>
      </c>
      <c r="D1956" s="21">
        <v>22779</v>
      </c>
      <c r="E1956" s="21">
        <v>12136</v>
      </c>
      <c r="F1956" s="21">
        <v>10643</v>
      </c>
    </row>
    <row r="1957" spans="1:6">
      <c r="C1957" s="23" t="s">
        <v>1097</v>
      </c>
      <c r="D1957" s="21">
        <v>21209</v>
      </c>
      <c r="E1957" s="21">
        <v>11043</v>
      </c>
      <c r="F1957" s="21">
        <v>10166</v>
      </c>
    </row>
    <row r="1958" spans="1:6">
      <c r="C1958" s="23" t="s">
        <v>1096</v>
      </c>
      <c r="D1958" s="21">
        <v>20682</v>
      </c>
      <c r="E1958" s="21">
        <v>10439</v>
      </c>
      <c r="F1958" s="21">
        <v>10243</v>
      </c>
    </row>
    <row r="1959" spans="1:6">
      <c r="C1959" s="23" t="s">
        <v>1095</v>
      </c>
      <c r="D1959" s="21">
        <v>20303</v>
      </c>
      <c r="E1959" s="21">
        <v>10229</v>
      </c>
      <c r="F1959" s="21">
        <v>10074</v>
      </c>
    </row>
    <row r="1960" spans="1:6">
      <c r="C1960" s="23" t="s">
        <v>1094</v>
      </c>
      <c r="D1960" s="21">
        <v>23827</v>
      </c>
      <c r="E1960" s="21">
        <v>12011</v>
      </c>
      <c r="F1960" s="21">
        <v>11816</v>
      </c>
    </row>
    <row r="1961" spans="1:6">
      <c r="C1961" s="23" t="s">
        <v>1093</v>
      </c>
      <c r="D1961" s="21">
        <v>32778</v>
      </c>
      <c r="E1961" s="21">
        <v>16770</v>
      </c>
      <c r="F1961" s="21">
        <v>16008</v>
      </c>
    </row>
    <row r="1962" spans="1:6">
      <c r="C1962" s="23" t="s">
        <v>1092</v>
      </c>
      <c r="D1962" s="21">
        <v>32087</v>
      </c>
      <c r="E1962" s="21">
        <v>16364</v>
      </c>
      <c r="F1962" s="21">
        <v>15723</v>
      </c>
    </row>
    <row r="1963" spans="1:6">
      <c r="C1963" s="23" t="s">
        <v>1091</v>
      </c>
      <c r="D1963" s="21">
        <v>25712</v>
      </c>
      <c r="E1963" s="21">
        <v>12932</v>
      </c>
      <c r="F1963" s="21">
        <v>12780</v>
      </c>
    </row>
    <row r="1964" spans="1:6">
      <c r="C1964" s="23" t="s">
        <v>1090</v>
      </c>
      <c r="D1964" s="21">
        <v>21243</v>
      </c>
      <c r="E1964" s="21">
        <v>10663</v>
      </c>
      <c r="F1964" s="21">
        <v>10580</v>
      </c>
    </row>
    <row r="1965" spans="1:6">
      <c r="C1965" s="23" t="s">
        <v>1089</v>
      </c>
      <c r="D1965" s="21">
        <v>32005</v>
      </c>
      <c r="E1965" s="21">
        <v>15489</v>
      </c>
      <c r="F1965" s="21">
        <v>16516</v>
      </c>
    </row>
    <row r="1966" spans="1:6">
      <c r="C1966" s="23" t="s">
        <v>1088</v>
      </c>
      <c r="D1966" s="21">
        <v>33770</v>
      </c>
      <c r="E1966" s="21">
        <v>13231</v>
      </c>
      <c r="F1966" s="21">
        <v>20539</v>
      </c>
    </row>
    <row r="1967" spans="1:6">
      <c r="C1967" s="23" t="s">
        <v>4</v>
      </c>
      <c r="D1967" s="21">
        <v>365191</v>
      </c>
      <c r="E1967" s="21">
        <v>181630</v>
      </c>
      <c r="F1967" s="21">
        <v>183561</v>
      </c>
    </row>
    <row r="1968" spans="1:6">
      <c r="A1968" s="23" t="s">
        <v>233</v>
      </c>
      <c r="B1968" s="23" t="s">
        <v>234</v>
      </c>
      <c r="C1968" s="23" t="s">
        <v>1104</v>
      </c>
      <c r="D1968" s="21">
        <v>5473</v>
      </c>
      <c r="E1968" s="21">
        <v>2863</v>
      </c>
      <c r="F1968" s="21">
        <v>2610</v>
      </c>
    </row>
    <row r="1969" spans="3:6">
      <c r="C1969" s="23" t="s">
        <v>1103</v>
      </c>
      <c r="D1969" s="21">
        <v>5392</v>
      </c>
      <c r="E1969" s="21">
        <v>2748</v>
      </c>
      <c r="F1969" s="21">
        <v>2644</v>
      </c>
    </row>
    <row r="1970" spans="3:6">
      <c r="C1970" s="23" t="s">
        <v>1102</v>
      </c>
      <c r="D1970" s="21">
        <v>7961</v>
      </c>
      <c r="E1970" s="21">
        <v>4082</v>
      </c>
      <c r="F1970" s="21">
        <v>3879</v>
      </c>
    </row>
    <row r="1971" spans="3:6">
      <c r="C1971" s="23" t="s">
        <v>1101</v>
      </c>
      <c r="D1971" s="21">
        <v>11601</v>
      </c>
      <c r="E1971" s="21">
        <v>5944</v>
      </c>
      <c r="F1971" s="21">
        <v>5657</v>
      </c>
    </row>
    <row r="1972" spans="3:6">
      <c r="C1972" s="23" t="s">
        <v>1100</v>
      </c>
      <c r="D1972" s="21">
        <v>8311</v>
      </c>
      <c r="E1972" s="21">
        <v>4215</v>
      </c>
      <c r="F1972" s="21">
        <v>4096</v>
      </c>
    </row>
    <row r="1973" spans="3:6">
      <c r="C1973" s="23" t="s">
        <v>1099</v>
      </c>
      <c r="D1973" s="21">
        <v>5512</v>
      </c>
      <c r="E1973" s="21">
        <v>2876</v>
      </c>
      <c r="F1973" s="21">
        <v>2636</v>
      </c>
    </row>
    <row r="1974" spans="3:6">
      <c r="C1974" s="23" t="s">
        <v>1098</v>
      </c>
      <c r="D1974" s="21">
        <v>11977</v>
      </c>
      <c r="E1974" s="21">
        <v>6475</v>
      </c>
      <c r="F1974" s="21">
        <v>5502</v>
      </c>
    </row>
    <row r="1975" spans="3:6">
      <c r="C1975" s="23" t="s">
        <v>1097</v>
      </c>
      <c r="D1975" s="21">
        <v>10786</v>
      </c>
      <c r="E1975" s="21">
        <v>5750</v>
      </c>
      <c r="F1975" s="21">
        <v>5036</v>
      </c>
    </row>
    <row r="1976" spans="3:6">
      <c r="C1976" s="23" t="s">
        <v>1096</v>
      </c>
      <c r="D1976" s="21">
        <v>11166</v>
      </c>
      <c r="E1976" s="21">
        <v>5579</v>
      </c>
      <c r="F1976" s="21">
        <v>5587</v>
      </c>
    </row>
    <row r="1977" spans="3:6">
      <c r="C1977" s="23" t="s">
        <v>1095</v>
      </c>
      <c r="D1977" s="21">
        <v>11749</v>
      </c>
      <c r="E1977" s="21">
        <v>5848</v>
      </c>
      <c r="F1977" s="21">
        <v>5901</v>
      </c>
    </row>
    <row r="1978" spans="3:6">
      <c r="C1978" s="23" t="s">
        <v>1094</v>
      </c>
      <c r="D1978" s="21">
        <v>13912</v>
      </c>
      <c r="E1978" s="21">
        <v>6852</v>
      </c>
      <c r="F1978" s="21">
        <v>7060</v>
      </c>
    </row>
    <row r="1979" spans="3:6">
      <c r="C1979" s="23" t="s">
        <v>1093</v>
      </c>
      <c r="D1979" s="21">
        <v>19630</v>
      </c>
      <c r="E1979" s="21">
        <v>9761</v>
      </c>
      <c r="F1979" s="21">
        <v>9869</v>
      </c>
    </row>
    <row r="1980" spans="3:6">
      <c r="C1980" s="23" t="s">
        <v>1092</v>
      </c>
      <c r="D1980" s="21">
        <v>19713</v>
      </c>
      <c r="E1980" s="21">
        <v>9788</v>
      </c>
      <c r="F1980" s="21">
        <v>9925</v>
      </c>
    </row>
    <row r="1981" spans="3:6">
      <c r="C1981" s="23" t="s">
        <v>1091</v>
      </c>
      <c r="D1981" s="21">
        <v>16938</v>
      </c>
      <c r="E1981" s="21">
        <v>8346</v>
      </c>
      <c r="F1981" s="21">
        <v>8592</v>
      </c>
    </row>
    <row r="1982" spans="3:6">
      <c r="C1982" s="23" t="s">
        <v>1090</v>
      </c>
      <c r="D1982" s="21">
        <v>14053</v>
      </c>
      <c r="E1982" s="21">
        <v>6946</v>
      </c>
      <c r="F1982" s="21">
        <v>7107</v>
      </c>
    </row>
    <row r="1983" spans="3:6">
      <c r="C1983" s="23" t="s">
        <v>1089</v>
      </c>
      <c r="D1983" s="21">
        <v>20557</v>
      </c>
      <c r="E1983" s="21">
        <v>9924</v>
      </c>
      <c r="F1983" s="21">
        <v>10633</v>
      </c>
    </row>
    <row r="1984" spans="3:6">
      <c r="C1984" s="23" t="s">
        <v>1088</v>
      </c>
      <c r="D1984" s="21">
        <v>21265</v>
      </c>
      <c r="E1984" s="21">
        <v>8235</v>
      </c>
      <c r="F1984" s="21">
        <v>13030</v>
      </c>
    </row>
    <row r="1985" spans="1:6">
      <c r="C1985" s="23" t="s">
        <v>4</v>
      </c>
      <c r="D1985" s="21">
        <v>215996</v>
      </c>
      <c r="E1985" s="21">
        <v>106232</v>
      </c>
      <c r="F1985" s="21">
        <v>109764</v>
      </c>
    </row>
    <row r="1986" spans="1:6">
      <c r="A1986" s="23" t="s">
        <v>235</v>
      </c>
      <c r="B1986" s="23" t="s">
        <v>236</v>
      </c>
      <c r="C1986" s="23" t="s">
        <v>1104</v>
      </c>
      <c r="D1986" s="21">
        <v>14380</v>
      </c>
      <c r="E1986" s="21">
        <v>7461</v>
      </c>
      <c r="F1986" s="21">
        <v>6919</v>
      </c>
    </row>
    <row r="1987" spans="1:6">
      <c r="C1987" s="23" t="s">
        <v>1103</v>
      </c>
      <c r="D1987" s="21">
        <v>14332</v>
      </c>
      <c r="E1987" s="21">
        <v>7368</v>
      </c>
      <c r="F1987" s="21">
        <v>6964</v>
      </c>
    </row>
    <row r="1988" spans="1:6">
      <c r="C1988" s="23" t="s">
        <v>1102</v>
      </c>
      <c r="D1988" s="21">
        <v>19998</v>
      </c>
      <c r="E1988" s="21">
        <v>10244</v>
      </c>
      <c r="F1988" s="21">
        <v>9754</v>
      </c>
    </row>
    <row r="1989" spans="1:6">
      <c r="C1989" s="23" t="s">
        <v>1101</v>
      </c>
      <c r="D1989" s="21">
        <v>28504</v>
      </c>
      <c r="E1989" s="21">
        <v>14705</v>
      </c>
      <c r="F1989" s="21">
        <v>13799</v>
      </c>
    </row>
    <row r="1990" spans="1:6">
      <c r="C1990" s="23" t="s">
        <v>1100</v>
      </c>
      <c r="D1990" s="21">
        <v>19538</v>
      </c>
      <c r="E1990" s="21">
        <v>10130</v>
      </c>
      <c r="F1990" s="21">
        <v>9408</v>
      </c>
    </row>
    <row r="1991" spans="1:6">
      <c r="C1991" s="23" t="s">
        <v>1099</v>
      </c>
      <c r="D1991" s="21">
        <v>13036</v>
      </c>
      <c r="E1991" s="21">
        <v>6741</v>
      </c>
      <c r="F1991" s="21">
        <v>6295</v>
      </c>
    </row>
    <row r="1992" spans="1:6">
      <c r="C1992" s="23" t="s">
        <v>1098</v>
      </c>
      <c r="D1992" s="21">
        <v>33021</v>
      </c>
      <c r="E1992" s="21">
        <v>17276</v>
      </c>
      <c r="F1992" s="21">
        <v>15745</v>
      </c>
    </row>
    <row r="1993" spans="1:6">
      <c r="C1993" s="23" t="s">
        <v>1097</v>
      </c>
      <c r="D1993" s="21">
        <v>32810</v>
      </c>
      <c r="E1993" s="21">
        <v>16900</v>
      </c>
      <c r="F1993" s="21">
        <v>15910</v>
      </c>
    </row>
    <row r="1994" spans="1:6">
      <c r="C1994" s="23" t="s">
        <v>1096</v>
      </c>
      <c r="D1994" s="21">
        <v>32814</v>
      </c>
      <c r="E1994" s="21">
        <v>16464</v>
      </c>
      <c r="F1994" s="21">
        <v>16350</v>
      </c>
    </row>
    <row r="1995" spans="1:6">
      <c r="C1995" s="23" t="s">
        <v>1095</v>
      </c>
      <c r="D1995" s="21">
        <v>33562</v>
      </c>
      <c r="E1995" s="21">
        <v>16715</v>
      </c>
      <c r="F1995" s="21">
        <v>16847</v>
      </c>
    </row>
    <row r="1996" spans="1:6">
      <c r="C1996" s="23" t="s">
        <v>1094</v>
      </c>
      <c r="D1996" s="21">
        <v>39398</v>
      </c>
      <c r="E1996" s="21">
        <v>19436</v>
      </c>
      <c r="F1996" s="21">
        <v>19962</v>
      </c>
    </row>
    <row r="1997" spans="1:6">
      <c r="C1997" s="23" t="s">
        <v>1093</v>
      </c>
      <c r="D1997" s="21">
        <v>52278</v>
      </c>
      <c r="E1997" s="21">
        <v>26163</v>
      </c>
      <c r="F1997" s="21">
        <v>26115</v>
      </c>
    </row>
    <row r="1998" spans="1:6">
      <c r="C1998" s="23" t="s">
        <v>1092</v>
      </c>
      <c r="D1998" s="21">
        <v>53227</v>
      </c>
      <c r="E1998" s="21">
        <v>26598</v>
      </c>
      <c r="F1998" s="21">
        <v>26629</v>
      </c>
    </row>
    <row r="1999" spans="1:6">
      <c r="C1999" s="23" t="s">
        <v>1091</v>
      </c>
      <c r="D1999" s="21">
        <v>48921</v>
      </c>
      <c r="E1999" s="21">
        <v>23967</v>
      </c>
      <c r="F1999" s="21">
        <v>24954</v>
      </c>
    </row>
    <row r="2000" spans="1:6">
      <c r="C2000" s="23" t="s">
        <v>1090</v>
      </c>
      <c r="D2000" s="21">
        <v>42380</v>
      </c>
      <c r="E2000" s="21">
        <v>20290</v>
      </c>
      <c r="F2000" s="21">
        <v>22090</v>
      </c>
    </row>
    <row r="2001" spans="1:6">
      <c r="C2001" s="23" t="s">
        <v>1089</v>
      </c>
      <c r="D2001" s="21">
        <v>65492</v>
      </c>
      <c r="E2001" s="21">
        <v>31082</v>
      </c>
      <c r="F2001" s="21">
        <v>34410</v>
      </c>
    </row>
    <row r="2002" spans="1:6">
      <c r="C2002" s="23" t="s">
        <v>1088</v>
      </c>
      <c r="D2002" s="21">
        <v>69401</v>
      </c>
      <c r="E2002" s="21">
        <v>26650</v>
      </c>
      <c r="F2002" s="21">
        <v>42751</v>
      </c>
    </row>
    <row r="2003" spans="1:6">
      <c r="C2003" s="23" t="s">
        <v>4</v>
      </c>
      <c r="D2003" s="21">
        <v>613092</v>
      </c>
      <c r="E2003" s="21">
        <v>298190</v>
      </c>
      <c r="F2003" s="21">
        <v>314902</v>
      </c>
    </row>
    <row r="2004" spans="1:6">
      <c r="A2004" s="23" t="s">
        <v>237</v>
      </c>
      <c r="B2004" s="23" t="s">
        <v>238</v>
      </c>
      <c r="C2004" s="23" t="s">
        <v>1104</v>
      </c>
      <c r="D2004" s="21">
        <v>11576</v>
      </c>
      <c r="E2004" s="21">
        <v>5929</v>
      </c>
      <c r="F2004" s="21">
        <v>5647</v>
      </c>
    </row>
    <row r="2005" spans="1:6">
      <c r="C2005" s="23" t="s">
        <v>1103</v>
      </c>
      <c r="D2005" s="21">
        <v>11721</v>
      </c>
      <c r="E2005" s="21">
        <v>6041</v>
      </c>
      <c r="F2005" s="21">
        <v>5680</v>
      </c>
    </row>
    <row r="2006" spans="1:6">
      <c r="C2006" s="23" t="s">
        <v>1102</v>
      </c>
      <c r="D2006" s="21">
        <v>16872</v>
      </c>
      <c r="E2006" s="21">
        <v>8709</v>
      </c>
      <c r="F2006" s="21">
        <v>8163</v>
      </c>
    </row>
    <row r="2007" spans="1:6">
      <c r="C2007" s="23" t="s">
        <v>1101</v>
      </c>
      <c r="D2007" s="21">
        <v>24281</v>
      </c>
      <c r="E2007" s="21">
        <v>12447</v>
      </c>
      <c r="F2007" s="21">
        <v>11834</v>
      </c>
    </row>
    <row r="2008" spans="1:6">
      <c r="C2008" s="23" t="s">
        <v>1100</v>
      </c>
      <c r="D2008" s="21">
        <v>16728</v>
      </c>
      <c r="E2008" s="21">
        <v>8619</v>
      </c>
      <c r="F2008" s="21">
        <v>8109</v>
      </c>
    </row>
    <row r="2009" spans="1:6">
      <c r="C2009" s="23" t="s">
        <v>1099</v>
      </c>
      <c r="D2009" s="21">
        <v>10955</v>
      </c>
      <c r="E2009" s="21">
        <v>5740</v>
      </c>
      <c r="F2009" s="21">
        <v>5215</v>
      </c>
    </row>
    <row r="2010" spans="1:6">
      <c r="C2010" s="23" t="s">
        <v>1098</v>
      </c>
      <c r="D2010" s="21">
        <v>25478</v>
      </c>
      <c r="E2010" s="21">
        <v>13738</v>
      </c>
      <c r="F2010" s="21">
        <v>11740</v>
      </c>
    </row>
    <row r="2011" spans="1:6">
      <c r="C2011" s="23" t="s">
        <v>1097</v>
      </c>
      <c r="D2011" s="21">
        <v>23752</v>
      </c>
      <c r="E2011" s="21">
        <v>12444</v>
      </c>
      <c r="F2011" s="21">
        <v>11308</v>
      </c>
    </row>
    <row r="2012" spans="1:6">
      <c r="C2012" s="23" t="s">
        <v>1096</v>
      </c>
      <c r="D2012" s="21">
        <v>23480</v>
      </c>
      <c r="E2012" s="21">
        <v>11927</v>
      </c>
      <c r="F2012" s="21">
        <v>11553</v>
      </c>
    </row>
    <row r="2013" spans="1:6">
      <c r="C2013" s="23" t="s">
        <v>1095</v>
      </c>
      <c r="D2013" s="21">
        <v>23685</v>
      </c>
      <c r="E2013" s="21">
        <v>11801</v>
      </c>
      <c r="F2013" s="21">
        <v>11884</v>
      </c>
    </row>
    <row r="2014" spans="1:6">
      <c r="C2014" s="23" t="s">
        <v>1094</v>
      </c>
      <c r="D2014" s="21">
        <v>28811</v>
      </c>
      <c r="E2014" s="21">
        <v>14226</v>
      </c>
      <c r="F2014" s="21">
        <v>14585</v>
      </c>
    </row>
    <row r="2015" spans="1:6">
      <c r="C2015" s="23" t="s">
        <v>1093</v>
      </c>
      <c r="D2015" s="21">
        <v>39567</v>
      </c>
      <c r="E2015" s="21">
        <v>19849</v>
      </c>
      <c r="F2015" s="21">
        <v>19718</v>
      </c>
    </row>
    <row r="2016" spans="1:6">
      <c r="C2016" s="23" t="s">
        <v>1092</v>
      </c>
      <c r="D2016" s="21">
        <v>38651</v>
      </c>
      <c r="E2016" s="21">
        <v>19401</v>
      </c>
      <c r="F2016" s="21">
        <v>19250</v>
      </c>
    </row>
    <row r="2017" spans="1:6">
      <c r="C2017" s="23" t="s">
        <v>1091</v>
      </c>
      <c r="D2017" s="21">
        <v>31558</v>
      </c>
      <c r="E2017" s="21">
        <v>15890</v>
      </c>
      <c r="F2017" s="21">
        <v>15668</v>
      </c>
    </row>
    <row r="2018" spans="1:6">
      <c r="C2018" s="23" t="s">
        <v>1090</v>
      </c>
      <c r="D2018" s="21">
        <v>26126</v>
      </c>
      <c r="E2018" s="21">
        <v>12996</v>
      </c>
      <c r="F2018" s="21">
        <v>13130</v>
      </c>
    </row>
    <row r="2019" spans="1:6">
      <c r="C2019" s="23" t="s">
        <v>1089</v>
      </c>
      <c r="D2019" s="21">
        <v>40189</v>
      </c>
      <c r="E2019" s="21">
        <v>19345</v>
      </c>
      <c r="F2019" s="21">
        <v>20844</v>
      </c>
    </row>
    <row r="2020" spans="1:6">
      <c r="C2020" s="23" t="s">
        <v>1088</v>
      </c>
      <c r="D2020" s="21">
        <v>43697</v>
      </c>
      <c r="E2020" s="21">
        <v>17096</v>
      </c>
      <c r="F2020" s="21">
        <v>26601</v>
      </c>
    </row>
    <row r="2021" spans="1:6">
      <c r="C2021" s="23" t="s">
        <v>4</v>
      </c>
      <c r="D2021" s="21">
        <v>437127</v>
      </c>
      <c r="E2021" s="21">
        <v>216198</v>
      </c>
      <c r="F2021" s="21">
        <v>220929</v>
      </c>
    </row>
    <row r="2022" spans="1:6">
      <c r="A2022" s="23" t="s">
        <v>239</v>
      </c>
      <c r="B2022" s="23" t="s">
        <v>240</v>
      </c>
      <c r="C2022" s="23" t="s">
        <v>1104</v>
      </c>
      <c r="D2022" s="21">
        <v>6946</v>
      </c>
      <c r="E2022" s="21">
        <v>3578</v>
      </c>
      <c r="F2022" s="21">
        <v>3368</v>
      </c>
    </row>
    <row r="2023" spans="1:6">
      <c r="C2023" s="23" t="s">
        <v>1103</v>
      </c>
      <c r="D2023" s="21">
        <v>7185</v>
      </c>
      <c r="E2023" s="21">
        <v>3770</v>
      </c>
      <c r="F2023" s="21">
        <v>3415</v>
      </c>
    </row>
    <row r="2024" spans="1:6">
      <c r="C2024" s="23" t="s">
        <v>1102</v>
      </c>
      <c r="D2024" s="21">
        <v>10288</v>
      </c>
      <c r="E2024" s="21">
        <v>5306</v>
      </c>
      <c r="F2024" s="21">
        <v>4982</v>
      </c>
    </row>
    <row r="2025" spans="1:6">
      <c r="C2025" s="23" t="s">
        <v>1101</v>
      </c>
      <c r="D2025" s="21">
        <v>15180</v>
      </c>
      <c r="E2025" s="21">
        <v>7717</v>
      </c>
      <c r="F2025" s="21">
        <v>7463</v>
      </c>
    </row>
    <row r="2026" spans="1:6">
      <c r="C2026" s="23" t="s">
        <v>1100</v>
      </c>
      <c r="D2026" s="21">
        <v>10187</v>
      </c>
      <c r="E2026" s="21">
        <v>5175</v>
      </c>
      <c r="F2026" s="21">
        <v>5012</v>
      </c>
    </row>
    <row r="2027" spans="1:6">
      <c r="C2027" s="23" t="s">
        <v>1099</v>
      </c>
      <c r="D2027" s="21">
        <v>6469</v>
      </c>
      <c r="E2027" s="21">
        <v>3350</v>
      </c>
      <c r="F2027" s="21">
        <v>3119</v>
      </c>
    </row>
    <row r="2028" spans="1:6">
      <c r="C2028" s="23" t="s">
        <v>1098</v>
      </c>
      <c r="D2028" s="21">
        <v>14909</v>
      </c>
      <c r="E2028" s="21">
        <v>7902</v>
      </c>
      <c r="F2028" s="21">
        <v>7007</v>
      </c>
    </row>
    <row r="2029" spans="1:6">
      <c r="C2029" s="23" t="s">
        <v>1097</v>
      </c>
      <c r="D2029" s="21">
        <v>14433</v>
      </c>
      <c r="E2029" s="21">
        <v>7605</v>
      </c>
      <c r="F2029" s="21">
        <v>6828</v>
      </c>
    </row>
    <row r="2030" spans="1:6">
      <c r="C2030" s="23" t="s">
        <v>1096</v>
      </c>
      <c r="D2030" s="21">
        <v>14509</v>
      </c>
      <c r="E2030" s="21">
        <v>7406</v>
      </c>
      <c r="F2030" s="21">
        <v>7103</v>
      </c>
    </row>
    <row r="2031" spans="1:6">
      <c r="C2031" s="23" t="s">
        <v>1095</v>
      </c>
      <c r="D2031" s="21">
        <v>15057</v>
      </c>
      <c r="E2031" s="21">
        <v>7348</v>
      </c>
      <c r="F2031" s="21">
        <v>7709</v>
      </c>
    </row>
    <row r="2032" spans="1:6">
      <c r="C2032" s="23" t="s">
        <v>1094</v>
      </c>
      <c r="D2032" s="21">
        <v>17800</v>
      </c>
      <c r="E2032" s="21">
        <v>8808</v>
      </c>
      <c r="F2032" s="21">
        <v>8992</v>
      </c>
    </row>
    <row r="2033" spans="1:6">
      <c r="C2033" s="23" t="s">
        <v>1093</v>
      </c>
      <c r="D2033" s="21">
        <v>23929</v>
      </c>
      <c r="E2033" s="21">
        <v>12131</v>
      </c>
      <c r="F2033" s="21">
        <v>11798</v>
      </c>
    </row>
    <row r="2034" spans="1:6">
      <c r="C2034" s="23" t="s">
        <v>1092</v>
      </c>
      <c r="D2034" s="21">
        <v>23690</v>
      </c>
      <c r="E2034" s="21">
        <v>11860</v>
      </c>
      <c r="F2034" s="21">
        <v>11830</v>
      </c>
    </row>
    <row r="2035" spans="1:6">
      <c r="C2035" s="23" t="s">
        <v>1091</v>
      </c>
      <c r="D2035" s="21">
        <v>20266</v>
      </c>
      <c r="E2035" s="21">
        <v>10105</v>
      </c>
      <c r="F2035" s="21">
        <v>10161</v>
      </c>
    </row>
    <row r="2036" spans="1:6">
      <c r="C2036" s="23" t="s">
        <v>1090</v>
      </c>
      <c r="D2036" s="21">
        <v>17225</v>
      </c>
      <c r="E2036" s="21">
        <v>8325</v>
      </c>
      <c r="F2036" s="21">
        <v>8900</v>
      </c>
    </row>
    <row r="2037" spans="1:6">
      <c r="C2037" s="23" t="s">
        <v>1089</v>
      </c>
      <c r="D2037" s="21">
        <v>26673</v>
      </c>
      <c r="E2037" s="21">
        <v>12837</v>
      </c>
      <c r="F2037" s="21">
        <v>13836</v>
      </c>
    </row>
    <row r="2038" spans="1:6">
      <c r="C2038" s="23" t="s">
        <v>1088</v>
      </c>
      <c r="D2038" s="21">
        <v>28666</v>
      </c>
      <c r="E2038" s="21">
        <v>11171</v>
      </c>
      <c r="F2038" s="21">
        <v>17495</v>
      </c>
    </row>
    <row r="2039" spans="1:6">
      <c r="C2039" s="23" t="s">
        <v>4</v>
      </c>
      <c r="D2039" s="21">
        <v>273412</v>
      </c>
      <c r="E2039" s="21">
        <v>134394</v>
      </c>
      <c r="F2039" s="21">
        <v>139018</v>
      </c>
    </row>
    <row r="2040" spans="1:6">
      <c r="A2040" s="23" t="s">
        <v>241</v>
      </c>
      <c r="B2040" s="23" t="s">
        <v>242</v>
      </c>
      <c r="C2040" s="23" t="s">
        <v>1104</v>
      </c>
      <c r="D2040" s="21">
        <v>53618</v>
      </c>
      <c r="E2040" s="21">
        <v>27470</v>
      </c>
      <c r="F2040" s="21">
        <v>26148</v>
      </c>
    </row>
    <row r="2041" spans="1:6">
      <c r="C2041" s="23" t="s">
        <v>1103</v>
      </c>
      <c r="D2041" s="21">
        <v>53696</v>
      </c>
      <c r="E2041" s="21">
        <v>27561</v>
      </c>
      <c r="F2041" s="21">
        <v>26135</v>
      </c>
    </row>
    <row r="2042" spans="1:6">
      <c r="C2042" s="23" t="s">
        <v>1102</v>
      </c>
      <c r="D2042" s="21">
        <v>75562</v>
      </c>
      <c r="E2042" s="21">
        <v>38789</v>
      </c>
      <c r="F2042" s="21">
        <v>36773</v>
      </c>
    </row>
    <row r="2043" spans="1:6">
      <c r="C2043" s="23" t="s">
        <v>1101</v>
      </c>
      <c r="D2043" s="21">
        <v>103717</v>
      </c>
      <c r="E2043" s="21">
        <v>53424</v>
      </c>
      <c r="F2043" s="21">
        <v>50293</v>
      </c>
    </row>
    <row r="2044" spans="1:6">
      <c r="C2044" s="23" t="s">
        <v>1100</v>
      </c>
      <c r="D2044" s="21">
        <v>70111</v>
      </c>
      <c r="E2044" s="21">
        <v>35909</v>
      </c>
      <c r="F2044" s="21">
        <v>34202</v>
      </c>
    </row>
    <row r="2045" spans="1:6">
      <c r="C2045" s="23" t="s">
        <v>1099</v>
      </c>
      <c r="D2045" s="21">
        <v>47696</v>
      </c>
      <c r="E2045" s="21">
        <v>24720</v>
      </c>
      <c r="F2045" s="21">
        <v>22976</v>
      </c>
    </row>
    <row r="2046" spans="1:6">
      <c r="C2046" s="23" t="s">
        <v>1098</v>
      </c>
      <c r="D2046" s="21">
        <v>122582</v>
      </c>
      <c r="E2046" s="21">
        <v>63628</v>
      </c>
      <c r="F2046" s="21">
        <v>58954</v>
      </c>
    </row>
    <row r="2047" spans="1:6">
      <c r="C2047" s="23" t="s">
        <v>1097</v>
      </c>
      <c r="D2047" s="21">
        <v>123789</v>
      </c>
      <c r="E2047" s="21">
        <v>64565</v>
      </c>
      <c r="F2047" s="21">
        <v>59224</v>
      </c>
    </row>
    <row r="2048" spans="1:6">
      <c r="C2048" s="23" t="s">
        <v>1096</v>
      </c>
      <c r="D2048" s="21">
        <v>117914</v>
      </c>
      <c r="E2048" s="21">
        <v>60126</v>
      </c>
      <c r="F2048" s="21">
        <v>57788</v>
      </c>
    </row>
    <row r="2049" spans="1:6">
      <c r="C2049" s="23" t="s">
        <v>1095</v>
      </c>
      <c r="D2049" s="21">
        <v>113039</v>
      </c>
      <c r="E2049" s="21">
        <v>56405</v>
      </c>
      <c r="F2049" s="21">
        <v>56634</v>
      </c>
    </row>
    <row r="2050" spans="1:6">
      <c r="C2050" s="23" t="s">
        <v>1094</v>
      </c>
      <c r="D2050" s="21">
        <v>128976</v>
      </c>
      <c r="E2050" s="21">
        <v>64035</v>
      </c>
      <c r="F2050" s="21">
        <v>64941</v>
      </c>
    </row>
    <row r="2051" spans="1:6">
      <c r="C2051" s="23" t="s">
        <v>1093</v>
      </c>
      <c r="D2051" s="21">
        <v>168312</v>
      </c>
      <c r="E2051" s="21">
        <v>84924</v>
      </c>
      <c r="F2051" s="21">
        <v>83388</v>
      </c>
    </row>
    <row r="2052" spans="1:6">
      <c r="C2052" s="23" t="s">
        <v>1092</v>
      </c>
      <c r="D2052" s="21">
        <v>170002</v>
      </c>
      <c r="E2052" s="21">
        <v>85319</v>
      </c>
      <c r="F2052" s="21">
        <v>84683</v>
      </c>
    </row>
    <row r="2053" spans="1:6">
      <c r="C2053" s="23" t="s">
        <v>1091</v>
      </c>
      <c r="D2053" s="21">
        <v>146171</v>
      </c>
      <c r="E2053" s="21">
        <v>73108</v>
      </c>
      <c r="F2053" s="21">
        <v>73063</v>
      </c>
    </row>
    <row r="2054" spans="1:6">
      <c r="C2054" s="23" t="s">
        <v>1090</v>
      </c>
      <c r="D2054" s="21">
        <v>121709</v>
      </c>
      <c r="E2054" s="21">
        <v>59553</v>
      </c>
      <c r="F2054" s="21">
        <v>62156</v>
      </c>
    </row>
    <row r="2055" spans="1:6">
      <c r="C2055" s="23" t="s">
        <v>1089</v>
      </c>
      <c r="D2055" s="21">
        <v>192001</v>
      </c>
      <c r="E2055" s="21">
        <v>90882</v>
      </c>
      <c r="F2055" s="21">
        <v>101119</v>
      </c>
    </row>
    <row r="2056" spans="1:6">
      <c r="C2056" s="23" t="s">
        <v>1088</v>
      </c>
      <c r="D2056" s="21">
        <v>220753</v>
      </c>
      <c r="E2056" s="21">
        <v>85627</v>
      </c>
      <c r="F2056" s="21">
        <v>135126</v>
      </c>
    </row>
    <row r="2057" spans="1:6">
      <c r="C2057" s="23" t="s">
        <v>4</v>
      </c>
      <c r="D2057" s="21">
        <v>2029648</v>
      </c>
      <c r="E2057" s="21">
        <v>996045</v>
      </c>
      <c r="F2057" s="21">
        <v>1033603</v>
      </c>
    </row>
    <row r="2058" spans="1:6">
      <c r="A2058" s="23" t="s">
        <v>243</v>
      </c>
      <c r="B2058" s="23" t="s">
        <v>244</v>
      </c>
      <c r="C2058" s="23" t="s">
        <v>1104</v>
      </c>
      <c r="D2058" s="21">
        <v>9051</v>
      </c>
      <c r="E2058" s="21">
        <v>4610</v>
      </c>
      <c r="F2058" s="21">
        <v>4441</v>
      </c>
    </row>
    <row r="2059" spans="1:6">
      <c r="C2059" s="23" t="s">
        <v>1103</v>
      </c>
      <c r="D2059" s="21">
        <v>8761</v>
      </c>
      <c r="E2059" s="21">
        <v>4529</v>
      </c>
      <c r="F2059" s="21">
        <v>4232</v>
      </c>
    </row>
    <row r="2060" spans="1:6">
      <c r="C2060" s="23" t="s">
        <v>1102</v>
      </c>
      <c r="D2060" s="21">
        <v>11993</v>
      </c>
      <c r="E2060" s="21">
        <v>6187</v>
      </c>
      <c r="F2060" s="21">
        <v>5806</v>
      </c>
    </row>
    <row r="2061" spans="1:6">
      <c r="C2061" s="23" t="s">
        <v>1101</v>
      </c>
      <c r="D2061" s="21">
        <v>15421</v>
      </c>
      <c r="E2061" s="21">
        <v>7994</v>
      </c>
      <c r="F2061" s="21">
        <v>7427</v>
      </c>
    </row>
    <row r="2062" spans="1:6">
      <c r="C2062" s="23" t="s">
        <v>1100</v>
      </c>
      <c r="D2062" s="21">
        <v>10232</v>
      </c>
      <c r="E2062" s="21">
        <v>5142</v>
      </c>
      <c r="F2062" s="21">
        <v>5090</v>
      </c>
    </row>
    <row r="2063" spans="1:6">
      <c r="C2063" s="23" t="s">
        <v>1099</v>
      </c>
      <c r="D2063" s="21">
        <v>7223</v>
      </c>
      <c r="E2063" s="21">
        <v>3550</v>
      </c>
      <c r="F2063" s="21">
        <v>3673</v>
      </c>
    </row>
    <row r="2064" spans="1:6">
      <c r="C2064" s="23" t="s">
        <v>1098</v>
      </c>
      <c r="D2064" s="21">
        <v>22954</v>
      </c>
      <c r="E2064" s="21">
        <v>10864</v>
      </c>
      <c r="F2064" s="21">
        <v>12090</v>
      </c>
    </row>
    <row r="2065" spans="1:6">
      <c r="C2065" s="23" t="s">
        <v>1097</v>
      </c>
      <c r="D2065" s="21">
        <v>24877</v>
      </c>
      <c r="E2065" s="21">
        <v>12262</v>
      </c>
      <c r="F2065" s="21">
        <v>12615</v>
      </c>
    </row>
    <row r="2066" spans="1:6">
      <c r="C2066" s="23" t="s">
        <v>1096</v>
      </c>
      <c r="D2066" s="21">
        <v>22561</v>
      </c>
      <c r="E2066" s="21">
        <v>11348</v>
      </c>
      <c r="F2066" s="21">
        <v>11213</v>
      </c>
    </row>
    <row r="2067" spans="1:6">
      <c r="C2067" s="23" t="s">
        <v>1095</v>
      </c>
      <c r="D2067" s="21">
        <v>19793</v>
      </c>
      <c r="E2067" s="21">
        <v>9878</v>
      </c>
      <c r="F2067" s="21">
        <v>9915</v>
      </c>
    </row>
    <row r="2068" spans="1:6">
      <c r="C2068" s="23" t="s">
        <v>1094</v>
      </c>
      <c r="D2068" s="21">
        <v>21336</v>
      </c>
      <c r="E2068" s="21">
        <v>10684</v>
      </c>
      <c r="F2068" s="21">
        <v>10652</v>
      </c>
    </row>
    <row r="2069" spans="1:6">
      <c r="C2069" s="23" t="s">
        <v>1093</v>
      </c>
      <c r="D2069" s="21">
        <v>25408</v>
      </c>
      <c r="E2069" s="21">
        <v>12986</v>
      </c>
      <c r="F2069" s="21">
        <v>12422</v>
      </c>
    </row>
    <row r="2070" spans="1:6">
      <c r="C2070" s="23" t="s">
        <v>1092</v>
      </c>
      <c r="D2070" s="21">
        <v>24902</v>
      </c>
      <c r="E2070" s="21">
        <v>12448</v>
      </c>
      <c r="F2070" s="21">
        <v>12454</v>
      </c>
    </row>
    <row r="2071" spans="1:6">
      <c r="C2071" s="23" t="s">
        <v>1091</v>
      </c>
      <c r="D2071" s="21">
        <v>21152</v>
      </c>
      <c r="E2071" s="21">
        <v>10286</v>
      </c>
      <c r="F2071" s="21">
        <v>10866</v>
      </c>
    </row>
    <row r="2072" spans="1:6">
      <c r="C2072" s="23" t="s">
        <v>1090</v>
      </c>
      <c r="D2072" s="21">
        <v>18102</v>
      </c>
      <c r="E2072" s="21">
        <v>8578</v>
      </c>
      <c r="F2072" s="21">
        <v>9524</v>
      </c>
    </row>
    <row r="2073" spans="1:6">
      <c r="C2073" s="23" t="s">
        <v>1089</v>
      </c>
      <c r="D2073" s="21">
        <v>30274</v>
      </c>
      <c r="E2073" s="21">
        <v>14006</v>
      </c>
      <c r="F2073" s="21">
        <v>16268</v>
      </c>
    </row>
    <row r="2074" spans="1:6">
      <c r="C2074" s="23" t="s">
        <v>1088</v>
      </c>
      <c r="D2074" s="21">
        <v>35742</v>
      </c>
      <c r="E2074" s="21">
        <v>13675</v>
      </c>
      <c r="F2074" s="21">
        <v>22067</v>
      </c>
    </row>
    <row r="2075" spans="1:6">
      <c r="C2075" s="23" t="s">
        <v>4</v>
      </c>
      <c r="D2075" s="21">
        <v>329782</v>
      </c>
      <c r="E2075" s="21">
        <v>159027</v>
      </c>
      <c r="F2075" s="21">
        <v>170755</v>
      </c>
    </row>
    <row r="2076" spans="1:6">
      <c r="A2076" s="23" t="s">
        <v>245</v>
      </c>
      <c r="B2076" s="23" t="s">
        <v>246</v>
      </c>
      <c r="C2076" s="23" t="s">
        <v>1104</v>
      </c>
      <c r="D2076" s="21">
        <v>9532</v>
      </c>
      <c r="E2076" s="21">
        <v>4879</v>
      </c>
      <c r="F2076" s="21">
        <v>4653</v>
      </c>
    </row>
    <row r="2077" spans="1:6">
      <c r="C2077" s="23" t="s">
        <v>1103</v>
      </c>
      <c r="D2077" s="21">
        <v>9580</v>
      </c>
      <c r="E2077" s="21">
        <v>4845</v>
      </c>
      <c r="F2077" s="21">
        <v>4735</v>
      </c>
    </row>
    <row r="2078" spans="1:6">
      <c r="C2078" s="23" t="s">
        <v>1102</v>
      </c>
      <c r="D2078" s="21">
        <v>13593</v>
      </c>
      <c r="E2078" s="21">
        <v>7064</v>
      </c>
      <c r="F2078" s="21">
        <v>6529</v>
      </c>
    </row>
    <row r="2079" spans="1:6">
      <c r="C2079" s="23" t="s">
        <v>1101</v>
      </c>
      <c r="D2079" s="21">
        <v>19190</v>
      </c>
      <c r="E2079" s="21">
        <v>9880</v>
      </c>
      <c r="F2079" s="21">
        <v>9310</v>
      </c>
    </row>
    <row r="2080" spans="1:6">
      <c r="C2080" s="23" t="s">
        <v>1100</v>
      </c>
      <c r="D2080" s="21">
        <v>12908</v>
      </c>
      <c r="E2080" s="21">
        <v>6567</v>
      </c>
      <c r="F2080" s="21">
        <v>6341</v>
      </c>
    </row>
    <row r="2081" spans="1:6">
      <c r="C2081" s="23" t="s">
        <v>1099</v>
      </c>
      <c r="D2081" s="21">
        <v>8598</v>
      </c>
      <c r="E2081" s="21">
        <v>4500</v>
      </c>
      <c r="F2081" s="21">
        <v>4098</v>
      </c>
    </row>
    <row r="2082" spans="1:6">
      <c r="C2082" s="23" t="s">
        <v>1098</v>
      </c>
      <c r="D2082" s="21">
        <v>20482</v>
      </c>
      <c r="E2082" s="21">
        <v>11066</v>
      </c>
      <c r="F2082" s="21">
        <v>9416</v>
      </c>
    </row>
    <row r="2083" spans="1:6">
      <c r="C2083" s="23" t="s">
        <v>1097</v>
      </c>
      <c r="D2083" s="21">
        <v>20409</v>
      </c>
      <c r="E2083" s="21">
        <v>10914</v>
      </c>
      <c r="F2083" s="21">
        <v>9495</v>
      </c>
    </row>
    <row r="2084" spans="1:6">
      <c r="C2084" s="23" t="s">
        <v>1096</v>
      </c>
      <c r="D2084" s="21">
        <v>20498</v>
      </c>
      <c r="E2084" s="21">
        <v>10510</v>
      </c>
      <c r="F2084" s="21">
        <v>9988</v>
      </c>
    </row>
    <row r="2085" spans="1:6">
      <c r="C2085" s="23" t="s">
        <v>1095</v>
      </c>
      <c r="D2085" s="21">
        <v>20379</v>
      </c>
      <c r="E2085" s="21">
        <v>10257</v>
      </c>
      <c r="F2085" s="21">
        <v>10122</v>
      </c>
    </row>
    <row r="2086" spans="1:6">
      <c r="C2086" s="23" t="s">
        <v>1094</v>
      </c>
      <c r="D2086" s="21">
        <v>23775</v>
      </c>
      <c r="E2086" s="21">
        <v>11870</v>
      </c>
      <c r="F2086" s="21">
        <v>11905</v>
      </c>
    </row>
    <row r="2087" spans="1:6">
      <c r="C2087" s="23" t="s">
        <v>1093</v>
      </c>
      <c r="D2087" s="21">
        <v>31421</v>
      </c>
      <c r="E2087" s="21">
        <v>15918</v>
      </c>
      <c r="F2087" s="21">
        <v>15503</v>
      </c>
    </row>
    <row r="2088" spans="1:6">
      <c r="C2088" s="23" t="s">
        <v>1092</v>
      </c>
      <c r="D2088" s="21">
        <v>30693</v>
      </c>
      <c r="E2088" s="21">
        <v>15523</v>
      </c>
      <c r="F2088" s="21">
        <v>15170</v>
      </c>
    </row>
    <row r="2089" spans="1:6">
      <c r="C2089" s="23" t="s">
        <v>1091</v>
      </c>
      <c r="D2089" s="21">
        <v>25230</v>
      </c>
      <c r="E2089" s="21">
        <v>12810</v>
      </c>
      <c r="F2089" s="21">
        <v>12420</v>
      </c>
    </row>
    <row r="2090" spans="1:6">
      <c r="C2090" s="23" t="s">
        <v>1090</v>
      </c>
      <c r="D2090" s="21">
        <v>20411</v>
      </c>
      <c r="E2090" s="21">
        <v>10089</v>
      </c>
      <c r="F2090" s="21">
        <v>10322</v>
      </c>
    </row>
    <row r="2091" spans="1:6">
      <c r="C2091" s="23" t="s">
        <v>1089</v>
      </c>
      <c r="D2091" s="21">
        <v>32393</v>
      </c>
      <c r="E2091" s="21">
        <v>15367</v>
      </c>
      <c r="F2091" s="21">
        <v>17026</v>
      </c>
    </row>
    <row r="2092" spans="1:6">
      <c r="C2092" s="23" t="s">
        <v>1088</v>
      </c>
      <c r="D2092" s="21">
        <v>35371</v>
      </c>
      <c r="E2092" s="21">
        <v>14019</v>
      </c>
      <c r="F2092" s="21">
        <v>21352</v>
      </c>
    </row>
    <row r="2093" spans="1:6">
      <c r="C2093" s="23" t="s">
        <v>4</v>
      </c>
      <c r="D2093" s="21">
        <v>354463</v>
      </c>
      <c r="E2093" s="21">
        <v>176078</v>
      </c>
      <c r="F2093" s="21">
        <v>178385</v>
      </c>
    </row>
    <row r="2094" spans="1:6">
      <c r="A2094" s="23" t="s">
        <v>247</v>
      </c>
      <c r="B2094" s="23" t="s">
        <v>248</v>
      </c>
      <c r="C2094" s="23" t="s">
        <v>1104</v>
      </c>
      <c r="D2094" s="21">
        <v>6217</v>
      </c>
      <c r="E2094" s="21">
        <v>3159</v>
      </c>
      <c r="F2094" s="21">
        <v>3058</v>
      </c>
    </row>
    <row r="2095" spans="1:6">
      <c r="C2095" s="23" t="s">
        <v>1103</v>
      </c>
      <c r="D2095" s="21">
        <v>6365</v>
      </c>
      <c r="E2095" s="21">
        <v>3335</v>
      </c>
      <c r="F2095" s="21">
        <v>3030</v>
      </c>
    </row>
    <row r="2096" spans="1:6">
      <c r="C2096" s="23" t="s">
        <v>1102</v>
      </c>
      <c r="D2096" s="21">
        <v>8956</v>
      </c>
      <c r="E2096" s="21">
        <v>4580</v>
      </c>
      <c r="F2096" s="21">
        <v>4376</v>
      </c>
    </row>
    <row r="2097" spans="1:6">
      <c r="C2097" s="23" t="s">
        <v>1101</v>
      </c>
      <c r="D2097" s="21">
        <v>12316</v>
      </c>
      <c r="E2097" s="21">
        <v>6307</v>
      </c>
      <c r="F2097" s="21">
        <v>6009</v>
      </c>
    </row>
    <row r="2098" spans="1:6">
      <c r="C2098" s="23" t="s">
        <v>1100</v>
      </c>
      <c r="D2098" s="21">
        <v>8551</v>
      </c>
      <c r="E2098" s="21">
        <v>4390</v>
      </c>
      <c r="F2098" s="21">
        <v>4161</v>
      </c>
    </row>
    <row r="2099" spans="1:6">
      <c r="C2099" s="23" t="s">
        <v>1099</v>
      </c>
      <c r="D2099" s="21">
        <v>5643</v>
      </c>
      <c r="E2099" s="21">
        <v>2933</v>
      </c>
      <c r="F2099" s="21">
        <v>2710</v>
      </c>
    </row>
    <row r="2100" spans="1:6">
      <c r="C2100" s="23" t="s">
        <v>1098</v>
      </c>
      <c r="D2100" s="21">
        <v>13474</v>
      </c>
      <c r="E2100" s="21">
        <v>7054</v>
      </c>
      <c r="F2100" s="21">
        <v>6420</v>
      </c>
    </row>
    <row r="2101" spans="1:6">
      <c r="C2101" s="23" t="s">
        <v>1097</v>
      </c>
      <c r="D2101" s="21">
        <v>13533</v>
      </c>
      <c r="E2101" s="21">
        <v>7009</v>
      </c>
      <c r="F2101" s="21">
        <v>6524</v>
      </c>
    </row>
    <row r="2102" spans="1:6">
      <c r="C2102" s="23" t="s">
        <v>1096</v>
      </c>
      <c r="D2102" s="21">
        <v>13550</v>
      </c>
      <c r="E2102" s="21">
        <v>6732</v>
      </c>
      <c r="F2102" s="21">
        <v>6818</v>
      </c>
    </row>
    <row r="2103" spans="1:6">
      <c r="C2103" s="23" t="s">
        <v>1095</v>
      </c>
      <c r="D2103" s="21">
        <v>13646</v>
      </c>
      <c r="E2103" s="21">
        <v>6768</v>
      </c>
      <c r="F2103" s="21">
        <v>6878</v>
      </c>
    </row>
    <row r="2104" spans="1:6">
      <c r="C2104" s="23" t="s">
        <v>1094</v>
      </c>
      <c r="D2104" s="21">
        <v>15971</v>
      </c>
      <c r="E2104" s="21">
        <v>7883</v>
      </c>
      <c r="F2104" s="21">
        <v>8088</v>
      </c>
    </row>
    <row r="2105" spans="1:6">
      <c r="C2105" s="23" t="s">
        <v>1093</v>
      </c>
      <c r="D2105" s="21">
        <v>21184</v>
      </c>
      <c r="E2105" s="21">
        <v>10650</v>
      </c>
      <c r="F2105" s="21">
        <v>10534</v>
      </c>
    </row>
    <row r="2106" spans="1:6">
      <c r="C2106" s="23" t="s">
        <v>1092</v>
      </c>
      <c r="D2106" s="21">
        <v>21712</v>
      </c>
      <c r="E2106" s="21">
        <v>10886</v>
      </c>
      <c r="F2106" s="21">
        <v>10826</v>
      </c>
    </row>
    <row r="2107" spans="1:6">
      <c r="C2107" s="23" t="s">
        <v>1091</v>
      </c>
      <c r="D2107" s="21">
        <v>18480</v>
      </c>
      <c r="E2107" s="21">
        <v>9276</v>
      </c>
      <c r="F2107" s="21">
        <v>9204</v>
      </c>
    </row>
    <row r="2108" spans="1:6">
      <c r="C2108" s="23" t="s">
        <v>1090</v>
      </c>
      <c r="D2108" s="21">
        <v>15223</v>
      </c>
      <c r="E2108" s="21">
        <v>7483</v>
      </c>
      <c r="F2108" s="21">
        <v>7740</v>
      </c>
    </row>
    <row r="2109" spans="1:6">
      <c r="C2109" s="23" t="s">
        <v>1089</v>
      </c>
      <c r="D2109" s="21">
        <v>24917</v>
      </c>
      <c r="E2109" s="21">
        <v>11799</v>
      </c>
      <c r="F2109" s="21">
        <v>13118</v>
      </c>
    </row>
    <row r="2110" spans="1:6">
      <c r="C2110" s="23" t="s">
        <v>1088</v>
      </c>
      <c r="D2110" s="21">
        <v>29481</v>
      </c>
      <c r="E2110" s="21">
        <v>11263</v>
      </c>
      <c r="F2110" s="21">
        <v>18218</v>
      </c>
    </row>
    <row r="2111" spans="1:6">
      <c r="C2111" s="23" t="s">
        <v>4</v>
      </c>
      <c r="D2111" s="21">
        <v>249219</v>
      </c>
      <c r="E2111" s="21">
        <v>121507</v>
      </c>
      <c r="F2111" s="21">
        <v>127712</v>
      </c>
    </row>
    <row r="2112" spans="1:6">
      <c r="A2112" s="23" t="s">
        <v>249</v>
      </c>
      <c r="B2112" s="23" t="s">
        <v>250</v>
      </c>
      <c r="C2112" s="23" t="s">
        <v>1104</v>
      </c>
      <c r="D2112" s="21">
        <v>3321</v>
      </c>
      <c r="E2112" s="21">
        <v>1708</v>
      </c>
      <c r="F2112" s="21">
        <v>1613</v>
      </c>
    </row>
    <row r="2113" spans="3:6">
      <c r="C2113" s="23" t="s">
        <v>1103</v>
      </c>
      <c r="D2113" s="21">
        <v>3474</v>
      </c>
      <c r="E2113" s="21">
        <v>1811</v>
      </c>
      <c r="F2113" s="21">
        <v>1663</v>
      </c>
    </row>
    <row r="2114" spans="3:6">
      <c r="C2114" s="23" t="s">
        <v>1102</v>
      </c>
      <c r="D2114" s="21">
        <v>5101</v>
      </c>
      <c r="E2114" s="21">
        <v>2595</v>
      </c>
      <c r="F2114" s="21">
        <v>2506</v>
      </c>
    </row>
    <row r="2115" spans="3:6">
      <c r="C2115" s="23" t="s">
        <v>1101</v>
      </c>
      <c r="D2115" s="21">
        <v>7488</v>
      </c>
      <c r="E2115" s="21">
        <v>3841</v>
      </c>
      <c r="F2115" s="21">
        <v>3647</v>
      </c>
    </row>
    <row r="2116" spans="3:6">
      <c r="C2116" s="23" t="s">
        <v>1100</v>
      </c>
      <c r="D2116" s="21">
        <v>5307</v>
      </c>
      <c r="E2116" s="21">
        <v>2687</v>
      </c>
      <c r="F2116" s="21">
        <v>2620</v>
      </c>
    </row>
    <row r="2117" spans="3:6">
      <c r="C2117" s="23" t="s">
        <v>1099</v>
      </c>
      <c r="D2117" s="21">
        <v>3434</v>
      </c>
      <c r="E2117" s="21">
        <v>1865</v>
      </c>
      <c r="F2117" s="21">
        <v>1569</v>
      </c>
    </row>
    <row r="2118" spans="3:6">
      <c r="C2118" s="23" t="s">
        <v>1098</v>
      </c>
      <c r="D2118" s="21">
        <v>8098</v>
      </c>
      <c r="E2118" s="21">
        <v>4457</v>
      </c>
      <c r="F2118" s="21">
        <v>3641</v>
      </c>
    </row>
    <row r="2119" spans="3:6">
      <c r="C2119" s="23" t="s">
        <v>1097</v>
      </c>
      <c r="D2119" s="21">
        <v>7648</v>
      </c>
      <c r="E2119" s="21">
        <v>4118</v>
      </c>
      <c r="F2119" s="21">
        <v>3530</v>
      </c>
    </row>
    <row r="2120" spans="3:6">
      <c r="C2120" s="23" t="s">
        <v>1096</v>
      </c>
      <c r="D2120" s="21">
        <v>7264</v>
      </c>
      <c r="E2120" s="21">
        <v>3768</v>
      </c>
      <c r="F2120" s="21">
        <v>3496</v>
      </c>
    </row>
    <row r="2121" spans="3:6">
      <c r="C2121" s="23" t="s">
        <v>1095</v>
      </c>
      <c r="D2121" s="21">
        <v>7339</v>
      </c>
      <c r="E2121" s="21">
        <v>3716</v>
      </c>
      <c r="F2121" s="21">
        <v>3623</v>
      </c>
    </row>
    <row r="2122" spans="3:6">
      <c r="C2122" s="23" t="s">
        <v>1094</v>
      </c>
      <c r="D2122" s="21">
        <v>8642</v>
      </c>
      <c r="E2122" s="21">
        <v>4200</v>
      </c>
      <c r="F2122" s="21">
        <v>4442</v>
      </c>
    </row>
    <row r="2123" spans="3:6">
      <c r="C2123" s="23" t="s">
        <v>1093</v>
      </c>
      <c r="D2123" s="21">
        <v>12066</v>
      </c>
      <c r="E2123" s="21">
        <v>6114</v>
      </c>
      <c r="F2123" s="21">
        <v>5952</v>
      </c>
    </row>
    <row r="2124" spans="3:6">
      <c r="C2124" s="23" t="s">
        <v>1092</v>
      </c>
      <c r="D2124" s="21">
        <v>12575</v>
      </c>
      <c r="E2124" s="21">
        <v>6362</v>
      </c>
      <c r="F2124" s="21">
        <v>6213</v>
      </c>
    </row>
    <row r="2125" spans="3:6">
      <c r="C2125" s="23" t="s">
        <v>1091</v>
      </c>
      <c r="D2125" s="21">
        <v>11000</v>
      </c>
      <c r="E2125" s="21">
        <v>5618</v>
      </c>
      <c r="F2125" s="21">
        <v>5382</v>
      </c>
    </row>
    <row r="2126" spans="3:6">
      <c r="C2126" s="23" t="s">
        <v>1090</v>
      </c>
      <c r="D2126" s="21">
        <v>9538</v>
      </c>
      <c r="E2126" s="21">
        <v>4750</v>
      </c>
      <c r="F2126" s="21">
        <v>4788</v>
      </c>
    </row>
    <row r="2127" spans="3:6">
      <c r="C2127" s="23" t="s">
        <v>1089</v>
      </c>
      <c r="D2127" s="21">
        <v>14087</v>
      </c>
      <c r="E2127" s="21">
        <v>6856</v>
      </c>
      <c r="F2127" s="21">
        <v>7231</v>
      </c>
    </row>
    <row r="2128" spans="3:6">
      <c r="C2128" s="23" t="s">
        <v>1088</v>
      </c>
      <c r="D2128" s="21">
        <v>16388</v>
      </c>
      <c r="E2128" s="21">
        <v>6375</v>
      </c>
      <c r="F2128" s="21">
        <v>10013</v>
      </c>
    </row>
    <row r="2129" spans="1:6">
      <c r="C2129" s="23" t="s">
        <v>4</v>
      </c>
      <c r="D2129" s="21">
        <v>142770</v>
      </c>
      <c r="E2129" s="21">
        <v>70841</v>
      </c>
      <c r="F2129" s="21">
        <v>71929</v>
      </c>
    </row>
    <row r="2130" spans="1:6">
      <c r="A2130" s="23" t="s">
        <v>251</v>
      </c>
      <c r="B2130" s="23" t="s">
        <v>252</v>
      </c>
      <c r="C2130" s="23" t="s">
        <v>1104</v>
      </c>
      <c r="D2130" s="21">
        <v>9098</v>
      </c>
      <c r="E2130" s="21">
        <v>4760</v>
      </c>
      <c r="F2130" s="21">
        <v>4338</v>
      </c>
    </row>
    <row r="2131" spans="1:6">
      <c r="C2131" s="23" t="s">
        <v>1103</v>
      </c>
      <c r="D2131" s="21">
        <v>9147</v>
      </c>
      <c r="E2131" s="21">
        <v>4628</v>
      </c>
      <c r="F2131" s="21">
        <v>4519</v>
      </c>
    </row>
    <row r="2132" spans="1:6">
      <c r="C2132" s="23" t="s">
        <v>1102</v>
      </c>
      <c r="D2132" s="21">
        <v>13029</v>
      </c>
      <c r="E2132" s="21">
        <v>6610</v>
      </c>
      <c r="F2132" s="21">
        <v>6419</v>
      </c>
    </row>
    <row r="2133" spans="1:6">
      <c r="C2133" s="23" t="s">
        <v>1101</v>
      </c>
      <c r="D2133" s="21">
        <v>17903</v>
      </c>
      <c r="E2133" s="21">
        <v>9231</v>
      </c>
      <c r="F2133" s="21">
        <v>8672</v>
      </c>
    </row>
    <row r="2134" spans="1:6">
      <c r="C2134" s="23" t="s">
        <v>1100</v>
      </c>
      <c r="D2134" s="21">
        <v>11950</v>
      </c>
      <c r="E2134" s="21">
        <v>6097</v>
      </c>
      <c r="F2134" s="21">
        <v>5853</v>
      </c>
    </row>
    <row r="2135" spans="1:6">
      <c r="C2135" s="23" t="s">
        <v>1099</v>
      </c>
      <c r="D2135" s="21">
        <v>8162</v>
      </c>
      <c r="E2135" s="21">
        <v>4192</v>
      </c>
      <c r="F2135" s="21">
        <v>3970</v>
      </c>
    </row>
    <row r="2136" spans="1:6">
      <c r="C2136" s="23" t="s">
        <v>1098</v>
      </c>
      <c r="D2136" s="21">
        <v>19597</v>
      </c>
      <c r="E2136" s="21">
        <v>10364</v>
      </c>
      <c r="F2136" s="21">
        <v>9233</v>
      </c>
    </row>
    <row r="2137" spans="1:6">
      <c r="C2137" s="23" t="s">
        <v>1097</v>
      </c>
      <c r="D2137" s="21">
        <v>18928</v>
      </c>
      <c r="E2137" s="21">
        <v>9964</v>
      </c>
      <c r="F2137" s="21">
        <v>8964</v>
      </c>
    </row>
    <row r="2138" spans="1:6">
      <c r="C2138" s="23" t="s">
        <v>1096</v>
      </c>
      <c r="D2138" s="21">
        <v>18099</v>
      </c>
      <c r="E2138" s="21">
        <v>9182</v>
      </c>
      <c r="F2138" s="21">
        <v>8917</v>
      </c>
    </row>
    <row r="2139" spans="1:6">
      <c r="C2139" s="23" t="s">
        <v>1095</v>
      </c>
      <c r="D2139" s="21">
        <v>17762</v>
      </c>
      <c r="E2139" s="21">
        <v>8673</v>
      </c>
      <c r="F2139" s="21">
        <v>9089</v>
      </c>
    </row>
    <row r="2140" spans="1:6">
      <c r="C2140" s="23" t="s">
        <v>1094</v>
      </c>
      <c r="D2140" s="21">
        <v>20693</v>
      </c>
      <c r="E2140" s="21">
        <v>10213</v>
      </c>
      <c r="F2140" s="21">
        <v>10480</v>
      </c>
    </row>
    <row r="2141" spans="1:6">
      <c r="C2141" s="23" t="s">
        <v>1093</v>
      </c>
      <c r="D2141" s="21">
        <v>28414</v>
      </c>
      <c r="E2141" s="21">
        <v>14035</v>
      </c>
      <c r="F2141" s="21">
        <v>14379</v>
      </c>
    </row>
    <row r="2142" spans="1:6">
      <c r="C2142" s="23" t="s">
        <v>1092</v>
      </c>
      <c r="D2142" s="21">
        <v>29033</v>
      </c>
      <c r="E2142" s="21">
        <v>14439</v>
      </c>
      <c r="F2142" s="21">
        <v>14594</v>
      </c>
    </row>
    <row r="2143" spans="1:6">
      <c r="C2143" s="23" t="s">
        <v>1091</v>
      </c>
      <c r="D2143" s="21">
        <v>25525</v>
      </c>
      <c r="E2143" s="21">
        <v>12752</v>
      </c>
      <c r="F2143" s="21">
        <v>12773</v>
      </c>
    </row>
    <row r="2144" spans="1:6">
      <c r="C2144" s="23" t="s">
        <v>1090</v>
      </c>
      <c r="D2144" s="21">
        <v>21679</v>
      </c>
      <c r="E2144" s="21">
        <v>10491</v>
      </c>
      <c r="F2144" s="21">
        <v>11188</v>
      </c>
    </row>
    <row r="2145" spans="1:6">
      <c r="C2145" s="23" t="s">
        <v>1089</v>
      </c>
      <c r="D2145" s="21">
        <v>35059</v>
      </c>
      <c r="E2145" s="21">
        <v>16508</v>
      </c>
      <c r="F2145" s="21">
        <v>18551</v>
      </c>
    </row>
    <row r="2146" spans="1:6">
      <c r="C2146" s="23" t="s">
        <v>1088</v>
      </c>
      <c r="D2146" s="21">
        <v>41049</v>
      </c>
      <c r="E2146" s="21">
        <v>16029</v>
      </c>
      <c r="F2146" s="21">
        <v>25020</v>
      </c>
    </row>
    <row r="2147" spans="1:6">
      <c r="C2147" s="23" t="s">
        <v>4</v>
      </c>
      <c r="D2147" s="21">
        <v>345127</v>
      </c>
      <c r="E2147" s="21">
        <v>168168</v>
      </c>
      <c r="F2147" s="21">
        <v>176959</v>
      </c>
    </row>
    <row r="2148" spans="1:6">
      <c r="A2148" s="23" t="s">
        <v>253</v>
      </c>
      <c r="B2148" s="23" t="s">
        <v>254</v>
      </c>
      <c r="C2148" s="23" t="s">
        <v>1104</v>
      </c>
      <c r="D2148" s="21">
        <v>7910</v>
      </c>
      <c r="E2148" s="21">
        <v>4037</v>
      </c>
      <c r="F2148" s="21">
        <v>3873</v>
      </c>
    </row>
    <row r="2149" spans="1:6">
      <c r="C2149" s="23" t="s">
        <v>1103</v>
      </c>
      <c r="D2149" s="21">
        <v>8024</v>
      </c>
      <c r="E2149" s="21">
        <v>4132</v>
      </c>
      <c r="F2149" s="21">
        <v>3892</v>
      </c>
    </row>
    <row r="2150" spans="1:6">
      <c r="C2150" s="23" t="s">
        <v>1102</v>
      </c>
      <c r="D2150" s="21">
        <v>11575</v>
      </c>
      <c r="E2150" s="21">
        <v>5934</v>
      </c>
      <c r="F2150" s="21">
        <v>5641</v>
      </c>
    </row>
    <row r="2151" spans="1:6">
      <c r="C2151" s="23" t="s">
        <v>1101</v>
      </c>
      <c r="D2151" s="21">
        <v>15918</v>
      </c>
      <c r="E2151" s="21">
        <v>8179</v>
      </c>
      <c r="F2151" s="21">
        <v>7739</v>
      </c>
    </row>
    <row r="2152" spans="1:6">
      <c r="C2152" s="23" t="s">
        <v>1100</v>
      </c>
      <c r="D2152" s="21">
        <v>10801</v>
      </c>
      <c r="E2152" s="21">
        <v>5565</v>
      </c>
      <c r="F2152" s="21">
        <v>5236</v>
      </c>
    </row>
    <row r="2153" spans="1:6">
      <c r="C2153" s="23" t="s">
        <v>1099</v>
      </c>
      <c r="D2153" s="21">
        <v>7308</v>
      </c>
      <c r="E2153" s="21">
        <v>3800</v>
      </c>
      <c r="F2153" s="21">
        <v>3508</v>
      </c>
    </row>
    <row r="2154" spans="1:6">
      <c r="C2154" s="23" t="s">
        <v>1098</v>
      </c>
      <c r="D2154" s="21">
        <v>17098</v>
      </c>
      <c r="E2154" s="21">
        <v>9008</v>
      </c>
      <c r="F2154" s="21">
        <v>8090</v>
      </c>
    </row>
    <row r="2155" spans="1:6">
      <c r="C2155" s="23" t="s">
        <v>1097</v>
      </c>
      <c r="D2155" s="21">
        <v>16934</v>
      </c>
      <c r="E2155" s="21">
        <v>8959</v>
      </c>
      <c r="F2155" s="21">
        <v>7975</v>
      </c>
    </row>
    <row r="2156" spans="1:6">
      <c r="C2156" s="23" t="s">
        <v>1096</v>
      </c>
      <c r="D2156" s="21">
        <v>16448</v>
      </c>
      <c r="E2156" s="21">
        <v>8366</v>
      </c>
      <c r="F2156" s="21">
        <v>8082</v>
      </c>
    </row>
    <row r="2157" spans="1:6">
      <c r="C2157" s="23" t="s">
        <v>1095</v>
      </c>
      <c r="D2157" s="21">
        <v>16191</v>
      </c>
      <c r="E2157" s="21">
        <v>8098</v>
      </c>
      <c r="F2157" s="21">
        <v>8093</v>
      </c>
    </row>
    <row r="2158" spans="1:6">
      <c r="C2158" s="23" t="s">
        <v>1094</v>
      </c>
      <c r="D2158" s="21">
        <v>19416</v>
      </c>
      <c r="E2158" s="21">
        <v>9637</v>
      </c>
      <c r="F2158" s="21">
        <v>9779</v>
      </c>
    </row>
    <row r="2159" spans="1:6">
      <c r="C2159" s="23" t="s">
        <v>1093</v>
      </c>
      <c r="D2159" s="21">
        <v>25831</v>
      </c>
      <c r="E2159" s="21">
        <v>12974</v>
      </c>
      <c r="F2159" s="21">
        <v>12857</v>
      </c>
    </row>
    <row r="2160" spans="1:6">
      <c r="C2160" s="23" t="s">
        <v>1092</v>
      </c>
      <c r="D2160" s="21">
        <v>26730</v>
      </c>
      <c r="E2160" s="21">
        <v>13371</v>
      </c>
      <c r="F2160" s="21">
        <v>13359</v>
      </c>
    </row>
    <row r="2161" spans="1:6">
      <c r="C2161" s="23" t="s">
        <v>1091</v>
      </c>
      <c r="D2161" s="21">
        <v>23217</v>
      </c>
      <c r="E2161" s="21">
        <v>11528</v>
      </c>
      <c r="F2161" s="21">
        <v>11689</v>
      </c>
    </row>
    <row r="2162" spans="1:6">
      <c r="C2162" s="23" t="s">
        <v>1090</v>
      </c>
      <c r="D2162" s="21">
        <v>19283</v>
      </c>
      <c r="E2162" s="21">
        <v>9515</v>
      </c>
      <c r="F2162" s="21">
        <v>9768</v>
      </c>
    </row>
    <row r="2163" spans="1:6">
      <c r="C2163" s="23" t="s">
        <v>1089</v>
      </c>
      <c r="D2163" s="21">
        <v>30403</v>
      </c>
      <c r="E2163" s="21">
        <v>14427</v>
      </c>
      <c r="F2163" s="21">
        <v>15976</v>
      </c>
    </row>
    <row r="2164" spans="1:6">
      <c r="C2164" s="23" t="s">
        <v>1088</v>
      </c>
      <c r="D2164" s="21">
        <v>36129</v>
      </c>
      <c r="E2164" s="21">
        <v>13928</v>
      </c>
      <c r="F2164" s="21">
        <v>22201</v>
      </c>
    </row>
    <row r="2165" spans="1:6">
      <c r="C2165" s="23" t="s">
        <v>4</v>
      </c>
      <c r="D2165" s="21">
        <v>309216</v>
      </c>
      <c r="E2165" s="21">
        <v>151458</v>
      </c>
      <c r="F2165" s="21">
        <v>157758</v>
      </c>
    </row>
    <row r="2166" spans="1:6">
      <c r="A2166" s="23" t="s">
        <v>255</v>
      </c>
      <c r="B2166" s="23" t="s">
        <v>256</v>
      </c>
      <c r="C2166" s="23" t="s">
        <v>1104</v>
      </c>
      <c r="D2166" s="21">
        <v>8489</v>
      </c>
      <c r="E2166" s="21">
        <v>4317</v>
      </c>
      <c r="F2166" s="21">
        <v>4172</v>
      </c>
    </row>
    <row r="2167" spans="1:6">
      <c r="C2167" s="23" t="s">
        <v>1103</v>
      </c>
      <c r="D2167" s="21">
        <v>8345</v>
      </c>
      <c r="E2167" s="21">
        <v>4281</v>
      </c>
      <c r="F2167" s="21">
        <v>4064</v>
      </c>
    </row>
    <row r="2168" spans="1:6">
      <c r="C2168" s="23" t="s">
        <v>1102</v>
      </c>
      <c r="D2168" s="21">
        <v>11315</v>
      </c>
      <c r="E2168" s="21">
        <v>5819</v>
      </c>
      <c r="F2168" s="21">
        <v>5496</v>
      </c>
    </row>
    <row r="2169" spans="1:6">
      <c r="C2169" s="23" t="s">
        <v>1101</v>
      </c>
      <c r="D2169" s="21">
        <v>15481</v>
      </c>
      <c r="E2169" s="21">
        <v>7992</v>
      </c>
      <c r="F2169" s="21">
        <v>7489</v>
      </c>
    </row>
    <row r="2170" spans="1:6">
      <c r="C2170" s="23" t="s">
        <v>1100</v>
      </c>
      <c r="D2170" s="21">
        <v>10362</v>
      </c>
      <c r="E2170" s="21">
        <v>5461</v>
      </c>
      <c r="F2170" s="21">
        <v>4901</v>
      </c>
    </row>
    <row r="2171" spans="1:6">
      <c r="C2171" s="23" t="s">
        <v>1099</v>
      </c>
      <c r="D2171" s="21">
        <v>7328</v>
      </c>
      <c r="E2171" s="21">
        <v>3880</v>
      </c>
      <c r="F2171" s="21">
        <v>3448</v>
      </c>
    </row>
    <row r="2172" spans="1:6">
      <c r="C2172" s="23" t="s">
        <v>1098</v>
      </c>
      <c r="D2172" s="21">
        <v>20879</v>
      </c>
      <c r="E2172" s="21">
        <v>10815</v>
      </c>
      <c r="F2172" s="21">
        <v>10064</v>
      </c>
    </row>
    <row r="2173" spans="1:6">
      <c r="C2173" s="23" t="s">
        <v>1097</v>
      </c>
      <c r="D2173" s="21">
        <v>21460</v>
      </c>
      <c r="E2173" s="21">
        <v>11339</v>
      </c>
      <c r="F2173" s="21">
        <v>10121</v>
      </c>
    </row>
    <row r="2174" spans="1:6">
      <c r="C2174" s="23" t="s">
        <v>1096</v>
      </c>
      <c r="D2174" s="21">
        <v>19494</v>
      </c>
      <c r="E2174" s="21">
        <v>10220</v>
      </c>
      <c r="F2174" s="21">
        <v>9274</v>
      </c>
    </row>
    <row r="2175" spans="1:6">
      <c r="C2175" s="23" t="s">
        <v>1095</v>
      </c>
      <c r="D2175" s="21">
        <v>17929</v>
      </c>
      <c r="E2175" s="21">
        <v>9015</v>
      </c>
      <c r="F2175" s="21">
        <v>8914</v>
      </c>
    </row>
    <row r="2176" spans="1:6">
      <c r="C2176" s="23" t="s">
        <v>1094</v>
      </c>
      <c r="D2176" s="21">
        <v>19143</v>
      </c>
      <c r="E2176" s="21">
        <v>9548</v>
      </c>
      <c r="F2176" s="21">
        <v>9595</v>
      </c>
    </row>
    <row r="2177" spans="1:6">
      <c r="C2177" s="23" t="s">
        <v>1093</v>
      </c>
      <c r="D2177" s="21">
        <v>23988</v>
      </c>
      <c r="E2177" s="21">
        <v>12247</v>
      </c>
      <c r="F2177" s="21">
        <v>11741</v>
      </c>
    </row>
    <row r="2178" spans="1:6">
      <c r="C2178" s="23" t="s">
        <v>1092</v>
      </c>
      <c r="D2178" s="21">
        <v>24357</v>
      </c>
      <c r="E2178" s="21">
        <v>12290</v>
      </c>
      <c r="F2178" s="21">
        <v>12067</v>
      </c>
    </row>
    <row r="2179" spans="1:6">
      <c r="C2179" s="23" t="s">
        <v>1091</v>
      </c>
      <c r="D2179" s="21">
        <v>21567</v>
      </c>
      <c r="E2179" s="21">
        <v>10838</v>
      </c>
      <c r="F2179" s="21">
        <v>10729</v>
      </c>
    </row>
    <row r="2180" spans="1:6">
      <c r="C2180" s="23" t="s">
        <v>1090</v>
      </c>
      <c r="D2180" s="21">
        <v>17473</v>
      </c>
      <c r="E2180" s="21">
        <v>8647</v>
      </c>
      <c r="F2180" s="21">
        <v>8826</v>
      </c>
    </row>
    <row r="2181" spans="1:6">
      <c r="C2181" s="23" t="s">
        <v>1089</v>
      </c>
      <c r="D2181" s="21">
        <v>24868</v>
      </c>
      <c r="E2181" s="21">
        <v>11919</v>
      </c>
      <c r="F2181" s="21">
        <v>12949</v>
      </c>
    </row>
    <row r="2182" spans="1:6">
      <c r="C2182" s="23" t="s">
        <v>1088</v>
      </c>
      <c r="D2182" s="21">
        <v>26593</v>
      </c>
      <c r="E2182" s="21">
        <v>10338</v>
      </c>
      <c r="F2182" s="21">
        <v>16255</v>
      </c>
    </row>
    <row r="2183" spans="1:6">
      <c r="C2183" s="23" t="s">
        <v>4</v>
      </c>
      <c r="D2183" s="21">
        <v>299071</v>
      </c>
      <c r="E2183" s="21">
        <v>148966</v>
      </c>
      <c r="F2183" s="21">
        <v>150105</v>
      </c>
    </row>
    <row r="2184" spans="1:6">
      <c r="A2184" s="23" t="s">
        <v>257</v>
      </c>
      <c r="B2184" s="23" t="s">
        <v>258</v>
      </c>
      <c r="C2184" s="23" t="s">
        <v>1104</v>
      </c>
      <c r="D2184" s="21">
        <v>87731</v>
      </c>
      <c r="E2184" s="21">
        <v>44818</v>
      </c>
      <c r="F2184" s="21">
        <v>42913</v>
      </c>
    </row>
    <row r="2185" spans="1:6">
      <c r="C2185" s="23" t="s">
        <v>1103</v>
      </c>
      <c r="D2185" s="21">
        <v>85457</v>
      </c>
      <c r="E2185" s="21">
        <v>43765</v>
      </c>
      <c r="F2185" s="21">
        <v>41692</v>
      </c>
    </row>
    <row r="2186" spans="1:6">
      <c r="C2186" s="23" t="s">
        <v>1102</v>
      </c>
      <c r="D2186" s="21">
        <v>120139</v>
      </c>
      <c r="E2186" s="21">
        <v>61826</v>
      </c>
      <c r="F2186" s="21">
        <v>58313</v>
      </c>
    </row>
    <row r="2187" spans="1:6">
      <c r="C2187" s="23" t="s">
        <v>1101</v>
      </c>
      <c r="D2187" s="21">
        <v>167346</v>
      </c>
      <c r="E2187" s="21">
        <v>86095</v>
      </c>
      <c r="F2187" s="21">
        <v>81251</v>
      </c>
    </row>
    <row r="2188" spans="1:6">
      <c r="C2188" s="23" t="s">
        <v>1100</v>
      </c>
      <c r="D2188" s="21">
        <v>112847</v>
      </c>
      <c r="E2188" s="21">
        <v>58117</v>
      </c>
      <c r="F2188" s="21">
        <v>54730</v>
      </c>
    </row>
    <row r="2189" spans="1:6">
      <c r="C2189" s="23" t="s">
        <v>1099</v>
      </c>
      <c r="D2189" s="21">
        <v>77633</v>
      </c>
      <c r="E2189" s="21">
        <v>40420</v>
      </c>
      <c r="F2189" s="21">
        <v>37213</v>
      </c>
    </row>
    <row r="2190" spans="1:6">
      <c r="C2190" s="23" t="s">
        <v>1098</v>
      </c>
      <c r="D2190" s="21">
        <v>212637</v>
      </c>
      <c r="E2190" s="21">
        <v>110447</v>
      </c>
      <c r="F2190" s="21">
        <v>102190</v>
      </c>
    </row>
    <row r="2191" spans="1:6">
      <c r="C2191" s="23" t="s">
        <v>1097</v>
      </c>
      <c r="D2191" s="21">
        <v>215229</v>
      </c>
      <c r="E2191" s="21">
        <v>111136</v>
      </c>
      <c r="F2191" s="21">
        <v>104093</v>
      </c>
    </row>
    <row r="2192" spans="1:6">
      <c r="C2192" s="23" t="s">
        <v>1096</v>
      </c>
      <c r="D2192" s="21">
        <v>206604</v>
      </c>
      <c r="E2192" s="21">
        <v>104870</v>
      </c>
      <c r="F2192" s="21">
        <v>101734</v>
      </c>
    </row>
    <row r="2193" spans="1:6">
      <c r="C2193" s="23" t="s">
        <v>1095</v>
      </c>
      <c r="D2193" s="21">
        <v>197536</v>
      </c>
      <c r="E2193" s="21">
        <v>98444</v>
      </c>
      <c r="F2193" s="21">
        <v>99092</v>
      </c>
    </row>
    <row r="2194" spans="1:6">
      <c r="C2194" s="23" t="s">
        <v>1094</v>
      </c>
      <c r="D2194" s="21">
        <v>223796</v>
      </c>
      <c r="E2194" s="21">
        <v>111577</v>
      </c>
      <c r="F2194" s="21">
        <v>112219</v>
      </c>
    </row>
    <row r="2195" spans="1:6">
      <c r="C2195" s="23" t="s">
        <v>1093</v>
      </c>
      <c r="D2195" s="21">
        <v>298426</v>
      </c>
      <c r="E2195" s="21">
        <v>150448</v>
      </c>
      <c r="F2195" s="21">
        <v>147978</v>
      </c>
    </row>
    <row r="2196" spans="1:6">
      <c r="C2196" s="23" t="s">
        <v>1092</v>
      </c>
      <c r="D2196" s="21">
        <v>299698</v>
      </c>
      <c r="E2196" s="21">
        <v>150785</v>
      </c>
      <c r="F2196" s="21">
        <v>148913</v>
      </c>
    </row>
    <row r="2197" spans="1:6">
      <c r="C2197" s="23" t="s">
        <v>1091</v>
      </c>
      <c r="D2197" s="21">
        <v>262645</v>
      </c>
      <c r="E2197" s="21">
        <v>130301</v>
      </c>
      <c r="F2197" s="21">
        <v>132344</v>
      </c>
    </row>
    <row r="2198" spans="1:6">
      <c r="C2198" s="23" t="s">
        <v>1090</v>
      </c>
      <c r="D2198" s="21">
        <v>227314</v>
      </c>
      <c r="E2198" s="21">
        <v>109960</v>
      </c>
      <c r="F2198" s="21">
        <v>117354</v>
      </c>
    </row>
    <row r="2199" spans="1:6">
      <c r="C2199" s="23" t="s">
        <v>1089</v>
      </c>
      <c r="D2199" s="21">
        <v>367952</v>
      </c>
      <c r="E2199" s="21">
        <v>172412</v>
      </c>
      <c r="F2199" s="21">
        <v>195540</v>
      </c>
    </row>
    <row r="2200" spans="1:6">
      <c r="C2200" s="23" t="s">
        <v>1088</v>
      </c>
      <c r="D2200" s="21">
        <v>394782</v>
      </c>
      <c r="E2200" s="21">
        <v>152108</v>
      </c>
      <c r="F2200" s="21">
        <v>242674</v>
      </c>
    </row>
    <row r="2201" spans="1:6">
      <c r="C2201" s="23" t="s">
        <v>4</v>
      </c>
      <c r="D2201" s="21">
        <v>3557772</v>
      </c>
      <c r="E2201" s="21">
        <v>1737529</v>
      </c>
      <c r="F2201" s="21">
        <v>1820243</v>
      </c>
    </row>
    <row r="2202" spans="1:6">
      <c r="A2202" s="23" t="s">
        <v>259</v>
      </c>
      <c r="B2202" s="23" t="s">
        <v>260</v>
      </c>
      <c r="C2202" s="23" t="s">
        <v>1104</v>
      </c>
      <c r="D2202" s="21">
        <v>8544</v>
      </c>
      <c r="E2202" s="21">
        <v>4350</v>
      </c>
      <c r="F2202" s="21">
        <v>4194</v>
      </c>
    </row>
    <row r="2203" spans="1:6">
      <c r="C2203" s="23" t="s">
        <v>1103</v>
      </c>
      <c r="D2203" s="21">
        <v>7950</v>
      </c>
      <c r="E2203" s="21">
        <v>4133</v>
      </c>
      <c r="F2203" s="21">
        <v>3817</v>
      </c>
    </row>
    <row r="2204" spans="1:6">
      <c r="C2204" s="23" t="s">
        <v>1102</v>
      </c>
      <c r="D2204" s="21">
        <v>10870</v>
      </c>
      <c r="E2204" s="21">
        <v>5659</v>
      </c>
      <c r="F2204" s="21">
        <v>5211</v>
      </c>
    </row>
    <row r="2205" spans="1:6">
      <c r="C2205" s="23" t="s">
        <v>1101</v>
      </c>
      <c r="D2205" s="21">
        <v>14584</v>
      </c>
      <c r="E2205" s="21">
        <v>7532</v>
      </c>
      <c r="F2205" s="21">
        <v>7052</v>
      </c>
    </row>
    <row r="2206" spans="1:6">
      <c r="C2206" s="23" t="s">
        <v>1100</v>
      </c>
      <c r="D2206" s="21">
        <v>9557</v>
      </c>
      <c r="E2206" s="21">
        <v>5009</v>
      </c>
      <c r="F2206" s="21">
        <v>4548</v>
      </c>
    </row>
    <row r="2207" spans="1:6">
      <c r="C2207" s="23" t="s">
        <v>1099</v>
      </c>
      <c r="D2207" s="21">
        <v>7077</v>
      </c>
      <c r="E2207" s="21">
        <v>3575</v>
      </c>
      <c r="F2207" s="21">
        <v>3502</v>
      </c>
    </row>
    <row r="2208" spans="1:6">
      <c r="C2208" s="23" t="s">
        <v>1098</v>
      </c>
      <c r="D2208" s="21">
        <v>24665</v>
      </c>
      <c r="E2208" s="21">
        <v>12343</v>
      </c>
      <c r="F2208" s="21">
        <v>12322</v>
      </c>
    </row>
    <row r="2209" spans="1:6">
      <c r="C2209" s="23" t="s">
        <v>1097</v>
      </c>
      <c r="D2209" s="21">
        <v>26888</v>
      </c>
      <c r="E2209" s="21">
        <v>13616</v>
      </c>
      <c r="F2209" s="21">
        <v>13272</v>
      </c>
    </row>
    <row r="2210" spans="1:6">
      <c r="C2210" s="23" t="s">
        <v>1096</v>
      </c>
      <c r="D2210" s="21">
        <v>24006</v>
      </c>
      <c r="E2210" s="21">
        <v>12250</v>
      </c>
      <c r="F2210" s="21">
        <v>11756</v>
      </c>
    </row>
    <row r="2211" spans="1:6">
      <c r="C2211" s="23" t="s">
        <v>1095</v>
      </c>
      <c r="D2211" s="21">
        <v>20133</v>
      </c>
      <c r="E2211" s="21">
        <v>10070</v>
      </c>
      <c r="F2211" s="21">
        <v>10063</v>
      </c>
    </row>
    <row r="2212" spans="1:6">
      <c r="C2212" s="23" t="s">
        <v>1094</v>
      </c>
      <c r="D2212" s="21">
        <v>21660</v>
      </c>
      <c r="E2212" s="21">
        <v>10875</v>
      </c>
      <c r="F2212" s="21">
        <v>10785</v>
      </c>
    </row>
    <row r="2213" spans="1:6">
      <c r="C2213" s="23" t="s">
        <v>1093</v>
      </c>
      <c r="D2213" s="21">
        <v>28475</v>
      </c>
      <c r="E2213" s="21">
        <v>14307</v>
      </c>
      <c r="F2213" s="21">
        <v>14168</v>
      </c>
    </row>
    <row r="2214" spans="1:6">
      <c r="C2214" s="23" t="s">
        <v>1092</v>
      </c>
      <c r="D2214" s="21">
        <v>28404</v>
      </c>
      <c r="E2214" s="21">
        <v>14210</v>
      </c>
      <c r="F2214" s="21">
        <v>14194</v>
      </c>
    </row>
    <row r="2215" spans="1:6">
      <c r="C2215" s="23" t="s">
        <v>1091</v>
      </c>
      <c r="D2215" s="21">
        <v>26382</v>
      </c>
      <c r="E2215" s="21">
        <v>12978</v>
      </c>
      <c r="F2215" s="21">
        <v>13404</v>
      </c>
    </row>
    <row r="2216" spans="1:6">
      <c r="C2216" s="23" t="s">
        <v>1090</v>
      </c>
      <c r="D2216" s="21">
        <v>23219</v>
      </c>
      <c r="E2216" s="21">
        <v>11064</v>
      </c>
      <c r="F2216" s="21">
        <v>12155</v>
      </c>
    </row>
    <row r="2217" spans="1:6">
      <c r="C2217" s="23" t="s">
        <v>1089</v>
      </c>
      <c r="D2217" s="21">
        <v>37891</v>
      </c>
      <c r="E2217" s="21">
        <v>17486</v>
      </c>
      <c r="F2217" s="21">
        <v>20405</v>
      </c>
    </row>
    <row r="2218" spans="1:6">
      <c r="C2218" s="23" t="s">
        <v>1088</v>
      </c>
      <c r="D2218" s="21">
        <v>41571</v>
      </c>
      <c r="E2218" s="21">
        <v>15369</v>
      </c>
      <c r="F2218" s="21">
        <v>26202</v>
      </c>
    </row>
    <row r="2219" spans="1:6">
      <c r="C2219" s="23" t="s">
        <v>4</v>
      </c>
      <c r="D2219" s="21">
        <v>361876</v>
      </c>
      <c r="E2219" s="21">
        <v>174826</v>
      </c>
      <c r="F2219" s="21">
        <v>187050</v>
      </c>
    </row>
    <row r="2220" spans="1:6">
      <c r="A2220" s="23" t="s">
        <v>261</v>
      </c>
      <c r="B2220" s="23" t="s">
        <v>262</v>
      </c>
      <c r="C2220" s="23" t="s">
        <v>1104</v>
      </c>
      <c r="D2220" s="21">
        <v>15421</v>
      </c>
      <c r="E2220" s="21">
        <v>7815</v>
      </c>
      <c r="F2220" s="21">
        <v>7606</v>
      </c>
    </row>
    <row r="2221" spans="1:6">
      <c r="C2221" s="23" t="s">
        <v>1103</v>
      </c>
      <c r="D2221" s="21">
        <v>14407</v>
      </c>
      <c r="E2221" s="21">
        <v>7291</v>
      </c>
      <c r="F2221" s="21">
        <v>7116</v>
      </c>
    </row>
    <row r="2222" spans="1:6">
      <c r="C2222" s="23" t="s">
        <v>1102</v>
      </c>
      <c r="D2222" s="21">
        <v>19534</v>
      </c>
      <c r="E2222" s="21">
        <v>9962</v>
      </c>
      <c r="F2222" s="21">
        <v>9572</v>
      </c>
    </row>
    <row r="2223" spans="1:6">
      <c r="C2223" s="23" t="s">
        <v>1101</v>
      </c>
      <c r="D2223" s="21">
        <v>25646</v>
      </c>
      <c r="E2223" s="21">
        <v>13222</v>
      </c>
      <c r="F2223" s="21">
        <v>12424</v>
      </c>
    </row>
    <row r="2224" spans="1:6">
      <c r="C2224" s="23" t="s">
        <v>1100</v>
      </c>
      <c r="D2224" s="21">
        <v>16599</v>
      </c>
      <c r="E2224" s="21">
        <v>8565</v>
      </c>
      <c r="F2224" s="21">
        <v>8034</v>
      </c>
    </row>
    <row r="2225" spans="1:6">
      <c r="C2225" s="23" t="s">
        <v>1099</v>
      </c>
      <c r="D2225" s="21">
        <v>12182</v>
      </c>
      <c r="E2225" s="21">
        <v>6377</v>
      </c>
      <c r="F2225" s="21">
        <v>5805</v>
      </c>
    </row>
    <row r="2226" spans="1:6">
      <c r="C2226" s="23" t="s">
        <v>1098</v>
      </c>
      <c r="D2226" s="21">
        <v>39006</v>
      </c>
      <c r="E2226" s="21">
        <v>20043</v>
      </c>
      <c r="F2226" s="21">
        <v>18963</v>
      </c>
    </row>
    <row r="2227" spans="1:6">
      <c r="C2227" s="23" t="s">
        <v>1097</v>
      </c>
      <c r="D2227" s="21">
        <v>41949</v>
      </c>
      <c r="E2227" s="21">
        <v>21653</v>
      </c>
      <c r="F2227" s="21">
        <v>20296</v>
      </c>
    </row>
    <row r="2228" spans="1:6">
      <c r="C2228" s="23" t="s">
        <v>1096</v>
      </c>
      <c r="D2228" s="21">
        <v>38761</v>
      </c>
      <c r="E2228" s="21">
        <v>19817</v>
      </c>
      <c r="F2228" s="21">
        <v>18944</v>
      </c>
    </row>
    <row r="2229" spans="1:6">
      <c r="C2229" s="23" t="s">
        <v>1095</v>
      </c>
      <c r="D2229" s="21">
        <v>35069</v>
      </c>
      <c r="E2229" s="21">
        <v>17514</v>
      </c>
      <c r="F2229" s="21">
        <v>17555</v>
      </c>
    </row>
    <row r="2230" spans="1:6">
      <c r="C2230" s="23" t="s">
        <v>1094</v>
      </c>
      <c r="D2230" s="21">
        <v>37201</v>
      </c>
      <c r="E2230" s="21">
        <v>18791</v>
      </c>
      <c r="F2230" s="21">
        <v>18410</v>
      </c>
    </row>
    <row r="2231" spans="1:6">
      <c r="C2231" s="23" t="s">
        <v>1093</v>
      </c>
      <c r="D2231" s="21">
        <v>46402</v>
      </c>
      <c r="E2231" s="21">
        <v>23680</v>
      </c>
      <c r="F2231" s="21">
        <v>22722</v>
      </c>
    </row>
    <row r="2232" spans="1:6">
      <c r="C2232" s="23" t="s">
        <v>1092</v>
      </c>
      <c r="D2232" s="21">
        <v>45039</v>
      </c>
      <c r="E2232" s="21">
        <v>22633</v>
      </c>
      <c r="F2232" s="21">
        <v>22406</v>
      </c>
    </row>
    <row r="2233" spans="1:6">
      <c r="C2233" s="23" t="s">
        <v>1091</v>
      </c>
      <c r="D2233" s="21">
        <v>39502</v>
      </c>
      <c r="E2233" s="21">
        <v>19628</v>
      </c>
      <c r="F2233" s="21">
        <v>19874</v>
      </c>
    </row>
    <row r="2234" spans="1:6">
      <c r="C2234" s="23" t="s">
        <v>1090</v>
      </c>
      <c r="D2234" s="21">
        <v>34933</v>
      </c>
      <c r="E2234" s="21">
        <v>16769</v>
      </c>
      <c r="F2234" s="21">
        <v>18164</v>
      </c>
    </row>
    <row r="2235" spans="1:6">
      <c r="C2235" s="23" t="s">
        <v>1089</v>
      </c>
      <c r="D2235" s="21">
        <v>57386</v>
      </c>
      <c r="E2235" s="21">
        <v>26558</v>
      </c>
      <c r="F2235" s="21">
        <v>30828</v>
      </c>
    </row>
    <row r="2236" spans="1:6">
      <c r="C2236" s="23" t="s">
        <v>1088</v>
      </c>
      <c r="D2236" s="21">
        <v>61474</v>
      </c>
      <c r="E2236" s="21">
        <v>23684</v>
      </c>
      <c r="F2236" s="21">
        <v>37790</v>
      </c>
    </row>
    <row r="2237" spans="1:6">
      <c r="C2237" s="23" t="s">
        <v>4</v>
      </c>
      <c r="D2237" s="21">
        <v>580511</v>
      </c>
      <c r="E2237" s="21">
        <v>284002</v>
      </c>
      <c r="F2237" s="21">
        <v>296509</v>
      </c>
    </row>
    <row r="2238" spans="1:6">
      <c r="A2238" s="23" t="s">
        <v>263</v>
      </c>
      <c r="B2238" s="23" t="s">
        <v>264</v>
      </c>
      <c r="C2238" s="23" t="s">
        <v>1104</v>
      </c>
      <c r="D2238" s="21">
        <v>4676</v>
      </c>
      <c r="E2238" s="21">
        <v>2443</v>
      </c>
      <c r="F2238" s="21">
        <v>2233</v>
      </c>
    </row>
    <row r="2239" spans="1:6">
      <c r="C2239" s="23" t="s">
        <v>1103</v>
      </c>
      <c r="D2239" s="21">
        <v>4501</v>
      </c>
      <c r="E2239" s="21">
        <v>2298</v>
      </c>
      <c r="F2239" s="21">
        <v>2203</v>
      </c>
    </row>
    <row r="2240" spans="1:6">
      <c r="C2240" s="23" t="s">
        <v>1102</v>
      </c>
      <c r="D2240" s="21">
        <v>6274</v>
      </c>
      <c r="E2240" s="21">
        <v>3214</v>
      </c>
      <c r="F2240" s="21">
        <v>3060</v>
      </c>
    </row>
    <row r="2241" spans="1:6">
      <c r="C2241" s="23" t="s">
        <v>1101</v>
      </c>
      <c r="D2241" s="21">
        <v>8876</v>
      </c>
      <c r="E2241" s="21">
        <v>4569</v>
      </c>
      <c r="F2241" s="21">
        <v>4307</v>
      </c>
    </row>
    <row r="2242" spans="1:6">
      <c r="C2242" s="23" t="s">
        <v>1100</v>
      </c>
      <c r="D2242" s="21">
        <v>5862</v>
      </c>
      <c r="E2242" s="21">
        <v>2905</v>
      </c>
      <c r="F2242" s="21">
        <v>2957</v>
      </c>
    </row>
    <row r="2243" spans="1:6">
      <c r="C2243" s="23" t="s">
        <v>1099</v>
      </c>
      <c r="D2243" s="21">
        <v>3994</v>
      </c>
      <c r="E2243" s="21">
        <v>2036</v>
      </c>
      <c r="F2243" s="21">
        <v>1958</v>
      </c>
    </row>
    <row r="2244" spans="1:6">
      <c r="C2244" s="23" t="s">
        <v>1098</v>
      </c>
      <c r="D2244" s="21">
        <v>10818</v>
      </c>
      <c r="E2244" s="21">
        <v>5538</v>
      </c>
      <c r="F2244" s="21">
        <v>5280</v>
      </c>
    </row>
    <row r="2245" spans="1:6">
      <c r="C2245" s="23" t="s">
        <v>1097</v>
      </c>
      <c r="D2245" s="21">
        <v>10953</v>
      </c>
      <c r="E2245" s="21">
        <v>5657</v>
      </c>
      <c r="F2245" s="21">
        <v>5296</v>
      </c>
    </row>
    <row r="2246" spans="1:6">
      <c r="C2246" s="23" t="s">
        <v>1096</v>
      </c>
      <c r="D2246" s="21">
        <v>10565</v>
      </c>
      <c r="E2246" s="21">
        <v>5497</v>
      </c>
      <c r="F2246" s="21">
        <v>5068</v>
      </c>
    </row>
    <row r="2247" spans="1:6">
      <c r="C2247" s="23" t="s">
        <v>1095</v>
      </c>
      <c r="D2247" s="21">
        <v>10237</v>
      </c>
      <c r="E2247" s="21">
        <v>5119</v>
      </c>
      <c r="F2247" s="21">
        <v>5118</v>
      </c>
    </row>
    <row r="2248" spans="1:6">
      <c r="C2248" s="23" t="s">
        <v>1094</v>
      </c>
      <c r="D2248" s="21">
        <v>11505</v>
      </c>
      <c r="E2248" s="21">
        <v>5675</v>
      </c>
      <c r="F2248" s="21">
        <v>5830</v>
      </c>
    </row>
    <row r="2249" spans="1:6">
      <c r="C2249" s="23" t="s">
        <v>1093</v>
      </c>
      <c r="D2249" s="21">
        <v>15371</v>
      </c>
      <c r="E2249" s="21">
        <v>7760</v>
      </c>
      <c r="F2249" s="21">
        <v>7611</v>
      </c>
    </row>
    <row r="2250" spans="1:6">
      <c r="C2250" s="23" t="s">
        <v>1092</v>
      </c>
      <c r="D2250" s="21">
        <v>15594</v>
      </c>
      <c r="E2250" s="21">
        <v>7837</v>
      </c>
      <c r="F2250" s="21">
        <v>7757</v>
      </c>
    </row>
    <row r="2251" spans="1:6">
      <c r="C2251" s="23" t="s">
        <v>1091</v>
      </c>
      <c r="D2251" s="21">
        <v>13542</v>
      </c>
      <c r="E2251" s="21">
        <v>6744</v>
      </c>
      <c r="F2251" s="21">
        <v>6798</v>
      </c>
    </row>
    <row r="2252" spans="1:6">
      <c r="C2252" s="23" t="s">
        <v>1090</v>
      </c>
      <c r="D2252" s="21">
        <v>11766</v>
      </c>
      <c r="E2252" s="21">
        <v>5700</v>
      </c>
      <c r="F2252" s="21">
        <v>6066</v>
      </c>
    </row>
    <row r="2253" spans="1:6">
      <c r="C2253" s="23" t="s">
        <v>1089</v>
      </c>
      <c r="D2253" s="21">
        <v>20022</v>
      </c>
      <c r="E2253" s="21">
        <v>9119</v>
      </c>
      <c r="F2253" s="21">
        <v>10903</v>
      </c>
    </row>
    <row r="2254" spans="1:6">
      <c r="C2254" s="23" t="s">
        <v>1088</v>
      </c>
      <c r="D2254" s="21">
        <v>22160</v>
      </c>
      <c r="E2254" s="21">
        <v>8425</v>
      </c>
      <c r="F2254" s="21">
        <v>13735</v>
      </c>
    </row>
    <row r="2255" spans="1:6">
      <c r="C2255" s="23" t="s">
        <v>4</v>
      </c>
      <c r="D2255" s="21">
        <v>186716</v>
      </c>
      <c r="E2255" s="21">
        <v>90536</v>
      </c>
      <c r="F2255" s="21">
        <v>96180</v>
      </c>
    </row>
    <row r="2256" spans="1:6">
      <c r="A2256" s="23" t="s">
        <v>265</v>
      </c>
      <c r="B2256" s="23" t="s">
        <v>266</v>
      </c>
      <c r="C2256" s="23" t="s">
        <v>1104</v>
      </c>
      <c r="D2256" s="21">
        <v>4731</v>
      </c>
      <c r="E2256" s="21">
        <v>2344</v>
      </c>
      <c r="F2256" s="21">
        <v>2387</v>
      </c>
    </row>
    <row r="2257" spans="3:6">
      <c r="C2257" s="23" t="s">
        <v>1103</v>
      </c>
      <c r="D2257" s="21">
        <v>4710</v>
      </c>
      <c r="E2257" s="21">
        <v>2429</v>
      </c>
      <c r="F2257" s="21">
        <v>2281</v>
      </c>
    </row>
    <row r="2258" spans="3:6">
      <c r="C2258" s="23" t="s">
        <v>1102</v>
      </c>
      <c r="D2258" s="21">
        <v>6535</v>
      </c>
      <c r="E2258" s="21">
        <v>3342</v>
      </c>
      <c r="F2258" s="21">
        <v>3193</v>
      </c>
    </row>
    <row r="2259" spans="3:6">
      <c r="C2259" s="23" t="s">
        <v>1101</v>
      </c>
      <c r="D2259" s="21">
        <v>9077</v>
      </c>
      <c r="E2259" s="21">
        <v>4653</v>
      </c>
      <c r="F2259" s="21">
        <v>4424</v>
      </c>
    </row>
    <row r="2260" spans="3:6">
      <c r="C2260" s="23" t="s">
        <v>1100</v>
      </c>
      <c r="D2260" s="21">
        <v>6042</v>
      </c>
      <c r="E2260" s="21">
        <v>3094</v>
      </c>
      <c r="F2260" s="21">
        <v>2948</v>
      </c>
    </row>
    <row r="2261" spans="3:6">
      <c r="C2261" s="23" t="s">
        <v>1099</v>
      </c>
      <c r="D2261" s="21">
        <v>4113</v>
      </c>
      <c r="E2261" s="21">
        <v>2103</v>
      </c>
      <c r="F2261" s="21">
        <v>2010</v>
      </c>
    </row>
    <row r="2262" spans="3:6">
      <c r="C2262" s="23" t="s">
        <v>1098</v>
      </c>
      <c r="D2262" s="21">
        <v>10532</v>
      </c>
      <c r="E2262" s="21">
        <v>5439</v>
      </c>
      <c r="F2262" s="21">
        <v>5093</v>
      </c>
    </row>
    <row r="2263" spans="3:6">
      <c r="C2263" s="23" t="s">
        <v>1097</v>
      </c>
      <c r="D2263" s="21">
        <v>10632</v>
      </c>
      <c r="E2263" s="21">
        <v>5414</v>
      </c>
      <c r="F2263" s="21">
        <v>5218</v>
      </c>
    </row>
    <row r="2264" spans="3:6">
      <c r="C2264" s="23" t="s">
        <v>1096</v>
      </c>
      <c r="D2264" s="21">
        <v>10465</v>
      </c>
      <c r="E2264" s="21">
        <v>5222</v>
      </c>
      <c r="F2264" s="21">
        <v>5243</v>
      </c>
    </row>
    <row r="2265" spans="3:6">
      <c r="C2265" s="23" t="s">
        <v>1095</v>
      </c>
      <c r="D2265" s="21">
        <v>10623</v>
      </c>
      <c r="E2265" s="21">
        <v>5382</v>
      </c>
      <c r="F2265" s="21">
        <v>5241</v>
      </c>
    </row>
    <row r="2266" spans="3:6">
      <c r="C2266" s="23" t="s">
        <v>1094</v>
      </c>
      <c r="D2266" s="21">
        <v>11480</v>
      </c>
      <c r="E2266" s="21">
        <v>5723</v>
      </c>
      <c r="F2266" s="21">
        <v>5757</v>
      </c>
    </row>
    <row r="2267" spans="3:6">
      <c r="C2267" s="23" t="s">
        <v>1093</v>
      </c>
      <c r="D2267" s="21">
        <v>13978</v>
      </c>
      <c r="E2267" s="21">
        <v>6983</v>
      </c>
      <c r="F2267" s="21">
        <v>6995</v>
      </c>
    </row>
    <row r="2268" spans="3:6">
      <c r="C2268" s="23" t="s">
        <v>1092</v>
      </c>
      <c r="D2268" s="21">
        <v>13913</v>
      </c>
      <c r="E2268" s="21">
        <v>7044</v>
      </c>
      <c r="F2268" s="21">
        <v>6869</v>
      </c>
    </row>
    <row r="2269" spans="3:6">
      <c r="C2269" s="23" t="s">
        <v>1091</v>
      </c>
      <c r="D2269" s="21">
        <v>12466</v>
      </c>
      <c r="E2269" s="21">
        <v>6051</v>
      </c>
      <c r="F2269" s="21">
        <v>6415</v>
      </c>
    </row>
    <row r="2270" spans="3:6">
      <c r="C2270" s="23" t="s">
        <v>1090</v>
      </c>
      <c r="D2270" s="21">
        <v>11141</v>
      </c>
      <c r="E2270" s="21">
        <v>5273</v>
      </c>
      <c r="F2270" s="21">
        <v>5868</v>
      </c>
    </row>
    <row r="2271" spans="3:6">
      <c r="C2271" s="23" t="s">
        <v>1089</v>
      </c>
      <c r="D2271" s="21">
        <v>17593</v>
      </c>
      <c r="E2271" s="21">
        <v>8361</v>
      </c>
      <c r="F2271" s="21">
        <v>9232</v>
      </c>
    </row>
    <row r="2272" spans="3:6">
      <c r="C2272" s="23" t="s">
        <v>1088</v>
      </c>
      <c r="D2272" s="21">
        <v>18549</v>
      </c>
      <c r="E2272" s="21">
        <v>7133</v>
      </c>
      <c r="F2272" s="21">
        <v>11416</v>
      </c>
    </row>
    <row r="2273" spans="1:6">
      <c r="C2273" s="23" t="s">
        <v>4</v>
      </c>
      <c r="D2273" s="21">
        <v>176580</v>
      </c>
      <c r="E2273" s="21">
        <v>85990</v>
      </c>
      <c r="F2273" s="21">
        <v>90590</v>
      </c>
    </row>
    <row r="2274" spans="1:6">
      <c r="A2274" s="23" t="s">
        <v>267</v>
      </c>
      <c r="B2274" s="23" t="s">
        <v>268</v>
      </c>
      <c r="C2274" s="23" t="s">
        <v>1104</v>
      </c>
      <c r="D2274" s="21">
        <v>3792</v>
      </c>
      <c r="E2274" s="21">
        <v>1948</v>
      </c>
      <c r="F2274" s="21">
        <v>1844</v>
      </c>
    </row>
    <row r="2275" spans="1:6">
      <c r="C2275" s="23" t="s">
        <v>1103</v>
      </c>
      <c r="D2275" s="21">
        <v>3642</v>
      </c>
      <c r="E2275" s="21">
        <v>1815</v>
      </c>
      <c r="F2275" s="21">
        <v>1827</v>
      </c>
    </row>
    <row r="2276" spans="1:6">
      <c r="C2276" s="23" t="s">
        <v>1102</v>
      </c>
      <c r="D2276" s="21">
        <v>4986</v>
      </c>
      <c r="E2276" s="21">
        <v>2609</v>
      </c>
      <c r="F2276" s="21">
        <v>2377</v>
      </c>
    </row>
    <row r="2277" spans="1:6">
      <c r="C2277" s="23" t="s">
        <v>1101</v>
      </c>
      <c r="D2277" s="21">
        <v>7184</v>
      </c>
      <c r="E2277" s="21">
        <v>3611</v>
      </c>
      <c r="F2277" s="21">
        <v>3573</v>
      </c>
    </row>
    <row r="2278" spans="1:6">
      <c r="C2278" s="23" t="s">
        <v>1100</v>
      </c>
      <c r="D2278" s="21">
        <v>4720</v>
      </c>
      <c r="E2278" s="21">
        <v>2433</v>
      </c>
      <c r="F2278" s="21">
        <v>2287</v>
      </c>
    </row>
    <row r="2279" spans="1:6">
      <c r="C2279" s="23" t="s">
        <v>1099</v>
      </c>
      <c r="D2279" s="21">
        <v>3319</v>
      </c>
      <c r="E2279" s="21">
        <v>1681</v>
      </c>
      <c r="F2279" s="21">
        <v>1638</v>
      </c>
    </row>
    <row r="2280" spans="1:6">
      <c r="C2280" s="23" t="s">
        <v>1098</v>
      </c>
      <c r="D2280" s="21">
        <v>8982</v>
      </c>
      <c r="E2280" s="21">
        <v>4523</v>
      </c>
      <c r="F2280" s="21">
        <v>4459</v>
      </c>
    </row>
    <row r="2281" spans="1:6">
      <c r="C2281" s="23" t="s">
        <v>1097</v>
      </c>
      <c r="D2281" s="21">
        <v>9173</v>
      </c>
      <c r="E2281" s="21">
        <v>4697</v>
      </c>
      <c r="F2281" s="21">
        <v>4476</v>
      </c>
    </row>
    <row r="2282" spans="1:6">
      <c r="C2282" s="23" t="s">
        <v>1096</v>
      </c>
      <c r="D2282" s="21">
        <v>8966</v>
      </c>
      <c r="E2282" s="21">
        <v>4583</v>
      </c>
      <c r="F2282" s="21">
        <v>4383</v>
      </c>
    </row>
    <row r="2283" spans="1:6">
      <c r="C2283" s="23" t="s">
        <v>1095</v>
      </c>
      <c r="D2283" s="21">
        <v>8745</v>
      </c>
      <c r="E2283" s="21">
        <v>4485</v>
      </c>
      <c r="F2283" s="21">
        <v>4260</v>
      </c>
    </row>
    <row r="2284" spans="1:6">
      <c r="C2284" s="23" t="s">
        <v>1094</v>
      </c>
      <c r="D2284" s="21">
        <v>10407</v>
      </c>
      <c r="E2284" s="21">
        <v>5365</v>
      </c>
      <c r="F2284" s="21">
        <v>5042</v>
      </c>
    </row>
    <row r="2285" spans="1:6">
      <c r="C2285" s="23" t="s">
        <v>1093</v>
      </c>
      <c r="D2285" s="21">
        <v>12624</v>
      </c>
      <c r="E2285" s="21">
        <v>6501</v>
      </c>
      <c r="F2285" s="21">
        <v>6123</v>
      </c>
    </row>
    <row r="2286" spans="1:6">
      <c r="C2286" s="23" t="s">
        <v>1092</v>
      </c>
      <c r="D2286" s="21">
        <v>12793</v>
      </c>
      <c r="E2286" s="21">
        <v>6530</v>
      </c>
      <c r="F2286" s="21">
        <v>6263</v>
      </c>
    </row>
    <row r="2287" spans="1:6">
      <c r="C2287" s="23" t="s">
        <v>1091</v>
      </c>
      <c r="D2287" s="21">
        <v>11271</v>
      </c>
      <c r="E2287" s="21">
        <v>5488</v>
      </c>
      <c r="F2287" s="21">
        <v>5783</v>
      </c>
    </row>
    <row r="2288" spans="1:6">
      <c r="C2288" s="23" t="s">
        <v>1090</v>
      </c>
      <c r="D2288" s="21">
        <v>9954</v>
      </c>
      <c r="E2288" s="21">
        <v>4748</v>
      </c>
      <c r="F2288" s="21">
        <v>5206</v>
      </c>
    </row>
    <row r="2289" spans="1:6">
      <c r="C2289" s="23" t="s">
        <v>1089</v>
      </c>
      <c r="D2289" s="21">
        <v>16306</v>
      </c>
      <c r="E2289" s="21">
        <v>7617</v>
      </c>
      <c r="F2289" s="21">
        <v>8689</v>
      </c>
    </row>
    <row r="2290" spans="1:6">
      <c r="C2290" s="23" t="s">
        <v>1088</v>
      </c>
      <c r="D2290" s="21">
        <v>17744</v>
      </c>
      <c r="E2290" s="21">
        <v>6392</v>
      </c>
      <c r="F2290" s="21">
        <v>11352</v>
      </c>
    </row>
    <row r="2291" spans="1:6">
      <c r="C2291" s="23" t="s">
        <v>4</v>
      </c>
      <c r="D2291" s="21">
        <v>154608</v>
      </c>
      <c r="E2291" s="21">
        <v>75026</v>
      </c>
      <c r="F2291" s="21">
        <v>79582</v>
      </c>
    </row>
    <row r="2292" spans="1:6">
      <c r="A2292" s="23" t="s">
        <v>269</v>
      </c>
      <c r="B2292" s="23" t="s">
        <v>270</v>
      </c>
      <c r="C2292" s="23" t="s">
        <v>1104</v>
      </c>
      <c r="D2292" s="21">
        <v>7452</v>
      </c>
      <c r="E2292" s="21">
        <v>3748</v>
      </c>
      <c r="F2292" s="21">
        <v>3704</v>
      </c>
    </row>
    <row r="2293" spans="1:6">
      <c r="C2293" s="23" t="s">
        <v>1103</v>
      </c>
      <c r="D2293" s="21">
        <v>7263</v>
      </c>
      <c r="E2293" s="21">
        <v>3692</v>
      </c>
      <c r="F2293" s="21">
        <v>3571</v>
      </c>
    </row>
    <row r="2294" spans="1:6">
      <c r="C2294" s="23" t="s">
        <v>1102</v>
      </c>
      <c r="D2294" s="21">
        <v>10160</v>
      </c>
      <c r="E2294" s="21">
        <v>5198</v>
      </c>
      <c r="F2294" s="21">
        <v>4962</v>
      </c>
    </row>
    <row r="2295" spans="1:6">
      <c r="C2295" s="23" t="s">
        <v>1101</v>
      </c>
      <c r="D2295" s="21">
        <v>14124</v>
      </c>
      <c r="E2295" s="21">
        <v>7319</v>
      </c>
      <c r="F2295" s="21">
        <v>6805</v>
      </c>
    </row>
    <row r="2296" spans="1:6">
      <c r="C2296" s="23" t="s">
        <v>1100</v>
      </c>
      <c r="D2296" s="21">
        <v>9675</v>
      </c>
      <c r="E2296" s="21">
        <v>5044</v>
      </c>
      <c r="F2296" s="21">
        <v>4631</v>
      </c>
    </row>
    <row r="2297" spans="1:6">
      <c r="C2297" s="23" t="s">
        <v>1099</v>
      </c>
      <c r="D2297" s="21">
        <v>6563</v>
      </c>
      <c r="E2297" s="21">
        <v>3404</v>
      </c>
      <c r="F2297" s="21">
        <v>3159</v>
      </c>
    </row>
    <row r="2298" spans="1:6">
      <c r="C2298" s="23" t="s">
        <v>1098</v>
      </c>
      <c r="D2298" s="21">
        <v>17349</v>
      </c>
      <c r="E2298" s="21">
        <v>8944</v>
      </c>
      <c r="F2298" s="21">
        <v>8405</v>
      </c>
    </row>
    <row r="2299" spans="1:6">
      <c r="C2299" s="23" t="s">
        <v>1097</v>
      </c>
      <c r="D2299" s="21">
        <v>17191</v>
      </c>
      <c r="E2299" s="21">
        <v>8720</v>
      </c>
      <c r="F2299" s="21">
        <v>8471</v>
      </c>
    </row>
    <row r="2300" spans="1:6">
      <c r="C2300" s="23" t="s">
        <v>1096</v>
      </c>
      <c r="D2300" s="21">
        <v>17133</v>
      </c>
      <c r="E2300" s="21">
        <v>8550</v>
      </c>
      <c r="F2300" s="21">
        <v>8583</v>
      </c>
    </row>
    <row r="2301" spans="1:6">
      <c r="C2301" s="23" t="s">
        <v>1095</v>
      </c>
      <c r="D2301" s="21">
        <v>16845</v>
      </c>
      <c r="E2301" s="21">
        <v>8287</v>
      </c>
      <c r="F2301" s="21">
        <v>8558</v>
      </c>
    </row>
    <row r="2302" spans="1:6">
      <c r="C2302" s="23" t="s">
        <v>1094</v>
      </c>
      <c r="D2302" s="21">
        <v>19812</v>
      </c>
      <c r="E2302" s="21">
        <v>9750</v>
      </c>
      <c r="F2302" s="21">
        <v>10062</v>
      </c>
    </row>
    <row r="2303" spans="1:6">
      <c r="C2303" s="23" t="s">
        <v>1093</v>
      </c>
      <c r="D2303" s="21">
        <v>28638</v>
      </c>
      <c r="E2303" s="21">
        <v>14110</v>
      </c>
      <c r="F2303" s="21">
        <v>14528</v>
      </c>
    </row>
    <row r="2304" spans="1:6">
      <c r="C2304" s="23" t="s">
        <v>1092</v>
      </c>
      <c r="D2304" s="21">
        <v>28710</v>
      </c>
      <c r="E2304" s="21">
        <v>14292</v>
      </c>
      <c r="F2304" s="21">
        <v>14418</v>
      </c>
    </row>
    <row r="2305" spans="1:6">
      <c r="C2305" s="23" t="s">
        <v>1091</v>
      </c>
      <c r="D2305" s="21">
        <v>24946</v>
      </c>
      <c r="E2305" s="21">
        <v>12314</v>
      </c>
      <c r="F2305" s="21">
        <v>12632</v>
      </c>
    </row>
    <row r="2306" spans="1:6">
      <c r="C2306" s="23" t="s">
        <v>1090</v>
      </c>
      <c r="D2306" s="21">
        <v>21736</v>
      </c>
      <c r="E2306" s="21">
        <v>10393</v>
      </c>
      <c r="F2306" s="21">
        <v>11343</v>
      </c>
    </row>
    <row r="2307" spans="1:6">
      <c r="C2307" s="23" t="s">
        <v>1089</v>
      </c>
      <c r="D2307" s="21">
        <v>36877</v>
      </c>
      <c r="E2307" s="21">
        <v>17199</v>
      </c>
      <c r="F2307" s="21">
        <v>19678</v>
      </c>
    </row>
    <row r="2308" spans="1:6">
      <c r="C2308" s="23" t="s">
        <v>1088</v>
      </c>
      <c r="D2308" s="21">
        <v>38442</v>
      </c>
      <c r="E2308" s="21">
        <v>14981</v>
      </c>
      <c r="F2308" s="21">
        <v>23461</v>
      </c>
    </row>
    <row r="2309" spans="1:6">
      <c r="C2309" s="23" t="s">
        <v>4</v>
      </c>
      <c r="D2309" s="21">
        <v>322916</v>
      </c>
      <c r="E2309" s="21">
        <v>155945</v>
      </c>
      <c r="F2309" s="21">
        <v>166971</v>
      </c>
    </row>
    <row r="2310" spans="1:6">
      <c r="A2310" s="23" t="s">
        <v>271</v>
      </c>
      <c r="B2310" s="23" t="s">
        <v>272</v>
      </c>
      <c r="C2310" s="23" t="s">
        <v>1104</v>
      </c>
      <c r="D2310" s="21">
        <v>6043</v>
      </c>
      <c r="E2310" s="21">
        <v>3128</v>
      </c>
      <c r="F2310" s="21">
        <v>2915</v>
      </c>
    </row>
    <row r="2311" spans="1:6">
      <c r="C2311" s="23" t="s">
        <v>1103</v>
      </c>
      <c r="D2311" s="21">
        <v>6207</v>
      </c>
      <c r="E2311" s="21">
        <v>3208</v>
      </c>
      <c r="F2311" s="21">
        <v>2999</v>
      </c>
    </row>
    <row r="2312" spans="1:6">
      <c r="C2312" s="23" t="s">
        <v>1102</v>
      </c>
      <c r="D2312" s="21">
        <v>9197</v>
      </c>
      <c r="E2312" s="21">
        <v>4731</v>
      </c>
      <c r="F2312" s="21">
        <v>4466</v>
      </c>
    </row>
    <row r="2313" spans="1:6">
      <c r="C2313" s="23" t="s">
        <v>1101</v>
      </c>
      <c r="D2313" s="21">
        <v>13548</v>
      </c>
      <c r="E2313" s="21">
        <v>7014</v>
      </c>
      <c r="F2313" s="21">
        <v>6534</v>
      </c>
    </row>
    <row r="2314" spans="1:6">
      <c r="C2314" s="23" t="s">
        <v>1100</v>
      </c>
      <c r="D2314" s="21">
        <v>9199</v>
      </c>
      <c r="E2314" s="21">
        <v>4759</v>
      </c>
      <c r="F2314" s="21">
        <v>4440</v>
      </c>
    </row>
    <row r="2315" spans="1:6">
      <c r="C2315" s="23" t="s">
        <v>1099</v>
      </c>
      <c r="D2315" s="21">
        <v>6057</v>
      </c>
      <c r="E2315" s="21">
        <v>3322</v>
      </c>
      <c r="F2315" s="21">
        <v>2735</v>
      </c>
    </row>
    <row r="2316" spans="1:6">
      <c r="C2316" s="23" t="s">
        <v>1098</v>
      </c>
      <c r="D2316" s="21">
        <v>14462</v>
      </c>
      <c r="E2316" s="21">
        <v>8009</v>
      </c>
      <c r="F2316" s="21">
        <v>6453</v>
      </c>
    </row>
    <row r="2317" spans="1:6">
      <c r="C2317" s="23" t="s">
        <v>1097</v>
      </c>
      <c r="D2317" s="21">
        <v>14137</v>
      </c>
      <c r="E2317" s="21">
        <v>7510</v>
      </c>
      <c r="F2317" s="21">
        <v>6627</v>
      </c>
    </row>
    <row r="2318" spans="1:6">
      <c r="C2318" s="23" t="s">
        <v>1096</v>
      </c>
      <c r="D2318" s="21">
        <v>13790</v>
      </c>
      <c r="E2318" s="21">
        <v>6999</v>
      </c>
      <c r="F2318" s="21">
        <v>6791</v>
      </c>
    </row>
    <row r="2319" spans="1:6">
      <c r="C2319" s="23" t="s">
        <v>1095</v>
      </c>
      <c r="D2319" s="21">
        <v>13653</v>
      </c>
      <c r="E2319" s="21">
        <v>6706</v>
      </c>
      <c r="F2319" s="21">
        <v>6947</v>
      </c>
    </row>
    <row r="2320" spans="1:6">
      <c r="C2320" s="23" t="s">
        <v>1094</v>
      </c>
      <c r="D2320" s="21">
        <v>16764</v>
      </c>
      <c r="E2320" s="21">
        <v>8471</v>
      </c>
      <c r="F2320" s="21">
        <v>8293</v>
      </c>
    </row>
    <row r="2321" spans="1:6">
      <c r="C2321" s="23" t="s">
        <v>1093</v>
      </c>
      <c r="D2321" s="21">
        <v>22672</v>
      </c>
      <c r="E2321" s="21">
        <v>11579</v>
      </c>
      <c r="F2321" s="21">
        <v>11093</v>
      </c>
    </row>
    <row r="2322" spans="1:6">
      <c r="C2322" s="23" t="s">
        <v>1092</v>
      </c>
      <c r="D2322" s="21">
        <v>22938</v>
      </c>
      <c r="E2322" s="21">
        <v>11705</v>
      </c>
      <c r="F2322" s="21">
        <v>11233</v>
      </c>
    </row>
    <row r="2323" spans="1:6">
      <c r="C2323" s="23" t="s">
        <v>1091</v>
      </c>
      <c r="D2323" s="21">
        <v>19973</v>
      </c>
      <c r="E2323" s="21">
        <v>10025</v>
      </c>
      <c r="F2323" s="21">
        <v>9948</v>
      </c>
    </row>
    <row r="2324" spans="1:6">
      <c r="C2324" s="23" t="s">
        <v>1090</v>
      </c>
      <c r="D2324" s="21">
        <v>16625</v>
      </c>
      <c r="E2324" s="21">
        <v>8195</v>
      </c>
      <c r="F2324" s="21">
        <v>8430</v>
      </c>
    </row>
    <row r="2325" spans="1:6">
      <c r="C2325" s="23" t="s">
        <v>1089</v>
      </c>
      <c r="D2325" s="21">
        <v>26351</v>
      </c>
      <c r="E2325" s="21">
        <v>12684</v>
      </c>
      <c r="F2325" s="21">
        <v>13667</v>
      </c>
    </row>
    <row r="2326" spans="1:6">
      <c r="C2326" s="23" t="s">
        <v>1088</v>
      </c>
      <c r="D2326" s="21">
        <v>29945</v>
      </c>
      <c r="E2326" s="21">
        <v>11659</v>
      </c>
      <c r="F2326" s="21">
        <v>18286</v>
      </c>
    </row>
    <row r="2327" spans="1:6">
      <c r="C2327" s="23" t="s">
        <v>4</v>
      </c>
      <c r="D2327" s="21">
        <v>261561</v>
      </c>
      <c r="E2327" s="21">
        <v>129704</v>
      </c>
      <c r="F2327" s="21">
        <v>131857</v>
      </c>
    </row>
    <row r="2328" spans="1:6">
      <c r="A2328" s="23" t="s">
        <v>273</v>
      </c>
      <c r="B2328" s="23" t="s">
        <v>274</v>
      </c>
      <c r="C2328" s="23" t="s">
        <v>1104</v>
      </c>
      <c r="D2328" s="21">
        <v>10007</v>
      </c>
      <c r="E2328" s="21">
        <v>5133</v>
      </c>
      <c r="F2328" s="21">
        <v>4874</v>
      </c>
    </row>
    <row r="2329" spans="1:6">
      <c r="C2329" s="23" t="s">
        <v>1103</v>
      </c>
      <c r="D2329" s="21">
        <v>10122</v>
      </c>
      <c r="E2329" s="21">
        <v>5174</v>
      </c>
      <c r="F2329" s="21">
        <v>4948</v>
      </c>
    </row>
    <row r="2330" spans="1:6">
      <c r="C2330" s="23" t="s">
        <v>1102</v>
      </c>
      <c r="D2330" s="21">
        <v>14592</v>
      </c>
      <c r="E2330" s="21">
        <v>7477</v>
      </c>
      <c r="F2330" s="21">
        <v>7115</v>
      </c>
    </row>
    <row r="2331" spans="1:6">
      <c r="C2331" s="23" t="s">
        <v>1101</v>
      </c>
      <c r="D2331" s="21">
        <v>20440</v>
      </c>
      <c r="E2331" s="21">
        <v>10454</v>
      </c>
      <c r="F2331" s="21">
        <v>9986</v>
      </c>
    </row>
    <row r="2332" spans="1:6">
      <c r="C2332" s="23" t="s">
        <v>1100</v>
      </c>
      <c r="D2332" s="21">
        <v>13888</v>
      </c>
      <c r="E2332" s="21">
        <v>7102</v>
      </c>
      <c r="F2332" s="21">
        <v>6786</v>
      </c>
    </row>
    <row r="2333" spans="1:6">
      <c r="C2333" s="23" t="s">
        <v>1099</v>
      </c>
      <c r="D2333" s="21">
        <v>9330</v>
      </c>
      <c r="E2333" s="21">
        <v>4917</v>
      </c>
      <c r="F2333" s="21">
        <v>4413</v>
      </c>
    </row>
    <row r="2334" spans="1:6">
      <c r="C2334" s="23" t="s">
        <v>1098</v>
      </c>
      <c r="D2334" s="21">
        <v>23338</v>
      </c>
      <c r="E2334" s="21">
        <v>12304</v>
      </c>
      <c r="F2334" s="21">
        <v>11034</v>
      </c>
    </row>
    <row r="2335" spans="1:6">
      <c r="C2335" s="23" t="s">
        <v>1097</v>
      </c>
      <c r="D2335" s="21">
        <v>22833</v>
      </c>
      <c r="E2335" s="21">
        <v>11946</v>
      </c>
      <c r="F2335" s="21">
        <v>10887</v>
      </c>
    </row>
    <row r="2336" spans="1:6">
      <c r="C2336" s="23" t="s">
        <v>1096</v>
      </c>
      <c r="D2336" s="21">
        <v>22290</v>
      </c>
      <c r="E2336" s="21">
        <v>11251</v>
      </c>
      <c r="F2336" s="21">
        <v>11039</v>
      </c>
    </row>
    <row r="2337" spans="1:6">
      <c r="C2337" s="23" t="s">
        <v>1095</v>
      </c>
      <c r="D2337" s="21">
        <v>21805</v>
      </c>
      <c r="E2337" s="21">
        <v>10721</v>
      </c>
      <c r="F2337" s="21">
        <v>11084</v>
      </c>
    </row>
    <row r="2338" spans="1:6">
      <c r="C2338" s="23" t="s">
        <v>1094</v>
      </c>
      <c r="D2338" s="21">
        <v>25700</v>
      </c>
      <c r="E2338" s="21">
        <v>12563</v>
      </c>
      <c r="F2338" s="21">
        <v>13137</v>
      </c>
    </row>
    <row r="2339" spans="1:6">
      <c r="C2339" s="23" t="s">
        <v>1093</v>
      </c>
      <c r="D2339" s="21">
        <v>36299</v>
      </c>
      <c r="E2339" s="21">
        <v>18233</v>
      </c>
      <c r="F2339" s="21">
        <v>18066</v>
      </c>
    </row>
    <row r="2340" spans="1:6">
      <c r="C2340" s="23" t="s">
        <v>1092</v>
      </c>
      <c r="D2340" s="21">
        <v>36789</v>
      </c>
      <c r="E2340" s="21">
        <v>18560</v>
      </c>
      <c r="F2340" s="21">
        <v>18229</v>
      </c>
    </row>
    <row r="2341" spans="1:6">
      <c r="C2341" s="23" t="s">
        <v>1091</v>
      </c>
      <c r="D2341" s="21">
        <v>31088</v>
      </c>
      <c r="E2341" s="21">
        <v>15631</v>
      </c>
      <c r="F2341" s="21">
        <v>15457</v>
      </c>
    </row>
    <row r="2342" spans="1:6">
      <c r="C2342" s="23" t="s">
        <v>1090</v>
      </c>
      <c r="D2342" s="21">
        <v>26376</v>
      </c>
      <c r="E2342" s="21">
        <v>12872</v>
      </c>
      <c r="F2342" s="21">
        <v>13504</v>
      </c>
    </row>
    <row r="2343" spans="1:6">
      <c r="C2343" s="23" t="s">
        <v>1089</v>
      </c>
      <c r="D2343" s="21">
        <v>43388</v>
      </c>
      <c r="E2343" s="21">
        <v>20262</v>
      </c>
      <c r="F2343" s="21">
        <v>23126</v>
      </c>
    </row>
    <row r="2344" spans="1:6">
      <c r="C2344" s="23" t="s">
        <v>1088</v>
      </c>
      <c r="D2344" s="21">
        <v>45535</v>
      </c>
      <c r="E2344" s="21">
        <v>17918</v>
      </c>
      <c r="F2344" s="21">
        <v>27617</v>
      </c>
    </row>
    <row r="2345" spans="1:6">
      <c r="C2345" s="23" t="s">
        <v>4</v>
      </c>
      <c r="D2345" s="21">
        <v>413820</v>
      </c>
      <c r="E2345" s="21">
        <v>202518</v>
      </c>
      <c r="F2345" s="21">
        <v>211302</v>
      </c>
    </row>
    <row r="2346" spans="1:6">
      <c r="A2346" s="23" t="s">
        <v>275</v>
      </c>
      <c r="B2346" s="23" t="s">
        <v>276</v>
      </c>
      <c r="C2346" s="23" t="s">
        <v>1104</v>
      </c>
      <c r="D2346" s="21">
        <v>3484</v>
      </c>
      <c r="E2346" s="21">
        <v>1817</v>
      </c>
      <c r="F2346" s="21">
        <v>1667</v>
      </c>
    </row>
    <row r="2347" spans="1:6">
      <c r="C2347" s="23" t="s">
        <v>1103</v>
      </c>
      <c r="D2347" s="21">
        <v>3361</v>
      </c>
      <c r="E2347" s="21">
        <v>1769</v>
      </c>
      <c r="F2347" s="21">
        <v>1592</v>
      </c>
    </row>
    <row r="2348" spans="1:6">
      <c r="C2348" s="23" t="s">
        <v>1102</v>
      </c>
      <c r="D2348" s="21">
        <v>4920</v>
      </c>
      <c r="E2348" s="21">
        <v>2586</v>
      </c>
      <c r="F2348" s="21">
        <v>2334</v>
      </c>
    </row>
    <row r="2349" spans="1:6">
      <c r="C2349" s="23" t="s">
        <v>1101</v>
      </c>
      <c r="D2349" s="21">
        <v>7079</v>
      </c>
      <c r="E2349" s="21">
        <v>3666</v>
      </c>
      <c r="F2349" s="21">
        <v>3413</v>
      </c>
    </row>
    <row r="2350" spans="1:6">
      <c r="C2350" s="23" t="s">
        <v>1100</v>
      </c>
      <c r="D2350" s="21">
        <v>4920</v>
      </c>
      <c r="E2350" s="21">
        <v>2544</v>
      </c>
      <c r="F2350" s="21">
        <v>2376</v>
      </c>
    </row>
    <row r="2351" spans="1:6">
      <c r="C2351" s="23" t="s">
        <v>1099</v>
      </c>
      <c r="D2351" s="21">
        <v>3099</v>
      </c>
      <c r="E2351" s="21">
        <v>1654</v>
      </c>
      <c r="F2351" s="21">
        <v>1445</v>
      </c>
    </row>
    <row r="2352" spans="1:6">
      <c r="C2352" s="23" t="s">
        <v>1098</v>
      </c>
      <c r="D2352" s="21">
        <v>7847</v>
      </c>
      <c r="E2352" s="21">
        <v>4161</v>
      </c>
      <c r="F2352" s="21">
        <v>3686</v>
      </c>
    </row>
    <row r="2353" spans="1:6">
      <c r="C2353" s="23" t="s">
        <v>1097</v>
      </c>
      <c r="D2353" s="21">
        <v>7597</v>
      </c>
      <c r="E2353" s="21">
        <v>3961</v>
      </c>
      <c r="F2353" s="21">
        <v>3636</v>
      </c>
    </row>
    <row r="2354" spans="1:6">
      <c r="C2354" s="23" t="s">
        <v>1096</v>
      </c>
      <c r="D2354" s="21">
        <v>7694</v>
      </c>
      <c r="E2354" s="21">
        <v>3931</v>
      </c>
      <c r="F2354" s="21">
        <v>3763</v>
      </c>
    </row>
    <row r="2355" spans="1:6">
      <c r="C2355" s="23" t="s">
        <v>1095</v>
      </c>
      <c r="D2355" s="21">
        <v>7552</v>
      </c>
      <c r="E2355" s="21">
        <v>3782</v>
      </c>
      <c r="F2355" s="21">
        <v>3770</v>
      </c>
    </row>
    <row r="2356" spans="1:6">
      <c r="C2356" s="23" t="s">
        <v>1094</v>
      </c>
      <c r="D2356" s="21">
        <v>8708</v>
      </c>
      <c r="E2356" s="21">
        <v>4333</v>
      </c>
      <c r="F2356" s="21">
        <v>4375</v>
      </c>
    </row>
    <row r="2357" spans="1:6">
      <c r="C2357" s="23" t="s">
        <v>1093</v>
      </c>
      <c r="D2357" s="21">
        <v>12114</v>
      </c>
      <c r="E2357" s="21">
        <v>6215</v>
      </c>
      <c r="F2357" s="21">
        <v>5899</v>
      </c>
    </row>
    <row r="2358" spans="1:6">
      <c r="C2358" s="23" t="s">
        <v>1092</v>
      </c>
      <c r="D2358" s="21">
        <v>11960</v>
      </c>
      <c r="E2358" s="21">
        <v>6055</v>
      </c>
      <c r="F2358" s="21">
        <v>5905</v>
      </c>
    </row>
    <row r="2359" spans="1:6">
      <c r="C2359" s="23" t="s">
        <v>1091</v>
      </c>
      <c r="D2359" s="21">
        <v>10090</v>
      </c>
      <c r="E2359" s="21">
        <v>5173</v>
      </c>
      <c r="F2359" s="21">
        <v>4917</v>
      </c>
    </row>
    <row r="2360" spans="1:6">
      <c r="C2360" s="23" t="s">
        <v>1090</v>
      </c>
      <c r="D2360" s="21">
        <v>8262</v>
      </c>
      <c r="E2360" s="21">
        <v>4181</v>
      </c>
      <c r="F2360" s="21">
        <v>4081</v>
      </c>
    </row>
    <row r="2361" spans="1:6">
      <c r="C2361" s="23" t="s">
        <v>1089</v>
      </c>
      <c r="D2361" s="21">
        <v>12503</v>
      </c>
      <c r="E2361" s="21">
        <v>6140</v>
      </c>
      <c r="F2361" s="21">
        <v>6363</v>
      </c>
    </row>
    <row r="2362" spans="1:6">
      <c r="C2362" s="23" t="s">
        <v>1088</v>
      </c>
      <c r="D2362" s="21">
        <v>13569</v>
      </c>
      <c r="E2362" s="21">
        <v>5331</v>
      </c>
      <c r="F2362" s="21">
        <v>8238</v>
      </c>
    </row>
    <row r="2363" spans="1:6">
      <c r="C2363" s="23" t="s">
        <v>4</v>
      </c>
      <c r="D2363" s="21">
        <v>134759</v>
      </c>
      <c r="E2363" s="21">
        <v>67299</v>
      </c>
      <c r="F2363" s="21">
        <v>67460</v>
      </c>
    </row>
    <row r="2364" spans="1:6">
      <c r="A2364" s="23" t="s">
        <v>277</v>
      </c>
      <c r="B2364" s="23" t="s">
        <v>278</v>
      </c>
      <c r="C2364" s="23" t="s">
        <v>1104</v>
      </c>
      <c r="D2364" s="21">
        <v>6704</v>
      </c>
      <c r="E2364" s="21">
        <v>3425</v>
      </c>
      <c r="F2364" s="21">
        <v>3279</v>
      </c>
    </row>
    <row r="2365" spans="1:6">
      <c r="C2365" s="23" t="s">
        <v>1103</v>
      </c>
      <c r="D2365" s="21">
        <v>6748</v>
      </c>
      <c r="E2365" s="21">
        <v>3454</v>
      </c>
      <c r="F2365" s="21">
        <v>3294</v>
      </c>
    </row>
    <row r="2366" spans="1:6">
      <c r="C2366" s="23" t="s">
        <v>1102</v>
      </c>
      <c r="D2366" s="21">
        <v>9192</v>
      </c>
      <c r="E2366" s="21">
        <v>4728</v>
      </c>
      <c r="F2366" s="21">
        <v>4464</v>
      </c>
    </row>
    <row r="2367" spans="1:6">
      <c r="C2367" s="23" t="s">
        <v>1101</v>
      </c>
      <c r="D2367" s="21">
        <v>12792</v>
      </c>
      <c r="E2367" s="21">
        <v>6519</v>
      </c>
      <c r="F2367" s="21">
        <v>6273</v>
      </c>
    </row>
    <row r="2368" spans="1:6">
      <c r="C2368" s="23" t="s">
        <v>1100</v>
      </c>
      <c r="D2368" s="21">
        <v>8917</v>
      </c>
      <c r="E2368" s="21">
        <v>4523</v>
      </c>
      <c r="F2368" s="21">
        <v>4394</v>
      </c>
    </row>
    <row r="2369" spans="1:6">
      <c r="C2369" s="23" t="s">
        <v>1099</v>
      </c>
      <c r="D2369" s="21">
        <v>6358</v>
      </c>
      <c r="E2369" s="21">
        <v>3295</v>
      </c>
      <c r="F2369" s="21">
        <v>3063</v>
      </c>
    </row>
    <row r="2370" spans="1:6">
      <c r="C2370" s="23" t="s">
        <v>1098</v>
      </c>
      <c r="D2370" s="21">
        <v>18242</v>
      </c>
      <c r="E2370" s="21">
        <v>9303</v>
      </c>
      <c r="F2370" s="21">
        <v>8939</v>
      </c>
    </row>
    <row r="2371" spans="1:6">
      <c r="C2371" s="23" t="s">
        <v>1097</v>
      </c>
      <c r="D2371" s="21">
        <v>17533</v>
      </c>
      <c r="E2371" s="21">
        <v>9106</v>
      </c>
      <c r="F2371" s="21">
        <v>8427</v>
      </c>
    </row>
    <row r="2372" spans="1:6">
      <c r="C2372" s="23" t="s">
        <v>1096</v>
      </c>
      <c r="D2372" s="21">
        <v>15971</v>
      </c>
      <c r="E2372" s="21">
        <v>8157</v>
      </c>
      <c r="F2372" s="21">
        <v>7814</v>
      </c>
    </row>
    <row r="2373" spans="1:6">
      <c r="C2373" s="23" t="s">
        <v>1095</v>
      </c>
      <c r="D2373" s="21">
        <v>14890</v>
      </c>
      <c r="E2373" s="21">
        <v>7575</v>
      </c>
      <c r="F2373" s="21">
        <v>7315</v>
      </c>
    </row>
    <row r="2374" spans="1:6">
      <c r="C2374" s="23" t="s">
        <v>1094</v>
      </c>
      <c r="D2374" s="21">
        <v>16531</v>
      </c>
      <c r="E2374" s="21">
        <v>8330</v>
      </c>
      <c r="F2374" s="21">
        <v>8201</v>
      </c>
    </row>
    <row r="2375" spans="1:6">
      <c r="C2375" s="23" t="s">
        <v>1093</v>
      </c>
      <c r="D2375" s="21">
        <v>22437</v>
      </c>
      <c r="E2375" s="21">
        <v>11510</v>
      </c>
      <c r="F2375" s="21">
        <v>10927</v>
      </c>
    </row>
    <row r="2376" spans="1:6">
      <c r="C2376" s="23" t="s">
        <v>1092</v>
      </c>
      <c r="D2376" s="21">
        <v>23203</v>
      </c>
      <c r="E2376" s="21">
        <v>11792</v>
      </c>
      <c r="F2376" s="21">
        <v>11411</v>
      </c>
    </row>
    <row r="2377" spans="1:6">
      <c r="C2377" s="23" t="s">
        <v>1091</v>
      </c>
      <c r="D2377" s="21">
        <v>20416</v>
      </c>
      <c r="E2377" s="21">
        <v>10202</v>
      </c>
      <c r="F2377" s="21">
        <v>10214</v>
      </c>
    </row>
    <row r="2378" spans="1:6">
      <c r="C2378" s="23" t="s">
        <v>1090</v>
      </c>
      <c r="D2378" s="21">
        <v>17954</v>
      </c>
      <c r="E2378" s="21">
        <v>8807</v>
      </c>
      <c r="F2378" s="21">
        <v>9147</v>
      </c>
    </row>
    <row r="2379" spans="1:6">
      <c r="C2379" s="23" t="s">
        <v>1089</v>
      </c>
      <c r="D2379" s="21">
        <v>27877</v>
      </c>
      <c r="E2379" s="21">
        <v>13131</v>
      </c>
      <c r="F2379" s="21">
        <v>14746</v>
      </c>
    </row>
    <row r="2380" spans="1:6">
      <c r="C2380" s="23" t="s">
        <v>1088</v>
      </c>
      <c r="D2380" s="21">
        <v>30144</v>
      </c>
      <c r="E2380" s="21">
        <v>12035</v>
      </c>
      <c r="F2380" s="21">
        <v>18109</v>
      </c>
    </row>
    <row r="2381" spans="1:6">
      <c r="C2381" s="23" t="s">
        <v>4</v>
      </c>
      <c r="D2381" s="21">
        <v>275909</v>
      </c>
      <c r="E2381" s="21">
        <v>135892</v>
      </c>
      <c r="F2381" s="21">
        <v>140017</v>
      </c>
    </row>
    <row r="2382" spans="1:6">
      <c r="A2382" s="23" t="s">
        <v>279</v>
      </c>
      <c r="B2382" s="23" t="s">
        <v>280</v>
      </c>
      <c r="C2382" s="23" t="s">
        <v>1104</v>
      </c>
      <c r="D2382" s="21">
        <v>7526</v>
      </c>
      <c r="E2382" s="21">
        <v>3897</v>
      </c>
      <c r="F2382" s="21">
        <v>3629</v>
      </c>
    </row>
    <row r="2383" spans="1:6">
      <c r="C2383" s="23" t="s">
        <v>1103</v>
      </c>
      <c r="D2383" s="21">
        <v>7499</v>
      </c>
      <c r="E2383" s="21">
        <v>3829</v>
      </c>
      <c r="F2383" s="21">
        <v>3670</v>
      </c>
    </row>
    <row r="2384" spans="1:6">
      <c r="C2384" s="23" t="s">
        <v>1102</v>
      </c>
      <c r="D2384" s="21">
        <v>10732</v>
      </c>
      <c r="E2384" s="21">
        <v>5552</v>
      </c>
      <c r="F2384" s="21">
        <v>5180</v>
      </c>
    </row>
    <row r="2385" spans="1:6">
      <c r="C2385" s="23" t="s">
        <v>1101</v>
      </c>
      <c r="D2385" s="21">
        <v>15305</v>
      </c>
      <c r="E2385" s="21">
        <v>7889</v>
      </c>
      <c r="F2385" s="21">
        <v>7416</v>
      </c>
    </row>
    <row r="2386" spans="1:6">
      <c r="C2386" s="23" t="s">
        <v>1100</v>
      </c>
      <c r="D2386" s="21">
        <v>10434</v>
      </c>
      <c r="E2386" s="21">
        <v>5443</v>
      </c>
      <c r="F2386" s="21">
        <v>4991</v>
      </c>
    </row>
    <row r="2387" spans="1:6">
      <c r="C2387" s="23" t="s">
        <v>1099</v>
      </c>
      <c r="D2387" s="21">
        <v>6787</v>
      </c>
      <c r="E2387" s="21">
        <v>3567</v>
      </c>
      <c r="F2387" s="21">
        <v>3220</v>
      </c>
    </row>
    <row r="2388" spans="1:6">
      <c r="C2388" s="23" t="s">
        <v>1098</v>
      </c>
      <c r="D2388" s="21">
        <v>16299</v>
      </c>
      <c r="E2388" s="21">
        <v>8679</v>
      </c>
      <c r="F2388" s="21">
        <v>7620</v>
      </c>
    </row>
    <row r="2389" spans="1:6">
      <c r="C2389" s="23" t="s">
        <v>1097</v>
      </c>
      <c r="D2389" s="21">
        <v>16011</v>
      </c>
      <c r="E2389" s="21">
        <v>8443</v>
      </c>
      <c r="F2389" s="21">
        <v>7568</v>
      </c>
    </row>
    <row r="2390" spans="1:6">
      <c r="C2390" s="23" t="s">
        <v>1096</v>
      </c>
      <c r="D2390" s="21">
        <v>16335</v>
      </c>
      <c r="E2390" s="21">
        <v>8230</v>
      </c>
      <c r="F2390" s="21">
        <v>8105</v>
      </c>
    </row>
    <row r="2391" spans="1:6">
      <c r="C2391" s="23" t="s">
        <v>1095</v>
      </c>
      <c r="D2391" s="21">
        <v>16322</v>
      </c>
      <c r="E2391" s="21">
        <v>8157</v>
      </c>
      <c r="F2391" s="21">
        <v>8165</v>
      </c>
    </row>
    <row r="2392" spans="1:6">
      <c r="C2392" s="23" t="s">
        <v>1094</v>
      </c>
      <c r="D2392" s="21">
        <v>19234</v>
      </c>
      <c r="E2392" s="21">
        <v>9535</v>
      </c>
      <c r="F2392" s="21">
        <v>9699</v>
      </c>
    </row>
    <row r="2393" spans="1:6">
      <c r="C2393" s="23" t="s">
        <v>1093</v>
      </c>
      <c r="D2393" s="21">
        <v>25810</v>
      </c>
      <c r="E2393" s="21">
        <v>12944</v>
      </c>
      <c r="F2393" s="21">
        <v>12866</v>
      </c>
    </row>
    <row r="2394" spans="1:6">
      <c r="C2394" s="23" t="s">
        <v>1092</v>
      </c>
      <c r="D2394" s="21">
        <v>25965</v>
      </c>
      <c r="E2394" s="21">
        <v>13115</v>
      </c>
      <c r="F2394" s="21">
        <v>12850</v>
      </c>
    </row>
    <row r="2395" spans="1:6">
      <c r="C2395" s="23" t="s">
        <v>1091</v>
      </c>
      <c r="D2395" s="21">
        <v>22330</v>
      </c>
      <c r="E2395" s="21">
        <v>11163</v>
      </c>
      <c r="F2395" s="21">
        <v>11167</v>
      </c>
    </row>
    <row r="2396" spans="1:6">
      <c r="C2396" s="23" t="s">
        <v>1090</v>
      </c>
      <c r="D2396" s="21">
        <v>18924</v>
      </c>
      <c r="E2396" s="21">
        <v>9309</v>
      </c>
      <c r="F2396" s="21">
        <v>9615</v>
      </c>
    </row>
    <row r="2397" spans="1:6">
      <c r="C2397" s="23" t="s">
        <v>1089</v>
      </c>
      <c r="D2397" s="21">
        <v>29324</v>
      </c>
      <c r="E2397" s="21">
        <v>13906</v>
      </c>
      <c r="F2397" s="21">
        <v>15418</v>
      </c>
    </row>
    <row r="2398" spans="1:6">
      <c r="C2398" s="23" t="s">
        <v>1088</v>
      </c>
      <c r="D2398" s="21">
        <v>31905</v>
      </c>
      <c r="E2398" s="21">
        <v>12338</v>
      </c>
      <c r="F2398" s="21">
        <v>19567</v>
      </c>
    </row>
    <row r="2399" spans="1:6">
      <c r="C2399" s="23" t="s">
        <v>4</v>
      </c>
      <c r="D2399" s="21">
        <v>296742</v>
      </c>
      <c r="E2399" s="21">
        <v>145996</v>
      </c>
      <c r="F2399" s="21">
        <v>150746</v>
      </c>
    </row>
    <row r="2400" spans="1:6">
      <c r="A2400" s="23" t="s">
        <v>281</v>
      </c>
      <c r="B2400" s="23" t="s">
        <v>282</v>
      </c>
      <c r="C2400" s="23" t="s">
        <v>1104</v>
      </c>
      <c r="D2400" s="21">
        <v>9351</v>
      </c>
      <c r="E2400" s="21">
        <v>4770</v>
      </c>
      <c r="F2400" s="21">
        <v>4581</v>
      </c>
    </row>
    <row r="2401" spans="3:6">
      <c r="C2401" s="23" t="s">
        <v>1103</v>
      </c>
      <c r="D2401" s="21">
        <v>9047</v>
      </c>
      <c r="E2401" s="21">
        <v>4673</v>
      </c>
      <c r="F2401" s="21">
        <v>4374</v>
      </c>
    </row>
    <row r="2402" spans="3:6">
      <c r="C2402" s="23" t="s">
        <v>1102</v>
      </c>
      <c r="D2402" s="21">
        <v>13147</v>
      </c>
      <c r="E2402" s="21">
        <v>6768</v>
      </c>
      <c r="F2402" s="21">
        <v>6379</v>
      </c>
    </row>
    <row r="2403" spans="3:6">
      <c r="C2403" s="23" t="s">
        <v>1101</v>
      </c>
      <c r="D2403" s="21">
        <v>18691</v>
      </c>
      <c r="E2403" s="21">
        <v>9647</v>
      </c>
      <c r="F2403" s="21">
        <v>9044</v>
      </c>
    </row>
    <row r="2404" spans="3:6">
      <c r="C2404" s="23" t="s">
        <v>1100</v>
      </c>
      <c r="D2404" s="21">
        <v>13034</v>
      </c>
      <c r="E2404" s="21">
        <v>6696</v>
      </c>
      <c r="F2404" s="21">
        <v>6338</v>
      </c>
    </row>
    <row r="2405" spans="3:6">
      <c r="C2405" s="23" t="s">
        <v>1099</v>
      </c>
      <c r="D2405" s="21">
        <v>8754</v>
      </c>
      <c r="E2405" s="21">
        <v>4489</v>
      </c>
      <c r="F2405" s="21">
        <v>4265</v>
      </c>
    </row>
    <row r="2406" spans="3:6">
      <c r="C2406" s="23" t="s">
        <v>1098</v>
      </c>
      <c r="D2406" s="21">
        <v>21097</v>
      </c>
      <c r="E2406" s="21">
        <v>11161</v>
      </c>
      <c r="F2406" s="21">
        <v>9936</v>
      </c>
    </row>
    <row r="2407" spans="3:6">
      <c r="C2407" s="23" t="s">
        <v>1097</v>
      </c>
      <c r="D2407" s="21">
        <v>20332</v>
      </c>
      <c r="E2407" s="21">
        <v>10413</v>
      </c>
      <c r="F2407" s="21">
        <v>9919</v>
      </c>
    </row>
    <row r="2408" spans="3:6">
      <c r="C2408" s="23" t="s">
        <v>1096</v>
      </c>
      <c r="D2408" s="21">
        <v>20628</v>
      </c>
      <c r="E2408" s="21">
        <v>10383</v>
      </c>
      <c r="F2408" s="21">
        <v>10245</v>
      </c>
    </row>
    <row r="2409" spans="3:6">
      <c r="C2409" s="23" t="s">
        <v>1095</v>
      </c>
      <c r="D2409" s="21">
        <v>21662</v>
      </c>
      <c r="E2409" s="21">
        <v>10646</v>
      </c>
      <c r="F2409" s="21">
        <v>11016</v>
      </c>
    </row>
    <row r="2410" spans="3:6">
      <c r="C2410" s="23" t="s">
        <v>1094</v>
      </c>
      <c r="D2410" s="21">
        <v>24794</v>
      </c>
      <c r="E2410" s="21">
        <v>12166</v>
      </c>
      <c r="F2410" s="21">
        <v>12628</v>
      </c>
    </row>
    <row r="2411" spans="3:6">
      <c r="C2411" s="23" t="s">
        <v>1093</v>
      </c>
      <c r="D2411" s="21">
        <v>33606</v>
      </c>
      <c r="E2411" s="21">
        <v>16626</v>
      </c>
      <c r="F2411" s="21">
        <v>16980</v>
      </c>
    </row>
    <row r="2412" spans="3:6">
      <c r="C2412" s="23" t="s">
        <v>1092</v>
      </c>
      <c r="D2412" s="21">
        <v>34390</v>
      </c>
      <c r="E2412" s="21">
        <v>17012</v>
      </c>
      <c r="F2412" s="21">
        <v>17378</v>
      </c>
    </row>
    <row r="2413" spans="3:6">
      <c r="C2413" s="23" t="s">
        <v>1091</v>
      </c>
      <c r="D2413" s="21">
        <v>30639</v>
      </c>
      <c r="E2413" s="21">
        <v>14904</v>
      </c>
      <c r="F2413" s="21">
        <v>15735</v>
      </c>
    </row>
    <row r="2414" spans="3:6">
      <c r="C2414" s="23" t="s">
        <v>1090</v>
      </c>
      <c r="D2414" s="21">
        <v>26424</v>
      </c>
      <c r="E2414" s="21">
        <v>12649</v>
      </c>
      <c r="F2414" s="21">
        <v>13775</v>
      </c>
    </row>
    <row r="2415" spans="3:6">
      <c r="C2415" s="23" t="s">
        <v>1089</v>
      </c>
      <c r="D2415" s="21">
        <v>42434</v>
      </c>
      <c r="E2415" s="21">
        <v>19949</v>
      </c>
      <c r="F2415" s="21">
        <v>22485</v>
      </c>
    </row>
    <row r="2416" spans="3:6">
      <c r="C2416" s="23" t="s">
        <v>1088</v>
      </c>
      <c r="D2416" s="21">
        <v>43744</v>
      </c>
      <c r="E2416" s="21">
        <v>16843</v>
      </c>
      <c r="F2416" s="21">
        <v>26901</v>
      </c>
    </row>
    <row r="2417" spans="1:6">
      <c r="C2417" s="23" t="s">
        <v>4</v>
      </c>
      <c r="D2417" s="21">
        <v>391774</v>
      </c>
      <c r="E2417" s="21">
        <v>189795</v>
      </c>
      <c r="F2417" s="21">
        <v>201979</v>
      </c>
    </row>
    <row r="2418" spans="1:6">
      <c r="A2418" s="23" t="s">
        <v>283</v>
      </c>
      <c r="B2418" s="23" t="s">
        <v>284</v>
      </c>
      <c r="C2418" s="23" t="s">
        <v>1104</v>
      </c>
      <c r="D2418" s="21">
        <v>160819</v>
      </c>
      <c r="E2418" s="21">
        <v>82219</v>
      </c>
      <c r="F2418" s="21">
        <v>78600</v>
      </c>
    </row>
    <row r="2419" spans="1:6">
      <c r="C2419" s="23" t="s">
        <v>1103</v>
      </c>
      <c r="D2419" s="21">
        <v>159314</v>
      </c>
      <c r="E2419" s="21">
        <v>81539</v>
      </c>
      <c r="F2419" s="21">
        <v>77775</v>
      </c>
    </row>
    <row r="2420" spans="1:6">
      <c r="C2420" s="23" t="s">
        <v>1102</v>
      </c>
      <c r="D2420" s="21">
        <v>215787</v>
      </c>
      <c r="E2420" s="21">
        <v>110663</v>
      </c>
      <c r="F2420" s="21">
        <v>105124</v>
      </c>
    </row>
    <row r="2421" spans="1:6">
      <c r="C2421" s="23" t="s">
        <v>1101</v>
      </c>
      <c r="D2421" s="21">
        <v>283339</v>
      </c>
      <c r="E2421" s="21">
        <v>145754</v>
      </c>
      <c r="F2421" s="21">
        <v>137585</v>
      </c>
    </row>
    <row r="2422" spans="1:6">
      <c r="C2422" s="23" t="s">
        <v>1100</v>
      </c>
      <c r="D2422" s="21">
        <v>186090</v>
      </c>
      <c r="E2422" s="21">
        <v>96120</v>
      </c>
      <c r="F2422" s="21">
        <v>89970</v>
      </c>
    </row>
    <row r="2423" spans="1:6">
      <c r="C2423" s="23" t="s">
        <v>1099</v>
      </c>
      <c r="D2423" s="21">
        <v>127667</v>
      </c>
      <c r="E2423" s="21">
        <v>66228</v>
      </c>
      <c r="F2423" s="21">
        <v>61439</v>
      </c>
    </row>
    <row r="2424" spans="1:6">
      <c r="C2424" s="23" t="s">
        <v>1098</v>
      </c>
      <c r="D2424" s="21">
        <v>352859</v>
      </c>
      <c r="E2424" s="21">
        <v>180266</v>
      </c>
      <c r="F2424" s="21">
        <v>172593</v>
      </c>
    </row>
    <row r="2425" spans="1:6">
      <c r="C2425" s="23" t="s">
        <v>1097</v>
      </c>
      <c r="D2425" s="21">
        <v>385201</v>
      </c>
      <c r="E2425" s="21">
        <v>195960</v>
      </c>
      <c r="F2425" s="21">
        <v>189241</v>
      </c>
    </row>
    <row r="2426" spans="1:6">
      <c r="C2426" s="23" t="s">
        <v>1096</v>
      </c>
      <c r="D2426" s="21">
        <v>385341</v>
      </c>
      <c r="E2426" s="21">
        <v>192759</v>
      </c>
      <c r="F2426" s="21">
        <v>192582</v>
      </c>
    </row>
    <row r="2427" spans="1:6">
      <c r="C2427" s="23" t="s">
        <v>1095</v>
      </c>
      <c r="D2427" s="21">
        <v>371779</v>
      </c>
      <c r="E2427" s="21">
        <v>184183</v>
      </c>
      <c r="F2427" s="21">
        <v>187596</v>
      </c>
    </row>
    <row r="2428" spans="1:6">
      <c r="C2428" s="23" t="s">
        <v>1094</v>
      </c>
      <c r="D2428" s="21">
        <v>405018</v>
      </c>
      <c r="E2428" s="21">
        <v>202193</v>
      </c>
      <c r="F2428" s="21">
        <v>202825</v>
      </c>
    </row>
    <row r="2429" spans="1:6">
      <c r="C2429" s="23" t="s">
        <v>1093</v>
      </c>
      <c r="D2429" s="21">
        <v>516075</v>
      </c>
      <c r="E2429" s="21">
        <v>261170</v>
      </c>
      <c r="F2429" s="21">
        <v>254905</v>
      </c>
    </row>
    <row r="2430" spans="1:6">
      <c r="C2430" s="23" t="s">
        <v>1092</v>
      </c>
      <c r="D2430" s="21">
        <v>508061</v>
      </c>
      <c r="E2430" s="21">
        <v>256362</v>
      </c>
      <c r="F2430" s="21">
        <v>251699</v>
      </c>
    </row>
    <row r="2431" spans="1:6">
      <c r="C2431" s="23" t="s">
        <v>1091</v>
      </c>
      <c r="D2431" s="21">
        <v>426635</v>
      </c>
      <c r="E2431" s="21">
        <v>212483</v>
      </c>
      <c r="F2431" s="21">
        <v>214152</v>
      </c>
    </row>
    <row r="2432" spans="1:6">
      <c r="C2432" s="23" t="s">
        <v>1090</v>
      </c>
      <c r="D2432" s="21">
        <v>371107</v>
      </c>
      <c r="E2432" s="21">
        <v>179754</v>
      </c>
      <c r="F2432" s="21">
        <v>191353</v>
      </c>
    </row>
    <row r="2433" spans="1:6">
      <c r="C2433" s="23" t="s">
        <v>1089</v>
      </c>
      <c r="D2433" s="21">
        <v>621240</v>
      </c>
      <c r="E2433" s="21">
        <v>296511</v>
      </c>
      <c r="F2433" s="21">
        <v>324729</v>
      </c>
    </row>
    <row r="2434" spans="1:6">
      <c r="C2434" s="23" t="s">
        <v>1088</v>
      </c>
      <c r="D2434" s="21">
        <v>617556</v>
      </c>
      <c r="E2434" s="21">
        <v>247588</v>
      </c>
      <c r="F2434" s="21">
        <v>369968</v>
      </c>
    </row>
    <row r="2435" spans="1:6">
      <c r="C2435" s="23" t="s">
        <v>4</v>
      </c>
      <c r="D2435" s="21">
        <v>6093888</v>
      </c>
      <c r="E2435" s="21">
        <v>2991752</v>
      </c>
      <c r="F2435" s="21">
        <v>3102136</v>
      </c>
    </row>
    <row r="2436" spans="1:6">
      <c r="A2436" s="23" t="s">
        <v>285</v>
      </c>
      <c r="B2436" s="23" t="s">
        <v>286</v>
      </c>
      <c r="C2436" s="23" t="s">
        <v>1104</v>
      </c>
      <c r="D2436" s="21">
        <v>107416</v>
      </c>
      <c r="E2436" s="21">
        <v>54952</v>
      </c>
      <c r="F2436" s="21">
        <v>52464</v>
      </c>
    </row>
    <row r="2437" spans="1:6">
      <c r="C2437" s="23" t="s">
        <v>1103</v>
      </c>
      <c r="D2437" s="21">
        <v>105677</v>
      </c>
      <c r="E2437" s="21">
        <v>53978</v>
      </c>
      <c r="F2437" s="21">
        <v>51699</v>
      </c>
    </row>
    <row r="2438" spans="1:6">
      <c r="C2438" s="23" t="s">
        <v>1102</v>
      </c>
      <c r="D2438" s="21">
        <v>141111</v>
      </c>
      <c r="E2438" s="21">
        <v>72303</v>
      </c>
      <c r="F2438" s="21">
        <v>68808</v>
      </c>
    </row>
    <row r="2439" spans="1:6">
      <c r="C2439" s="23" t="s">
        <v>1101</v>
      </c>
      <c r="D2439" s="21">
        <v>179867</v>
      </c>
      <c r="E2439" s="21">
        <v>92699</v>
      </c>
      <c r="F2439" s="21">
        <v>87168</v>
      </c>
    </row>
    <row r="2440" spans="1:6">
      <c r="C2440" s="23" t="s">
        <v>1100</v>
      </c>
      <c r="D2440" s="21">
        <v>115022</v>
      </c>
      <c r="E2440" s="21">
        <v>59317</v>
      </c>
      <c r="F2440" s="21">
        <v>55705</v>
      </c>
    </row>
    <row r="2441" spans="1:6">
      <c r="C2441" s="23" t="s">
        <v>1099</v>
      </c>
      <c r="D2441" s="21">
        <v>77342</v>
      </c>
      <c r="E2441" s="21">
        <v>40185</v>
      </c>
      <c r="F2441" s="21">
        <v>37157</v>
      </c>
    </row>
    <row r="2442" spans="1:6">
      <c r="C2442" s="23" t="s">
        <v>1098</v>
      </c>
      <c r="D2442" s="21">
        <v>214259</v>
      </c>
      <c r="E2442" s="21">
        <v>109521</v>
      </c>
      <c r="F2442" s="21">
        <v>104738</v>
      </c>
    </row>
    <row r="2443" spans="1:6">
      <c r="C2443" s="23" t="s">
        <v>1097</v>
      </c>
      <c r="D2443" s="21">
        <v>247370</v>
      </c>
      <c r="E2443" s="21">
        <v>124038</v>
      </c>
      <c r="F2443" s="21">
        <v>123332</v>
      </c>
    </row>
    <row r="2444" spans="1:6">
      <c r="C2444" s="23" t="s">
        <v>1096</v>
      </c>
      <c r="D2444" s="21">
        <v>257970</v>
      </c>
      <c r="E2444" s="21">
        <v>127128</v>
      </c>
      <c r="F2444" s="21">
        <v>130842</v>
      </c>
    </row>
    <row r="2445" spans="1:6">
      <c r="C2445" s="23" t="s">
        <v>1095</v>
      </c>
      <c r="D2445" s="21">
        <v>250810</v>
      </c>
      <c r="E2445" s="21">
        <v>123993</v>
      </c>
      <c r="F2445" s="21">
        <v>126817</v>
      </c>
    </row>
    <row r="2446" spans="1:6">
      <c r="C2446" s="23" t="s">
        <v>1094</v>
      </c>
      <c r="D2446" s="21">
        <v>266101</v>
      </c>
      <c r="E2446" s="21">
        <v>133625</v>
      </c>
      <c r="F2446" s="21">
        <v>132476</v>
      </c>
    </row>
    <row r="2447" spans="1:6">
      <c r="C2447" s="23" t="s">
        <v>1093</v>
      </c>
      <c r="D2447" s="21">
        <v>333045</v>
      </c>
      <c r="E2447" s="21">
        <v>169273</v>
      </c>
      <c r="F2447" s="21">
        <v>163772</v>
      </c>
    </row>
    <row r="2448" spans="1:6">
      <c r="C2448" s="23" t="s">
        <v>1092</v>
      </c>
      <c r="D2448" s="21">
        <v>317546</v>
      </c>
      <c r="E2448" s="21">
        <v>160566</v>
      </c>
      <c r="F2448" s="21">
        <v>156980</v>
      </c>
    </row>
    <row r="2449" spans="1:6">
      <c r="C2449" s="23" t="s">
        <v>1091</v>
      </c>
      <c r="D2449" s="21">
        <v>261890</v>
      </c>
      <c r="E2449" s="21">
        <v>130101</v>
      </c>
      <c r="F2449" s="21">
        <v>131789</v>
      </c>
    </row>
    <row r="2450" spans="1:6">
      <c r="C2450" s="23" t="s">
        <v>1090</v>
      </c>
      <c r="D2450" s="21">
        <v>226738</v>
      </c>
      <c r="E2450" s="21">
        <v>108727</v>
      </c>
      <c r="F2450" s="21">
        <v>118011</v>
      </c>
    </row>
    <row r="2451" spans="1:6">
      <c r="C2451" s="23" t="s">
        <v>1089</v>
      </c>
      <c r="D2451" s="21">
        <v>391069</v>
      </c>
      <c r="E2451" s="21">
        <v>185703</v>
      </c>
      <c r="F2451" s="21">
        <v>205366</v>
      </c>
    </row>
    <row r="2452" spans="1:6">
      <c r="C2452" s="23" t="s">
        <v>1088</v>
      </c>
      <c r="D2452" s="21">
        <v>370585</v>
      </c>
      <c r="E2452" s="21">
        <v>149538</v>
      </c>
      <c r="F2452" s="21">
        <v>221047</v>
      </c>
    </row>
    <row r="2453" spans="1:6">
      <c r="C2453" s="23" t="s">
        <v>4</v>
      </c>
      <c r="D2453" s="21">
        <v>3863818</v>
      </c>
      <c r="E2453" s="21">
        <v>1895647</v>
      </c>
      <c r="F2453" s="21">
        <v>1968171</v>
      </c>
    </row>
    <row r="2454" spans="1:6">
      <c r="A2454" s="23" t="s">
        <v>287</v>
      </c>
      <c r="B2454" s="23" t="s">
        <v>288</v>
      </c>
      <c r="C2454" s="23" t="s">
        <v>1104</v>
      </c>
      <c r="D2454" s="21">
        <v>4403</v>
      </c>
      <c r="E2454" s="21">
        <v>2227</v>
      </c>
      <c r="F2454" s="21">
        <v>2176</v>
      </c>
    </row>
    <row r="2455" spans="1:6">
      <c r="C2455" s="23" t="s">
        <v>1103</v>
      </c>
      <c r="D2455" s="21">
        <v>4149</v>
      </c>
      <c r="E2455" s="21">
        <v>2105</v>
      </c>
      <c r="F2455" s="21">
        <v>2044</v>
      </c>
    </row>
    <row r="2456" spans="1:6">
      <c r="C2456" s="23" t="s">
        <v>1102</v>
      </c>
      <c r="D2456" s="21">
        <v>5287</v>
      </c>
      <c r="E2456" s="21">
        <v>2722</v>
      </c>
      <c r="F2456" s="21">
        <v>2565</v>
      </c>
    </row>
    <row r="2457" spans="1:6">
      <c r="C2457" s="23" t="s">
        <v>1101</v>
      </c>
      <c r="D2457" s="21">
        <v>6189</v>
      </c>
      <c r="E2457" s="21">
        <v>3163</v>
      </c>
      <c r="F2457" s="21">
        <v>3026</v>
      </c>
    </row>
    <row r="2458" spans="1:6">
      <c r="C2458" s="23" t="s">
        <v>1100</v>
      </c>
      <c r="D2458" s="21">
        <v>3777</v>
      </c>
      <c r="E2458" s="21">
        <v>1958</v>
      </c>
      <c r="F2458" s="21">
        <v>1819</v>
      </c>
    </row>
    <row r="2459" spans="1:6">
      <c r="C2459" s="23" t="s">
        <v>1099</v>
      </c>
      <c r="D2459" s="21">
        <v>3143</v>
      </c>
      <c r="E2459" s="21">
        <v>1695</v>
      </c>
      <c r="F2459" s="21">
        <v>1448</v>
      </c>
    </row>
    <row r="2460" spans="1:6">
      <c r="C2460" s="23" t="s">
        <v>1098</v>
      </c>
      <c r="D2460" s="21">
        <v>12964</v>
      </c>
      <c r="E2460" s="21">
        <v>7258</v>
      </c>
      <c r="F2460" s="21">
        <v>5706</v>
      </c>
    </row>
    <row r="2461" spans="1:6">
      <c r="C2461" s="23" t="s">
        <v>1097</v>
      </c>
      <c r="D2461" s="21">
        <v>15426</v>
      </c>
      <c r="E2461" s="21">
        <v>8784</v>
      </c>
      <c r="F2461" s="21">
        <v>6642</v>
      </c>
    </row>
    <row r="2462" spans="1:6">
      <c r="C2462" s="23" t="s">
        <v>1096</v>
      </c>
      <c r="D2462" s="21">
        <v>11903</v>
      </c>
      <c r="E2462" s="21">
        <v>6306</v>
      </c>
      <c r="F2462" s="21">
        <v>5597</v>
      </c>
    </row>
    <row r="2463" spans="1:6">
      <c r="C2463" s="23" t="s">
        <v>1095</v>
      </c>
      <c r="D2463" s="21">
        <v>9611</v>
      </c>
      <c r="E2463" s="21">
        <v>4910</v>
      </c>
      <c r="F2463" s="21">
        <v>4701</v>
      </c>
    </row>
    <row r="2464" spans="1:6">
      <c r="C2464" s="23" t="s">
        <v>1094</v>
      </c>
      <c r="D2464" s="21">
        <v>9431</v>
      </c>
      <c r="E2464" s="21">
        <v>4875</v>
      </c>
      <c r="F2464" s="21">
        <v>4556</v>
      </c>
    </row>
    <row r="2465" spans="1:6">
      <c r="C2465" s="23" t="s">
        <v>1093</v>
      </c>
      <c r="D2465" s="21">
        <v>11119</v>
      </c>
      <c r="E2465" s="21">
        <v>5786</v>
      </c>
      <c r="F2465" s="21">
        <v>5333</v>
      </c>
    </row>
    <row r="2466" spans="1:6">
      <c r="C2466" s="23" t="s">
        <v>1092</v>
      </c>
      <c r="D2466" s="21">
        <v>10772</v>
      </c>
      <c r="E2466" s="21">
        <v>5419</v>
      </c>
      <c r="F2466" s="21">
        <v>5353</v>
      </c>
    </row>
    <row r="2467" spans="1:6">
      <c r="C2467" s="23" t="s">
        <v>1091</v>
      </c>
      <c r="D2467" s="21">
        <v>9037</v>
      </c>
      <c r="E2467" s="21">
        <v>4522</v>
      </c>
      <c r="F2467" s="21">
        <v>4515</v>
      </c>
    </row>
    <row r="2468" spans="1:6">
      <c r="C2468" s="23" t="s">
        <v>1090</v>
      </c>
      <c r="D2468" s="21">
        <v>7771</v>
      </c>
      <c r="E2468" s="21">
        <v>3571</v>
      </c>
      <c r="F2468" s="21">
        <v>4200</v>
      </c>
    </row>
    <row r="2469" spans="1:6">
      <c r="C2469" s="23" t="s">
        <v>1089</v>
      </c>
      <c r="D2469" s="21">
        <v>13342</v>
      </c>
      <c r="E2469" s="21">
        <v>6231</v>
      </c>
      <c r="F2469" s="21">
        <v>7111</v>
      </c>
    </row>
    <row r="2470" spans="1:6">
      <c r="C2470" s="23" t="s">
        <v>1088</v>
      </c>
      <c r="D2470" s="21">
        <v>13555</v>
      </c>
      <c r="E2470" s="21">
        <v>5184</v>
      </c>
      <c r="F2470" s="21">
        <v>8371</v>
      </c>
    </row>
    <row r="2471" spans="1:6">
      <c r="C2471" s="23" t="s">
        <v>4</v>
      </c>
      <c r="D2471" s="21">
        <v>151879</v>
      </c>
      <c r="E2471" s="21">
        <v>76716</v>
      </c>
      <c r="F2471" s="21">
        <v>75163</v>
      </c>
    </row>
    <row r="2472" spans="1:6" ht="28">
      <c r="A2472" s="23" t="s">
        <v>289</v>
      </c>
      <c r="B2472" s="23" t="s">
        <v>290</v>
      </c>
      <c r="C2472" s="23" t="s">
        <v>1104</v>
      </c>
      <c r="D2472" s="21">
        <v>23217</v>
      </c>
      <c r="E2472" s="21">
        <v>11775</v>
      </c>
      <c r="F2472" s="21">
        <v>11442</v>
      </c>
    </row>
    <row r="2473" spans="1:6">
      <c r="C2473" s="23" t="s">
        <v>1103</v>
      </c>
      <c r="D2473" s="21">
        <v>21193</v>
      </c>
      <c r="E2473" s="21">
        <v>10678</v>
      </c>
      <c r="F2473" s="21">
        <v>10515</v>
      </c>
    </row>
    <row r="2474" spans="1:6">
      <c r="C2474" s="23" t="s">
        <v>1102</v>
      </c>
      <c r="D2474" s="21">
        <v>25922</v>
      </c>
      <c r="E2474" s="21">
        <v>13257</v>
      </c>
      <c r="F2474" s="21">
        <v>12665</v>
      </c>
    </row>
    <row r="2475" spans="1:6">
      <c r="C2475" s="23" t="s">
        <v>1101</v>
      </c>
      <c r="D2475" s="21">
        <v>28979</v>
      </c>
      <c r="E2475" s="21">
        <v>14874</v>
      </c>
      <c r="F2475" s="21">
        <v>14105</v>
      </c>
    </row>
    <row r="2476" spans="1:6">
      <c r="C2476" s="23" t="s">
        <v>1100</v>
      </c>
      <c r="D2476" s="21">
        <v>16930</v>
      </c>
      <c r="E2476" s="21">
        <v>8714</v>
      </c>
      <c r="F2476" s="21">
        <v>8216</v>
      </c>
    </row>
    <row r="2477" spans="1:6">
      <c r="C2477" s="23" t="s">
        <v>1099</v>
      </c>
      <c r="D2477" s="21">
        <v>11878</v>
      </c>
      <c r="E2477" s="21">
        <v>6032</v>
      </c>
      <c r="F2477" s="21">
        <v>5846</v>
      </c>
    </row>
    <row r="2478" spans="1:6">
      <c r="C2478" s="23" t="s">
        <v>1098</v>
      </c>
      <c r="D2478" s="21">
        <v>42701</v>
      </c>
      <c r="E2478" s="21">
        <v>20529</v>
      </c>
      <c r="F2478" s="21">
        <v>22172</v>
      </c>
    </row>
    <row r="2479" spans="1:6">
      <c r="C2479" s="23" t="s">
        <v>1097</v>
      </c>
      <c r="D2479" s="21">
        <v>63399</v>
      </c>
      <c r="E2479" s="21">
        <v>30131</v>
      </c>
      <c r="F2479" s="21">
        <v>33268</v>
      </c>
    </row>
    <row r="2480" spans="1:6">
      <c r="C2480" s="23" t="s">
        <v>1096</v>
      </c>
      <c r="D2480" s="21">
        <v>67535</v>
      </c>
      <c r="E2480" s="21">
        <v>33151</v>
      </c>
      <c r="F2480" s="21">
        <v>34384</v>
      </c>
    </row>
    <row r="2481" spans="1:6">
      <c r="C2481" s="23" t="s">
        <v>1095</v>
      </c>
      <c r="D2481" s="21">
        <v>59555</v>
      </c>
      <c r="E2481" s="21">
        <v>30416</v>
      </c>
      <c r="F2481" s="21">
        <v>29139</v>
      </c>
    </row>
    <row r="2482" spans="1:6">
      <c r="C2482" s="23" t="s">
        <v>1094</v>
      </c>
      <c r="D2482" s="21">
        <v>54898</v>
      </c>
      <c r="E2482" s="21">
        <v>28910</v>
      </c>
      <c r="F2482" s="21">
        <v>25988</v>
      </c>
    </row>
    <row r="2483" spans="1:6">
      <c r="C2483" s="23" t="s">
        <v>1093</v>
      </c>
      <c r="D2483" s="21">
        <v>59006</v>
      </c>
      <c r="E2483" s="21">
        <v>31556</v>
      </c>
      <c r="F2483" s="21">
        <v>27450</v>
      </c>
    </row>
    <row r="2484" spans="1:6">
      <c r="C2484" s="23" t="s">
        <v>1092</v>
      </c>
      <c r="D2484" s="21">
        <v>51543</v>
      </c>
      <c r="E2484" s="21">
        <v>26886</v>
      </c>
      <c r="F2484" s="21">
        <v>24657</v>
      </c>
    </row>
    <row r="2485" spans="1:6">
      <c r="C2485" s="23" t="s">
        <v>1091</v>
      </c>
      <c r="D2485" s="21">
        <v>41027</v>
      </c>
      <c r="E2485" s="21">
        <v>20663</v>
      </c>
      <c r="F2485" s="21">
        <v>20364</v>
      </c>
    </row>
    <row r="2486" spans="1:6">
      <c r="C2486" s="23" t="s">
        <v>1090</v>
      </c>
      <c r="D2486" s="21">
        <v>35606</v>
      </c>
      <c r="E2486" s="21">
        <v>17150</v>
      </c>
      <c r="F2486" s="21">
        <v>18456</v>
      </c>
    </row>
    <row r="2487" spans="1:6">
      <c r="C2487" s="23" t="s">
        <v>1089</v>
      </c>
      <c r="D2487" s="21">
        <v>59386</v>
      </c>
      <c r="E2487" s="21">
        <v>28254</v>
      </c>
      <c r="F2487" s="21">
        <v>31132</v>
      </c>
    </row>
    <row r="2488" spans="1:6">
      <c r="C2488" s="23" t="s">
        <v>1088</v>
      </c>
      <c r="D2488" s="21">
        <v>54849</v>
      </c>
      <c r="E2488" s="21">
        <v>20846</v>
      </c>
      <c r="F2488" s="21">
        <v>34003</v>
      </c>
    </row>
    <row r="2489" spans="1:6">
      <c r="C2489" s="23" t="s">
        <v>4</v>
      </c>
      <c r="D2489" s="21">
        <v>717624</v>
      </c>
      <c r="E2489" s="21">
        <v>353822</v>
      </c>
      <c r="F2489" s="21">
        <v>363802</v>
      </c>
    </row>
    <row r="2490" spans="1:6" ht="28">
      <c r="A2490" s="23" t="s">
        <v>291</v>
      </c>
      <c r="B2490" s="23" t="s">
        <v>292</v>
      </c>
      <c r="C2490" s="23" t="s">
        <v>1104</v>
      </c>
      <c r="D2490" s="21">
        <v>3978</v>
      </c>
      <c r="E2490" s="21">
        <v>1968</v>
      </c>
      <c r="F2490" s="21">
        <v>2010</v>
      </c>
    </row>
    <row r="2491" spans="1:6">
      <c r="C2491" s="23" t="s">
        <v>1103</v>
      </c>
      <c r="D2491" s="21">
        <v>3787</v>
      </c>
      <c r="E2491" s="21">
        <v>1911</v>
      </c>
      <c r="F2491" s="21">
        <v>1876</v>
      </c>
    </row>
    <row r="2492" spans="1:6">
      <c r="C2492" s="23" t="s">
        <v>1102</v>
      </c>
      <c r="D2492" s="21">
        <v>4856</v>
      </c>
      <c r="E2492" s="21">
        <v>2457</v>
      </c>
      <c r="F2492" s="21">
        <v>2399</v>
      </c>
    </row>
    <row r="2493" spans="1:6">
      <c r="C2493" s="23" t="s">
        <v>1101</v>
      </c>
      <c r="D2493" s="21">
        <v>5810</v>
      </c>
      <c r="E2493" s="21">
        <v>3040</v>
      </c>
      <c r="F2493" s="21">
        <v>2770</v>
      </c>
    </row>
    <row r="2494" spans="1:6">
      <c r="C2494" s="23" t="s">
        <v>1100</v>
      </c>
      <c r="D2494" s="21">
        <v>3366</v>
      </c>
      <c r="E2494" s="21">
        <v>1743</v>
      </c>
      <c r="F2494" s="21">
        <v>1623</v>
      </c>
    </row>
    <row r="2495" spans="1:6">
      <c r="C2495" s="23" t="s">
        <v>1099</v>
      </c>
      <c r="D2495" s="21">
        <v>2461</v>
      </c>
      <c r="E2495" s="21">
        <v>1280</v>
      </c>
      <c r="F2495" s="21">
        <v>1181</v>
      </c>
    </row>
    <row r="2496" spans="1:6">
      <c r="C2496" s="23" t="s">
        <v>1098</v>
      </c>
      <c r="D2496" s="21">
        <v>7712</v>
      </c>
      <c r="E2496" s="21">
        <v>3723</v>
      </c>
      <c r="F2496" s="21">
        <v>3989</v>
      </c>
    </row>
    <row r="2497" spans="1:6">
      <c r="C2497" s="23" t="s">
        <v>1097</v>
      </c>
      <c r="D2497" s="21">
        <v>9452</v>
      </c>
      <c r="E2497" s="21">
        <v>4582</v>
      </c>
      <c r="F2497" s="21">
        <v>4870</v>
      </c>
    </row>
    <row r="2498" spans="1:6">
      <c r="C2498" s="23" t="s">
        <v>1096</v>
      </c>
      <c r="D2498" s="21">
        <v>9523</v>
      </c>
      <c r="E2498" s="21">
        <v>4856</v>
      </c>
      <c r="F2498" s="21">
        <v>4667</v>
      </c>
    </row>
    <row r="2499" spans="1:6">
      <c r="C2499" s="23" t="s">
        <v>1095</v>
      </c>
      <c r="D2499" s="21">
        <v>8469</v>
      </c>
      <c r="E2499" s="21">
        <v>4241</v>
      </c>
      <c r="F2499" s="21">
        <v>4228</v>
      </c>
    </row>
    <row r="2500" spans="1:6">
      <c r="C2500" s="23" t="s">
        <v>1094</v>
      </c>
      <c r="D2500" s="21">
        <v>8246</v>
      </c>
      <c r="E2500" s="21">
        <v>4331</v>
      </c>
      <c r="F2500" s="21">
        <v>3915</v>
      </c>
    </row>
    <row r="2501" spans="1:6">
      <c r="C2501" s="23" t="s">
        <v>1093</v>
      </c>
      <c r="D2501" s="21">
        <v>9549</v>
      </c>
      <c r="E2501" s="21">
        <v>5045</v>
      </c>
      <c r="F2501" s="21">
        <v>4504</v>
      </c>
    </row>
    <row r="2502" spans="1:6">
      <c r="C2502" s="23" t="s">
        <v>1092</v>
      </c>
      <c r="D2502" s="21">
        <v>9115</v>
      </c>
      <c r="E2502" s="21">
        <v>4823</v>
      </c>
      <c r="F2502" s="21">
        <v>4292</v>
      </c>
    </row>
    <row r="2503" spans="1:6">
      <c r="C2503" s="23" t="s">
        <v>1091</v>
      </c>
      <c r="D2503" s="21">
        <v>7526</v>
      </c>
      <c r="E2503" s="21">
        <v>3796</v>
      </c>
      <c r="F2503" s="21">
        <v>3730</v>
      </c>
    </row>
    <row r="2504" spans="1:6">
      <c r="C2504" s="23" t="s">
        <v>1090</v>
      </c>
      <c r="D2504" s="21">
        <v>6208</v>
      </c>
      <c r="E2504" s="21">
        <v>2980</v>
      </c>
      <c r="F2504" s="21">
        <v>3228</v>
      </c>
    </row>
    <row r="2505" spans="1:6">
      <c r="C2505" s="23" t="s">
        <v>1089</v>
      </c>
      <c r="D2505" s="21">
        <v>10781</v>
      </c>
      <c r="E2505" s="21">
        <v>5091</v>
      </c>
      <c r="F2505" s="21">
        <v>5690</v>
      </c>
    </row>
    <row r="2506" spans="1:6">
      <c r="C2506" s="23" t="s">
        <v>1088</v>
      </c>
      <c r="D2506" s="21">
        <v>10149</v>
      </c>
      <c r="E2506" s="21">
        <v>3981</v>
      </c>
      <c r="F2506" s="21">
        <v>6168</v>
      </c>
    </row>
    <row r="2507" spans="1:6">
      <c r="C2507" s="23" t="s">
        <v>4</v>
      </c>
      <c r="D2507" s="21">
        <v>120988</v>
      </c>
      <c r="E2507" s="21">
        <v>59848</v>
      </c>
      <c r="F2507" s="21">
        <v>61140</v>
      </c>
    </row>
    <row r="2508" spans="1:6" ht="28">
      <c r="A2508" s="23" t="s">
        <v>293</v>
      </c>
      <c r="B2508" s="23" t="s">
        <v>294</v>
      </c>
      <c r="C2508" s="23" t="s">
        <v>1104</v>
      </c>
      <c r="D2508" s="21">
        <v>8548</v>
      </c>
      <c r="E2508" s="21">
        <v>4397</v>
      </c>
      <c r="F2508" s="21">
        <v>4151</v>
      </c>
    </row>
    <row r="2509" spans="1:6">
      <c r="C2509" s="23" t="s">
        <v>1103</v>
      </c>
      <c r="D2509" s="21">
        <v>8025</v>
      </c>
      <c r="E2509" s="21">
        <v>4074</v>
      </c>
      <c r="F2509" s="21">
        <v>3951</v>
      </c>
    </row>
    <row r="2510" spans="1:6">
      <c r="C2510" s="23" t="s">
        <v>1102</v>
      </c>
      <c r="D2510" s="21">
        <v>10483</v>
      </c>
      <c r="E2510" s="21">
        <v>5409</v>
      </c>
      <c r="F2510" s="21">
        <v>5074</v>
      </c>
    </row>
    <row r="2511" spans="1:6">
      <c r="C2511" s="23" t="s">
        <v>1101</v>
      </c>
      <c r="D2511" s="21">
        <v>12662</v>
      </c>
      <c r="E2511" s="21">
        <v>6520</v>
      </c>
      <c r="F2511" s="21">
        <v>6142</v>
      </c>
    </row>
    <row r="2512" spans="1:6">
      <c r="C2512" s="23" t="s">
        <v>1100</v>
      </c>
      <c r="D2512" s="21">
        <v>7980</v>
      </c>
      <c r="E2512" s="21">
        <v>4135</v>
      </c>
      <c r="F2512" s="21">
        <v>3845</v>
      </c>
    </row>
    <row r="2513" spans="1:6">
      <c r="C2513" s="23" t="s">
        <v>1099</v>
      </c>
      <c r="D2513" s="21">
        <v>5253</v>
      </c>
      <c r="E2513" s="21">
        <v>2695</v>
      </c>
      <c r="F2513" s="21">
        <v>2558</v>
      </c>
    </row>
    <row r="2514" spans="1:6">
      <c r="C2514" s="23" t="s">
        <v>1098</v>
      </c>
      <c r="D2514" s="21">
        <v>15402</v>
      </c>
      <c r="E2514" s="21">
        <v>7456</v>
      </c>
      <c r="F2514" s="21">
        <v>7946</v>
      </c>
    </row>
    <row r="2515" spans="1:6">
      <c r="C2515" s="23" t="s">
        <v>1097</v>
      </c>
      <c r="D2515" s="21">
        <v>18416</v>
      </c>
      <c r="E2515" s="21">
        <v>8664</v>
      </c>
      <c r="F2515" s="21">
        <v>9752</v>
      </c>
    </row>
    <row r="2516" spans="1:6">
      <c r="C2516" s="23" t="s">
        <v>1096</v>
      </c>
      <c r="D2516" s="21">
        <v>19903</v>
      </c>
      <c r="E2516" s="21">
        <v>9210</v>
      </c>
      <c r="F2516" s="21">
        <v>10693</v>
      </c>
    </row>
    <row r="2517" spans="1:6">
      <c r="C2517" s="23" t="s">
        <v>1095</v>
      </c>
      <c r="D2517" s="21">
        <v>18598</v>
      </c>
      <c r="E2517" s="21">
        <v>8954</v>
      </c>
      <c r="F2517" s="21">
        <v>9644</v>
      </c>
    </row>
    <row r="2518" spans="1:6">
      <c r="C2518" s="23" t="s">
        <v>1094</v>
      </c>
      <c r="D2518" s="21">
        <v>18803</v>
      </c>
      <c r="E2518" s="21">
        <v>9214</v>
      </c>
      <c r="F2518" s="21">
        <v>9589</v>
      </c>
    </row>
    <row r="2519" spans="1:6">
      <c r="C2519" s="23" t="s">
        <v>1093</v>
      </c>
      <c r="D2519" s="21">
        <v>22531</v>
      </c>
      <c r="E2519" s="21">
        <v>11318</v>
      </c>
      <c r="F2519" s="21">
        <v>11213</v>
      </c>
    </row>
    <row r="2520" spans="1:6">
      <c r="C2520" s="23" t="s">
        <v>1092</v>
      </c>
      <c r="D2520" s="21">
        <v>21178</v>
      </c>
      <c r="E2520" s="21">
        <v>10491</v>
      </c>
      <c r="F2520" s="21">
        <v>10687</v>
      </c>
    </row>
    <row r="2521" spans="1:6">
      <c r="C2521" s="23" t="s">
        <v>1091</v>
      </c>
      <c r="D2521" s="21">
        <v>17575</v>
      </c>
      <c r="E2521" s="21">
        <v>8527</v>
      </c>
      <c r="F2521" s="21">
        <v>9048</v>
      </c>
    </row>
    <row r="2522" spans="1:6">
      <c r="C2522" s="23" t="s">
        <v>1090</v>
      </c>
      <c r="D2522" s="21">
        <v>15056</v>
      </c>
      <c r="E2522" s="21">
        <v>6979</v>
      </c>
      <c r="F2522" s="21">
        <v>8077</v>
      </c>
    </row>
    <row r="2523" spans="1:6">
      <c r="C2523" s="23" t="s">
        <v>1089</v>
      </c>
      <c r="D2523" s="21">
        <v>27561</v>
      </c>
      <c r="E2523" s="21">
        <v>12702</v>
      </c>
      <c r="F2523" s="21">
        <v>14859</v>
      </c>
    </row>
    <row r="2524" spans="1:6">
      <c r="C2524" s="23" t="s">
        <v>1088</v>
      </c>
      <c r="D2524" s="21">
        <v>27142</v>
      </c>
      <c r="E2524" s="21">
        <v>10579</v>
      </c>
      <c r="F2524" s="21">
        <v>16563</v>
      </c>
    </row>
    <row r="2525" spans="1:6">
      <c r="C2525" s="23" t="s">
        <v>4</v>
      </c>
      <c r="D2525" s="21">
        <v>275116</v>
      </c>
      <c r="E2525" s="21">
        <v>131324</v>
      </c>
      <c r="F2525" s="21">
        <v>143792</v>
      </c>
    </row>
    <row r="2526" spans="1:6">
      <c r="A2526" s="23" t="s">
        <v>295</v>
      </c>
      <c r="B2526" s="23" t="s">
        <v>296</v>
      </c>
      <c r="C2526" s="23" t="s">
        <v>1104</v>
      </c>
      <c r="D2526" s="21">
        <v>6463</v>
      </c>
      <c r="E2526" s="21">
        <v>3231</v>
      </c>
      <c r="F2526" s="21">
        <v>3232</v>
      </c>
    </row>
    <row r="2527" spans="1:6">
      <c r="C2527" s="23" t="s">
        <v>1103</v>
      </c>
      <c r="D2527" s="21">
        <v>6441</v>
      </c>
      <c r="E2527" s="21">
        <v>3314</v>
      </c>
      <c r="F2527" s="21">
        <v>3127</v>
      </c>
    </row>
    <row r="2528" spans="1:6">
      <c r="C2528" s="23" t="s">
        <v>1102</v>
      </c>
      <c r="D2528" s="21">
        <v>8671</v>
      </c>
      <c r="E2528" s="21">
        <v>4512</v>
      </c>
      <c r="F2528" s="21">
        <v>4159</v>
      </c>
    </row>
    <row r="2529" spans="1:6">
      <c r="C2529" s="23" t="s">
        <v>1101</v>
      </c>
      <c r="D2529" s="21">
        <v>12298</v>
      </c>
      <c r="E2529" s="21">
        <v>6344</v>
      </c>
      <c r="F2529" s="21">
        <v>5954</v>
      </c>
    </row>
    <row r="2530" spans="1:6">
      <c r="C2530" s="23" t="s">
        <v>1100</v>
      </c>
      <c r="D2530" s="21">
        <v>8405</v>
      </c>
      <c r="E2530" s="21">
        <v>4344</v>
      </c>
      <c r="F2530" s="21">
        <v>4061</v>
      </c>
    </row>
    <row r="2531" spans="1:6">
      <c r="C2531" s="23" t="s">
        <v>1099</v>
      </c>
      <c r="D2531" s="21">
        <v>5647</v>
      </c>
      <c r="E2531" s="21">
        <v>2948</v>
      </c>
      <c r="F2531" s="21">
        <v>2699</v>
      </c>
    </row>
    <row r="2532" spans="1:6">
      <c r="C2532" s="23" t="s">
        <v>1098</v>
      </c>
      <c r="D2532" s="21">
        <v>13925</v>
      </c>
      <c r="E2532" s="21">
        <v>7321</v>
      </c>
      <c r="F2532" s="21">
        <v>6604</v>
      </c>
    </row>
    <row r="2533" spans="1:6">
      <c r="C2533" s="23" t="s">
        <v>1097</v>
      </c>
      <c r="D2533" s="21">
        <v>14131</v>
      </c>
      <c r="E2533" s="21">
        <v>7333</v>
      </c>
      <c r="F2533" s="21">
        <v>6798</v>
      </c>
    </row>
    <row r="2534" spans="1:6">
      <c r="C2534" s="23" t="s">
        <v>1096</v>
      </c>
      <c r="D2534" s="21">
        <v>14540</v>
      </c>
      <c r="E2534" s="21">
        <v>7353</v>
      </c>
      <c r="F2534" s="21">
        <v>7187</v>
      </c>
    </row>
    <row r="2535" spans="1:6">
      <c r="C2535" s="23" t="s">
        <v>1095</v>
      </c>
      <c r="D2535" s="21">
        <v>14426</v>
      </c>
      <c r="E2535" s="21">
        <v>7097</v>
      </c>
      <c r="F2535" s="21">
        <v>7329</v>
      </c>
    </row>
    <row r="2536" spans="1:6">
      <c r="C2536" s="23" t="s">
        <v>1094</v>
      </c>
      <c r="D2536" s="21">
        <v>16856</v>
      </c>
      <c r="E2536" s="21">
        <v>8243</v>
      </c>
      <c r="F2536" s="21">
        <v>8613</v>
      </c>
    </row>
    <row r="2537" spans="1:6">
      <c r="C2537" s="23" t="s">
        <v>1093</v>
      </c>
      <c r="D2537" s="21">
        <v>23303</v>
      </c>
      <c r="E2537" s="21">
        <v>11526</v>
      </c>
      <c r="F2537" s="21">
        <v>11777</v>
      </c>
    </row>
    <row r="2538" spans="1:6">
      <c r="C2538" s="23" t="s">
        <v>1092</v>
      </c>
      <c r="D2538" s="21">
        <v>24168</v>
      </c>
      <c r="E2538" s="21">
        <v>12179</v>
      </c>
      <c r="F2538" s="21">
        <v>11989</v>
      </c>
    </row>
    <row r="2539" spans="1:6">
      <c r="C2539" s="23" t="s">
        <v>1091</v>
      </c>
      <c r="D2539" s="21">
        <v>20367</v>
      </c>
      <c r="E2539" s="21">
        <v>10197</v>
      </c>
      <c r="F2539" s="21">
        <v>10170</v>
      </c>
    </row>
    <row r="2540" spans="1:6">
      <c r="C2540" s="23" t="s">
        <v>1090</v>
      </c>
      <c r="D2540" s="21">
        <v>17364</v>
      </c>
      <c r="E2540" s="21">
        <v>8541</v>
      </c>
      <c r="F2540" s="21">
        <v>8823</v>
      </c>
    </row>
    <row r="2541" spans="1:6">
      <c r="C2541" s="23" t="s">
        <v>1089</v>
      </c>
      <c r="D2541" s="21">
        <v>28815</v>
      </c>
      <c r="E2541" s="21">
        <v>13711</v>
      </c>
      <c r="F2541" s="21">
        <v>15104</v>
      </c>
    </row>
    <row r="2542" spans="1:6">
      <c r="C2542" s="23" t="s">
        <v>1088</v>
      </c>
      <c r="D2542" s="21">
        <v>28002</v>
      </c>
      <c r="E2542" s="21">
        <v>11336</v>
      </c>
      <c r="F2542" s="21">
        <v>16666</v>
      </c>
    </row>
    <row r="2543" spans="1:6">
      <c r="C2543" s="23" t="s">
        <v>4</v>
      </c>
      <c r="D2543" s="21">
        <v>263822</v>
      </c>
      <c r="E2543" s="21">
        <v>129530</v>
      </c>
      <c r="F2543" s="21">
        <v>134292</v>
      </c>
    </row>
    <row r="2544" spans="1:6">
      <c r="A2544" s="23" t="s">
        <v>297</v>
      </c>
      <c r="B2544" s="23" t="s">
        <v>298</v>
      </c>
      <c r="C2544" s="23" t="s">
        <v>1104</v>
      </c>
      <c r="D2544" s="21">
        <v>7457</v>
      </c>
      <c r="E2544" s="21">
        <v>3911</v>
      </c>
      <c r="F2544" s="21">
        <v>3546</v>
      </c>
    </row>
    <row r="2545" spans="3:6">
      <c r="C2545" s="23" t="s">
        <v>1103</v>
      </c>
      <c r="D2545" s="21">
        <v>7560</v>
      </c>
      <c r="E2545" s="21">
        <v>3865</v>
      </c>
      <c r="F2545" s="21">
        <v>3695</v>
      </c>
    </row>
    <row r="2546" spans="3:6">
      <c r="C2546" s="23" t="s">
        <v>1102</v>
      </c>
      <c r="D2546" s="21">
        <v>10287</v>
      </c>
      <c r="E2546" s="21">
        <v>5276</v>
      </c>
      <c r="F2546" s="21">
        <v>5011</v>
      </c>
    </row>
    <row r="2547" spans="3:6">
      <c r="C2547" s="23" t="s">
        <v>1101</v>
      </c>
      <c r="D2547" s="21">
        <v>14003</v>
      </c>
      <c r="E2547" s="21">
        <v>7157</v>
      </c>
      <c r="F2547" s="21">
        <v>6846</v>
      </c>
    </row>
    <row r="2548" spans="3:6">
      <c r="C2548" s="23" t="s">
        <v>1100</v>
      </c>
      <c r="D2548" s="21">
        <v>9437</v>
      </c>
      <c r="E2548" s="21">
        <v>4864</v>
      </c>
      <c r="F2548" s="21">
        <v>4573</v>
      </c>
    </row>
    <row r="2549" spans="3:6">
      <c r="C2549" s="23" t="s">
        <v>1099</v>
      </c>
      <c r="D2549" s="21">
        <v>6274</v>
      </c>
      <c r="E2549" s="21">
        <v>3267</v>
      </c>
      <c r="F2549" s="21">
        <v>3007</v>
      </c>
    </row>
    <row r="2550" spans="3:6">
      <c r="C2550" s="23" t="s">
        <v>1098</v>
      </c>
      <c r="D2550" s="21">
        <v>15805</v>
      </c>
      <c r="E2550" s="21">
        <v>8378</v>
      </c>
      <c r="F2550" s="21">
        <v>7427</v>
      </c>
    </row>
    <row r="2551" spans="3:6">
      <c r="C2551" s="23" t="s">
        <v>1097</v>
      </c>
      <c r="D2551" s="21">
        <v>15878</v>
      </c>
      <c r="E2551" s="21">
        <v>8248</v>
      </c>
      <c r="F2551" s="21">
        <v>7630</v>
      </c>
    </row>
    <row r="2552" spans="3:6">
      <c r="C2552" s="23" t="s">
        <v>1096</v>
      </c>
      <c r="D2552" s="21">
        <v>16307</v>
      </c>
      <c r="E2552" s="21">
        <v>8091</v>
      </c>
      <c r="F2552" s="21">
        <v>8216</v>
      </c>
    </row>
    <row r="2553" spans="3:6">
      <c r="C2553" s="23" t="s">
        <v>1095</v>
      </c>
      <c r="D2553" s="21">
        <v>16987</v>
      </c>
      <c r="E2553" s="21">
        <v>8352</v>
      </c>
      <c r="F2553" s="21">
        <v>8635</v>
      </c>
    </row>
    <row r="2554" spans="3:6">
      <c r="C2554" s="23" t="s">
        <v>1094</v>
      </c>
      <c r="D2554" s="21">
        <v>18993</v>
      </c>
      <c r="E2554" s="21">
        <v>9369</v>
      </c>
      <c r="F2554" s="21">
        <v>9624</v>
      </c>
    </row>
    <row r="2555" spans="3:6">
      <c r="C2555" s="23" t="s">
        <v>1093</v>
      </c>
      <c r="D2555" s="21">
        <v>26133</v>
      </c>
      <c r="E2555" s="21">
        <v>13129</v>
      </c>
      <c r="F2555" s="21">
        <v>13004</v>
      </c>
    </row>
    <row r="2556" spans="3:6">
      <c r="C2556" s="23" t="s">
        <v>1092</v>
      </c>
      <c r="D2556" s="21">
        <v>25498</v>
      </c>
      <c r="E2556" s="21">
        <v>12823</v>
      </c>
      <c r="F2556" s="21">
        <v>12675</v>
      </c>
    </row>
    <row r="2557" spans="3:6">
      <c r="C2557" s="23" t="s">
        <v>1091</v>
      </c>
      <c r="D2557" s="21">
        <v>21151</v>
      </c>
      <c r="E2557" s="21">
        <v>10536</v>
      </c>
      <c r="F2557" s="21">
        <v>10615</v>
      </c>
    </row>
    <row r="2558" spans="3:6">
      <c r="C2558" s="23" t="s">
        <v>1090</v>
      </c>
      <c r="D2558" s="21">
        <v>18461</v>
      </c>
      <c r="E2558" s="21">
        <v>8927</v>
      </c>
      <c r="F2558" s="21">
        <v>9534</v>
      </c>
    </row>
    <row r="2559" spans="3:6">
      <c r="C2559" s="23" t="s">
        <v>1089</v>
      </c>
      <c r="D2559" s="21">
        <v>30388</v>
      </c>
      <c r="E2559" s="21">
        <v>14748</v>
      </c>
      <c r="F2559" s="21">
        <v>15640</v>
      </c>
    </row>
    <row r="2560" spans="3:6">
      <c r="C2560" s="23" t="s">
        <v>1088</v>
      </c>
      <c r="D2560" s="21">
        <v>27347</v>
      </c>
      <c r="E2560" s="21">
        <v>11407</v>
      </c>
      <c r="F2560" s="21">
        <v>15940</v>
      </c>
    </row>
    <row r="2561" spans="1:6">
      <c r="C2561" s="23" t="s">
        <v>4</v>
      </c>
      <c r="D2561" s="21">
        <v>287966</v>
      </c>
      <c r="E2561" s="21">
        <v>142348</v>
      </c>
      <c r="F2561" s="21">
        <v>145618</v>
      </c>
    </row>
    <row r="2562" spans="1:6">
      <c r="A2562" s="23" t="s">
        <v>299</v>
      </c>
      <c r="B2562" s="23" t="s">
        <v>300</v>
      </c>
      <c r="C2562" s="23" t="s">
        <v>1104</v>
      </c>
      <c r="D2562" s="21">
        <v>7552</v>
      </c>
      <c r="E2562" s="21">
        <v>3827</v>
      </c>
      <c r="F2562" s="21">
        <v>3725</v>
      </c>
    </row>
    <row r="2563" spans="1:6">
      <c r="C2563" s="23" t="s">
        <v>1103</v>
      </c>
      <c r="D2563" s="21">
        <v>7422</v>
      </c>
      <c r="E2563" s="21">
        <v>3796</v>
      </c>
      <c r="F2563" s="21">
        <v>3626</v>
      </c>
    </row>
    <row r="2564" spans="1:6">
      <c r="C2564" s="23" t="s">
        <v>1102</v>
      </c>
      <c r="D2564" s="21">
        <v>9713</v>
      </c>
      <c r="E2564" s="21">
        <v>4842</v>
      </c>
      <c r="F2564" s="21">
        <v>4871</v>
      </c>
    </row>
    <row r="2565" spans="1:6">
      <c r="C2565" s="23" t="s">
        <v>1101</v>
      </c>
      <c r="D2565" s="21">
        <v>12689</v>
      </c>
      <c r="E2565" s="21">
        <v>6611</v>
      </c>
      <c r="F2565" s="21">
        <v>6078</v>
      </c>
    </row>
    <row r="2566" spans="1:6">
      <c r="C2566" s="23" t="s">
        <v>1100</v>
      </c>
      <c r="D2566" s="21">
        <v>8229</v>
      </c>
      <c r="E2566" s="21">
        <v>4181</v>
      </c>
      <c r="F2566" s="21">
        <v>4048</v>
      </c>
    </row>
    <row r="2567" spans="1:6">
      <c r="C2567" s="23" t="s">
        <v>1099</v>
      </c>
      <c r="D2567" s="21">
        <v>5606</v>
      </c>
      <c r="E2567" s="21">
        <v>2870</v>
      </c>
      <c r="F2567" s="21">
        <v>2736</v>
      </c>
    </row>
    <row r="2568" spans="1:6">
      <c r="C2568" s="23" t="s">
        <v>1098</v>
      </c>
      <c r="D2568" s="21">
        <v>14770</v>
      </c>
      <c r="E2568" s="21">
        <v>7567</v>
      </c>
      <c r="F2568" s="21">
        <v>7203</v>
      </c>
    </row>
    <row r="2569" spans="1:6">
      <c r="C2569" s="23" t="s">
        <v>1097</v>
      </c>
      <c r="D2569" s="21">
        <v>16259</v>
      </c>
      <c r="E2569" s="21">
        <v>8248</v>
      </c>
      <c r="F2569" s="21">
        <v>8011</v>
      </c>
    </row>
    <row r="2570" spans="1:6">
      <c r="C2570" s="23" t="s">
        <v>1096</v>
      </c>
      <c r="D2570" s="21">
        <v>17049</v>
      </c>
      <c r="E2570" s="21">
        <v>8595</v>
      </c>
      <c r="F2570" s="21">
        <v>8454</v>
      </c>
    </row>
    <row r="2571" spans="1:6">
      <c r="C2571" s="23" t="s">
        <v>1095</v>
      </c>
      <c r="D2571" s="21">
        <v>17048</v>
      </c>
      <c r="E2571" s="21">
        <v>8465</v>
      </c>
      <c r="F2571" s="21">
        <v>8583</v>
      </c>
    </row>
    <row r="2572" spans="1:6">
      <c r="C2572" s="23" t="s">
        <v>1094</v>
      </c>
      <c r="D2572" s="21">
        <v>17625</v>
      </c>
      <c r="E2572" s="21">
        <v>9042</v>
      </c>
      <c r="F2572" s="21">
        <v>8583</v>
      </c>
    </row>
    <row r="2573" spans="1:6">
      <c r="C2573" s="23" t="s">
        <v>1093</v>
      </c>
      <c r="D2573" s="21">
        <v>22353</v>
      </c>
      <c r="E2573" s="21">
        <v>11431</v>
      </c>
      <c r="F2573" s="21">
        <v>10922</v>
      </c>
    </row>
    <row r="2574" spans="1:6">
      <c r="C2574" s="23" t="s">
        <v>1092</v>
      </c>
      <c r="D2574" s="21">
        <v>21539</v>
      </c>
      <c r="E2574" s="21">
        <v>11090</v>
      </c>
      <c r="F2574" s="21">
        <v>10449</v>
      </c>
    </row>
    <row r="2575" spans="1:6">
      <c r="C2575" s="23" t="s">
        <v>1091</v>
      </c>
      <c r="D2575" s="21">
        <v>17519</v>
      </c>
      <c r="E2575" s="21">
        <v>8758</v>
      </c>
      <c r="F2575" s="21">
        <v>8761</v>
      </c>
    </row>
    <row r="2576" spans="1:6">
      <c r="C2576" s="23" t="s">
        <v>1090</v>
      </c>
      <c r="D2576" s="21">
        <v>15115</v>
      </c>
      <c r="E2576" s="21">
        <v>7258</v>
      </c>
      <c r="F2576" s="21">
        <v>7857</v>
      </c>
    </row>
    <row r="2577" spans="1:6">
      <c r="C2577" s="23" t="s">
        <v>1089</v>
      </c>
      <c r="D2577" s="21">
        <v>26192</v>
      </c>
      <c r="E2577" s="21">
        <v>12508</v>
      </c>
      <c r="F2577" s="21">
        <v>13684</v>
      </c>
    </row>
    <row r="2578" spans="1:6">
      <c r="C2578" s="23" t="s">
        <v>1088</v>
      </c>
      <c r="D2578" s="21">
        <v>24113</v>
      </c>
      <c r="E2578" s="21">
        <v>10098</v>
      </c>
      <c r="F2578" s="21">
        <v>14015</v>
      </c>
    </row>
    <row r="2579" spans="1:6">
      <c r="C2579" s="23" t="s">
        <v>4</v>
      </c>
      <c r="D2579" s="21">
        <v>260793</v>
      </c>
      <c r="E2579" s="21">
        <v>129187</v>
      </c>
      <c r="F2579" s="21">
        <v>131606</v>
      </c>
    </row>
    <row r="2580" spans="1:6">
      <c r="A2580" s="23" t="s">
        <v>301</v>
      </c>
      <c r="B2580" s="23" t="s">
        <v>302</v>
      </c>
      <c r="C2580" s="23" t="s">
        <v>1104</v>
      </c>
      <c r="D2580" s="21">
        <v>5999</v>
      </c>
      <c r="E2580" s="21">
        <v>3056</v>
      </c>
      <c r="F2580" s="21">
        <v>2943</v>
      </c>
    </row>
    <row r="2581" spans="1:6">
      <c r="C2581" s="23" t="s">
        <v>1103</v>
      </c>
      <c r="D2581" s="21">
        <v>6562</v>
      </c>
      <c r="E2581" s="21">
        <v>3365</v>
      </c>
      <c r="F2581" s="21">
        <v>3197</v>
      </c>
    </row>
    <row r="2582" spans="1:6">
      <c r="C2582" s="23" t="s">
        <v>1102</v>
      </c>
      <c r="D2582" s="21">
        <v>9222</v>
      </c>
      <c r="E2582" s="21">
        <v>4743</v>
      </c>
      <c r="F2582" s="21">
        <v>4479</v>
      </c>
    </row>
    <row r="2583" spans="1:6">
      <c r="C2583" s="23" t="s">
        <v>1101</v>
      </c>
      <c r="D2583" s="21">
        <v>11916</v>
      </c>
      <c r="E2583" s="21">
        <v>6198</v>
      </c>
      <c r="F2583" s="21">
        <v>5718</v>
      </c>
    </row>
    <row r="2584" spans="1:6">
      <c r="C2584" s="23" t="s">
        <v>1100</v>
      </c>
      <c r="D2584" s="21">
        <v>7499</v>
      </c>
      <c r="E2584" s="21">
        <v>3870</v>
      </c>
      <c r="F2584" s="21">
        <v>3629</v>
      </c>
    </row>
    <row r="2585" spans="1:6">
      <c r="C2585" s="23" t="s">
        <v>1099</v>
      </c>
      <c r="D2585" s="21">
        <v>4630</v>
      </c>
      <c r="E2585" s="21">
        <v>2382</v>
      </c>
      <c r="F2585" s="21">
        <v>2248</v>
      </c>
    </row>
    <row r="2586" spans="1:6">
      <c r="C2586" s="23" t="s">
        <v>1098</v>
      </c>
      <c r="D2586" s="21">
        <v>10278</v>
      </c>
      <c r="E2586" s="21">
        <v>5312</v>
      </c>
      <c r="F2586" s="21">
        <v>4966</v>
      </c>
    </row>
    <row r="2587" spans="1:6">
      <c r="C2587" s="23" t="s">
        <v>1097</v>
      </c>
      <c r="D2587" s="21">
        <v>10579</v>
      </c>
      <c r="E2587" s="21">
        <v>5285</v>
      </c>
      <c r="F2587" s="21">
        <v>5294</v>
      </c>
    </row>
    <row r="2588" spans="1:6">
      <c r="C2588" s="23" t="s">
        <v>1096</v>
      </c>
      <c r="D2588" s="21">
        <v>11820</v>
      </c>
      <c r="E2588" s="21">
        <v>5616</v>
      </c>
      <c r="F2588" s="21">
        <v>6204</v>
      </c>
    </row>
    <row r="2589" spans="1:6">
      <c r="C2589" s="23" t="s">
        <v>1095</v>
      </c>
      <c r="D2589" s="21">
        <v>13583</v>
      </c>
      <c r="E2589" s="21">
        <v>6422</v>
      </c>
      <c r="F2589" s="21">
        <v>7161</v>
      </c>
    </row>
    <row r="2590" spans="1:6">
      <c r="C2590" s="23" t="s">
        <v>1094</v>
      </c>
      <c r="D2590" s="21">
        <v>16305</v>
      </c>
      <c r="E2590" s="21">
        <v>7812</v>
      </c>
      <c r="F2590" s="21">
        <v>8493</v>
      </c>
    </row>
    <row r="2591" spans="1:6">
      <c r="C2591" s="23" t="s">
        <v>1093</v>
      </c>
      <c r="D2591" s="21">
        <v>21219</v>
      </c>
      <c r="E2591" s="21">
        <v>10518</v>
      </c>
      <c r="F2591" s="21">
        <v>10701</v>
      </c>
    </row>
    <row r="2592" spans="1:6">
      <c r="C2592" s="23" t="s">
        <v>1092</v>
      </c>
      <c r="D2592" s="21">
        <v>19913</v>
      </c>
      <c r="E2592" s="21">
        <v>9759</v>
      </c>
      <c r="F2592" s="21">
        <v>10154</v>
      </c>
    </row>
    <row r="2593" spans="1:6">
      <c r="C2593" s="23" t="s">
        <v>1091</v>
      </c>
      <c r="D2593" s="21">
        <v>15927</v>
      </c>
      <c r="E2593" s="21">
        <v>7701</v>
      </c>
      <c r="F2593" s="21">
        <v>8226</v>
      </c>
    </row>
    <row r="2594" spans="1:6">
      <c r="C2594" s="23" t="s">
        <v>1090</v>
      </c>
      <c r="D2594" s="21">
        <v>13532</v>
      </c>
      <c r="E2594" s="21">
        <v>6498</v>
      </c>
      <c r="F2594" s="21">
        <v>7034</v>
      </c>
    </row>
    <row r="2595" spans="1:6">
      <c r="C2595" s="23" t="s">
        <v>1089</v>
      </c>
      <c r="D2595" s="21">
        <v>26231</v>
      </c>
      <c r="E2595" s="21">
        <v>12151</v>
      </c>
      <c r="F2595" s="21">
        <v>14080</v>
      </c>
    </row>
    <row r="2596" spans="1:6">
      <c r="C2596" s="23" t="s">
        <v>1088</v>
      </c>
      <c r="D2596" s="21">
        <v>25583</v>
      </c>
      <c r="E2596" s="21">
        <v>10472</v>
      </c>
      <c r="F2596" s="21">
        <v>15111</v>
      </c>
    </row>
    <row r="2597" spans="1:6">
      <c r="C2597" s="23" t="s">
        <v>4</v>
      </c>
      <c r="D2597" s="21">
        <v>230798</v>
      </c>
      <c r="E2597" s="21">
        <v>111160</v>
      </c>
      <c r="F2597" s="21">
        <v>119638</v>
      </c>
    </row>
    <row r="2598" spans="1:6">
      <c r="A2598" s="23" t="s">
        <v>303</v>
      </c>
      <c r="B2598" s="23" t="s">
        <v>304</v>
      </c>
      <c r="C2598" s="23" t="s">
        <v>1104</v>
      </c>
      <c r="D2598" s="21">
        <v>10331</v>
      </c>
      <c r="E2598" s="21">
        <v>5416</v>
      </c>
      <c r="F2598" s="21">
        <v>4915</v>
      </c>
    </row>
    <row r="2599" spans="1:6">
      <c r="C2599" s="23" t="s">
        <v>1103</v>
      </c>
      <c r="D2599" s="21">
        <v>10368</v>
      </c>
      <c r="E2599" s="21">
        <v>5231</v>
      </c>
      <c r="F2599" s="21">
        <v>5137</v>
      </c>
    </row>
    <row r="2600" spans="1:6">
      <c r="C2600" s="23" t="s">
        <v>1102</v>
      </c>
      <c r="D2600" s="21">
        <v>14386</v>
      </c>
      <c r="E2600" s="21">
        <v>7404</v>
      </c>
      <c r="F2600" s="21">
        <v>6982</v>
      </c>
    </row>
    <row r="2601" spans="1:6">
      <c r="C2601" s="23" t="s">
        <v>1101</v>
      </c>
      <c r="D2601" s="21">
        <v>19625</v>
      </c>
      <c r="E2601" s="21">
        <v>10017</v>
      </c>
      <c r="F2601" s="21">
        <v>9608</v>
      </c>
    </row>
    <row r="2602" spans="1:6">
      <c r="C2602" s="23" t="s">
        <v>1100</v>
      </c>
      <c r="D2602" s="21">
        <v>13128</v>
      </c>
      <c r="E2602" s="21">
        <v>6838</v>
      </c>
      <c r="F2602" s="21">
        <v>6290</v>
      </c>
    </row>
    <row r="2603" spans="1:6">
      <c r="C2603" s="23" t="s">
        <v>1099</v>
      </c>
      <c r="D2603" s="21">
        <v>8605</v>
      </c>
      <c r="E2603" s="21">
        <v>4533</v>
      </c>
      <c r="F2603" s="21">
        <v>4072</v>
      </c>
    </row>
    <row r="2604" spans="1:6">
      <c r="C2604" s="23" t="s">
        <v>1098</v>
      </c>
      <c r="D2604" s="21">
        <v>21894</v>
      </c>
      <c r="E2604" s="21">
        <v>11290</v>
      </c>
      <c r="F2604" s="21">
        <v>10604</v>
      </c>
    </row>
    <row r="2605" spans="1:6">
      <c r="C2605" s="23" t="s">
        <v>1097</v>
      </c>
      <c r="D2605" s="21">
        <v>22968</v>
      </c>
      <c r="E2605" s="21">
        <v>11613</v>
      </c>
      <c r="F2605" s="21">
        <v>11355</v>
      </c>
    </row>
    <row r="2606" spans="1:6">
      <c r="C2606" s="23" t="s">
        <v>1096</v>
      </c>
      <c r="D2606" s="21">
        <v>23499</v>
      </c>
      <c r="E2606" s="21">
        <v>11709</v>
      </c>
      <c r="F2606" s="21">
        <v>11790</v>
      </c>
    </row>
    <row r="2607" spans="1:6">
      <c r="C2607" s="23" t="s">
        <v>1095</v>
      </c>
      <c r="D2607" s="21">
        <v>24020</v>
      </c>
      <c r="E2607" s="21">
        <v>11792</v>
      </c>
      <c r="F2607" s="21">
        <v>12228</v>
      </c>
    </row>
    <row r="2608" spans="1:6">
      <c r="C2608" s="23" t="s">
        <v>1094</v>
      </c>
      <c r="D2608" s="21">
        <v>27354</v>
      </c>
      <c r="E2608" s="21">
        <v>13464</v>
      </c>
      <c r="F2608" s="21">
        <v>13890</v>
      </c>
    </row>
    <row r="2609" spans="1:6">
      <c r="C2609" s="23" t="s">
        <v>1093</v>
      </c>
      <c r="D2609" s="21">
        <v>35423</v>
      </c>
      <c r="E2609" s="21">
        <v>17734</v>
      </c>
      <c r="F2609" s="21">
        <v>17689</v>
      </c>
    </row>
    <row r="2610" spans="1:6">
      <c r="C2610" s="23" t="s">
        <v>1092</v>
      </c>
      <c r="D2610" s="21">
        <v>34974</v>
      </c>
      <c r="E2610" s="21">
        <v>17594</v>
      </c>
      <c r="F2610" s="21">
        <v>17380</v>
      </c>
    </row>
    <row r="2611" spans="1:6">
      <c r="C2611" s="23" t="s">
        <v>1091</v>
      </c>
      <c r="D2611" s="21">
        <v>29642</v>
      </c>
      <c r="E2611" s="21">
        <v>14724</v>
      </c>
      <c r="F2611" s="21">
        <v>14918</v>
      </c>
    </row>
    <row r="2612" spans="1:6">
      <c r="C2612" s="23" t="s">
        <v>1090</v>
      </c>
      <c r="D2612" s="21">
        <v>26005</v>
      </c>
      <c r="E2612" s="21">
        <v>12428</v>
      </c>
      <c r="F2612" s="21">
        <v>13577</v>
      </c>
    </row>
    <row r="2613" spans="1:6">
      <c r="C2613" s="23" t="s">
        <v>1089</v>
      </c>
      <c r="D2613" s="21">
        <v>44006</v>
      </c>
      <c r="E2613" s="21">
        <v>20946</v>
      </c>
      <c r="F2613" s="21">
        <v>23060</v>
      </c>
    </row>
    <row r="2614" spans="1:6">
      <c r="C2614" s="23" t="s">
        <v>1088</v>
      </c>
      <c r="D2614" s="21">
        <v>41391</v>
      </c>
      <c r="E2614" s="21">
        <v>16890</v>
      </c>
      <c r="F2614" s="21">
        <v>24501</v>
      </c>
    </row>
    <row r="2615" spans="1:6">
      <c r="C2615" s="23" t="s">
        <v>4</v>
      </c>
      <c r="D2615" s="21">
        <v>407619</v>
      </c>
      <c r="E2615" s="21">
        <v>199623</v>
      </c>
      <c r="F2615" s="21">
        <v>207996</v>
      </c>
    </row>
    <row r="2616" spans="1:6">
      <c r="A2616" s="23" t="s">
        <v>305</v>
      </c>
      <c r="B2616" s="23" t="s">
        <v>306</v>
      </c>
      <c r="C2616" s="23" t="s">
        <v>1104</v>
      </c>
      <c r="D2616" s="21">
        <v>6388</v>
      </c>
      <c r="E2616" s="21">
        <v>3264</v>
      </c>
      <c r="F2616" s="21">
        <v>3124</v>
      </c>
    </row>
    <row r="2617" spans="1:6">
      <c r="C2617" s="23" t="s">
        <v>1103</v>
      </c>
      <c r="D2617" s="21">
        <v>6598</v>
      </c>
      <c r="E2617" s="21">
        <v>3413</v>
      </c>
      <c r="F2617" s="21">
        <v>3185</v>
      </c>
    </row>
    <row r="2618" spans="1:6">
      <c r="C2618" s="23" t="s">
        <v>1102</v>
      </c>
      <c r="D2618" s="21">
        <v>9261</v>
      </c>
      <c r="E2618" s="21">
        <v>4766</v>
      </c>
      <c r="F2618" s="21">
        <v>4495</v>
      </c>
    </row>
    <row r="2619" spans="1:6">
      <c r="C2619" s="23" t="s">
        <v>1101</v>
      </c>
      <c r="D2619" s="21">
        <v>11457</v>
      </c>
      <c r="E2619" s="21">
        <v>5898</v>
      </c>
      <c r="F2619" s="21">
        <v>5559</v>
      </c>
    </row>
    <row r="2620" spans="1:6">
      <c r="C2620" s="23" t="s">
        <v>1100</v>
      </c>
      <c r="D2620" s="21">
        <v>7017</v>
      </c>
      <c r="E2620" s="21">
        <v>3670</v>
      </c>
      <c r="F2620" s="21">
        <v>3347</v>
      </c>
    </row>
    <row r="2621" spans="1:6">
      <c r="C2621" s="23" t="s">
        <v>1099</v>
      </c>
      <c r="D2621" s="21">
        <v>4491</v>
      </c>
      <c r="E2621" s="21">
        <v>2315</v>
      </c>
      <c r="F2621" s="21">
        <v>2176</v>
      </c>
    </row>
    <row r="2622" spans="1:6">
      <c r="C2622" s="23" t="s">
        <v>1098</v>
      </c>
      <c r="D2622" s="21">
        <v>10450</v>
      </c>
      <c r="E2622" s="21">
        <v>5402</v>
      </c>
      <c r="F2622" s="21">
        <v>5048</v>
      </c>
    </row>
    <row r="2623" spans="1:6">
      <c r="C2623" s="23" t="s">
        <v>1097</v>
      </c>
      <c r="D2623" s="21">
        <v>11564</v>
      </c>
      <c r="E2623" s="21">
        <v>5754</v>
      </c>
      <c r="F2623" s="21">
        <v>5810</v>
      </c>
    </row>
    <row r="2624" spans="1:6">
      <c r="C2624" s="23" t="s">
        <v>1096</v>
      </c>
      <c r="D2624" s="21">
        <v>13710</v>
      </c>
      <c r="E2624" s="21">
        <v>6540</v>
      </c>
      <c r="F2624" s="21">
        <v>7170</v>
      </c>
    </row>
    <row r="2625" spans="1:6">
      <c r="C2625" s="23" t="s">
        <v>1095</v>
      </c>
      <c r="D2625" s="21">
        <v>14623</v>
      </c>
      <c r="E2625" s="21">
        <v>7054</v>
      </c>
      <c r="F2625" s="21">
        <v>7569</v>
      </c>
    </row>
    <row r="2626" spans="1:6">
      <c r="C2626" s="23" t="s">
        <v>1094</v>
      </c>
      <c r="D2626" s="21">
        <v>16532</v>
      </c>
      <c r="E2626" s="21">
        <v>8097</v>
      </c>
      <c r="F2626" s="21">
        <v>8435</v>
      </c>
    </row>
    <row r="2627" spans="1:6">
      <c r="C2627" s="23" t="s">
        <v>1093</v>
      </c>
      <c r="D2627" s="21">
        <v>21215</v>
      </c>
      <c r="E2627" s="21">
        <v>10600</v>
      </c>
      <c r="F2627" s="21">
        <v>10615</v>
      </c>
    </row>
    <row r="2628" spans="1:6">
      <c r="C2628" s="23" t="s">
        <v>1092</v>
      </c>
      <c r="D2628" s="21">
        <v>19472</v>
      </c>
      <c r="E2628" s="21">
        <v>9741</v>
      </c>
      <c r="F2628" s="21">
        <v>9731</v>
      </c>
    </row>
    <row r="2629" spans="1:6">
      <c r="C2629" s="23" t="s">
        <v>1091</v>
      </c>
      <c r="D2629" s="21">
        <v>15373</v>
      </c>
      <c r="E2629" s="21">
        <v>7509</v>
      </c>
      <c r="F2629" s="21">
        <v>7864</v>
      </c>
    </row>
    <row r="2630" spans="1:6">
      <c r="C2630" s="23" t="s">
        <v>1090</v>
      </c>
      <c r="D2630" s="21">
        <v>13145</v>
      </c>
      <c r="E2630" s="21">
        <v>6175</v>
      </c>
      <c r="F2630" s="21">
        <v>6970</v>
      </c>
    </row>
    <row r="2631" spans="1:6">
      <c r="C2631" s="23" t="s">
        <v>1089</v>
      </c>
      <c r="D2631" s="21">
        <v>24878</v>
      </c>
      <c r="E2631" s="21">
        <v>11535</v>
      </c>
      <c r="F2631" s="21">
        <v>13343</v>
      </c>
    </row>
    <row r="2632" spans="1:6">
      <c r="C2632" s="23" t="s">
        <v>1088</v>
      </c>
      <c r="D2632" s="21">
        <v>23802</v>
      </c>
      <c r="E2632" s="21">
        <v>10069</v>
      </c>
      <c r="F2632" s="21">
        <v>13733</v>
      </c>
    </row>
    <row r="2633" spans="1:6">
      <c r="C2633" s="23" t="s">
        <v>4</v>
      </c>
      <c r="D2633" s="21">
        <v>229976</v>
      </c>
      <c r="E2633" s="21">
        <v>111802</v>
      </c>
      <c r="F2633" s="21">
        <v>118174</v>
      </c>
    </row>
    <row r="2634" spans="1:6">
      <c r="A2634" s="23" t="s">
        <v>307</v>
      </c>
      <c r="B2634" s="23" t="s">
        <v>308</v>
      </c>
      <c r="C2634" s="23" t="s">
        <v>1104</v>
      </c>
      <c r="D2634" s="21">
        <v>2191</v>
      </c>
      <c r="E2634" s="21">
        <v>1138</v>
      </c>
      <c r="F2634" s="21">
        <v>1053</v>
      </c>
    </row>
    <row r="2635" spans="1:6">
      <c r="C2635" s="23" t="s">
        <v>1103</v>
      </c>
      <c r="D2635" s="21">
        <v>2262</v>
      </c>
      <c r="E2635" s="21">
        <v>1135</v>
      </c>
      <c r="F2635" s="21">
        <v>1127</v>
      </c>
    </row>
    <row r="2636" spans="1:6">
      <c r="C2636" s="23" t="s">
        <v>1102</v>
      </c>
      <c r="D2636" s="21">
        <v>3213</v>
      </c>
      <c r="E2636" s="21">
        <v>1617</v>
      </c>
      <c r="F2636" s="21">
        <v>1596</v>
      </c>
    </row>
    <row r="2637" spans="1:6">
      <c r="C2637" s="23" t="s">
        <v>1101</v>
      </c>
      <c r="D2637" s="21">
        <v>4560</v>
      </c>
      <c r="E2637" s="21">
        <v>2371</v>
      </c>
      <c r="F2637" s="21">
        <v>2189</v>
      </c>
    </row>
    <row r="2638" spans="1:6">
      <c r="C2638" s="23" t="s">
        <v>1100</v>
      </c>
      <c r="D2638" s="21">
        <v>3118</v>
      </c>
      <c r="E2638" s="21">
        <v>1572</v>
      </c>
      <c r="F2638" s="21">
        <v>1546</v>
      </c>
    </row>
    <row r="2639" spans="1:6">
      <c r="C2639" s="23" t="s">
        <v>1099</v>
      </c>
      <c r="D2639" s="21">
        <v>2112</v>
      </c>
      <c r="E2639" s="21">
        <v>1124</v>
      </c>
      <c r="F2639" s="21">
        <v>988</v>
      </c>
    </row>
    <row r="2640" spans="1:6">
      <c r="C2640" s="23" t="s">
        <v>1098</v>
      </c>
      <c r="D2640" s="21">
        <v>5379</v>
      </c>
      <c r="E2640" s="21">
        <v>2864</v>
      </c>
      <c r="F2640" s="21">
        <v>2515</v>
      </c>
    </row>
    <row r="2641" spans="1:6">
      <c r="C2641" s="23" t="s">
        <v>1097</v>
      </c>
      <c r="D2641" s="21">
        <v>5216</v>
      </c>
      <c r="E2641" s="21">
        <v>2768</v>
      </c>
      <c r="F2641" s="21">
        <v>2448</v>
      </c>
    </row>
    <row r="2642" spans="1:6">
      <c r="C2642" s="23" t="s">
        <v>1096</v>
      </c>
      <c r="D2642" s="21">
        <v>4978</v>
      </c>
      <c r="E2642" s="21">
        <v>2534</v>
      </c>
      <c r="F2642" s="21">
        <v>2444</v>
      </c>
    </row>
    <row r="2643" spans="1:6">
      <c r="C2643" s="23" t="s">
        <v>1095</v>
      </c>
      <c r="D2643" s="21">
        <v>5058</v>
      </c>
      <c r="E2643" s="21">
        <v>2466</v>
      </c>
      <c r="F2643" s="21">
        <v>2592</v>
      </c>
    </row>
    <row r="2644" spans="1:6">
      <c r="C2644" s="23" t="s">
        <v>1094</v>
      </c>
      <c r="D2644" s="21">
        <v>6011</v>
      </c>
      <c r="E2644" s="21">
        <v>2962</v>
      </c>
      <c r="F2644" s="21">
        <v>3049</v>
      </c>
    </row>
    <row r="2645" spans="1:6">
      <c r="C2645" s="23" t="s">
        <v>1093</v>
      </c>
      <c r="D2645" s="21">
        <v>7888</v>
      </c>
      <c r="E2645" s="21">
        <v>3942</v>
      </c>
      <c r="F2645" s="21">
        <v>3946</v>
      </c>
    </row>
    <row r="2646" spans="1:6">
      <c r="C2646" s="23" t="s">
        <v>1092</v>
      </c>
      <c r="D2646" s="21">
        <v>8437</v>
      </c>
      <c r="E2646" s="21">
        <v>4214</v>
      </c>
      <c r="F2646" s="21">
        <v>4223</v>
      </c>
    </row>
    <row r="2647" spans="1:6">
      <c r="C2647" s="23" t="s">
        <v>1091</v>
      </c>
      <c r="D2647" s="21">
        <v>7524</v>
      </c>
      <c r="E2647" s="21">
        <v>3789</v>
      </c>
      <c r="F2647" s="21">
        <v>3735</v>
      </c>
    </row>
    <row r="2648" spans="1:6">
      <c r="C2648" s="23" t="s">
        <v>1090</v>
      </c>
      <c r="D2648" s="21">
        <v>6805</v>
      </c>
      <c r="E2648" s="21">
        <v>3373</v>
      </c>
      <c r="F2648" s="21">
        <v>3432</v>
      </c>
    </row>
    <row r="2649" spans="1:6">
      <c r="C2649" s="23" t="s">
        <v>1089</v>
      </c>
      <c r="D2649" s="21">
        <v>10485</v>
      </c>
      <c r="E2649" s="21">
        <v>5158</v>
      </c>
      <c r="F2649" s="21">
        <v>5327</v>
      </c>
    </row>
    <row r="2650" spans="1:6">
      <c r="C2650" s="23" t="s">
        <v>1088</v>
      </c>
      <c r="D2650" s="21">
        <v>10845</v>
      </c>
      <c r="E2650" s="21">
        <v>4393</v>
      </c>
      <c r="F2650" s="21">
        <v>6452</v>
      </c>
    </row>
    <row r="2651" spans="1:6">
      <c r="C2651" s="23" t="s">
        <v>4</v>
      </c>
      <c r="D2651" s="21">
        <v>96082</v>
      </c>
      <c r="E2651" s="21">
        <v>47420</v>
      </c>
      <c r="F2651" s="21">
        <v>48662</v>
      </c>
    </row>
    <row r="2652" spans="1:6">
      <c r="A2652" s="23" t="s">
        <v>309</v>
      </c>
      <c r="B2652" s="23" t="s">
        <v>310</v>
      </c>
      <c r="C2652" s="23" t="s">
        <v>1104</v>
      </c>
      <c r="D2652" s="21">
        <v>9194</v>
      </c>
      <c r="E2652" s="21">
        <v>4744</v>
      </c>
      <c r="F2652" s="21">
        <v>4450</v>
      </c>
    </row>
    <row r="2653" spans="1:6">
      <c r="C2653" s="23" t="s">
        <v>1103</v>
      </c>
      <c r="D2653" s="21">
        <v>9242</v>
      </c>
      <c r="E2653" s="21">
        <v>4850</v>
      </c>
      <c r="F2653" s="21">
        <v>4392</v>
      </c>
    </row>
    <row r="2654" spans="1:6">
      <c r="C2654" s="23" t="s">
        <v>1102</v>
      </c>
      <c r="D2654" s="21">
        <v>12750</v>
      </c>
      <c r="E2654" s="21">
        <v>6521</v>
      </c>
      <c r="F2654" s="21">
        <v>6229</v>
      </c>
    </row>
    <row r="2655" spans="1:6">
      <c r="C2655" s="23" t="s">
        <v>1101</v>
      </c>
      <c r="D2655" s="21">
        <v>16323</v>
      </c>
      <c r="E2655" s="21">
        <v>8501</v>
      </c>
      <c r="F2655" s="21">
        <v>7822</v>
      </c>
    </row>
    <row r="2656" spans="1:6">
      <c r="C2656" s="23" t="s">
        <v>1100</v>
      </c>
      <c r="D2656" s="21">
        <v>10234</v>
      </c>
      <c r="E2656" s="21">
        <v>5354</v>
      </c>
      <c r="F2656" s="21">
        <v>4880</v>
      </c>
    </row>
    <row r="2657" spans="1:6">
      <c r="C2657" s="23" t="s">
        <v>1099</v>
      </c>
      <c r="D2657" s="21">
        <v>6825</v>
      </c>
      <c r="E2657" s="21">
        <v>3595</v>
      </c>
      <c r="F2657" s="21">
        <v>3230</v>
      </c>
    </row>
    <row r="2658" spans="1:6">
      <c r="C2658" s="23" t="s">
        <v>1098</v>
      </c>
      <c r="D2658" s="21">
        <v>17645</v>
      </c>
      <c r="E2658" s="21">
        <v>9002</v>
      </c>
      <c r="F2658" s="21">
        <v>8643</v>
      </c>
    </row>
    <row r="2659" spans="1:6">
      <c r="C2659" s="23" t="s">
        <v>1097</v>
      </c>
      <c r="D2659" s="21">
        <v>19406</v>
      </c>
      <c r="E2659" s="21">
        <v>9872</v>
      </c>
      <c r="F2659" s="21">
        <v>9534</v>
      </c>
    </row>
    <row r="2660" spans="1:6">
      <c r="C2660" s="23" t="s">
        <v>1096</v>
      </c>
      <c r="D2660" s="21">
        <v>21174</v>
      </c>
      <c r="E2660" s="21">
        <v>10369</v>
      </c>
      <c r="F2660" s="21">
        <v>10805</v>
      </c>
    </row>
    <row r="2661" spans="1:6">
      <c r="C2661" s="23" t="s">
        <v>1095</v>
      </c>
      <c r="D2661" s="21">
        <v>21269</v>
      </c>
      <c r="E2661" s="21">
        <v>10445</v>
      </c>
      <c r="F2661" s="21">
        <v>10824</v>
      </c>
    </row>
    <row r="2662" spans="1:6">
      <c r="C2662" s="23" t="s">
        <v>1094</v>
      </c>
      <c r="D2662" s="21">
        <v>23223</v>
      </c>
      <c r="E2662" s="21">
        <v>11675</v>
      </c>
      <c r="F2662" s="21">
        <v>11548</v>
      </c>
    </row>
    <row r="2663" spans="1:6">
      <c r="C2663" s="23" t="s">
        <v>1093</v>
      </c>
      <c r="D2663" s="21">
        <v>29496</v>
      </c>
      <c r="E2663" s="21">
        <v>14796</v>
      </c>
      <c r="F2663" s="21">
        <v>14700</v>
      </c>
    </row>
    <row r="2664" spans="1:6">
      <c r="C2664" s="23" t="s">
        <v>1092</v>
      </c>
      <c r="D2664" s="21">
        <v>28634</v>
      </c>
      <c r="E2664" s="21">
        <v>14362</v>
      </c>
      <c r="F2664" s="21">
        <v>14272</v>
      </c>
    </row>
    <row r="2665" spans="1:6">
      <c r="C2665" s="23" t="s">
        <v>1091</v>
      </c>
      <c r="D2665" s="21">
        <v>23748</v>
      </c>
      <c r="E2665" s="21">
        <v>11786</v>
      </c>
      <c r="F2665" s="21">
        <v>11962</v>
      </c>
    </row>
    <row r="2666" spans="1:6">
      <c r="C2666" s="23" t="s">
        <v>1090</v>
      </c>
      <c r="D2666" s="21">
        <v>20938</v>
      </c>
      <c r="E2666" s="21">
        <v>9853</v>
      </c>
      <c r="F2666" s="21">
        <v>11085</v>
      </c>
    </row>
    <row r="2667" spans="1:6">
      <c r="C2667" s="23" t="s">
        <v>1089</v>
      </c>
      <c r="D2667" s="21">
        <v>37160</v>
      </c>
      <c r="E2667" s="21">
        <v>17540</v>
      </c>
      <c r="F2667" s="21">
        <v>19620</v>
      </c>
    </row>
    <row r="2668" spans="1:6">
      <c r="C2668" s="23" t="s">
        <v>1088</v>
      </c>
      <c r="D2668" s="21">
        <v>34408</v>
      </c>
      <c r="E2668" s="21">
        <v>14279</v>
      </c>
      <c r="F2668" s="21">
        <v>20129</v>
      </c>
    </row>
    <row r="2669" spans="1:6">
      <c r="C2669" s="23" t="s">
        <v>4</v>
      </c>
      <c r="D2669" s="21">
        <v>341669</v>
      </c>
      <c r="E2669" s="21">
        <v>167544</v>
      </c>
      <c r="F2669" s="21">
        <v>174125</v>
      </c>
    </row>
    <row r="2670" spans="1:6">
      <c r="A2670" s="23" t="s">
        <v>311</v>
      </c>
      <c r="B2670" s="23" t="s">
        <v>312</v>
      </c>
      <c r="C2670" s="23" t="s">
        <v>1104</v>
      </c>
      <c r="D2670" s="21">
        <v>4288</v>
      </c>
      <c r="E2670" s="21">
        <v>2201</v>
      </c>
      <c r="F2670" s="21">
        <v>2087</v>
      </c>
    </row>
    <row r="2671" spans="1:6">
      <c r="C2671" s="23" t="s">
        <v>1103</v>
      </c>
      <c r="D2671" s="21">
        <v>4406</v>
      </c>
      <c r="E2671" s="21">
        <v>2260</v>
      </c>
      <c r="F2671" s="21">
        <v>2146</v>
      </c>
    </row>
    <row r="2672" spans="1:6">
      <c r="C2672" s="23" t="s">
        <v>1102</v>
      </c>
      <c r="D2672" s="21">
        <v>6426</v>
      </c>
      <c r="E2672" s="21">
        <v>3331</v>
      </c>
      <c r="F2672" s="21">
        <v>3095</v>
      </c>
    </row>
    <row r="2673" spans="1:6">
      <c r="C2673" s="23" t="s">
        <v>1101</v>
      </c>
      <c r="D2673" s="21">
        <v>8833</v>
      </c>
      <c r="E2673" s="21">
        <v>4508</v>
      </c>
      <c r="F2673" s="21">
        <v>4325</v>
      </c>
    </row>
    <row r="2674" spans="1:6">
      <c r="C2674" s="23" t="s">
        <v>1100</v>
      </c>
      <c r="D2674" s="21">
        <v>6073</v>
      </c>
      <c r="E2674" s="21">
        <v>3153</v>
      </c>
      <c r="F2674" s="21">
        <v>2920</v>
      </c>
    </row>
    <row r="2675" spans="1:6">
      <c r="C2675" s="23" t="s">
        <v>1099</v>
      </c>
      <c r="D2675" s="21">
        <v>3817</v>
      </c>
      <c r="E2675" s="21">
        <v>2005</v>
      </c>
      <c r="F2675" s="21">
        <v>1812</v>
      </c>
    </row>
    <row r="2676" spans="1:6">
      <c r="C2676" s="23" t="s">
        <v>1098</v>
      </c>
      <c r="D2676" s="21">
        <v>9274</v>
      </c>
      <c r="E2676" s="21">
        <v>4919</v>
      </c>
      <c r="F2676" s="21">
        <v>4355</v>
      </c>
    </row>
    <row r="2677" spans="1:6">
      <c r="C2677" s="23" t="s">
        <v>1097</v>
      </c>
      <c r="D2677" s="21">
        <v>8585</v>
      </c>
      <c r="E2677" s="21">
        <v>4487</v>
      </c>
      <c r="F2677" s="21">
        <v>4098</v>
      </c>
    </row>
    <row r="2678" spans="1:6">
      <c r="C2678" s="23" t="s">
        <v>1096</v>
      </c>
      <c r="D2678" s="21">
        <v>9423</v>
      </c>
      <c r="E2678" s="21">
        <v>4657</v>
      </c>
      <c r="F2678" s="21">
        <v>4766</v>
      </c>
    </row>
    <row r="2679" spans="1:6">
      <c r="C2679" s="23" t="s">
        <v>1095</v>
      </c>
      <c r="D2679" s="21">
        <v>9928</v>
      </c>
      <c r="E2679" s="21">
        <v>4688</v>
      </c>
      <c r="F2679" s="21">
        <v>5240</v>
      </c>
    </row>
    <row r="2680" spans="1:6">
      <c r="C2680" s="23" t="s">
        <v>1094</v>
      </c>
      <c r="D2680" s="21">
        <v>11872</v>
      </c>
      <c r="E2680" s="21">
        <v>5751</v>
      </c>
      <c r="F2680" s="21">
        <v>6121</v>
      </c>
    </row>
    <row r="2681" spans="1:6">
      <c r="C2681" s="23" t="s">
        <v>1093</v>
      </c>
      <c r="D2681" s="21">
        <v>16922</v>
      </c>
      <c r="E2681" s="21">
        <v>8471</v>
      </c>
      <c r="F2681" s="21">
        <v>8451</v>
      </c>
    </row>
    <row r="2682" spans="1:6">
      <c r="C2682" s="23" t="s">
        <v>1092</v>
      </c>
      <c r="D2682" s="21">
        <v>16246</v>
      </c>
      <c r="E2682" s="21">
        <v>8064</v>
      </c>
      <c r="F2682" s="21">
        <v>8182</v>
      </c>
    </row>
    <row r="2683" spans="1:6">
      <c r="C2683" s="23" t="s">
        <v>1091</v>
      </c>
      <c r="D2683" s="21">
        <v>13765</v>
      </c>
      <c r="E2683" s="21">
        <v>6765</v>
      </c>
      <c r="F2683" s="21">
        <v>7000</v>
      </c>
    </row>
    <row r="2684" spans="1:6">
      <c r="C2684" s="23" t="s">
        <v>1090</v>
      </c>
      <c r="D2684" s="21">
        <v>11999</v>
      </c>
      <c r="E2684" s="21">
        <v>5736</v>
      </c>
      <c r="F2684" s="21">
        <v>6263</v>
      </c>
    </row>
    <row r="2685" spans="1:6">
      <c r="C2685" s="23" t="s">
        <v>1089</v>
      </c>
      <c r="D2685" s="21">
        <v>21010</v>
      </c>
      <c r="E2685" s="21">
        <v>10183</v>
      </c>
      <c r="F2685" s="21">
        <v>10827</v>
      </c>
    </row>
    <row r="2686" spans="1:6">
      <c r="C2686" s="23" t="s">
        <v>1088</v>
      </c>
      <c r="D2686" s="21">
        <v>19250</v>
      </c>
      <c r="E2686" s="21">
        <v>7940</v>
      </c>
      <c r="F2686" s="21">
        <v>11310</v>
      </c>
    </row>
    <row r="2687" spans="1:6">
      <c r="C2687" s="23" t="s">
        <v>4</v>
      </c>
      <c r="D2687" s="21">
        <v>182117</v>
      </c>
      <c r="E2687" s="21">
        <v>89119</v>
      </c>
      <c r="F2687" s="21">
        <v>92998</v>
      </c>
    </row>
    <row r="2688" spans="1:6">
      <c r="A2688" s="23" t="s">
        <v>313</v>
      </c>
      <c r="B2688" s="23" t="s">
        <v>314</v>
      </c>
      <c r="C2688" s="23" t="s">
        <v>1104</v>
      </c>
      <c r="D2688" s="21">
        <v>7407</v>
      </c>
      <c r="E2688" s="21">
        <v>3797</v>
      </c>
      <c r="F2688" s="21">
        <v>3610</v>
      </c>
    </row>
    <row r="2689" spans="3:6">
      <c r="C2689" s="23" t="s">
        <v>1103</v>
      </c>
      <c r="D2689" s="21">
        <v>7662</v>
      </c>
      <c r="E2689" s="21">
        <v>3981</v>
      </c>
      <c r="F2689" s="21">
        <v>3681</v>
      </c>
    </row>
    <row r="2690" spans="3:6">
      <c r="C2690" s="23" t="s">
        <v>1102</v>
      </c>
      <c r="D2690" s="21">
        <v>10634</v>
      </c>
      <c r="E2690" s="21">
        <v>5446</v>
      </c>
      <c r="F2690" s="21">
        <v>5188</v>
      </c>
    </row>
    <row r="2691" spans="3:6">
      <c r="C2691" s="23" t="s">
        <v>1101</v>
      </c>
      <c r="D2691" s="21">
        <v>14523</v>
      </c>
      <c r="E2691" s="21">
        <v>7497</v>
      </c>
      <c r="F2691" s="21">
        <v>7026</v>
      </c>
    </row>
    <row r="2692" spans="3:6">
      <c r="C2692" s="23" t="s">
        <v>1100</v>
      </c>
      <c r="D2692" s="21">
        <v>9829</v>
      </c>
      <c r="E2692" s="21">
        <v>4921</v>
      </c>
      <c r="F2692" s="21">
        <v>4908</v>
      </c>
    </row>
    <row r="2693" spans="3:6">
      <c r="C2693" s="23" t="s">
        <v>1099</v>
      </c>
      <c r="D2693" s="21">
        <v>6600</v>
      </c>
      <c r="E2693" s="21">
        <v>3444</v>
      </c>
      <c r="F2693" s="21">
        <v>3156</v>
      </c>
    </row>
    <row r="2694" spans="3:6">
      <c r="C2694" s="23" t="s">
        <v>1098</v>
      </c>
      <c r="D2694" s="21">
        <v>16060</v>
      </c>
      <c r="E2694" s="21">
        <v>8500</v>
      </c>
      <c r="F2694" s="21">
        <v>7560</v>
      </c>
    </row>
    <row r="2695" spans="3:6">
      <c r="C2695" s="23" t="s">
        <v>1097</v>
      </c>
      <c r="D2695" s="21">
        <v>16091</v>
      </c>
      <c r="E2695" s="21">
        <v>8269</v>
      </c>
      <c r="F2695" s="21">
        <v>7822</v>
      </c>
    </row>
    <row r="2696" spans="3:6">
      <c r="C2696" s="23" t="s">
        <v>1096</v>
      </c>
      <c r="D2696" s="21">
        <v>16606</v>
      </c>
      <c r="E2696" s="21">
        <v>8141</v>
      </c>
      <c r="F2696" s="21">
        <v>8465</v>
      </c>
    </row>
    <row r="2697" spans="3:6">
      <c r="C2697" s="23" t="s">
        <v>1095</v>
      </c>
      <c r="D2697" s="21">
        <v>17635</v>
      </c>
      <c r="E2697" s="21">
        <v>8691</v>
      </c>
      <c r="F2697" s="21">
        <v>8944</v>
      </c>
    </row>
    <row r="2698" spans="3:6">
      <c r="C2698" s="23" t="s">
        <v>1094</v>
      </c>
      <c r="D2698" s="21">
        <v>19952</v>
      </c>
      <c r="E2698" s="21">
        <v>9880</v>
      </c>
      <c r="F2698" s="21">
        <v>10072</v>
      </c>
    </row>
    <row r="2699" spans="3:6">
      <c r="C2699" s="23" t="s">
        <v>1093</v>
      </c>
      <c r="D2699" s="21">
        <v>26888</v>
      </c>
      <c r="E2699" s="21">
        <v>13421</v>
      </c>
      <c r="F2699" s="21">
        <v>13467</v>
      </c>
    </row>
    <row r="2700" spans="3:6">
      <c r="C2700" s="23" t="s">
        <v>1092</v>
      </c>
      <c r="D2700" s="21">
        <v>26057</v>
      </c>
      <c r="E2700" s="21">
        <v>13121</v>
      </c>
      <c r="F2700" s="21">
        <v>12936</v>
      </c>
    </row>
    <row r="2701" spans="3:6">
      <c r="C2701" s="23" t="s">
        <v>1091</v>
      </c>
      <c r="D2701" s="21">
        <v>21709</v>
      </c>
      <c r="E2701" s="21">
        <v>10828</v>
      </c>
      <c r="F2701" s="21">
        <v>10881</v>
      </c>
    </row>
    <row r="2702" spans="3:6">
      <c r="C2702" s="23" t="s">
        <v>1090</v>
      </c>
      <c r="D2702" s="21">
        <v>18733</v>
      </c>
      <c r="E2702" s="21">
        <v>9258</v>
      </c>
      <c r="F2702" s="21">
        <v>9475</v>
      </c>
    </row>
    <row r="2703" spans="3:6">
      <c r="C2703" s="23" t="s">
        <v>1089</v>
      </c>
      <c r="D2703" s="21">
        <v>30834</v>
      </c>
      <c r="E2703" s="21">
        <v>14945</v>
      </c>
      <c r="F2703" s="21">
        <v>15889</v>
      </c>
    </row>
    <row r="2704" spans="3:6">
      <c r="C2704" s="23" t="s">
        <v>1088</v>
      </c>
      <c r="D2704" s="21">
        <v>30149</v>
      </c>
      <c r="E2704" s="21">
        <v>12064</v>
      </c>
      <c r="F2704" s="21">
        <v>18085</v>
      </c>
    </row>
    <row r="2705" spans="1:6">
      <c r="C2705" s="23" t="s">
        <v>4</v>
      </c>
      <c r="D2705" s="21">
        <v>297369</v>
      </c>
      <c r="E2705" s="21">
        <v>146204</v>
      </c>
      <c r="F2705" s="21">
        <v>151165</v>
      </c>
    </row>
    <row r="2706" spans="1:6">
      <c r="A2706" s="23" t="s">
        <v>315</v>
      </c>
      <c r="B2706" s="23" t="s">
        <v>316</v>
      </c>
      <c r="C2706" s="23" t="s">
        <v>1104</v>
      </c>
      <c r="D2706" s="21">
        <v>24694</v>
      </c>
      <c r="E2706" s="21">
        <v>12562</v>
      </c>
      <c r="F2706" s="21">
        <v>12132</v>
      </c>
    </row>
    <row r="2707" spans="1:6">
      <c r="C2707" s="23" t="s">
        <v>1103</v>
      </c>
      <c r="D2707" s="21">
        <v>25054</v>
      </c>
      <c r="E2707" s="21">
        <v>12783</v>
      </c>
      <c r="F2707" s="21">
        <v>12271</v>
      </c>
    </row>
    <row r="2708" spans="1:6">
      <c r="C2708" s="23" t="s">
        <v>1102</v>
      </c>
      <c r="D2708" s="21">
        <v>34917</v>
      </c>
      <c r="E2708" s="21">
        <v>18065</v>
      </c>
      <c r="F2708" s="21">
        <v>16852</v>
      </c>
    </row>
    <row r="2709" spans="1:6">
      <c r="C2709" s="23" t="s">
        <v>1101</v>
      </c>
      <c r="D2709" s="21">
        <v>47865</v>
      </c>
      <c r="E2709" s="21">
        <v>24493</v>
      </c>
      <c r="F2709" s="21">
        <v>23372</v>
      </c>
    </row>
    <row r="2710" spans="1:6">
      <c r="C2710" s="23" t="s">
        <v>1100</v>
      </c>
      <c r="D2710" s="21">
        <v>33033</v>
      </c>
      <c r="E2710" s="21">
        <v>17105</v>
      </c>
      <c r="F2710" s="21">
        <v>15928</v>
      </c>
    </row>
    <row r="2711" spans="1:6">
      <c r="C2711" s="23" t="s">
        <v>1099</v>
      </c>
      <c r="D2711" s="21">
        <v>24174</v>
      </c>
      <c r="E2711" s="21">
        <v>12429</v>
      </c>
      <c r="F2711" s="21">
        <v>11745</v>
      </c>
    </row>
    <row r="2712" spans="1:6">
      <c r="C2712" s="23" t="s">
        <v>1098</v>
      </c>
      <c r="D2712" s="21">
        <v>70346</v>
      </c>
      <c r="E2712" s="21">
        <v>35136</v>
      </c>
      <c r="F2712" s="21">
        <v>35210</v>
      </c>
    </row>
    <row r="2713" spans="1:6">
      <c r="C2713" s="23" t="s">
        <v>1097</v>
      </c>
      <c r="D2713" s="21">
        <v>67681</v>
      </c>
      <c r="E2713" s="21">
        <v>35023</v>
      </c>
      <c r="F2713" s="21">
        <v>32658</v>
      </c>
    </row>
    <row r="2714" spans="1:6">
      <c r="C2714" s="23" t="s">
        <v>1096</v>
      </c>
      <c r="D2714" s="21">
        <v>60396</v>
      </c>
      <c r="E2714" s="21">
        <v>30998</v>
      </c>
      <c r="F2714" s="21">
        <v>29398</v>
      </c>
    </row>
    <row r="2715" spans="1:6">
      <c r="C2715" s="23" t="s">
        <v>1095</v>
      </c>
      <c r="D2715" s="21">
        <v>57021</v>
      </c>
      <c r="E2715" s="21">
        <v>28499</v>
      </c>
      <c r="F2715" s="21">
        <v>28522</v>
      </c>
    </row>
    <row r="2716" spans="1:6">
      <c r="C2716" s="23" t="s">
        <v>1094</v>
      </c>
      <c r="D2716" s="21">
        <v>63465</v>
      </c>
      <c r="E2716" s="21">
        <v>31372</v>
      </c>
      <c r="F2716" s="21">
        <v>32093</v>
      </c>
    </row>
    <row r="2717" spans="1:6">
      <c r="C2717" s="23" t="s">
        <v>1093</v>
      </c>
      <c r="D2717" s="21">
        <v>83237</v>
      </c>
      <c r="E2717" s="21">
        <v>41712</v>
      </c>
      <c r="F2717" s="21">
        <v>41525</v>
      </c>
    </row>
    <row r="2718" spans="1:6">
      <c r="C2718" s="23" t="s">
        <v>1092</v>
      </c>
      <c r="D2718" s="21">
        <v>87557</v>
      </c>
      <c r="E2718" s="21">
        <v>43921</v>
      </c>
      <c r="F2718" s="21">
        <v>43636</v>
      </c>
    </row>
    <row r="2719" spans="1:6">
      <c r="C2719" s="23" t="s">
        <v>1091</v>
      </c>
      <c r="D2719" s="21">
        <v>75329</v>
      </c>
      <c r="E2719" s="21">
        <v>37692</v>
      </c>
      <c r="F2719" s="21">
        <v>37637</v>
      </c>
    </row>
    <row r="2720" spans="1:6">
      <c r="C2720" s="23" t="s">
        <v>1090</v>
      </c>
      <c r="D2720" s="21">
        <v>65576</v>
      </c>
      <c r="E2720" s="21">
        <v>32471</v>
      </c>
      <c r="F2720" s="21">
        <v>33105</v>
      </c>
    </row>
    <row r="2721" spans="1:6">
      <c r="C2721" s="23" t="s">
        <v>1089</v>
      </c>
      <c r="D2721" s="21">
        <v>100671</v>
      </c>
      <c r="E2721" s="21">
        <v>48455</v>
      </c>
      <c r="F2721" s="21">
        <v>52216</v>
      </c>
    </row>
    <row r="2722" spans="1:6">
      <c r="C2722" s="23" t="s">
        <v>1088</v>
      </c>
      <c r="D2722" s="21">
        <v>108004</v>
      </c>
      <c r="E2722" s="21">
        <v>43156</v>
      </c>
      <c r="F2722" s="21">
        <v>64848</v>
      </c>
    </row>
    <row r="2723" spans="1:6">
      <c r="C2723" s="23" t="s">
        <v>4</v>
      </c>
      <c r="D2723" s="21">
        <v>1029020</v>
      </c>
      <c r="E2723" s="21">
        <v>505872</v>
      </c>
      <c r="F2723" s="21">
        <v>523148</v>
      </c>
    </row>
    <row r="2724" spans="1:6">
      <c r="A2724" s="23" t="s">
        <v>317</v>
      </c>
      <c r="B2724" s="23" t="s">
        <v>318</v>
      </c>
      <c r="C2724" s="23" t="s">
        <v>1104</v>
      </c>
      <c r="D2724" s="21">
        <v>6456</v>
      </c>
      <c r="E2724" s="21">
        <v>3263</v>
      </c>
      <c r="F2724" s="21">
        <v>3193</v>
      </c>
    </row>
    <row r="2725" spans="1:6">
      <c r="C2725" s="23" t="s">
        <v>1103</v>
      </c>
      <c r="D2725" s="21">
        <v>6340</v>
      </c>
      <c r="E2725" s="21">
        <v>3285</v>
      </c>
      <c r="F2725" s="21">
        <v>3055</v>
      </c>
    </row>
    <row r="2726" spans="1:6">
      <c r="C2726" s="23" t="s">
        <v>1102</v>
      </c>
      <c r="D2726" s="21">
        <v>8525</v>
      </c>
      <c r="E2726" s="21">
        <v>4294</v>
      </c>
      <c r="F2726" s="21">
        <v>4231</v>
      </c>
    </row>
    <row r="2727" spans="1:6">
      <c r="C2727" s="23" t="s">
        <v>1101</v>
      </c>
      <c r="D2727" s="21">
        <v>11383</v>
      </c>
      <c r="E2727" s="21">
        <v>5848</v>
      </c>
      <c r="F2727" s="21">
        <v>5535</v>
      </c>
    </row>
    <row r="2728" spans="1:6">
      <c r="C2728" s="23" t="s">
        <v>1100</v>
      </c>
      <c r="D2728" s="21">
        <v>7742</v>
      </c>
      <c r="E2728" s="21">
        <v>4106</v>
      </c>
      <c r="F2728" s="21">
        <v>3636</v>
      </c>
    </row>
    <row r="2729" spans="1:6">
      <c r="C2729" s="23" t="s">
        <v>1099</v>
      </c>
      <c r="D2729" s="21">
        <v>6424</v>
      </c>
      <c r="E2729" s="21">
        <v>3339</v>
      </c>
      <c r="F2729" s="21">
        <v>3085</v>
      </c>
    </row>
    <row r="2730" spans="1:6">
      <c r="C2730" s="23" t="s">
        <v>1098</v>
      </c>
      <c r="D2730" s="21">
        <v>21504</v>
      </c>
      <c r="E2730" s="21">
        <v>10332</v>
      </c>
      <c r="F2730" s="21">
        <v>11172</v>
      </c>
    </row>
    <row r="2731" spans="1:6">
      <c r="C2731" s="23" t="s">
        <v>1097</v>
      </c>
      <c r="D2731" s="21">
        <v>21097</v>
      </c>
      <c r="E2731" s="21">
        <v>10902</v>
      </c>
      <c r="F2731" s="21">
        <v>10195</v>
      </c>
    </row>
    <row r="2732" spans="1:6">
      <c r="C2732" s="23" t="s">
        <v>1096</v>
      </c>
      <c r="D2732" s="21">
        <v>16812</v>
      </c>
      <c r="E2732" s="21">
        <v>8845</v>
      </c>
      <c r="F2732" s="21">
        <v>7967</v>
      </c>
    </row>
    <row r="2733" spans="1:6">
      <c r="C2733" s="23" t="s">
        <v>1095</v>
      </c>
      <c r="D2733" s="21">
        <v>14603</v>
      </c>
      <c r="E2733" s="21">
        <v>7303</v>
      </c>
      <c r="F2733" s="21">
        <v>7300</v>
      </c>
    </row>
    <row r="2734" spans="1:6">
      <c r="C2734" s="23" t="s">
        <v>1094</v>
      </c>
      <c r="D2734" s="21">
        <v>15450</v>
      </c>
      <c r="E2734" s="21">
        <v>7697</v>
      </c>
      <c r="F2734" s="21">
        <v>7753</v>
      </c>
    </row>
    <row r="2735" spans="1:6">
      <c r="C2735" s="23" t="s">
        <v>1093</v>
      </c>
      <c r="D2735" s="21">
        <v>19799</v>
      </c>
      <c r="E2735" s="21">
        <v>9837</v>
      </c>
      <c r="F2735" s="21">
        <v>9962</v>
      </c>
    </row>
    <row r="2736" spans="1:6">
      <c r="C2736" s="23" t="s">
        <v>1092</v>
      </c>
      <c r="D2736" s="21">
        <v>20944</v>
      </c>
      <c r="E2736" s="21">
        <v>10442</v>
      </c>
      <c r="F2736" s="21">
        <v>10502</v>
      </c>
    </row>
    <row r="2737" spans="1:6">
      <c r="C2737" s="23" t="s">
        <v>1091</v>
      </c>
      <c r="D2737" s="21">
        <v>17972</v>
      </c>
      <c r="E2737" s="21">
        <v>8851</v>
      </c>
      <c r="F2737" s="21">
        <v>9121</v>
      </c>
    </row>
    <row r="2738" spans="1:6">
      <c r="C2738" s="23" t="s">
        <v>1090</v>
      </c>
      <c r="D2738" s="21">
        <v>15642</v>
      </c>
      <c r="E2738" s="21">
        <v>7700</v>
      </c>
      <c r="F2738" s="21">
        <v>7942</v>
      </c>
    </row>
    <row r="2739" spans="1:6">
      <c r="C2739" s="23" t="s">
        <v>1089</v>
      </c>
      <c r="D2739" s="21">
        <v>24171</v>
      </c>
      <c r="E2739" s="21">
        <v>11628</v>
      </c>
      <c r="F2739" s="21">
        <v>12543</v>
      </c>
    </row>
    <row r="2740" spans="1:6">
      <c r="C2740" s="23" t="s">
        <v>1088</v>
      </c>
      <c r="D2740" s="21">
        <v>24970</v>
      </c>
      <c r="E2740" s="21">
        <v>10100</v>
      </c>
      <c r="F2740" s="21">
        <v>14870</v>
      </c>
    </row>
    <row r="2741" spans="1:6">
      <c r="C2741" s="23" t="s">
        <v>4</v>
      </c>
      <c r="D2741" s="21">
        <v>259834</v>
      </c>
      <c r="E2741" s="21">
        <v>127772</v>
      </c>
      <c r="F2741" s="21">
        <v>132062</v>
      </c>
    </row>
    <row r="2742" spans="1:6">
      <c r="A2742" s="23" t="s">
        <v>319</v>
      </c>
      <c r="B2742" s="23" t="s">
        <v>320</v>
      </c>
      <c r="C2742" s="23" t="s">
        <v>1104</v>
      </c>
      <c r="D2742" s="21">
        <v>6036</v>
      </c>
      <c r="E2742" s="21">
        <v>3084</v>
      </c>
      <c r="F2742" s="21">
        <v>2952</v>
      </c>
    </row>
    <row r="2743" spans="1:6">
      <c r="C2743" s="23" t="s">
        <v>1103</v>
      </c>
      <c r="D2743" s="21">
        <v>6325</v>
      </c>
      <c r="E2743" s="21">
        <v>3260</v>
      </c>
      <c r="F2743" s="21">
        <v>3065</v>
      </c>
    </row>
    <row r="2744" spans="1:6">
      <c r="C2744" s="23" t="s">
        <v>1102</v>
      </c>
      <c r="D2744" s="21">
        <v>8746</v>
      </c>
      <c r="E2744" s="21">
        <v>4591</v>
      </c>
      <c r="F2744" s="21">
        <v>4155</v>
      </c>
    </row>
    <row r="2745" spans="1:6">
      <c r="C2745" s="23" t="s">
        <v>1101</v>
      </c>
      <c r="D2745" s="21">
        <v>12038</v>
      </c>
      <c r="E2745" s="21">
        <v>6191</v>
      </c>
      <c r="F2745" s="21">
        <v>5847</v>
      </c>
    </row>
    <row r="2746" spans="1:6">
      <c r="C2746" s="23" t="s">
        <v>1100</v>
      </c>
      <c r="D2746" s="21">
        <v>8335</v>
      </c>
      <c r="E2746" s="21">
        <v>4240</v>
      </c>
      <c r="F2746" s="21">
        <v>4095</v>
      </c>
    </row>
    <row r="2747" spans="1:6">
      <c r="C2747" s="23" t="s">
        <v>1099</v>
      </c>
      <c r="D2747" s="21">
        <v>5771</v>
      </c>
      <c r="E2747" s="21">
        <v>3000</v>
      </c>
      <c r="F2747" s="21">
        <v>2771</v>
      </c>
    </row>
    <row r="2748" spans="1:6">
      <c r="C2748" s="23" t="s">
        <v>1098</v>
      </c>
      <c r="D2748" s="21">
        <v>14341</v>
      </c>
      <c r="E2748" s="21">
        <v>7560</v>
      </c>
      <c r="F2748" s="21">
        <v>6781</v>
      </c>
    </row>
    <row r="2749" spans="1:6">
      <c r="C2749" s="23" t="s">
        <v>1097</v>
      </c>
      <c r="D2749" s="21">
        <v>14139</v>
      </c>
      <c r="E2749" s="21">
        <v>7350</v>
      </c>
      <c r="F2749" s="21">
        <v>6789</v>
      </c>
    </row>
    <row r="2750" spans="1:6">
      <c r="C2750" s="23" t="s">
        <v>1096</v>
      </c>
      <c r="D2750" s="21">
        <v>13890</v>
      </c>
      <c r="E2750" s="21">
        <v>7043</v>
      </c>
      <c r="F2750" s="21">
        <v>6847</v>
      </c>
    </row>
    <row r="2751" spans="1:6">
      <c r="C2751" s="23" t="s">
        <v>1095</v>
      </c>
      <c r="D2751" s="21">
        <v>13952</v>
      </c>
      <c r="E2751" s="21">
        <v>6899</v>
      </c>
      <c r="F2751" s="21">
        <v>7053</v>
      </c>
    </row>
    <row r="2752" spans="1:6">
      <c r="C2752" s="23" t="s">
        <v>1094</v>
      </c>
      <c r="D2752" s="21">
        <v>15881</v>
      </c>
      <c r="E2752" s="21">
        <v>7740</v>
      </c>
      <c r="F2752" s="21">
        <v>8141</v>
      </c>
    </row>
    <row r="2753" spans="1:6">
      <c r="C2753" s="23" t="s">
        <v>1093</v>
      </c>
      <c r="D2753" s="21">
        <v>21312</v>
      </c>
      <c r="E2753" s="21">
        <v>10701</v>
      </c>
      <c r="F2753" s="21">
        <v>10611</v>
      </c>
    </row>
    <row r="2754" spans="1:6">
      <c r="C2754" s="23" t="s">
        <v>1092</v>
      </c>
      <c r="D2754" s="21">
        <v>21885</v>
      </c>
      <c r="E2754" s="21">
        <v>10970</v>
      </c>
      <c r="F2754" s="21">
        <v>10915</v>
      </c>
    </row>
    <row r="2755" spans="1:6">
      <c r="C2755" s="23" t="s">
        <v>1091</v>
      </c>
      <c r="D2755" s="21">
        <v>18659</v>
      </c>
      <c r="E2755" s="21">
        <v>9362</v>
      </c>
      <c r="F2755" s="21">
        <v>9297</v>
      </c>
    </row>
    <row r="2756" spans="1:6">
      <c r="C2756" s="23" t="s">
        <v>1090</v>
      </c>
      <c r="D2756" s="21">
        <v>16236</v>
      </c>
      <c r="E2756" s="21">
        <v>7885</v>
      </c>
      <c r="F2756" s="21">
        <v>8351</v>
      </c>
    </row>
    <row r="2757" spans="1:6">
      <c r="C2757" s="23" t="s">
        <v>1089</v>
      </c>
      <c r="D2757" s="21">
        <v>26208</v>
      </c>
      <c r="E2757" s="21">
        <v>12531</v>
      </c>
      <c r="F2757" s="21">
        <v>13677</v>
      </c>
    </row>
    <row r="2758" spans="1:6">
      <c r="C2758" s="23" t="s">
        <v>1088</v>
      </c>
      <c r="D2758" s="21">
        <v>27686</v>
      </c>
      <c r="E2758" s="21">
        <v>10887</v>
      </c>
      <c r="F2758" s="21">
        <v>16799</v>
      </c>
    </row>
    <row r="2759" spans="1:6">
      <c r="C2759" s="23" t="s">
        <v>4</v>
      </c>
      <c r="D2759" s="21">
        <v>251440</v>
      </c>
      <c r="E2759" s="21">
        <v>123294</v>
      </c>
      <c r="F2759" s="21">
        <v>128146</v>
      </c>
    </row>
    <row r="2760" spans="1:6">
      <c r="A2760" s="23" t="s">
        <v>321</v>
      </c>
      <c r="B2760" s="23" t="s">
        <v>322</v>
      </c>
      <c r="C2760" s="23" t="s">
        <v>1104</v>
      </c>
      <c r="D2760" s="21">
        <v>4128</v>
      </c>
      <c r="E2760" s="21">
        <v>2106</v>
      </c>
      <c r="F2760" s="21">
        <v>2022</v>
      </c>
    </row>
    <row r="2761" spans="1:6">
      <c r="C2761" s="23" t="s">
        <v>1103</v>
      </c>
      <c r="D2761" s="21">
        <v>4153</v>
      </c>
      <c r="E2761" s="21">
        <v>2067</v>
      </c>
      <c r="F2761" s="21">
        <v>2086</v>
      </c>
    </row>
    <row r="2762" spans="1:6">
      <c r="C2762" s="23" t="s">
        <v>1102</v>
      </c>
      <c r="D2762" s="21">
        <v>6086</v>
      </c>
      <c r="E2762" s="21">
        <v>3233</v>
      </c>
      <c r="F2762" s="21">
        <v>2853</v>
      </c>
    </row>
    <row r="2763" spans="1:6">
      <c r="C2763" s="23" t="s">
        <v>1101</v>
      </c>
      <c r="D2763" s="21">
        <v>8602</v>
      </c>
      <c r="E2763" s="21">
        <v>4366</v>
      </c>
      <c r="F2763" s="21">
        <v>4236</v>
      </c>
    </row>
    <row r="2764" spans="1:6">
      <c r="C2764" s="23" t="s">
        <v>1100</v>
      </c>
      <c r="D2764" s="21">
        <v>5835</v>
      </c>
      <c r="E2764" s="21">
        <v>3019</v>
      </c>
      <c r="F2764" s="21">
        <v>2816</v>
      </c>
    </row>
    <row r="2765" spans="1:6">
      <c r="C2765" s="23" t="s">
        <v>1099</v>
      </c>
      <c r="D2765" s="21">
        <v>3854</v>
      </c>
      <c r="E2765" s="21">
        <v>2024</v>
      </c>
      <c r="F2765" s="21">
        <v>1830</v>
      </c>
    </row>
    <row r="2766" spans="1:6">
      <c r="C2766" s="23" t="s">
        <v>1098</v>
      </c>
      <c r="D2766" s="21">
        <v>9409</v>
      </c>
      <c r="E2766" s="21">
        <v>4955</v>
      </c>
      <c r="F2766" s="21">
        <v>4454</v>
      </c>
    </row>
    <row r="2767" spans="1:6">
      <c r="C2767" s="23" t="s">
        <v>1097</v>
      </c>
      <c r="D2767" s="21">
        <v>9431</v>
      </c>
      <c r="E2767" s="21">
        <v>4974</v>
      </c>
      <c r="F2767" s="21">
        <v>4457</v>
      </c>
    </row>
    <row r="2768" spans="1:6">
      <c r="C2768" s="23" t="s">
        <v>1096</v>
      </c>
      <c r="D2768" s="21">
        <v>9481</v>
      </c>
      <c r="E2768" s="21">
        <v>4797</v>
      </c>
      <c r="F2768" s="21">
        <v>4684</v>
      </c>
    </row>
    <row r="2769" spans="1:6">
      <c r="C2769" s="23" t="s">
        <v>1095</v>
      </c>
      <c r="D2769" s="21">
        <v>9399</v>
      </c>
      <c r="E2769" s="21">
        <v>4698</v>
      </c>
      <c r="F2769" s="21">
        <v>4701</v>
      </c>
    </row>
    <row r="2770" spans="1:6">
      <c r="C2770" s="23" t="s">
        <v>1094</v>
      </c>
      <c r="D2770" s="21">
        <v>10861</v>
      </c>
      <c r="E2770" s="21">
        <v>5438</v>
      </c>
      <c r="F2770" s="21">
        <v>5423</v>
      </c>
    </row>
    <row r="2771" spans="1:6">
      <c r="C2771" s="23" t="s">
        <v>1093</v>
      </c>
      <c r="D2771" s="21">
        <v>14883</v>
      </c>
      <c r="E2771" s="21">
        <v>7406</v>
      </c>
      <c r="F2771" s="21">
        <v>7477</v>
      </c>
    </row>
    <row r="2772" spans="1:6">
      <c r="C2772" s="23" t="s">
        <v>1092</v>
      </c>
      <c r="D2772" s="21">
        <v>15279</v>
      </c>
      <c r="E2772" s="21">
        <v>7713</v>
      </c>
      <c r="F2772" s="21">
        <v>7566</v>
      </c>
    </row>
    <row r="2773" spans="1:6">
      <c r="C2773" s="23" t="s">
        <v>1091</v>
      </c>
      <c r="D2773" s="21">
        <v>12932</v>
      </c>
      <c r="E2773" s="21">
        <v>6499</v>
      </c>
      <c r="F2773" s="21">
        <v>6433</v>
      </c>
    </row>
    <row r="2774" spans="1:6">
      <c r="C2774" s="23" t="s">
        <v>1090</v>
      </c>
      <c r="D2774" s="21">
        <v>11269</v>
      </c>
      <c r="E2774" s="21">
        <v>5639</v>
      </c>
      <c r="F2774" s="21">
        <v>5630</v>
      </c>
    </row>
    <row r="2775" spans="1:6">
      <c r="C2775" s="23" t="s">
        <v>1089</v>
      </c>
      <c r="D2775" s="21">
        <v>17136</v>
      </c>
      <c r="E2775" s="21">
        <v>8292</v>
      </c>
      <c r="F2775" s="21">
        <v>8844</v>
      </c>
    </row>
    <row r="2776" spans="1:6">
      <c r="C2776" s="23" t="s">
        <v>1088</v>
      </c>
      <c r="D2776" s="21">
        <v>17647</v>
      </c>
      <c r="E2776" s="21">
        <v>7015</v>
      </c>
      <c r="F2776" s="21">
        <v>10632</v>
      </c>
    </row>
    <row r="2777" spans="1:6">
      <c r="C2777" s="23" t="s">
        <v>4</v>
      </c>
      <c r="D2777" s="21">
        <v>170385</v>
      </c>
      <c r="E2777" s="21">
        <v>84241</v>
      </c>
      <c r="F2777" s="21">
        <v>86144</v>
      </c>
    </row>
    <row r="2778" spans="1:6">
      <c r="A2778" s="23" t="s">
        <v>323</v>
      </c>
      <c r="B2778" s="23" t="s">
        <v>324</v>
      </c>
      <c r="C2778" s="23" t="s">
        <v>1104</v>
      </c>
      <c r="D2778" s="21">
        <v>5916</v>
      </c>
      <c r="E2778" s="21">
        <v>3031</v>
      </c>
      <c r="F2778" s="21">
        <v>2885</v>
      </c>
    </row>
    <row r="2779" spans="1:6">
      <c r="C2779" s="23" t="s">
        <v>1103</v>
      </c>
      <c r="D2779" s="21">
        <v>5872</v>
      </c>
      <c r="E2779" s="21">
        <v>2978</v>
      </c>
      <c r="F2779" s="21">
        <v>2894</v>
      </c>
    </row>
    <row r="2780" spans="1:6">
      <c r="C2780" s="23" t="s">
        <v>1102</v>
      </c>
      <c r="D2780" s="21">
        <v>8272</v>
      </c>
      <c r="E2780" s="21">
        <v>4234</v>
      </c>
      <c r="F2780" s="21">
        <v>4038</v>
      </c>
    </row>
    <row r="2781" spans="1:6">
      <c r="C2781" s="23" t="s">
        <v>1101</v>
      </c>
      <c r="D2781" s="21">
        <v>11126</v>
      </c>
      <c r="E2781" s="21">
        <v>5677</v>
      </c>
      <c r="F2781" s="21">
        <v>5449</v>
      </c>
    </row>
    <row r="2782" spans="1:6">
      <c r="C2782" s="23" t="s">
        <v>1100</v>
      </c>
      <c r="D2782" s="21">
        <v>7636</v>
      </c>
      <c r="E2782" s="21">
        <v>3989</v>
      </c>
      <c r="F2782" s="21">
        <v>3647</v>
      </c>
    </row>
    <row r="2783" spans="1:6">
      <c r="C2783" s="23" t="s">
        <v>1099</v>
      </c>
      <c r="D2783" s="21">
        <v>5917</v>
      </c>
      <c r="E2783" s="21">
        <v>2882</v>
      </c>
      <c r="F2783" s="21">
        <v>3035</v>
      </c>
    </row>
    <row r="2784" spans="1:6">
      <c r="C2784" s="23" t="s">
        <v>1098</v>
      </c>
      <c r="D2784" s="21">
        <v>19768</v>
      </c>
      <c r="E2784" s="21">
        <v>9378</v>
      </c>
      <c r="F2784" s="21">
        <v>10390</v>
      </c>
    </row>
    <row r="2785" spans="1:6">
      <c r="C2785" s="23" t="s">
        <v>1097</v>
      </c>
      <c r="D2785" s="21">
        <v>17810</v>
      </c>
      <c r="E2785" s="21">
        <v>9021</v>
      </c>
      <c r="F2785" s="21">
        <v>8789</v>
      </c>
    </row>
    <row r="2786" spans="1:6">
      <c r="C2786" s="23" t="s">
        <v>1096</v>
      </c>
      <c r="D2786" s="21">
        <v>14912</v>
      </c>
      <c r="E2786" s="21">
        <v>7573</v>
      </c>
      <c r="F2786" s="21">
        <v>7339</v>
      </c>
    </row>
    <row r="2787" spans="1:6">
      <c r="C2787" s="23" t="s">
        <v>1095</v>
      </c>
      <c r="D2787" s="21">
        <v>13539</v>
      </c>
      <c r="E2787" s="21">
        <v>6858</v>
      </c>
      <c r="F2787" s="21">
        <v>6681</v>
      </c>
    </row>
    <row r="2788" spans="1:6">
      <c r="C2788" s="23" t="s">
        <v>1094</v>
      </c>
      <c r="D2788" s="21">
        <v>14719</v>
      </c>
      <c r="E2788" s="21">
        <v>7235</v>
      </c>
      <c r="F2788" s="21">
        <v>7484</v>
      </c>
    </row>
    <row r="2789" spans="1:6">
      <c r="C2789" s="23" t="s">
        <v>1093</v>
      </c>
      <c r="D2789" s="21">
        <v>18682</v>
      </c>
      <c r="E2789" s="21">
        <v>9448</v>
      </c>
      <c r="F2789" s="21">
        <v>9234</v>
      </c>
    </row>
    <row r="2790" spans="1:6">
      <c r="C2790" s="23" t="s">
        <v>1092</v>
      </c>
      <c r="D2790" s="21">
        <v>19752</v>
      </c>
      <c r="E2790" s="21">
        <v>9923</v>
      </c>
      <c r="F2790" s="21">
        <v>9829</v>
      </c>
    </row>
    <row r="2791" spans="1:6">
      <c r="C2791" s="23" t="s">
        <v>1091</v>
      </c>
      <c r="D2791" s="21">
        <v>16767</v>
      </c>
      <c r="E2791" s="21">
        <v>8355</v>
      </c>
      <c r="F2791" s="21">
        <v>8412</v>
      </c>
    </row>
    <row r="2792" spans="1:6">
      <c r="C2792" s="23" t="s">
        <v>1090</v>
      </c>
      <c r="D2792" s="21">
        <v>14607</v>
      </c>
      <c r="E2792" s="21">
        <v>7261</v>
      </c>
      <c r="F2792" s="21">
        <v>7346</v>
      </c>
    </row>
    <row r="2793" spans="1:6">
      <c r="C2793" s="23" t="s">
        <v>1089</v>
      </c>
      <c r="D2793" s="21">
        <v>22141</v>
      </c>
      <c r="E2793" s="21">
        <v>10573</v>
      </c>
      <c r="F2793" s="21">
        <v>11568</v>
      </c>
    </row>
    <row r="2794" spans="1:6">
      <c r="C2794" s="23" t="s">
        <v>1088</v>
      </c>
      <c r="D2794" s="21">
        <v>24162</v>
      </c>
      <c r="E2794" s="21">
        <v>9663</v>
      </c>
      <c r="F2794" s="21">
        <v>14499</v>
      </c>
    </row>
    <row r="2795" spans="1:6">
      <c r="C2795" s="23" t="s">
        <v>4</v>
      </c>
      <c r="D2795" s="21">
        <v>241598</v>
      </c>
      <c r="E2795" s="21">
        <v>118079</v>
      </c>
      <c r="F2795" s="21">
        <v>123519</v>
      </c>
    </row>
    <row r="2796" spans="1:6">
      <c r="A2796" s="23" t="s">
        <v>325</v>
      </c>
      <c r="B2796" s="23" t="s">
        <v>326</v>
      </c>
      <c r="C2796" s="23" t="s">
        <v>1104</v>
      </c>
      <c r="D2796" s="21">
        <v>2158</v>
      </c>
      <c r="E2796" s="21">
        <v>1078</v>
      </c>
      <c r="F2796" s="21">
        <v>1080</v>
      </c>
    </row>
    <row r="2797" spans="1:6">
      <c r="C2797" s="23" t="s">
        <v>1103</v>
      </c>
      <c r="D2797" s="21">
        <v>2364</v>
      </c>
      <c r="E2797" s="21">
        <v>1193</v>
      </c>
      <c r="F2797" s="21">
        <v>1171</v>
      </c>
    </row>
    <row r="2798" spans="1:6">
      <c r="C2798" s="23" t="s">
        <v>1102</v>
      </c>
      <c r="D2798" s="21">
        <v>3288</v>
      </c>
      <c r="E2798" s="21">
        <v>1713</v>
      </c>
      <c r="F2798" s="21">
        <v>1575</v>
      </c>
    </row>
    <row r="2799" spans="1:6">
      <c r="C2799" s="23" t="s">
        <v>1101</v>
      </c>
      <c r="D2799" s="21">
        <v>4716</v>
      </c>
      <c r="E2799" s="21">
        <v>2411</v>
      </c>
      <c r="F2799" s="21">
        <v>2305</v>
      </c>
    </row>
    <row r="2800" spans="1:6">
      <c r="C2800" s="23" t="s">
        <v>1100</v>
      </c>
      <c r="D2800" s="21">
        <v>3485</v>
      </c>
      <c r="E2800" s="21">
        <v>1751</v>
      </c>
      <c r="F2800" s="21">
        <v>1734</v>
      </c>
    </row>
    <row r="2801" spans="1:6">
      <c r="C2801" s="23" t="s">
        <v>1099</v>
      </c>
      <c r="D2801" s="21">
        <v>2208</v>
      </c>
      <c r="E2801" s="21">
        <v>1184</v>
      </c>
      <c r="F2801" s="21">
        <v>1024</v>
      </c>
    </row>
    <row r="2802" spans="1:6">
      <c r="C2802" s="23" t="s">
        <v>1098</v>
      </c>
      <c r="D2802" s="21">
        <v>5324</v>
      </c>
      <c r="E2802" s="21">
        <v>2911</v>
      </c>
      <c r="F2802" s="21">
        <v>2413</v>
      </c>
    </row>
    <row r="2803" spans="1:6">
      <c r="C2803" s="23" t="s">
        <v>1097</v>
      </c>
      <c r="D2803" s="21">
        <v>5204</v>
      </c>
      <c r="E2803" s="21">
        <v>2776</v>
      </c>
      <c r="F2803" s="21">
        <v>2428</v>
      </c>
    </row>
    <row r="2804" spans="1:6">
      <c r="C2804" s="23" t="s">
        <v>1096</v>
      </c>
      <c r="D2804" s="21">
        <v>5301</v>
      </c>
      <c r="E2804" s="21">
        <v>2740</v>
      </c>
      <c r="F2804" s="21">
        <v>2561</v>
      </c>
    </row>
    <row r="2805" spans="1:6">
      <c r="C2805" s="23" t="s">
        <v>1095</v>
      </c>
      <c r="D2805" s="21">
        <v>5528</v>
      </c>
      <c r="E2805" s="21">
        <v>2741</v>
      </c>
      <c r="F2805" s="21">
        <v>2787</v>
      </c>
    </row>
    <row r="2806" spans="1:6">
      <c r="C2806" s="23" t="s">
        <v>1094</v>
      </c>
      <c r="D2806" s="21">
        <v>6554</v>
      </c>
      <c r="E2806" s="21">
        <v>3262</v>
      </c>
      <c r="F2806" s="21">
        <v>3292</v>
      </c>
    </row>
    <row r="2807" spans="1:6">
      <c r="C2807" s="23" t="s">
        <v>1093</v>
      </c>
      <c r="D2807" s="21">
        <v>8561</v>
      </c>
      <c r="E2807" s="21">
        <v>4320</v>
      </c>
      <c r="F2807" s="21">
        <v>4241</v>
      </c>
    </row>
    <row r="2808" spans="1:6">
      <c r="C2808" s="23" t="s">
        <v>1092</v>
      </c>
      <c r="D2808" s="21">
        <v>9697</v>
      </c>
      <c r="E2808" s="21">
        <v>4873</v>
      </c>
      <c r="F2808" s="21">
        <v>4824</v>
      </c>
    </row>
    <row r="2809" spans="1:6">
      <c r="C2809" s="23" t="s">
        <v>1091</v>
      </c>
      <c r="D2809" s="21">
        <v>8999</v>
      </c>
      <c r="E2809" s="21">
        <v>4625</v>
      </c>
      <c r="F2809" s="21">
        <v>4374</v>
      </c>
    </row>
    <row r="2810" spans="1:6">
      <c r="C2810" s="23" t="s">
        <v>1090</v>
      </c>
      <c r="D2810" s="21">
        <v>7822</v>
      </c>
      <c r="E2810" s="21">
        <v>3986</v>
      </c>
      <c r="F2810" s="21">
        <v>3836</v>
      </c>
    </row>
    <row r="2811" spans="1:6">
      <c r="C2811" s="23" t="s">
        <v>1089</v>
      </c>
      <c r="D2811" s="21">
        <v>11015</v>
      </c>
      <c r="E2811" s="21">
        <v>5431</v>
      </c>
      <c r="F2811" s="21">
        <v>5584</v>
      </c>
    </row>
    <row r="2812" spans="1:6">
      <c r="C2812" s="23" t="s">
        <v>1088</v>
      </c>
      <c r="D2812" s="21">
        <v>13539</v>
      </c>
      <c r="E2812" s="21">
        <v>5491</v>
      </c>
      <c r="F2812" s="21">
        <v>8048</v>
      </c>
    </row>
    <row r="2813" spans="1:6">
      <c r="C2813" s="23" t="s">
        <v>4</v>
      </c>
      <c r="D2813" s="21">
        <v>105763</v>
      </c>
      <c r="E2813" s="21">
        <v>52486</v>
      </c>
      <c r="F2813" s="21">
        <v>53277</v>
      </c>
    </row>
    <row r="2814" spans="1:6">
      <c r="A2814" s="23" t="s">
        <v>327</v>
      </c>
      <c r="B2814" s="23" t="s">
        <v>328</v>
      </c>
      <c r="C2814" s="23" t="s">
        <v>1104</v>
      </c>
      <c r="D2814" s="21">
        <v>28709</v>
      </c>
      <c r="E2814" s="21">
        <v>14705</v>
      </c>
      <c r="F2814" s="21">
        <v>14004</v>
      </c>
    </row>
    <row r="2815" spans="1:6">
      <c r="C2815" s="23" t="s">
        <v>1103</v>
      </c>
      <c r="D2815" s="21">
        <v>28583</v>
      </c>
      <c r="E2815" s="21">
        <v>14778</v>
      </c>
      <c r="F2815" s="21">
        <v>13805</v>
      </c>
    </row>
    <row r="2816" spans="1:6">
      <c r="C2816" s="23" t="s">
        <v>1102</v>
      </c>
      <c r="D2816" s="21">
        <v>39759</v>
      </c>
      <c r="E2816" s="21">
        <v>20295</v>
      </c>
      <c r="F2816" s="21">
        <v>19464</v>
      </c>
    </row>
    <row r="2817" spans="1:6">
      <c r="C2817" s="23" t="s">
        <v>1101</v>
      </c>
      <c r="D2817" s="21">
        <v>55607</v>
      </c>
      <c r="E2817" s="21">
        <v>28562</v>
      </c>
      <c r="F2817" s="21">
        <v>27045</v>
      </c>
    </row>
    <row r="2818" spans="1:6">
      <c r="C2818" s="23" t="s">
        <v>1100</v>
      </c>
      <c r="D2818" s="21">
        <v>38035</v>
      </c>
      <c r="E2818" s="21">
        <v>19698</v>
      </c>
      <c r="F2818" s="21">
        <v>18337</v>
      </c>
    </row>
    <row r="2819" spans="1:6">
      <c r="C2819" s="23" t="s">
        <v>1099</v>
      </c>
      <c r="D2819" s="21">
        <v>26151</v>
      </c>
      <c r="E2819" s="21">
        <v>13614</v>
      </c>
      <c r="F2819" s="21">
        <v>12537</v>
      </c>
    </row>
    <row r="2820" spans="1:6">
      <c r="C2820" s="23" t="s">
        <v>1098</v>
      </c>
      <c r="D2820" s="21">
        <v>68254</v>
      </c>
      <c r="E2820" s="21">
        <v>35609</v>
      </c>
      <c r="F2820" s="21">
        <v>32645</v>
      </c>
    </row>
    <row r="2821" spans="1:6">
      <c r="C2821" s="23" t="s">
        <v>1097</v>
      </c>
      <c r="D2821" s="21">
        <v>70150</v>
      </c>
      <c r="E2821" s="21">
        <v>36899</v>
      </c>
      <c r="F2821" s="21">
        <v>33251</v>
      </c>
    </row>
    <row r="2822" spans="1:6">
      <c r="C2822" s="23" t="s">
        <v>1096</v>
      </c>
      <c r="D2822" s="21">
        <v>66975</v>
      </c>
      <c r="E2822" s="21">
        <v>34633</v>
      </c>
      <c r="F2822" s="21">
        <v>32342</v>
      </c>
    </row>
    <row r="2823" spans="1:6">
      <c r="C2823" s="23" t="s">
        <v>1095</v>
      </c>
      <c r="D2823" s="21">
        <v>63948</v>
      </c>
      <c r="E2823" s="21">
        <v>31691</v>
      </c>
      <c r="F2823" s="21">
        <v>32257</v>
      </c>
    </row>
    <row r="2824" spans="1:6">
      <c r="C2824" s="23" t="s">
        <v>1094</v>
      </c>
      <c r="D2824" s="21">
        <v>75452</v>
      </c>
      <c r="E2824" s="21">
        <v>37196</v>
      </c>
      <c r="F2824" s="21">
        <v>38256</v>
      </c>
    </row>
    <row r="2825" spans="1:6">
      <c r="C2825" s="23" t="s">
        <v>1093</v>
      </c>
      <c r="D2825" s="21">
        <v>99793</v>
      </c>
      <c r="E2825" s="21">
        <v>50185</v>
      </c>
      <c r="F2825" s="21">
        <v>49608</v>
      </c>
    </row>
    <row r="2826" spans="1:6">
      <c r="C2826" s="23" t="s">
        <v>1092</v>
      </c>
      <c r="D2826" s="21">
        <v>102958</v>
      </c>
      <c r="E2826" s="21">
        <v>51875</v>
      </c>
      <c r="F2826" s="21">
        <v>51083</v>
      </c>
    </row>
    <row r="2827" spans="1:6">
      <c r="C2827" s="23" t="s">
        <v>1091</v>
      </c>
      <c r="D2827" s="21">
        <v>89416</v>
      </c>
      <c r="E2827" s="21">
        <v>44690</v>
      </c>
      <c r="F2827" s="21">
        <v>44726</v>
      </c>
    </row>
    <row r="2828" spans="1:6">
      <c r="C2828" s="23" t="s">
        <v>1090</v>
      </c>
      <c r="D2828" s="21">
        <v>78793</v>
      </c>
      <c r="E2828" s="21">
        <v>38556</v>
      </c>
      <c r="F2828" s="21">
        <v>40237</v>
      </c>
    </row>
    <row r="2829" spans="1:6">
      <c r="C2829" s="23" t="s">
        <v>1089</v>
      </c>
      <c r="D2829" s="21">
        <v>129500</v>
      </c>
      <c r="E2829" s="21">
        <v>62353</v>
      </c>
      <c r="F2829" s="21">
        <v>67147</v>
      </c>
    </row>
    <row r="2830" spans="1:6">
      <c r="C2830" s="23" t="s">
        <v>1088</v>
      </c>
      <c r="D2830" s="21">
        <v>138967</v>
      </c>
      <c r="E2830" s="21">
        <v>54894</v>
      </c>
      <c r="F2830" s="21">
        <v>84073</v>
      </c>
    </row>
    <row r="2831" spans="1:6">
      <c r="C2831" s="23" t="s">
        <v>4</v>
      </c>
      <c r="D2831" s="21">
        <v>1201050</v>
      </c>
      <c r="E2831" s="21">
        <v>590233</v>
      </c>
      <c r="F2831" s="21">
        <v>610817</v>
      </c>
    </row>
    <row r="2832" spans="1:6">
      <c r="A2832" s="23" t="s">
        <v>329</v>
      </c>
      <c r="B2832" s="23" t="s">
        <v>330</v>
      </c>
      <c r="C2832" s="23" t="s">
        <v>1104</v>
      </c>
      <c r="D2832" s="21">
        <v>5279</v>
      </c>
      <c r="E2832" s="21">
        <v>2732</v>
      </c>
      <c r="F2832" s="21">
        <v>2547</v>
      </c>
    </row>
    <row r="2833" spans="3:6">
      <c r="C2833" s="23" t="s">
        <v>1103</v>
      </c>
      <c r="D2833" s="21">
        <v>4891</v>
      </c>
      <c r="E2833" s="21">
        <v>2546</v>
      </c>
      <c r="F2833" s="21">
        <v>2345</v>
      </c>
    </row>
    <row r="2834" spans="3:6">
      <c r="C2834" s="23" t="s">
        <v>1102</v>
      </c>
      <c r="D2834" s="21">
        <v>6374</v>
      </c>
      <c r="E2834" s="21">
        <v>3261</v>
      </c>
      <c r="F2834" s="21">
        <v>3113</v>
      </c>
    </row>
    <row r="2835" spans="3:6">
      <c r="C2835" s="23" t="s">
        <v>1101</v>
      </c>
      <c r="D2835" s="21">
        <v>7910</v>
      </c>
      <c r="E2835" s="21">
        <v>4102</v>
      </c>
      <c r="F2835" s="21">
        <v>3808</v>
      </c>
    </row>
    <row r="2836" spans="3:6">
      <c r="C2836" s="23" t="s">
        <v>1100</v>
      </c>
      <c r="D2836" s="21">
        <v>5255</v>
      </c>
      <c r="E2836" s="21">
        <v>2693</v>
      </c>
      <c r="F2836" s="21">
        <v>2562</v>
      </c>
    </row>
    <row r="2837" spans="3:6">
      <c r="C2837" s="23" t="s">
        <v>1099</v>
      </c>
      <c r="D2837" s="21">
        <v>4104</v>
      </c>
      <c r="E2837" s="21">
        <v>2015</v>
      </c>
      <c r="F2837" s="21">
        <v>2089</v>
      </c>
    </row>
    <row r="2838" spans="3:6">
      <c r="C2838" s="23" t="s">
        <v>1098</v>
      </c>
      <c r="D2838" s="21">
        <v>15062</v>
      </c>
      <c r="E2838" s="21">
        <v>7275</v>
      </c>
      <c r="F2838" s="21">
        <v>7787</v>
      </c>
    </row>
    <row r="2839" spans="3:6">
      <c r="C2839" s="23" t="s">
        <v>1097</v>
      </c>
      <c r="D2839" s="21">
        <v>17166</v>
      </c>
      <c r="E2839" s="21">
        <v>9084</v>
      </c>
      <c r="F2839" s="21">
        <v>8082</v>
      </c>
    </row>
    <row r="2840" spans="3:6">
      <c r="C2840" s="23" t="s">
        <v>1096</v>
      </c>
      <c r="D2840" s="21">
        <v>13987</v>
      </c>
      <c r="E2840" s="21">
        <v>7458</v>
      </c>
      <c r="F2840" s="21">
        <v>6529</v>
      </c>
    </row>
    <row r="2841" spans="3:6">
      <c r="C2841" s="23" t="s">
        <v>1095</v>
      </c>
      <c r="D2841" s="21">
        <v>11361</v>
      </c>
      <c r="E2841" s="21">
        <v>5653</v>
      </c>
      <c r="F2841" s="21">
        <v>5708</v>
      </c>
    </row>
    <row r="2842" spans="3:6">
      <c r="C2842" s="23" t="s">
        <v>1094</v>
      </c>
      <c r="D2842" s="21">
        <v>11718</v>
      </c>
      <c r="E2842" s="21">
        <v>5745</v>
      </c>
      <c r="F2842" s="21">
        <v>5973</v>
      </c>
    </row>
    <row r="2843" spans="3:6">
      <c r="C2843" s="23" t="s">
        <v>1093</v>
      </c>
      <c r="D2843" s="21">
        <v>14526</v>
      </c>
      <c r="E2843" s="21">
        <v>7227</v>
      </c>
      <c r="F2843" s="21">
        <v>7299</v>
      </c>
    </row>
    <row r="2844" spans="3:6">
      <c r="C2844" s="23" t="s">
        <v>1092</v>
      </c>
      <c r="D2844" s="21">
        <v>14732</v>
      </c>
      <c r="E2844" s="21">
        <v>7285</v>
      </c>
      <c r="F2844" s="21">
        <v>7447</v>
      </c>
    </row>
    <row r="2845" spans="3:6">
      <c r="C2845" s="23" t="s">
        <v>1091</v>
      </c>
      <c r="D2845" s="21">
        <v>12675</v>
      </c>
      <c r="E2845" s="21">
        <v>6210</v>
      </c>
      <c r="F2845" s="21">
        <v>6465</v>
      </c>
    </row>
    <row r="2846" spans="3:6">
      <c r="C2846" s="23" t="s">
        <v>1090</v>
      </c>
      <c r="D2846" s="21">
        <v>10837</v>
      </c>
      <c r="E2846" s="21">
        <v>5124</v>
      </c>
      <c r="F2846" s="21">
        <v>5713</v>
      </c>
    </row>
    <row r="2847" spans="3:6">
      <c r="C2847" s="23" t="s">
        <v>1089</v>
      </c>
      <c r="D2847" s="21">
        <v>19093</v>
      </c>
      <c r="E2847" s="21">
        <v>8774</v>
      </c>
      <c r="F2847" s="21">
        <v>10319</v>
      </c>
    </row>
    <row r="2848" spans="3:6">
      <c r="C2848" s="23" t="s">
        <v>1088</v>
      </c>
      <c r="D2848" s="21">
        <v>19777</v>
      </c>
      <c r="E2848" s="21">
        <v>7222</v>
      </c>
      <c r="F2848" s="21">
        <v>12555</v>
      </c>
    </row>
    <row r="2849" spans="1:6">
      <c r="C2849" s="23" t="s">
        <v>4</v>
      </c>
      <c r="D2849" s="21">
        <v>194747</v>
      </c>
      <c r="E2849" s="21">
        <v>94406</v>
      </c>
      <c r="F2849" s="21">
        <v>100341</v>
      </c>
    </row>
    <row r="2850" spans="1:6">
      <c r="A2850" s="23" t="s">
        <v>331</v>
      </c>
      <c r="B2850" s="23" t="s">
        <v>332</v>
      </c>
      <c r="C2850" s="23" t="s">
        <v>1104</v>
      </c>
      <c r="D2850" s="21">
        <v>5684</v>
      </c>
      <c r="E2850" s="21">
        <v>2865</v>
      </c>
      <c r="F2850" s="21">
        <v>2819</v>
      </c>
    </row>
    <row r="2851" spans="1:6">
      <c r="C2851" s="23" t="s">
        <v>1103</v>
      </c>
      <c r="D2851" s="21">
        <v>5514</v>
      </c>
      <c r="E2851" s="21">
        <v>2841</v>
      </c>
      <c r="F2851" s="21">
        <v>2673</v>
      </c>
    </row>
    <row r="2852" spans="1:6">
      <c r="C2852" s="23" t="s">
        <v>1102</v>
      </c>
      <c r="D2852" s="21">
        <v>7687</v>
      </c>
      <c r="E2852" s="21">
        <v>3896</v>
      </c>
      <c r="F2852" s="21">
        <v>3791</v>
      </c>
    </row>
    <row r="2853" spans="1:6">
      <c r="C2853" s="23" t="s">
        <v>1101</v>
      </c>
      <c r="D2853" s="21">
        <v>11165</v>
      </c>
      <c r="E2853" s="21">
        <v>5723</v>
      </c>
      <c r="F2853" s="21">
        <v>5442</v>
      </c>
    </row>
    <row r="2854" spans="1:6">
      <c r="C2854" s="23" t="s">
        <v>1100</v>
      </c>
      <c r="D2854" s="21">
        <v>7653</v>
      </c>
      <c r="E2854" s="21">
        <v>3956</v>
      </c>
      <c r="F2854" s="21">
        <v>3697</v>
      </c>
    </row>
    <row r="2855" spans="1:6">
      <c r="C2855" s="23" t="s">
        <v>1099</v>
      </c>
      <c r="D2855" s="21">
        <v>5125</v>
      </c>
      <c r="E2855" s="21">
        <v>2640</v>
      </c>
      <c r="F2855" s="21">
        <v>2485</v>
      </c>
    </row>
    <row r="2856" spans="1:6">
      <c r="C2856" s="23" t="s">
        <v>1098</v>
      </c>
      <c r="D2856" s="21">
        <v>13284</v>
      </c>
      <c r="E2856" s="21">
        <v>6841</v>
      </c>
      <c r="F2856" s="21">
        <v>6443</v>
      </c>
    </row>
    <row r="2857" spans="1:6">
      <c r="C2857" s="23" t="s">
        <v>1097</v>
      </c>
      <c r="D2857" s="21">
        <v>13079</v>
      </c>
      <c r="E2857" s="21">
        <v>6770</v>
      </c>
      <c r="F2857" s="21">
        <v>6309</v>
      </c>
    </row>
    <row r="2858" spans="1:6">
      <c r="C2858" s="23" t="s">
        <v>1096</v>
      </c>
      <c r="D2858" s="21">
        <v>12509</v>
      </c>
      <c r="E2858" s="21">
        <v>6398</v>
      </c>
      <c r="F2858" s="21">
        <v>6111</v>
      </c>
    </row>
    <row r="2859" spans="1:6">
      <c r="C2859" s="23" t="s">
        <v>1095</v>
      </c>
      <c r="D2859" s="21">
        <v>11874</v>
      </c>
      <c r="E2859" s="21">
        <v>5938</v>
      </c>
      <c r="F2859" s="21">
        <v>5936</v>
      </c>
    </row>
    <row r="2860" spans="1:6">
      <c r="C2860" s="23" t="s">
        <v>1094</v>
      </c>
      <c r="D2860" s="21">
        <v>14004</v>
      </c>
      <c r="E2860" s="21">
        <v>6853</v>
      </c>
      <c r="F2860" s="21">
        <v>7151</v>
      </c>
    </row>
    <row r="2861" spans="1:6">
      <c r="C2861" s="23" t="s">
        <v>1093</v>
      </c>
      <c r="D2861" s="21">
        <v>18260</v>
      </c>
      <c r="E2861" s="21">
        <v>9258</v>
      </c>
      <c r="F2861" s="21">
        <v>9002</v>
      </c>
    </row>
    <row r="2862" spans="1:6">
      <c r="C2862" s="23" t="s">
        <v>1092</v>
      </c>
      <c r="D2862" s="21">
        <v>18257</v>
      </c>
      <c r="E2862" s="21">
        <v>9209</v>
      </c>
      <c r="F2862" s="21">
        <v>9048</v>
      </c>
    </row>
    <row r="2863" spans="1:6">
      <c r="C2863" s="23" t="s">
        <v>1091</v>
      </c>
      <c r="D2863" s="21">
        <v>15517</v>
      </c>
      <c r="E2863" s="21">
        <v>7838</v>
      </c>
      <c r="F2863" s="21">
        <v>7679</v>
      </c>
    </row>
    <row r="2864" spans="1:6">
      <c r="C2864" s="23" t="s">
        <v>1090</v>
      </c>
      <c r="D2864" s="21">
        <v>13231</v>
      </c>
      <c r="E2864" s="21">
        <v>6517</v>
      </c>
      <c r="F2864" s="21">
        <v>6714</v>
      </c>
    </row>
    <row r="2865" spans="1:6">
      <c r="C2865" s="23" t="s">
        <v>1089</v>
      </c>
      <c r="D2865" s="21">
        <v>20749</v>
      </c>
      <c r="E2865" s="21">
        <v>9950</v>
      </c>
      <c r="F2865" s="21">
        <v>10799</v>
      </c>
    </row>
    <row r="2866" spans="1:6">
      <c r="C2866" s="23" t="s">
        <v>1088</v>
      </c>
      <c r="D2866" s="21">
        <v>23734</v>
      </c>
      <c r="E2866" s="21">
        <v>9415</v>
      </c>
      <c r="F2866" s="21">
        <v>14319</v>
      </c>
    </row>
    <row r="2867" spans="1:6">
      <c r="C2867" s="23" t="s">
        <v>4</v>
      </c>
      <c r="D2867" s="21">
        <v>217326</v>
      </c>
      <c r="E2867" s="21">
        <v>106908</v>
      </c>
      <c r="F2867" s="21">
        <v>110418</v>
      </c>
    </row>
    <row r="2868" spans="1:6">
      <c r="A2868" s="23" t="s">
        <v>333</v>
      </c>
      <c r="B2868" s="23" t="s">
        <v>334</v>
      </c>
      <c r="C2868" s="23" t="s">
        <v>1104</v>
      </c>
      <c r="D2868" s="21">
        <v>2753</v>
      </c>
      <c r="E2868" s="21">
        <v>1430</v>
      </c>
      <c r="F2868" s="21">
        <v>1323</v>
      </c>
    </row>
    <row r="2869" spans="1:6">
      <c r="C2869" s="23" t="s">
        <v>1103</v>
      </c>
      <c r="D2869" s="21">
        <v>2804</v>
      </c>
      <c r="E2869" s="21">
        <v>1486</v>
      </c>
      <c r="F2869" s="21">
        <v>1318</v>
      </c>
    </row>
    <row r="2870" spans="1:6">
      <c r="C2870" s="23" t="s">
        <v>1102</v>
      </c>
      <c r="D2870" s="21">
        <v>4068</v>
      </c>
      <c r="E2870" s="21">
        <v>2083</v>
      </c>
      <c r="F2870" s="21">
        <v>1985</v>
      </c>
    </row>
    <row r="2871" spans="1:6">
      <c r="C2871" s="23" t="s">
        <v>1101</v>
      </c>
      <c r="D2871" s="21">
        <v>5440</v>
      </c>
      <c r="E2871" s="21">
        <v>2746</v>
      </c>
      <c r="F2871" s="21">
        <v>2694</v>
      </c>
    </row>
    <row r="2872" spans="1:6">
      <c r="C2872" s="23" t="s">
        <v>1100</v>
      </c>
      <c r="D2872" s="21">
        <v>3756</v>
      </c>
      <c r="E2872" s="21">
        <v>1967</v>
      </c>
      <c r="F2872" s="21">
        <v>1789</v>
      </c>
    </row>
    <row r="2873" spans="1:6">
      <c r="C2873" s="23" t="s">
        <v>1099</v>
      </c>
      <c r="D2873" s="21">
        <v>2460</v>
      </c>
      <c r="E2873" s="21">
        <v>1268</v>
      </c>
      <c r="F2873" s="21">
        <v>1192</v>
      </c>
    </row>
    <row r="2874" spans="1:6">
      <c r="C2874" s="23" t="s">
        <v>1098</v>
      </c>
      <c r="D2874" s="21">
        <v>6034</v>
      </c>
      <c r="E2874" s="21">
        <v>3231</v>
      </c>
      <c r="F2874" s="21">
        <v>2803</v>
      </c>
    </row>
    <row r="2875" spans="1:6">
      <c r="C2875" s="23" t="s">
        <v>1097</v>
      </c>
      <c r="D2875" s="21">
        <v>6336</v>
      </c>
      <c r="E2875" s="21">
        <v>3289</v>
      </c>
      <c r="F2875" s="21">
        <v>3047</v>
      </c>
    </row>
    <row r="2876" spans="1:6">
      <c r="C2876" s="23" t="s">
        <v>1096</v>
      </c>
      <c r="D2876" s="21">
        <v>6286</v>
      </c>
      <c r="E2876" s="21">
        <v>3304</v>
      </c>
      <c r="F2876" s="21">
        <v>2982</v>
      </c>
    </row>
    <row r="2877" spans="1:6">
      <c r="C2877" s="23" t="s">
        <v>1095</v>
      </c>
      <c r="D2877" s="21">
        <v>6180</v>
      </c>
      <c r="E2877" s="21">
        <v>3156</v>
      </c>
      <c r="F2877" s="21">
        <v>3024</v>
      </c>
    </row>
    <row r="2878" spans="1:6">
      <c r="C2878" s="23" t="s">
        <v>1094</v>
      </c>
      <c r="D2878" s="21">
        <v>7600</v>
      </c>
      <c r="E2878" s="21">
        <v>3832</v>
      </c>
      <c r="F2878" s="21">
        <v>3768</v>
      </c>
    </row>
    <row r="2879" spans="1:6">
      <c r="C2879" s="23" t="s">
        <v>1093</v>
      </c>
      <c r="D2879" s="21">
        <v>9723</v>
      </c>
      <c r="E2879" s="21">
        <v>4929</v>
      </c>
      <c r="F2879" s="21">
        <v>4794</v>
      </c>
    </row>
    <row r="2880" spans="1:6">
      <c r="C2880" s="23" t="s">
        <v>1092</v>
      </c>
      <c r="D2880" s="21">
        <v>10342</v>
      </c>
      <c r="E2880" s="21">
        <v>5237</v>
      </c>
      <c r="F2880" s="21">
        <v>5105</v>
      </c>
    </row>
    <row r="2881" spans="1:6">
      <c r="C2881" s="23" t="s">
        <v>1091</v>
      </c>
      <c r="D2881" s="21">
        <v>9110</v>
      </c>
      <c r="E2881" s="21">
        <v>4604</v>
      </c>
      <c r="F2881" s="21">
        <v>4506</v>
      </c>
    </row>
    <row r="2882" spans="1:6">
      <c r="C2882" s="23" t="s">
        <v>1090</v>
      </c>
      <c r="D2882" s="21">
        <v>8355</v>
      </c>
      <c r="E2882" s="21">
        <v>4073</v>
      </c>
      <c r="F2882" s="21">
        <v>4282</v>
      </c>
    </row>
    <row r="2883" spans="1:6">
      <c r="C2883" s="23" t="s">
        <v>1089</v>
      </c>
      <c r="D2883" s="21">
        <v>13232</v>
      </c>
      <c r="E2883" s="21">
        <v>6480</v>
      </c>
      <c r="F2883" s="21">
        <v>6752</v>
      </c>
    </row>
    <row r="2884" spans="1:6">
      <c r="C2884" s="23" t="s">
        <v>1088</v>
      </c>
      <c r="D2884" s="21">
        <v>14915</v>
      </c>
      <c r="E2884" s="21">
        <v>5989</v>
      </c>
      <c r="F2884" s="21">
        <v>8926</v>
      </c>
    </row>
    <row r="2885" spans="1:6">
      <c r="C2885" s="23" t="s">
        <v>4</v>
      </c>
      <c r="D2885" s="21">
        <v>119394</v>
      </c>
      <c r="E2885" s="21">
        <v>59104</v>
      </c>
      <c r="F2885" s="21">
        <v>60290</v>
      </c>
    </row>
    <row r="2886" spans="1:6">
      <c r="A2886" s="23" t="s">
        <v>335</v>
      </c>
      <c r="B2886" s="23" t="s">
        <v>336</v>
      </c>
      <c r="C2886" s="23" t="s">
        <v>1104</v>
      </c>
      <c r="D2886" s="21">
        <v>5214</v>
      </c>
      <c r="E2886" s="21">
        <v>2741</v>
      </c>
      <c r="F2886" s="21">
        <v>2473</v>
      </c>
    </row>
    <row r="2887" spans="1:6">
      <c r="C2887" s="23" t="s">
        <v>1103</v>
      </c>
      <c r="D2887" s="21">
        <v>5349</v>
      </c>
      <c r="E2887" s="21">
        <v>2751</v>
      </c>
      <c r="F2887" s="21">
        <v>2598</v>
      </c>
    </row>
    <row r="2888" spans="1:6">
      <c r="C2888" s="23" t="s">
        <v>1102</v>
      </c>
      <c r="D2888" s="21">
        <v>7450</v>
      </c>
      <c r="E2888" s="21">
        <v>3753</v>
      </c>
      <c r="F2888" s="21">
        <v>3697</v>
      </c>
    </row>
    <row r="2889" spans="1:6">
      <c r="C2889" s="23" t="s">
        <v>1101</v>
      </c>
      <c r="D2889" s="21">
        <v>10730</v>
      </c>
      <c r="E2889" s="21">
        <v>5523</v>
      </c>
      <c r="F2889" s="21">
        <v>5207</v>
      </c>
    </row>
    <row r="2890" spans="1:6">
      <c r="C2890" s="23" t="s">
        <v>1100</v>
      </c>
      <c r="D2890" s="21">
        <v>7406</v>
      </c>
      <c r="E2890" s="21">
        <v>3816</v>
      </c>
      <c r="F2890" s="21">
        <v>3590</v>
      </c>
    </row>
    <row r="2891" spans="1:6">
      <c r="C2891" s="23" t="s">
        <v>1099</v>
      </c>
      <c r="D2891" s="21">
        <v>4907</v>
      </c>
      <c r="E2891" s="21">
        <v>2582</v>
      </c>
      <c r="F2891" s="21">
        <v>2325</v>
      </c>
    </row>
    <row r="2892" spans="1:6">
      <c r="C2892" s="23" t="s">
        <v>1098</v>
      </c>
      <c r="D2892" s="21">
        <v>10990</v>
      </c>
      <c r="E2892" s="21">
        <v>5796</v>
      </c>
      <c r="F2892" s="21">
        <v>5194</v>
      </c>
    </row>
    <row r="2893" spans="1:6">
      <c r="C2893" s="23" t="s">
        <v>1097</v>
      </c>
      <c r="D2893" s="21">
        <v>11137</v>
      </c>
      <c r="E2893" s="21">
        <v>5760</v>
      </c>
      <c r="F2893" s="21">
        <v>5377</v>
      </c>
    </row>
    <row r="2894" spans="1:6">
      <c r="C2894" s="23" t="s">
        <v>1096</v>
      </c>
      <c r="D2894" s="21">
        <v>11734</v>
      </c>
      <c r="E2894" s="21">
        <v>5857</v>
      </c>
      <c r="F2894" s="21">
        <v>5877</v>
      </c>
    </row>
    <row r="2895" spans="1:6">
      <c r="C2895" s="23" t="s">
        <v>1095</v>
      </c>
      <c r="D2895" s="21">
        <v>12018</v>
      </c>
      <c r="E2895" s="21">
        <v>5815</v>
      </c>
      <c r="F2895" s="21">
        <v>6203</v>
      </c>
    </row>
    <row r="2896" spans="1:6">
      <c r="C2896" s="23" t="s">
        <v>1094</v>
      </c>
      <c r="D2896" s="21">
        <v>14852</v>
      </c>
      <c r="E2896" s="21">
        <v>7315</v>
      </c>
      <c r="F2896" s="21">
        <v>7537</v>
      </c>
    </row>
    <row r="2897" spans="1:6">
      <c r="C2897" s="23" t="s">
        <v>1093</v>
      </c>
      <c r="D2897" s="21">
        <v>20548</v>
      </c>
      <c r="E2897" s="21">
        <v>10191</v>
      </c>
      <c r="F2897" s="21">
        <v>10357</v>
      </c>
    </row>
    <row r="2898" spans="1:6">
      <c r="C2898" s="23" t="s">
        <v>1092</v>
      </c>
      <c r="D2898" s="21">
        <v>20477</v>
      </c>
      <c r="E2898" s="21">
        <v>10197</v>
      </c>
      <c r="F2898" s="21">
        <v>10280</v>
      </c>
    </row>
    <row r="2899" spans="1:6">
      <c r="C2899" s="23" t="s">
        <v>1091</v>
      </c>
      <c r="D2899" s="21">
        <v>17965</v>
      </c>
      <c r="E2899" s="21">
        <v>8904</v>
      </c>
      <c r="F2899" s="21">
        <v>9061</v>
      </c>
    </row>
    <row r="2900" spans="1:6">
      <c r="C2900" s="23" t="s">
        <v>1090</v>
      </c>
      <c r="D2900" s="21">
        <v>16267</v>
      </c>
      <c r="E2900" s="21">
        <v>7930</v>
      </c>
      <c r="F2900" s="21">
        <v>8337</v>
      </c>
    </row>
    <row r="2901" spans="1:6">
      <c r="C2901" s="23" t="s">
        <v>1089</v>
      </c>
      <c r="D2901" s="21">
        <v>28446</v>
      </c>
      <c r="E2901" s="21">
        <v>13773</v>
      </c>
      <c r="F2901" s="21">
        <v>14673</v>
      </c>
    </row>
    <row r="2902" spans="1:6">
      <c r="C2902" s="23" t="s">
        <v>1088</v>
      </c>
      <c r="D2902" s="21">
        <v>27961</v>
      </c>
      <c r="E2902" s="21">
        <v>11316</v>
      </c>
      <c r="F2902" s="21">
        <v>16645</v>
      </c>
    </row>
    <row r="2903" spans="1:6">
      <c r="C2903" s="23" t="s">
        <v>4</v>
      </c>
      <c r="D2903" s="21">
        <v>233451</v>
      </c>
      <c r="E2903" s="21">
        <v>114020</v>
      </c>
      <c r="F2903" s="21">
        <v>119431</v>
      </c>
    </row>
    <row r="2904" spans="1:6">
      <c r="A2904" s="23" t="s">
        <v>337</v>
      </c>
      <c r="B2904" s="23" t="s">
        <v>338</v>
      </c>
      <c r="C2904" s="23" t="s">
        <v>1104</v>
      </c>
      <c r="D2904" s="21">
        <v>4058</v>
      </c>
      <c r="E2904" s="21">
        <v>2065</v>
      </c>
      <c r="F2904" s="21">
        <v>1993</v>
      </c>
    </row>
    <row r="2905" spans="1:6">
      <c r="C2905" s="23" t="s">
        <v>1103</v>
      </c>
      <c r="D2905" s="21">
        <v>4153</v>
      </c>
      <c r="E2905" s="21">
        <v>2134</v>
      </c>
      <c r="F2905" s="21">
        <v>2019</v>
      </c>
    </row>
    <row r="2906" spans="1:6">
      <c r="C2906" s="23" t="s">
        <v>1102</v>
      </c>
      <c r="D2906" s="21">
        <v>5871</v>
      </c>
      <c r="E2906" s="21">
        <v>3046</v>
      </c>
      <c r="F2906" s="21">
        <v>2825</v>
      </c>
    </row>
    <row r="2907" spans="1:6">
      <c r="C2907" s="23" t="s">
        <v>1101</v>
      </c>
      <c r="D2907" s="21">
        <v>8312</v>
      </c>
      <c r="E2907" s="21">
        <v>4307</v>
      </c>
      <c r="F2907" s="21">
        <v>4005</v>
      </c>
    </row>
    <row r="2908" spans="1:6">
      <c r="C2908" s="23" t="s">
        <v>1100</v>
      </c>
      <c r="D2908" s="21">
        <v>5809</v>
      </c>
      <c r="E2908" s="21">
        <v>3010</v>
      </c>
      <c r="F2908" s="21">
        <v>2799</v>
      </c>
    </row>
    <row r="2909" spans="1:6">
      <c r="C2909" s="23" t="s">
        <v>1099</v>
      </c>
      <c r="D2909" s="21">
        <v>3877</v>
      </c>
      <c r="E2909" s="21">
        <v>2104</v>
      </c>
      <c r="F2909" s="21">
        <v>1773</v>
      </c>
    </row>
    <row r="2910" spans="1:6">
      <c r="C2910" s="23" t="s">
        <v>1098</v>
      </c>
      <c r="D2910" s="21">
        <v>9462</v>
      </c>
      <c r="E2910" s="21">
        <v>5186</v>
      </c>
      <c r="F2910" s="21">
        <v>4276</v>
      </c>
    </row>
    <row r="2911" spans="1:6">
      <c r="C2911" s="23" t="s">
        <v>1097</v>
      </c>
      <c r="D2911" s="21">
        <v>9445</v>
      </c>
      <c r="E2911" s="21">
        <v>5074</v>
      </c>
      <c r="F2911" s="21">
        <v>4371</v>
      </c>
    </row>
    <row r="2912" spans="1:6">
      <c r="C2912" s="23" t="s">
        <v>1096</v>
      </c>
      <c r="D2912" s="21">
        <v>9553</v>
      </c>
      <c r="E2912" s="21">
        <v>4942</v>
      </c>
      <c r="F2912" s="21">
        <v>4611</v>
      </c>
    </row>
    <row r="2913" spans="1:6">
      <c r="C2913" s="23" t="s">
        <v>1095</v>
      </c>
      <c r="D2913" s="21">
        <v>9606</v>
      </c>
      <c r="E2913" s="21">
        <v>4850</v>
      </c>
      <c r="F2913" s="21">
        <v>4756</v>
      </c>
    </row>
    <row r="2914" spans="1:6">
      <c r="C2914" s="23" t="s">
        <v>1094</v>
      </c>
      <c r="D2914" s="21">
        <v>11444</v>
      </c>
      <c r="E2914" s="21">
        <v>5709</v>
      </c>
      <c r="F2914" s="21">
        <v>5735</v>
      </c>
    </row>
    <row r="2915" spans="1:6">
      <c r="C2915" s="23" t="s">
        <v>1093</v>
      </c>
      <c r="D2915" s="21">
        <v>15310</v>
      </c>
      <c r="E2915" s="21">
        <v>7772</v>
      </c>
      <c r="F2915" s="21">
        <v>7538</v>
      </c>
    </row>
    <row r="2916" spans="1:6">
      <c r="C2916" s="23" t="s">
        <v>1092</v>
      </c>
      <c r="D2916" s="21">
        <v>16083</v>
      </c>
      <c r="E2916" s="21">
        <v>8211</v>
      </c>
      <c r="F2916" s="21">
        <v>7872</v>
      </c>
    </row>
    <row r="2917" spans="1:6">
      <c r="C2917" s="23" t="s">
        <v>1091</v>
      </c>
      <c r="D2917" s="21">
        <v>14005</v>
      </c>
      <c r="E2917" s="21">
        <v>7041</v>
      </c>
      <c r="F2917" s="21">
        <v>6964</v>
      </c>
    </row>
    <row r="2918" spans="1:6">
      <c r="C2918" s="23" t="s">
        <v>1090</v>
      </c>
      <c r="D2918" s="21">
        <v>12288</v>
      </c>
      <c r="E2918" s="21">
        <v>6095</v>
      </c>
      <c r="F2918" s="21">
        <v>6193</v>
      </c>
    </row>
    <row r="2919" spans="1:6">
      <c r="C2919" s="23" t="s">
        <v>1089</v>
      </c>
      <c r="D2919" s="21">
        <v>19403</v>
      </c>
      <c r="E2919" s="21">
        <v>9535</v>
      </c>
      <c r="F2919" s="21">
        <v>9868</v>
      </c>
    </row>
    <row r="2920" spans="1:6">
      <c r="C2920" s="23" t="s">
        <v>1088</v>
      </c>
      <c r="D2920" s="21">
        <v>20787</v>
      </c>
      <c r="E2920" s="21">
        <v>8304</v>
      </c>
      <c r="F2920" s="21">
        <v>12483</v>
      </c>
    </row>
    <row r="2921" spans="1:6">
      <c r="C2921" s="23" t="s">
        <v>4</v>
      </c>
      <c r="D2921" s="21">
        <v>179466</v>
      </c>
      <c r="E2921" s="21">
        <v>89385</v>
      </c>
      <c r="F2921" s="21">
        <v>90081</v>
      </c>
    </row>
    <row r="2922" spans="1:6">
      <c r="A2922" s="23" t="s">
        <v>339</v>
      </c>
      <c r="B2922" s="23" t="s">
        <v>340</v>
      </c>
      <c r="C2922" s="23" t="s">
        <v>1104</v>
      </c>
      <c r="D2922" s="21">
        <v>3643</v>
      </c>
      <c r="E2922" s="21">
        <v>1847</v>
      </c>
      <c r="F2922" s="21">
        <v>1796</v>
      </c>
    </row>
    <row r="2923" spans="1:6">
      <c r="C2923" s="23" t="s">
        <v>1103</v>
      </c>
      <c r="D2923" s="21">
        <v>3678</v>
      </c>
      <c r="E2923" s="21">
        <v>1898</v>
      </c>
      <c r="F2923" s="21">
        <v>1780</v>
      </c>
    </row>
    <row r="2924" spans="1:6">
      <c r="C2924" s="23" t="s">
        <v>1102</v>
      </c>
      <c r="D2924" s="21">
        <v>5307</v>
      </c>
      <c r="E2924" s="21">
        <v>2754</v>
      </c>
      <c r="F2924" s="21">
        <v>2553</v>
      </c>
    </row>
    <row r="2925" spans="1:6">
      <c r="C2925" s="23" t="s">
        <v>1101</v>
      </c>
      <c r="D2925" s="21">
        <v>7640</v>
      </c>
      <c r="E2925" s="21">
        <v>3903</v>
      </c>
      <c r="F2925" s="21">
        <v>3737</v>
      </c>
    </row>
    <row r="2926" spans="1:6">
      <c r="C2926" s="23" t="s">
        <v>1100</v>
      </c>
      <c r="D2926" s="21">
        <v>5186</v>
      </c>
      <c r="E2926" s="21">
        <v>2740</v>
      </c>
      <c r="F2926" s="21">
        <v>2446</v>
      </c>
    </row>
    <row r="2927" spans="1:6">
      <c r="C2927" s="23" t="s">
        <v>1099</v>
      </c>
      <c r="D2927" s="21">
        <v>3552</v>
      </c>
      <c r="E2927" s="21">
        <v>1872</v>
      </c>
      <c r="F2927" s="21">
        <v>1680</v>
      </c>
    </row>
    <row r="2928" spans="1:6">
      <c r="C2928" s="23" t="s">
        <v>1098</v>
      </c>
      <c r="D2928" s="21">
        <v>8236</v>
      </c>
      <c r="E2928" s="21">
        <v>4506</v>
      </c>
      <c r="F2928" s="21">
        <v>3730</v>
      </c>
    </row>
    <row r="2929" spans="1:6">
      <c r="C2929" s="23" t="s">
        <v>1097</v>
      </c>
      <c r="D2929" s="21">
        <v>8087</v>
      </c>
      <c r="E2929" s="21">
        <v>4351</v>
      </c>
      <c r="F2929" s="21">
        <v>3736</v>
      </c>
    </row>
    <row r="2930" spans="1:6">
      <c r="C2930" s="23" t="s">
        <v>1096</v>
      </c>
      <c r="D2930" s="21">
        <v>8063</v>
      </c>
      <c r="E2930" s="21">
        <v>4189</v>
      </c>
      <c r="F2930" s="21">
        <v>3874</v>
      </c>
    </row>
    <row r="2931" spans="1:6">
      <c r="C2931" s="23" t="s">
        <v>1095</v>
      </c>
      <c r="D2931" s="21">
        <v>8149</v>
      </c>
      <c r="E2931" s="21">
        <v>3924</v>
      </c>
      <c r="F2931" s="21">
        <v>4225</v>
      </c>
    </row>
    <row r="2932" spans="1:6">
      <c r="C2932" s="23" t="s">
        <v>1094</v>
      </c>
      <c r="D2932" s="21">
        <v>9738</v>
      </c>
      <c r="E2932" s="21">
        <v>4719</v>
      </c>
      <c r="F2932" s="21">
        <v>5019</v>
      </c>
    </row>
    <row r="2933" spans="1:6">
      <c r="C2933" s="23" t="s">
        <v>1093</v>
      </c>
      <c r="D2933" s="21">
        <v>13217</v>
      </c>
      <c r="E2933" s="21">
        <v>6735</v>
      </c>
      <c r="F2933" s="21">
        <v>6482</v>
      </c>
    </row>
    <row r="2934" spans="1:6">
      <c r="C2934" s="23" t="s">
        <v>1092</v>
      </c>
      <c r="D2934" s="21">
        <v>14124</v>
      </c>
      <c r="E2934" s="21">
        <v>7223</v>
      </c>
      <c r="F2934" s="21">
        <v>6901</v>
      </c>
    </row>
    <row r="2935" spans="1:6">
      <c r="C2935" s="23" t="s">
        <v>1091</v>
      </c>
      <c r="D2935" s="21">
        <v>12125</v>
      </c>
      <c r="E2935" s="21">
        <v>6052</v>
      </c>
      <c r="F2935" s="21">
        <v>6073</v>
      </c>
    </row>
    <row r="2936" spans="1:6">
      <c r="C2936" s="23" t="s">
        <v>1090</v>
      </c>
      <c r="D2936" s="21">
        <v>10559</v>
      </c>
      <c r="E2936" s="21">
        <v>5249</v>
      </c>
      <c r="F2936" s="21">
        <v>5310</v>
      </c>
    </row>
    <row r="2937" spans="1:6">
      <c r="C2937" s="23" t="s">
        <v>1089</v>
      </c>
      <c r="D2937" s="21">
        <v>16574</v>
      </c>
      <c r="E2937" s="21">
        <v>8021</v>
      </c>
      <c r="F2937" s="21">
        <v>8553</v>
      </c>
    </row>
    <row r="2938" spans="1:6">
      <c r="C2938" s="23" t="s">
        <v>1088</v>
      </c>
      <c r="D2938" s="21">
        <v>18582</v>
      </c>
      <c r="E2938" s="21">
        <v>7422</v>
      </c>
      <c r="F2938" s="21">
        <v>11160</v>
      </c>
    </row>
    <row r="2939" spans="1:6">
      <c r="C2939" s="23" t="s">
        <v>4</v>
      </c>
      <c r="D2939" s="21">
        <v>156460</v>
      </c>
      <c r="E2939" s="21">
        <v>77405</v>
      </c>
      <c r="F2939" s="21">
        <v>79055</v>
      </c>
    </row>
    <row r="2940" spans="1:6">
      <c r="A2940" s="23" t="s">
        <v>341</v>
      </c>
      <c r="B2940" s="23" t="s">
        <v>342</v>
      </c>
      <c r="C2940" s="23" t="s">
        <v>1104</v>
      </c>
      <c r="D2940" s="21">
        <v>2078</v>
      </c>
      <c r="E2940" s="21">
        <v>1025</v>
      </c>
      <c r="F2940" s="21">
        <v>1053</v>
      </c>
    </row>
    <row r="2941" spans="1:6">
      <c r="C2941" s="23" t="s">
        <v>1103</v>
      </c>
      <c r="D2941" s="21">
        <v>2194</v>
      </c>
      <c r="E2941" s="21">
        <v>1122</v>
      </c>
      <c r="F2941" s="21">
        <v>1072</v>
      </c>
    </row>
    <row r="2942" spans="1:6">
      <c r="C2942" s="23" t="s">
        <v>1102</v>
      </c>
      <c r="D2942" s="21">
        <v>3002</v>
      </c>
      <c r="E2942" s="21">
        <v>1502</v>
      </c>
      <c r="F2942" s="21">
        <v>1500</v>
      </c>
    </row>
    <row r="2943" spans="1:6">
      <c r="C2943" s="23" t="s">
        <v>1101</v>
      </c>
      <c r="D2943" s="21">
        <v>4410</v>
      </c>
      <c r="E2943" s="21">
        <v>2258</v>
      </c>
      <c r="F2943" s="21">
        <v>2152</v>
      </c>
    </row>
    <row r="2944" spans="1:6">
      <c r="C2944" s="23" t="s">
        <v>1100</v>
      </c>
      <c r="D2944" s="21">
        <v>2970</v>
      </c>
      <c r="E2944" s="21">
        <v>1516</v>
      </c>
      <c r="F2944" s="21">
        <v>1454</v>
      </c>
    </row>
    <row r="2945" spans="1:6">
      <c r="C2945" s="23" t="s">
        <v>1099</v>
      </c>
      <c r="D2945" s="21">
        <v>2126</v>
      </c>
      <c r="E2945" s="21">
        <v>1133</v>
      </c>
      <c r="F2945" s="21">
        <v>993</v>
      </c>
    </row>
    <row r="2946" spans="1:6">
      <c r="C2946" s="23" t="s">
        <v>1098</v>
      </c>
      <c r="D2946" s="21">
        <v>5186</v>
      </c>
      <c r="E2946" s="21">
        <v>2774</v>
      </c>
      <c r="F2946" s="21">
        <v>2412</v>
      </c>
    </row>
    <row r="2947" spans="1:6">
      <c r="C2947" s="23" t="s">
        <v>1097</v>
      </c>
      <c r="D2947" s="21">
        <v>4900</v>
      </c>
      <c r="E2947" s="21">
        <v>2571</v>
      </c>
      <c r="F2947" s="21">
        <v>2329</v>
      </c>
    </row>
    <row r="2948" spans="1:6">
      <c r="C2948" s="23" t="s">
        <v>1096</v>
      </c>
      <c r="D2948" s="21">
        <v>4843</v>
      </c>
      <c r="E2948" s="21">
        <v>2485</v>
      </c>
      <c r="F2948" s="21">
        <v>2358</v>
      </c>
    </row>
    <row r="2949" spans="1:6">
      <c r="C2949" s="23" t="s">
        <v>1095</v>
      </c>
      <c r="D2949" s="21">
        <v>4760</v>
      </c>
      <c r="E2949" s="21">
        <v>2355</v>
      </c>
      <c r="F2949" s="21">
        <v>2405</v>
      </c>
    </row>
    <row r="2950" spans="1:6">
      <c r="C2950" s="23" t="s">
        <v>1094</v>
      </c>
      <c r="D2950" s="21">
        <v>6096</v>
      </c>
      <c r="E2950" s="21">
        <v>3023</v>
      </c>
      <c r="F2950" s="21">
        <v>3073</v>
      </c>
    </row>
    <row r="2951" spans="1:6">
      <c r="C2951" s="23" t="s">
        <v>1093</v>
      </c>
      <c r="D2951" s="21">
        <v>8209</v>
      </c>
      <c r="E2951" s="21">
        <v>4073</v>
      </c>
      <c r="F2951" s="21">
        <v>4136</v>
      </c>
    </row>
    <row r="2952" spans="1:6">
      <c r="C2952" s="23" t="s">
        <v>1092</v>
      </c>
      <c r="D2952" s="21">
        <v>8943</v>
      </c>
      <c r="E2952" s="21">
        <v>4513</v>
      </c>
      <c r="F2952" s="21">
        <v>4430</v>
      </c>
    </row>
    <row r="2953" spans="1:6">
      <c r="C2953" s="23" t="s">
        <v>1091</v>
      </c>
      <c r="D2953" s="21">
        <v>8019</v>
      </c>
      <c r="E2953" s="21">
        <v>4041</v>
      </c>
      <c r="F2953" s="21">
        <v>3978</v>
      </c>
    </row>
    <row r="2954" spans="1:6">
      <c r="C2954" s="23" t="s">
        <v>1090</v>
      </c>
      <c r="D2954" s="21">
        <v>7256</v>
      </c>
      <c r="E2954" s="21">
        <v>3568</v>
      </c>
      <c r="F2954" s="21">
        <v>3688</v>
      </c>
    </row>
    <row r="2955" spans="1:6">
      <c r="C2955" s="23" t="s">
        <v>1089</v>
      </c>
      <c r="D2955" s="21">
        <v>12003</v>
      </c>
      <c r="E2955" s="21">
        <v>5820</v>
      </c>
      <c r="F2955" s="21">
        <v>6183</v>
      </c>
    </row>
    <row r="2956" spans="1:6">
      <c r="C2956" s="23" t="s">
        <v>1088</v>
      </c>
      <c r="D2956" s="21">
        <v>13211</v>
      </c>
      <c r="E2956" s="21">
        <v>5226</v>
      </c>
      <c r="F2956" s="21">
        <v>7985</v>
      </c>
    </row>
    <row r="2957" spans="1:6">
      <c r="C2957" s="23" t="s">
        <v>4</v>
      </c>
      <c r="D2957" s="21">
        <v>100206</v>
      </c>
      <c r="E2957" s="21">
        <v>49005</v>
      </c>
      <c r="F2957" s="21">
        <v>51201</v>
      </c>
    </row>
    <row r="2958" spans="1:6">
      <c r="A2958" s="23" t="s">
        <v>343</v>
      </c>
      <c r="B2958" s="23" t="s">
        <v>344</v>
      </c>
      <c r="C2958" s="23" t="s">
        <v>1104</v>
      </c>
      <c r="D2958" s="21">
        <v>99110</v>
      </c>
      <c r="E2958" s="21">
        <v>50822</v>
      </c>
      <c r="F2958" s="21">
        <v>48288</v>
      </c>
    </row>
    <row r="2959" spans="1:6">
      <c r="C2959" s="23" t="s">
        <v>1103</v>
      </c>
      <c r="D2959" s="21">
        <v>98770</v>
      </c>
      <c r="E2959" s="21">
        <v>50746</v>
      </c>
      <c r="F2959" s="21">
        <v>48024</v>
      </c>
    </row>
    <row r="2960" spans="1:6">
      <c r="C2960" s="23" t="s">
        <v>1102</v>
      </c>
      <c r="D2960" s="21">
        <v>135433</v>
      </c>
      <c r="E2960" s="21">
        <v>69823</v>
      </c>
      <c r="F2960" s="21">
        <v>65610</v>
      </c>
    </row>
    <row r="2961" spans="1:6">
      <c r="C2961" s="23" t="s">
        <v>1101</v>
      </c>
      <c r="D2961" s="21">
        <v>185039</v>
      </c>
      <c r="E2961" s="21">
        <v>95221</v>
      </c>
      <c r="F2961" s="21">
        <v>89818</v>
      </c>
    </row>
    <row r="2962" spans="1:6">
      <c r="C2962" s="23" t="s">
        <v>1100</v>
      </c>
      <c r="D2962" s="21">
        <v>126437</v>
      </c>
      <c r="E2962" s="21">
        <v>64673</v>
      </c>
      <c r="F2962" s="21">
        <v>61764</v>
      </c>
    </row>
    <row r="2963" spans="1:6">
      <c r="C2963" s="23" t="s">
        <v>1099</v>
      </c>
      <c r="D2963" s="21">
        <v>87085</v>
      </c>
      <c r="E2963" s="21">
        <v>44830</v>
      </c>
      <c r="F2963" s="21">
        <v>42255</v>
      </c>
    </row>
    <row r="2964" spans="1:6">
      <c r="C2964" s="23" t="s">
        <v>1098</v>
      </c>
      <c r="D2964" s="21">
        <v>237610</v>
      </c>
      <c r="E2964" s="21">
        <v>122207</v>
      </c>
      <c r="F2964" s="21">
        <v>115403</v>
      </c>
    </row>
    <row r="2965" spans="1:6">
      <c r="C2965" s="23" t="s">
        <v>1097</v>
      </c>
      <c r="D2965" s="21">
        <v>240784</v>
      </c>
      <c r="E2965" s="21">
        <v>124375</v>
      </c>
      <c r="F2965" s="21">
        <v>116409</v>
      </c>
    </row>
    <row r="2966" spans="1:6">
      <c r="C2966" s="23" t="s">
        <v>1096</v>
      </c>
      <c r="D2966" s="21">
        <v>232528</v>
      </c>
      <c r="E2966" s="21">
        <v>117635</v>
      </c>
      <c r="F2966" s="21">
        <v>114893</v>
      </c>
    </row>
    <row r="2967" spans="1:6">
      <c r="C2967" s="23" t="s">
        <v>1095</v>
      </c>
      <c r="D2967" s="21">
        <v>220298</v>
      </c>
      <c r="E2967" s="21">
        <v>109830</v>
      </c>
      <c r="F2967" s="21">
        <v>110468</v>
      </c>
    </row>
    <row r="2968" spans="1:6">
      <c r="C2968" s="23" t="s">
        <v>1094</v>
      </c>
      <c r="D2968" s="21">
        <v>248850</v>
      </c>
      <c r="E2968" s="21">
        <v>123376</v>
      </c>
      <c r="F2968" s="21">
        <v>125474</v>
      </c>
    </row>
    <row r="2969" spans="1:6">
      <c r="C2969" s="23" t="s">
        <v>1093</v>
      </c>
      <c r="D2969" s="21">
        <v>335250</v>
      </c>
      <c r="E2969" s="21">
        <v>168544</v>
      </c>
      <c r="F2969" s="21">
        <v>166706</v>
      </c>
    </row>
    <row r="2970" spans="1:6">
      <c r="C2970" s="23" t="s">
        <v>1092</v>
      </c>
      <c r="D2970" s="21">
        <v>352111</v>
      </c>
      <c r="E2970" s="21">
        <v>176918</v>
      </c>
      <c r="F2970" s="21">
        <v>175193</v>
      </c>
    </row>
    <row r="2971" spans="1:6">
      <c r="C2971" s="23" t="s">
        <v>1091</v>
      </c>
      <c r="D2971" s="21">
        <v>304842</v>
      </c>
      <c r="E2971" s="21">
        <v>152330</v>
      </c>
      <c r="F2971" s="21">
        <v>152512</v>
      </c>
    </row>
    <row r="2972" spans="1:6">
      <c r="C2972" s="23" t="s">
        <v>1090</v>
      </c>
      <c r="D2972" s="21">
        <v>269516</v>
      </c>
      <c r="E2972" s="21">
        <v>133148</v>
      </c>
      <c r="F2972" s="21">
        <v>136368</v>
      </c>
    </row>
    <row r="2973" spans="1:6">
      <c r="C2973" s="23" t="s">
        <v>1089</v>
      </c>
      <c r="D2973" s="21">
        <v>403740</v>
      </c>
      <c r="E2973" s="21">
        <v>193011</v>
      </c>
      <c r="F2973" s="21">
        <v>210729</v>
      </c>
    </row>
    <row r="2974" spans="1:6">
      <c r="C2974" s="23" t="s">
        <v>1088</v>
      </c>
      <c r="D2974" s="21">
        <v>434179</v>
      </c>
      <c r="E2974" s="21">
        <v>173046</v>
      </c>
      <c r="F2974" s="21">
        <v>261133</v>
      </c>
    </row>
    <row r="2975" spans="1:6">
      <c r="C2975" s="23" t="s">
        <v>4</v>
      </c>
      <c r="D2975" s="21">
        <v>4011582</v>
      </c>
      <c r="E2975" s="21">
        <v>1970535</v>
      </c>
      <c r="F2975" s="21">
        <v>2041047</v>
      </c>
    </row>
    <row r="2976" spans="1:6">
      <c r="A2976" s="23" t="s">
        <v>345</v>
      </c>
      <c r="B2976" s="23" t="s">
        <v>346</v>
      </c>
      <c r="C2976" s="23" t="s">
        <v>1104</v>
      </c>
      <c r="D2976" s="21">
        <v>35304</v>
      </c>
      <c r="E2976" s="21">
        <v>18152</v>
      </c>
      <c r="F2976" s="21">
        <v>17152</v>
      </c>
    </row>
    <row r="2977" spans="3:6">
      <c r="C2977" s="23" t="s">
        <v>1103</v>
      </c>
      <c r="D2977" s="21">
        <v>35496</v>
      </c>
      <c r="E2977" s="21">
        <v>18116</v>
      </c>
      <c r="F2977" s="21">
        <v>17380</v>
      </c>
    </row>
    <row r="2978" spans="3:6">
      <c r="C2978" s="23" t="s">
        <v>1102</v>
      </c>
      <c r="D2978" s="21">
        <v>49593</v>
      </c>
      <c r="E2978" s="21">
        <v>25465</v>
      </c>
      <c r="F2978" s="21">
        <v>24128</v>
      </c>
    </row>
    <row r="2979" spans="3:6">
      <c r="C2979" s="23" t="s">
        <v>1101</v>
      </c>
      <c r="D2979" s="21">
        <v>69750</v>
      </c>
      <c r="E2979" s="21">
        <v>35752</v>
      </c>
      <c r="F2979" s="21">
        <v>33998</v>
      </c>
    </row>
    <row r="2980" spans="3:6">
      <c r="C2980" s="23" t="s">
        <v>1100</v>
      </c>
      <c r="D2980" s="21">
        <v>47878</v>
      </c>
      <c r="E2980" s="21">
        <v>24451</v>
      </c>
      <c r="F2980" s="21">
        <v>23427</v>
      </c>
    </row>
    <row r="2981" spans="3:6">
      <c r="C2981" s="23" t="s">
        <v>1099</v>
      </c>
      <c r="D2981" s="21">
        <v>32377</v>
      </c>
      <c r="E2981" s="21">
        <v>16798</v>
      </c>
      <c r="F2981" s="21">
        <v>15579</v>
      </c>
    </row>
    <row r="2982" spans="3:6">
      <c r="C2982" s="23" t="s">
        <v>1098</v>
      </c>
      <c r="D2982" s="21">
        <v>82156</v>
      </c>
      <c r="E2982" s="21">
        <v>43229</v>
      </c>
      <c r="F2982" s="21">
        <v>38927</v>
      </c>
    </row>
    <row r="2983" spans="3:6">
      <c r="C2983" s="23" t="s">
        <v>1097</v>
      </c>
      <c r="D2983" s="21">
        <v>82151</v>
      </c>
      <c r="E2983" s="21">
        <v>42699</v>
      </c>
      <c r="F2983" s="21">
        <v>39452</v>
      </c>
    </row>
    <row r="2984" spans="3:6">
      <c r="C2984" s="23" t="s">
        <v>1096</v>
      </c>
      <c r="D2984" s="21">
        <v>80883</v>
      </c>
      <c r="E2984" s="21">
        <v>40811</v>
      </c>
      <c r="F2984" s="21">
        <v>40072</v>
      </c>
    </row>
    <row r="2985" spans="3:6">
      <c r="C2985" s="23" t="s">
        <v>1095</v>
      </c>
      <c r="D2985" s="21">
        <v>78157</v>
      </c>
      <c r="E2985" s="21">
        <v>38825</v>
      </c>
      <c r="F2985" s="21">
        <v>39332</v>
      </c>
    </row>
    <row r="2986" spans="3:6">
      <c r="C2986" s="23" t="s">
        <v>1094</v>
      </c>
      <c r="D2986" s="21">
        <v>90507</v>
      </c>
      <c r="E2986" s="21">
        <v>44647</v>
      </c>
      <c r="F2986" s="21">
        <v>45860</v>
      </c>
    </row>
    <row r="2987" spans="3:6">
      <c r="C2987" s="23" t="s">
        <v>1093</v>
      </c>
      <c r="D2987" s="21">
        <v>124810</v>
      </c>
      <c r="E2987" s="21">
        <v>62492</v>
      </c>
      <c r="F2987" s="21">
        <v>62318</v>
      </c>
    </row>
    <row r="2988" spans="3:6">
      <c r="C2988" s="23" t="s">
        <v>1092</v>
      </c>
      <c r="D2988" s="21">
        <v>131634</v>
      </c>
      <c r="E2988" s="21">
        <v>66195</v>
      </c>
      <c r="F2988" s="21">
        <v>65439</v>
      </c>
    </row>
    <row r="2989" spans="3:6">
      <c r="C2989" s="23" t="s">
        <v>1091</v>
      </c>
      <c r="D2989" s="21">
        <v>113856</v>
      </c>
      <c r="E2989" s="21">
        <v>56999</v>
      </c>
      <c r="F2989" s="21">
        <v>56857</v>
      </c>
    </row>
    <row r="2990" spans="3:6">
      <c r="C2990" s="23" t="s">
        <v>1090</v>
      </c>
      <c r="D2990" s="21">
        <v>101580</v>
      </c>
      <c r="E2990" s="21">
        <v>50224</v>
      </c>
      <c r="F2990" s="21">
        <v>51356</v>
      </c>
    </row>
    <row r="2991" spans="3:6">
      <c r="C2991" s="23" t="s">
        <v>1089</v>
      </c>
      <c r="D2991" s="21">
        <v>154136</v>
      </c>
      <c r="E2991" s="21">
        <v>74015</v>
      </c>
      <c r="F2991" s="21">
        <v>80121</v>
      </c>
    </row>
    <row r="2992" spans="3:6">
      <c r="C2992" s="23" t="s">
        <v>1088</v>
      </c>
      <c r="D2992" s="21">
        <v>166934</v>
      </c>
      <c r="E2992" s="21">
        <v>66685</v>
      </c>
      <c r="F2992" s="21">
        <v>100249</v>
      </c>
    </row>
    <row r="2993" spans="1:6">
      <c r="C2993" s="23" t="s">
        <v>4</v>
      </c>
      <c r="D2993" s="21">
        <v>1477202</v>
      </c>
      <c r="E2993" s="21">
        <v>725555</v>
      </c>
      <c r="F2993" s="21">
        <v>751647</v>
      </c>
    </row>
    <row r="2994" spans="1:6">
      <c r="A2994" s="23" t="s">
        <v>347</v>
      </c>
      <c r="B2994" s="23" t="s">
        <v>348</v>
      </c>
      <c r="C2994" s="23" t="s">
        <v>1104</v>
      </c>
      <c r="D2994" s="21">
        <v>2883</v>
      </c>
      <c r="E2994" s="21">
        <v>1486</v>
      </c>
      <c r="F2994" s="21">
        <v>1397</v>
      </c>
    </row>
    <row r="2995" spans="1:6">
      <c r="C2995" s="23" t="s">
        <v>1103</v>
      </c>
      <c r="D2995" s="21">
        <v>2604</v>
      </c>
      <c r="E2995" s="21">
        <v>1340</v>
      </c>
      <c r="F2995" s="21">
        <v>1264</v>
      </c>
    </row>
    <row r="2996" spans="1:6">
      <c r="C2996" s="23" t="s">
        <v>1102</v>
      </c>
      <c r="D2996" s="21">
        <v>3420</v>
      </c>
      <c r="E2996" s="21">
        <v>1759</v>
      </c>
      <c r="F2996" s="21">
        <v>1661</v>
      </c>
    </row>
    <row r="2997" spans="1:6">
      <c r="C2997" s="23" t="s">
        <v>1101</v>
      </c>
      <c r="D2997" s="21">
        <v>4273</v>
      </c>
      <c r="E2997" s="21">
        <v>2187</v>
      </c>
      <c r="F2997" s="21">
        <v>2086</v>
      </c>
    </row>
    <row r="2998" spans="1:6">
      <c r="C2998" s="23" t="s">
        <v>1100</v>
      </c>
      <c r="D2998" s="21">
        <v>2780</v>
      </c>
      <c r="E2998" s="21">
        <v>1420</v>
      </c>
      <c r="F2998" s="21">
        <v>1360</v>
      </c>
    </row>
    <row r="2999" spans="1:6">
      <c r="C2999" s="23" t="s">
        <v>1099</v>
      </c>
      <c r="D2999" s="21">
        <v>2215</v>
      </c>
      <c r="E2999" s="21">
        <v>1053</v>
      </c>
      <c r="F2999" s="21">
        <v>1162</v>
      </c>
    </row>
    <row r="3000" spans="1:6">
      <c r="C3000" s="23" t="s">
        <v>1098</v>
      </c>
      <c r="D3000" s="21">
        <v>8633</v>
      </c>
      <c r="E3000" s="21">
        <v>3973</v>
      </c>
      <c r="F3000" s="21">
        <v>4660</v>
      </c>
    </row>
    <row r="3001" spans="1:6">
      <c r="C3001" s="23" t="s">
        <v>1097</v>
      </c>
      <c r="D3001" s="21">
        <v>9346</v>
      </c>
      <c r="E3001" s="21">
        <v>4693</v>
      </c>
      <c r="F3001" s="21">
        <v>4653</v>
      </c>
    </row>
    <row r="3002" spans="1:6">
      <c r="C3002" s="23" t="s">
        <v>1096</v>
      </c>
      <c r="D3002" s="21">
        <v>7973</v>
      </c>
      <c r="E3002" s="21">
        <v>4207</v>
      </c>
      <c r="F3002" s="21">
        <v>3766</v>
      </c>
    </row>
    <row r="3003" spans="1:6">
      <c r="C3003" s="23" t="s">
        <v>1095</v>
      </c>
      <c r="D3003" s="21">
        <v>6465</v>
      </c>
      <c r="E3003" s="21">
        <v>3347</v>
      </c>
      <c r="F3003" s="21">
        <v>3118</v>
      </c>
    </row>
    <row r="3004" spans="1:6">
      <c r="C3004" s="23" t="s">
        <v>1094</v>
      </c>
      <c r="D3004" s="21">
        <v>6395</v>
      </c>
      <c r="E3004" s="21">
        <v>3266</v>
      </c>
      <c r="F3004" s="21">
        <v>3129</v>
      </c>
    </row>
    <row r="3005" spans="1:6">
      <c r="C3005" s="23" t="s">
        <v>1093</v>
      </c>
      <c r="D3005" s="21">
        <v>8137</v>
      </c>
      <c r="E3005" s="21">
        <v>4092</v>
      </c>
      <c r="F3005" s="21">
        <v>4045</v>
      </c>
    </row>
    <row r="3006" spans="1:6">
      <c r="C3006" s="23" t="s">
        <v>1092</v>
      </c>
      <c r="D3006" s="21">
        <v>8271</v>
      </c>
      <c r="E3006" s="21">
        <v>4167</v>
      </c>
      <c r="F3006" s="21">
        <v>4104</v>
      </c>
    </row>
    <row r="3007" spans="1:6">
      <c r="C3007" s="23" t="s">
        <v>1091</v>
      </c>
      <c r="D3007" s="21">
        <v>7252</v>
      </c>
      <c r="E3007" s="21">
        <v>3543</v>
      </c>
      <c r="F3007" s="21">
        <v>3709</v>
      </c>
    </row>
    <row r="3008" spans="1:6">
      <c r="C3008" s="23" t="s">
        <v>1090</v>
      </c>
      <c r="D3008" s="21">
        <v>6695</v>
      </c>
      <c r="E3008" s="21">
        <v>3145</v>
      </c>
      <c r="F3008" s="21">
        <v>3550</v>
      </c>
    </row>
    <row r="3009" spans="1:6">
      <c r="C3009" s="23" t="s">
        <v>1089</v>
      </c>
      <c r="D3009" s="21">
        <v>11237</v>
      </c>
      <c r="E3009" s="21">
        <v>5233</v>
      </c>
      <c r="F3009" s="21">
        <v>6004</v>
      </c>
    </row>
    <row r="3010" spans="1:6">
      <c r="C3010" s="23" t="s">
        <v>1088</v>
      </c>
      <c r="D3010" s="21">
        <v>12855</v>
      </c>
      <c r="E3010" s="21">
        <v>4816</v>
      </c>
      <c r="F3010" s="21">
        <v>8039</v>
      </c>
    </row>
    <row r="3011" spans="1:6">
      <c r="C3011" s="23" t="s">
        <v>4</v>
      </c>
      <c r="D3011" s="21">
        <v>111434</v>
      </c>
      <c r="E3011" s="21">
        <v>53727</v>
      </c>
      <c r="F3011" s="21">
        <v>57707</v>
      </c>
    </row>
    <row r="3012" spans="1:6">
      <c r="A3012" s="23" t="s">
        <v>349</v>
      </c>
      <c r="B3012" s="23" t="s">
        <v>350</v>
      </c>
      <c r="C3012" s="23" t="s">
        <v>1104</v>
      </c>
      <c r="D3012" s="21">
        <v>2860</v>
      </c>
      <c r="E3012" s="21">
        <v>1452</v>
      </c>
      <c r="F3012" s="21">
        <v>1408</v>
      </c>
    </row>
    <row r="3013" spans="1:6">
      <c r="C3013" s="23" t="s">
        <v>1103</v>
      </c>
      <c r="D3013" s="21">
        <v>2920</v>
      </c>
      <c r="E3013" s="21">
        <v>1485</v>
      </c>
      <c r="F3013" s="21">
        <v>1435</v>
      </c>
    </row>
    <row r="3014" spans="1:6">
      <c r="C3014" s="23" t="s">
        <v>1102</v>
      </c>
      <c r="D3014" s="21">
        <v>3938</v>
      </c>
      <c r="E3014" s="21">
        <v>2024</v>
      </c>
      <c r="F3014" s="21">
        <v>1914</v>
      </c>
    </row>
    <row r="3015" spans="1:6">
      <c r="C3015" s="23" t="s">
        <v>1101</v>
      </c>
      <c r="D3015" s="21">
        <v>5729</v>
      </c>
      <c r="E3015" s="21">
        <v>2940</v>
      </c>
      <c r="F3015" s="21">
        <v>2789</v>
      </c>
    </row>
    <row r="3016" spans="1:6">
      <c r="C3016" s="23" t="s">
        <v>1100</v>
      </c>
      <c r="D3016" s="21">
        <v>4177</v>
      </c>
      <c r="E3016" s="21">
        <v>2140</v>
      </c>
      <c r="F3016" s="21">
        <v>2037</v>
      </c>
    </row>
    <row r="3017" spans="1:6">
      <c r="C3017" s="23" t="s">
        <v>1099</v>
      </c>
      <c r="D3017" s="21">
        <v>2822</v>
      </c>
      <c r="E3017" s="21">
        <v>1481</v>
      </c>
      <c r="F3017" s="21">
        <v>1341</v>
      </c>
    </row>
    <row r="3018" spans="1:6">
      <c r="C3018" s="23" t="s">
        <v>1098</v>
      </c>
      <c r="D3018" s="21">
        <v>6731</v>
      </c>
      <c r="E3018" s="21">
        <v>3517</v>
      </c>
      <c r="F3018" s="21">
        <v>3214</v>
      </c>
    </row>
    <row r="3019" spans="1:6">
      <c r="C3019" s="23" t="s">
        <v>1097</v>
      </c>
      <c r="D3019" s="21">
        <v>6339</v>
      </c>
      <c r="E3019" s="21">
        <v>3361</v>
      </c>
      <c r="F3019" s="21">
        <v>2978</v>
      </c>
    </row>
    <row r="3020" spans="1:6">
      <c r="C3020" s="23" t="s">
        <v>1096</v>
      </c>
      <c r="D3020" s="21">
        <v>6291</v>
      </c>
      <c r="E3020" s="21">
        <v>3129</v>
      </c>
      <c r="F3020" s="21">
        <v>3162</v>
      </c>
    </row>
    <row r="3021" spans="1:6">
      <c r="C3021" s="23" t="s">
        <v>1095</v>
      </c>
      <c r="D3021" s="21">
        <v>6248</v>
      </c>
      <c r="E3021" s="21">
        <v>3058</v>
      </c>
      <c r="F3021" s="21">
        <v>3190</v>
      </c>
    </row>
    <row r="3022" spans="1:6">
      <c r="C3022" s="23" t="s">
        <v>1094</v>
      </c>
      <c r="D3022" s="21">
        <v>7424</v>
      </c>
      <c r="E3022" s="21">
        <v>3553</v>
      </c>
      <c r="F3022" s="21">
        <v>3871</v>
      </c>
    </row>
    <row r="3023" spans="1:6">
      <c r="C3023" s="23" t="s">
        <v>1093</v>
      </c>
      <c r="D3023" s="21">
        <v>11007</v>
      </c>
      <c r="E3023" s="21">
        <v>5424</v>
      </c>
      <c r="F3023" s="21">
        <v>5583</v>
      </c>
    </row>
    <row r="3024" spans="1:6">
      <c r="C3024" s="23" t="s">
        <v>1092</v>
      </c>
      <c r="D3024" s="21">
        <v>11589</v>
      </c>
      <c r="E3024" s="21">
        <v>5877</v>
      </c>
      <c r="F3024" s="21">
        <v>5712</v>
      </c>
    </row>
    <row r="3025" spans="1:6">
      <c r="C3025" s="23" t="s">
        <v>1091</v>
      </c>
      <c r="D3025" s="21">
        <v>9896</v>
      </c>
      <c r="E3025" s="21">
        <v>4960</v>
      </c>
      <c r="F3025" s="21">
        <v>4936</v>
      </c>
    </row>
    <row r="3026" spans="1:6">
      <c r="C3026" s="23" t="s">
        <v>1090</v>
      </c>
      <c r="D3026" s="21">
        <v>8610</v>
      </c>
      <c r="E3026" s="21">
        <v>4312</v>
      </c>
      <c r="F3026" s="21">
        <v>4298</v>
      </c>
    </row>
    <row r="3027" spans="1:6">
      <c r="C3027" s="23" t="s">
        <v>1089</v>
      </c>
      <c r="D3027" s="21">
        <v>14374</v>
      </c>
      <c r="E3027" s="21">
        <v>6759</v>
      </c>
      <c r="F3027" s="21">
        <v>7615</v>
      </c>
    </row>
    <row r="3028" spans="1:6">
      <c r="C3028" s="23" t="s">
        <v>1088</v>
      </c>
      <c r="D3028" s="21">
        <v>15688</v>
      </c>
      <c r="E3028" s="21">
        <v>6341</v>
      </c>
      <c r="F3028" s="21">
        <v>9347</v>
      </c>
    </row>
    <row r="3029" spans="1:6">
      <c r="C3029" s="23" t="s">
        <v>4</v>
      </c>
      <c r="D3029" s="21">
        <v>126643</v>
      </c>
      <c r="E3029" s="21">
        <v>61813</v>
      </c>
      <c r="F3029" s="21">
        <v>64830</v>
      </c>
    </row>
    <row r="3030" spans="1:6" ht="28">
      <c r="A3030" s="23" t="s">
        <v>351</v>
      </c>
      <c r="B3030" s="23" t="s">
        <v>352</v>
      </c>
      <c r="C3030" s="23" t="s">
        <v>1104</v>
      </c>
      <c r="D3030" s="21">
        <v>3094</v>
      </c>
      <c r="E3030" s="21">
        <v>1605</v>
      </c>
      <c r="F3030" s="21">
        <v>1489</v>
      </c>
    </row>
    <row r="3031" spans="1:6">
      <c r="C3031" s="23" t="s">
        <v>1103</v>
      </c>
      <c r="D3031" s="21">
        <v>3140</v>
      </c>
      <c r="E3031" s="21">
        <v>1616</v>
      </c>
      <c r="F3031" s="21">
        <v>1524</v>
      </c>
    </row>
    <row r="3032" spans="1:6">
      <c r="C3032" s="23" t="s">
        <v>1102</v>
      </c>
      <c r="D3032" s="21">
        <v>4506</v>
      </c>
      <c r="E3032" s="21">
        <v>2334</v>
      </c>
      <c r="F3032" s="21">
        <v>2172</v>
      </c>
    </row>
    <row r="3033" spans="1:6">
      <c r="C3033" s="23" t="s">
        <v>1101</v>
      </c>
      <c r="D3033" s="21">
        <v>6095</v>
      </c>
      <c r="E3033" s="21">
        <v>3140</v>
      </c>
      <c r="F3033" s="21">
        <v>2955</v>
      </c>
    </row>
    <row r="3034" spans="1:6">
      <c r="C3034" s="23" t="s">
        <v>1100</v>
      </c>
      <c r="D3034" s="21">
        <v>4407</v>
      </c>
      <c r="E3034" s="21">
        <v>2271</v>
      </c>
      <c r="F3034" s="21">
        <v>2136</v>
      </c>
    </row>
    <row r="3035" spans="1:6">
      <c r="C3035" s="23" t="s">
        <v>1099</v>
      </c>
      <c r="D3035" s="21">
        <v>3056</v>
      </c>
      <c r="E3035" s="21">
        <v>1637</v>
      </c>
      <c r="F3035" s="21">
        <v>1419</v>
      </c>
    </row>
    <row r="3036" spans="1:6">
      <c r="C3036" s="23" t="s">
        <v>1098</v>
      </c>
      <c r="D3036" s="21">
        <v>7333</v>
      </c>
      <c r="E3036" s="21">
        <v>3916</v>
      </c>
      <c r="F3036" s="21">
        <v>3417</v>
      </c>
    </row>
    <row r="3037" spans="1:6">
      <c r="C3037" s="23" t="s">
        <v>1097</v>
      </c>
      <c r="D3037" s="21">
        <v>6820</v>
      </c>
      <c r="E3037" s="21">
        <v>3555</v>
      </c>
      <c r="F3037" s="21">
        <v>3265</v>
      </c>
    </row>
    <row r="3038" spans="1:6">
      <c r="C3038" s="23" t="s">
        <v>1096</v>
      </c>
      <c r="D3038" s="21">
        <v>6890</v>
      </c>
      <c r="E3038" s="21">
        <v>3446</v>
      </c>
      <c r="F3038" s="21">
        <v>3444</v>
      </c>
    </row>
    <row r="3039" spans="1:6">
      <c r="C3039" s="23" t="s">
        <v>1095</v>
      </c>
      <c r="D3039" s="21">
        <v>6650</v>
      </c>
      <c r="E3039" s="21">
        <v>3325</v>
      </c>
      <c r="F3039" s="21">
        <v>3325</v>
      </c>
    </row>
    <row r="3040" spans="1:6">
      <c r="C3040" s="23" t="s">
        <v>1094</v>
      </c>
      <c r="D3040" s="21">
        <v>7933</v>
      </c>
      <c r="E3040" s="21">
        <v>3923</v>
      </c>
      <c r="F3040" s="21">
        <v>4010</v>
      </c>
    </row>
    <row r="3041" spans="1:6">
      <c r="C3041" s="23" t="s">
        <v>1093</v>
      </c>
      <c r="D3041" s="21">
        <v>10846</v>
      </c>
      <c r="E3041" s="21">
        <v>5469</v>
      </c>
      <c r="F3041" s="21">
        <v>5377</v>
      </c>
    </row>
    <row r="3042" spans="1:6">
      <c r="C3042" s="23" t="s">
        <v>1092</v>
      </c>
      <c r="D3042" s="21">
        <v>11468</v>
      </c>
      <c r="E3042" s="21">
        <v>5814</v>
      </c>
      <c r="F3042" s="21">
        <v>5654</v>
      </c>
    </row>
    <row r="3043" spans="1:6">
      <c r="C3043" s="23" t="s">
        <v>1091</v>
      </c>
      <c r="D3043" s="21">
        <v>9899</v>
      </c>
      <c r="E3043" s="21">
        <v>5050</v>
      </c>
      <c r="F3043" s="21">
        <v>4849</v>
      </c>
    </row>
    <row r="3044" spans="1:6">
      <c r="C3044" s="23" t="s">
        <v>1090</v>
      </c>
      <c r="D3044" s="21">
        <v>8868</v>
      </c>
      <c r="E3044" s="21">
        <v>4391</v>
      </c>
      <c r="F3044" s="21">
        <v>4477</v>
      </c>
    </row>
    <row r="3045" spans="1:6">
      <c r="C3045" s="23" t="s">
        <v>1089</v>
      </c>
      <c r="D3045" s="21">
        <v>13072</v>
      </c>
      <c r="E3045" s="21">
        <v>6199</v>
      </c>
      <c r="F3045" s="21">
        <v>6873</v>
      </c>
    </row>
    <row r="3046" spans="1:6">
      <c r="C3046" s="23" t="s">
        <v>1088</v>
      </c>
      <c r="D3046" s="21">
        <v>14151</v>
      </c>
      <c r="E3046" s="21">
        <v>5584</v>
      </c>
      <c r="F3046" s="21">
        <v>8567</v>
      </c>
    </row>
    <row r="3047" spans="1:6">
      <c r="C3047" s="23" t="s">
        <v>4</v>
      </c>
      <c r="D3047" s="21">
        <v>128228</v>
      </c>
      <c r="E3047" s="21">
        <v>63275</v>
      </c>
      <c r="F3047" s="21">
        <v>64953</v>
      </c>
    </row>
    <row r="3048" spans="1:6">
      <c r="A3048" s="23" t="s">
        <v>353</v>
      </c>
      <c r="B3048" s="23" t="s">
        <v>354</v>
      </c>
      <c r="C3048" s="23" t="s">
        <v>1104</v>
      </c>
      <c r="D3048" s="21">
        <v>3869</v>
      </c>
      <c r="E3048" s="21">
        <v>1979</v>
      </c>
      <c r="F3048" s="21">
        <v>1890</v>
      </c>
    </row>
    <row r="3049" spans="1:6">
      <c r="C3049" s="23" t="s">
        <v>1103</v>
      </c>
      <c r="D3049" s="21">
        <v>3887</v>
      </c>
      <c r="E3049" s="21">
        <v>1950</v>
      </c>
      <c r="F3049" s="21">
        <v>1937</v>
      </c>
    </row>
    <row r="3050" spans="1:6">
      <c r="C3050" s="23" t="s">
        <v>1102</v>
      </c>
      <c r="D3050" s="21">
        <v>5291</v>
      </c>
      <c r="E3050" s="21">
        <v>2758</v>
      </c>
      <c r="F3050" s="21">
        <v>2533</v>
      </c>
    </row>
    <row r="3051" spans="1:6">
      <c r="C3051" s="23" t="s">
        <v>1101</v>
      </c>
      <c r="D3051" s="21">
        <v>7320</v>
      </c>
      <c r="E3051" s="21">
        <v>3743</v>
      </c>
      <c r="F3051" s="21">
        <v>3577</v>
      </c>
    </row>
    <row r="3052" spans="1:6">
      <c r="C3052" s="23" t="s">
        <v>1100</v>
      </c>
      <c r="D3052" s="21">
        <v>4925</v>
      </c>
      <c r="E3052" s="21">
        <v>2525</v>
      </c>
      <c r="F3052" s="21">
        <v>2400</v>
      </c>
    </row>
    <row r="3053" spans="1:6">
      <c r="C3053" s="23" t="s">
        <v>1099</v>
      </c>
      <c r="D3053" s="21">
        <v>3290</v>
      </c>
      <c r="E3053" s="21">
        <v>1659</v>
      </c>
      <c r="F3053" s="21">
        <v>1631</v>
      </c>
    </row>
    <row r="3054" spans="1:6">
      <c r="C3054" s="23" t="s">
        <v>1098</v>
      </c>
      <c r="D3054" s="21">
        <v>8150</v>
      </c>
      <c r="E3054" s="21">
        <v>4253</v>
      </c>
      <c r="F3054" s="21">
        <v>3897</v>
      </c>
    </row>
    <row r="3055" spans="1:6">
      <c r="C3055" s="23" t="s">
        <v>1097</v>
      </c>
      <c r="D3055" s="21">
        <v>8388</v>
      </c>
      <c r="E3055" s="21">
        <v>4276</v>
      </c>
      <c r="F3055" s="21">
        <v>4112</v>
      </c>
    </row>
    <row r="3056" spans="1:6">
      <c r="C3056" s="23" t="s">
        <v>1096</v>
      </c>
      <c r="D3056" s="21">
        <v>8391</v>
      </c>
      <c r="E3056" s="21">
        <v>4181</v>
      </c>
      <c r="F3056" s="21">
        <v>4210</v>
      </c>
    </row>
    <row r="3057" spans="1:6">
      <c r="C3057" s="23" t="s">
        <v>1095</v>
      </c>
      <c r="D3057" s="21">
        <v>8225</v>
      </c>
      <c r="E3057" s="21">
        <v>4024</v>
      </c>
      <c r="F3057" s="21">
        <v>4201</v>
      </c>
    </row>
    <row r="3058" spans="1:6">
      <c r="C3058" s="23" t="s">
        <v>1094</v>
      </c>
      <c r="D3058" s="21">
        <v>9594</v>
      </c>
      <c r="E3058" s="21">
        <v>4692</v>
      </c>
      <c r="F3058" s="21">
        <v>4902</v>
      </c>
    </row>
    <row r="3059" spans="1:6">
      <c r="C3059" s="23" t="s">
        <v>1093</v>
      </c>
      <c r="D3059" s="21">
        <v>13111</v>
      </c>
      <c r="E3059" s="21">
        <v>6587</v>
      </c>
      <c r="F3059" s="21">
        <v>6524</v>
      </c>
    </row>
    <row r="3060" spans="1:6">
      <c r="C3060" s="23" t="s">
        <v>1092</v>
      </c>
      <c r="D3060" s="21">
        <v>13907</v>
      </c>
      <c r="E3060" s="21">
        <v>6907</v>
      </c>
      <c r="F3060" s="21">
        <v>7000</v>
      </c>
    </row>
    <row r="3061" spans="1:6">
      <c r="C3061" s="23" t="s">
        <v>1091</v>
      </c>
      <c r="D3061" s="21">
        <v>12081</v>
      </c>
      <c r="E3061" s="21">
        <v>5898</v>
      </c>
      <c r="F3061" s="21">
        <v>6183</v>
      </c>
    </row>
    <row r="3062" spans="1:6">
      <c r="C3062" s="23" t="s">
        <v>1090</v>
      </c>
      <c r="D3062" s="21">
        <v>11154</v>
      </c>
      <c r="E3062" s="21">
        <v>5430</v>
      </c>
      <c r="F3062" s="21">
        <v>5724</v>
      </c>
    </row>
    <row r="3063" spans="1:6">
      <c r="C3063" s="23" t="s">
        <v>1089</v>
      </c>
      <c r="D3063" s="21">
        <v>16928</v>
      </c>
      <c r="E3063" s="21">
        <v>8074</v>
      </c>
      <c r="F3063" s="21">
        <v>8854</v>
      </c>
    </row>
    <row r="3064" spans="1:6">
      <c r="C3064" s="23" t="s">
        <v>1088</v>
      </c>
      <c r="D3064" s="21">
        <v>17433</v>
      </c>
      <c r="E3064" s="21">
        <v>6878</v>
      </c>
      <c r="F3064" s="21">
        <v>10555</v>
      </c>
    </row>
    <row r="3065" spans="1:6">
      <c r="C3065" s="23" t="s">
        <v>4</v>
      </c>
      <c r="D3065" s="21">
        <v>155944</v>
      </c>
      <c r="E3065" s="21">
        <v>75814</v>
      </c>
      <c r="F3065" s="21">
        <v>80130</v>
      </c>
    </row>
    <row r="3066" spans="1:6">
      <c r="A3066" s="23" t="s">
        <v>355</v>
      </c>
      <c r="B3066" s="23" t="s">
        <v>356</v>
      </c>
      <c r="C3066" s="23" t="s">
        <v>1104</v>
      </c>
      <c r="D3066" s="21">
        <v>1800</v>
      </c>
      <c r="E3066" s="21">
        <v>927</v>
      </c>
      <c r="F3066" s="21">
        <v>873</v>
      </c>
    </row>
    <row r="3067" spans="1:6">
      <c r="C3067" s="23" t="s">
        <v>1103</v>
      </c>
      <c r="D3067" s="21">
        <v>1792</v>
      </c>
      <c r="E3067" s="21">
        <v>916</v>
      </c>
      <c r="F3067" s="21">
        <v>876</v>
      </c>
    </row>
    <row r="3068" spans="1:6">
      <c r="C3068" s="23" t="s">
        <v>1102</v>
      </c>
      <c r="D3068" s="21">
        <v>2510</v>
      </c>
      <c r="E3068" s="21">
        <v>1294</v>
      </c>
      <c r="F3068" s="21">
        <v>1216</v>
      </c>
    </row>
    <row r="3069" spans="1:6">
      <c r="C3069" s="23" t="s">
        <v>1101</v>
      </c>
      <c r="D3069" s="21">
        <v>3592</v>
      </c>
      <c r="E3069" s="21">
        <v>1879</v>
      </c>
      <c r="F3069" s="21">
        <v>1713</v>
      </c>
    </row>
    <row r="3070" spans="1:6">
      <c r="C3070" s="23" t="s">
        <v>1100</v>
      </c>
      <c r="D3070" s="21">
        <v>2469</v>
      </c>
      <c r="E3070" s="21">
        <v>1268</v>
      </c>
      <c r="F3070" s="21">
        <v>1201</v>
      </c>
    </row>
    <row r="3071" spans="1:6">
      <c r="C3071" s="23" t="s">
        <v>1099</v>
      </c>
      <c r="D3071" s="21">
        <v>1654</v>
      </c>
      <c r="E3071" s="21">
        <v>831</v>
      </c>
      <c r="F3071" s="21">
        <v>823</v>
      </c>
    </row>
    <row r="3072" spans="1:6">
      <c r="C3072" s="23" t="s">
        <v>1098</v>
      </c>
      <c r="D3072" s="21">
        <v>4215</v>
      </c>
      <c r="E3072" s="21">
        <v>2300</v>
      </c>
      <c r="F3072" s="21">
        <v>1915</v>
      </c>
    </row>
    <row r="3073" spans="1:6">
      <c r="C3073" s="23" t="s">
        <v>1097</v>
      </c>
      <c r="D3073" s="21">
        <v>4473</v>
      </c>
      <c r="E3073" s="21">
        <v>2455</v>
      </c>
      <c r="F3073" s="21">
        <v>2018</v>
      </c>
    </row>
    <row r="3074" spans="1:6">
      <c r="C3074" s="23" t="s">
        <v>1096</v>
      </c>
      <c r="D3074" s="21">
        <v>4202</v>
      </c>
      <c r="E3074" s="21">
        <v>2166</v>
      </c>
      <c r="F3074" s="21">
        <v>2036</v>
      </c>
    </row>
    <row r="3075" spans="1:6">
      <c r="C3075" s="23" t="s">
        <v>1095</v>
      </c>
      <c r="D3075" s="21">
        <v>3929</v>
      </c>
      <c r="E3075" s="21">
        <v>1995</v>
      </c>
      <c r="F3075" s="21">
        <v>1934</v>
      </c>
    </row>
    <row r="3076" spans="1:6">
      <c r="C3076" s="23" t="s">
        <v>1094</v>
      </c>
      <c r="D3076" s="21">
        <v>4680</v>
      </c>
      <c r="E3076" s="21">
        <v>2294</v>
      </c>
      <c r="F3076" s="21">
        <v>2386</v>
      </c>
    </row>
    <row r="3077" spans="1:6">
      <c r="C3077" s="23" t="s">
        <v>1093</v>
      </c>
      <c r="D3077" s="21">
        <v>6402</v>
      </c>
      <c r="E3077" s="21">
        <v>3153</v>
      </c>
      <c r="F3077" s="21">
        <v>3249</v>
      </c>
    </row>
    <row r="3078" spans="1:6">
      <c r="C3078" s="23" t="s">
        <v>1092</v>
      </c>
      <c r="D3078" s="21">
        <v>7260</v>
      </c>
      <c r="E3078" s="21">
        <v>3687</v>
      </c>
      <c r="F3078" s="21">
        <v>3573</v>
      </c>
    </row>
    <row r="3079" spans="1:6">
      <c r="C3079" s="23" t="s">
        <v>1091</v>
      </c>
      <c r="D3079" s="21">
        <v>6657</v>
      </c>
      <c r="E3079" s="21">
        <v>3317</v>
      </c>
      <c r="F3079" s="21">
        <v>3340</v>
      </c>
    </row>
    <row r="3080" spans="1:6">
      <c r="C3080" s="23" t="s">
        <v>1090</v>
      </c>
      <c r="D3080" s="21">
        <v>6070</v>
      </c>
      <c r="E3080" s="21">
        <v>3023</v>
      </c>
      <c r="F3080" s="21">
        <v>3047</v>
      </c>
    </row>
    <row r="3081" spans="1:6">
      <c r="C3081" s="23" t="s">
        <v>1089</v>
      </c>
      <c r="D3081" s="21">
        <v>8529</v>
      </c>
      <c r="E3081" s="21">
        <v>4144</v>
      </c>
      <c r="F3081" s="21">
        <v>4385</v>
      </c>
    </row>
    <row r="3082" spans="1:6">
      <c r="C3082" s="23" t="s">
        <v>1088</v>
      </c>
      <c r="D3082" s="21">
        <v>10357</v>
      </c>
      <c r="E3082" s="21">
        <v>4131</v>
      </c>
      <c r="F3082" s="21">
        <v>6226</v>
      </c>
    </row>
    <row r="3083" spans="1:6">
      <c r="C3083" s="23" t="s">
        <v>4</v>
      </c>
      <c r="D3083" s="21">
        <v>80591</v>
      </c>
      <c r="E3083" s="21">
        <v>39780</v>
      </c>
      <c r="F3083" s="21">
        <v>40811</v>
      </c>
    </row>
    <row r="3084" spans="1:6">
      <c r="A3084" s="23" t="s">
        <v>357</v>
      </c>
      <c r="B3084" s="23" t="s">
        <v>358</v>
      </c>
      <c r="C3084" s="23" t="s">
        <v>1104</v>
      </c>
      <c r="D3084" s="21">
        <v>1328</v>
      </c>
      <c r="E3084" s="21">
        <v>717</v>
      </c>
      <c r="F3084" s="21">
        <v>611</v>
      </c>
    </row>
    <row r="3085" spans="1:6">
      <c r="C3085" s="23" t="s">
        <v>1103</v>
      </c>
      <c r="D3085" s="21">
        <v>1358</v>
      </c>
      <c r="E3085" s="21">
        <v>698</v>
      </c>
      <c r="F3085" s="21">
        <v>660</v>
      </c>
    </row>
    <row r="3086" spans="1:6">
      <c r="C3086" s="23" t="s">
        <v>1102</v>
      </c>
      <c r="D3086" s="21">
        <v>2016</v>
      </c>
      <c r="E3086" s="21">
        <v>1032</v>
      </c>
      <c r="F3086" s="21">
        <v>984</v>
      </c>
    </row>
    <row r="3087" spans="1:6">
      <c r="C3087" s="23" t="s">
        <v>1101</v>
      </c>
      <c r="D3087" s="21">
        <v>2995</v>
      </c>
      <c r="E3087" s="21">
        <v>1552</v>
      </c>
      <c r="F3087" s="21">
        <v>1443</v>
      </c>
    </row>
    <row r="3088" spans="1:6">
      <c r="C3088" s="23" t="s">
        <v>1100</v>
      </c>
      <c r="D3088" s="21">
        <v>2025</v>
      </c>
      <c r="E3088" s="21">
        <v>1056</v>
      </c>
      <c r="F3088" s="21">
        <v>969</v>
      </c>
    </row>
    <row r="3089" spans="1:6">
      <c r="C3089" s="23" t="s">
        <v>1099</v>
      </c>
      <c r="D3089" s="21">
        <v>1336</v>
      </c>
      <c r="E3089" s="21">
        <v>679</v>
      </c>
      <c r="F3089" s="21">
        <v>657</v>
      </c>
    </row>
    <row r="3090" spans="1:6">
      <c r="C3090" s="23" t="s">
        <v>1098</v>
      </c>
      <c r="D3090" s="21">
        <v>3314</v>
      </c>
      <c r="E3090" s="21">
        <v>1842</v>
      </c>
      <c r="F3090" s="21">
        <v>1472</v>
      </c>
    </row>
    <row r="3091" spans="1:6">
      <c r="C3091" s="23" t="s">
        <v>1097</v>
      </c>
      <c r="D3091" s="21">
        <v>3203</v>
      </c>
      <c r="E3091" s="21">
        <v>1750</v>
      </c>
      <c r="F3091" s="21">
        <v>1453</v>
      </c>
    </row>
    <row r="3092" spans="1:6">
      <c r="C3092" s="23" t="s">
        <v>1096</v>
      </c>
      <c r="D3092" s="21">
        <v>3099</v>
      </c>
      <c r="E3092" s="21">
        <v>1600</v>
      </c>
      <c r="F3092" s="21">
        <v>1499</v>
      </c>
    </row>
    <row r="3093" spans="1:6">
      <c r="C3093" s="23" t="s">
        <v>1095</v>
      </c>
      <c r="D3093" s="21">
        <v>3074</v>
      </c>
      <c r="E3093" s="21">
        <v>1530</v>
      </c>
      <c r="F3093" s="21">
        <v>1544</v>
      </c>
    </row>
    <row r="3094" spans="1:6">
      <c r="C3094" s="23" t="s">
        <v>1094</v>
      </c>
      <c r="D3094" s="21">
        <v>3705</v>
      </c>
      <c r="E3094" s="21">
        <v>1833</v>
      </c>
      <c r="F3094" s="21">
        <v>1872</v>
      </c>
    </row>
    <row r="3095" spans="1:6">
      <c r="C3095" s="23" t="s">
        <v>1093</v>
      </c>
      <c r="D3095" s="21">
        <v>5332</v>
      </c>
      <c r="E3095" s="21">
        <v>2721</v>
      </c>
      <c r="F3095" s="21">
        <v>2611</v>
      </c>
    </row>
    <row r="3096" spans="1:6">
      <c r="C3096" s="23" t="s">
        <v>1092</v>
      </c>
      <c r="D3096" s="21">
        <v>5659</v>
      </c>
      <c r="E3096" s="21">
        <v>2900</v>
      </c>
      <c r="F3096" s="21">
        <v>2759</v>
      </c>
    </row>
    <row r="3097" spans="1:6">
      <c r="C3097" s="23" t="s">
        <v>1091</v>
      </c>
      <c r="D3097" s="21">
        <v>4887</v>
      </c>
      <c r="E3097" s="21">
        <v>2501</v>
      </c>
      <c r="F3097" s="21">
        <v>2386</v>
      </c>
    </row>
    <row r="3098" spans="1:6">
      <c r="C3098" s="23" t="s">
        <v>1090</v>
      </c>
      <c r="D3098" s="21">
        <v>4360</v>
      </c>
      <c r="E3098" s="21">
        <v>2185</v>
      </c>
      <c r="F3098" s="21">
        <v>2175</v>
      </c>
    </row>
    <row r="3099" spans="1:6">
      <c r="C3099" s="23" t="s">
        <v>1089</v>
      </c>
      <c r="D3099" s="21">
        <v>6708</v>
      </c>
      <c r="E3099" s="21">
        <v>3331</v>
      </c>
      <c r="F3099" s="21">
        <v>3377</v>
      </c>
    </row>
    <row r="3100" spans="1:6">
      <c r="C3100" s="23" t="s">
        <v>1088</v>
      </c>
      <c r="D3100" s="21">
        <v>7642</v>
      </c>
      <c r="E3100" s="21">
        <v>3057</v>
      </c>
      <c r="F3100" s="21">
        <v>4585</v>
      </c>
    </row>
    <row r="3101" spans="1:6">
      <c r="C3101" s="23" t="s">
        <v>4</v>
      </c>
      <c r="D3101" s="21">
        <v>62041</v>
      </c>
      <c r="E3101" s="21">
        <v>30984</v>
      </c>
      <c r="F3101" s="21">
        <v>31057</v>
      </c>
    </row>
    <row r="3102" spans="1:6">
      <c r="A3102" s="23" t="s">
        <v>359</v>
      </c>
      <c r="B3102" s="23" t="s">
        <v>360</v>
      </c>
      <c r="C3102" s="23" t="s">
        <v>1104</v>
      </c>
      <c r="D3102" s="21">
        <v>5095</v>
      </c>
      <c r="E3102" s="21">
        <v>2603</v>
      </c>
      <c r="F3102" s="21">
        <v>2492</v>
      </c>
    </row>
    <row r="3103" spans="1:6">
      <c r="C3103" s="23" t="s">
        <v>1103</v>
      </c>
      <c r="D3103" s="21">
        <v>5083</v>
      </c>
      <c r="E3103" s="21">
        <v>2575</v>
      </c>
      <c r="F3103" s="21">
        <v>2508</v>
      </c>
    </row>
    <row r="3104" spans="1:6">
      <c r="C3104" s="23" t="s">
        <v>1102</v>
      </c>
      <c r="D3104" s="21">
        <v>7174</v>
      </c>
      <c r="E3104" s="21">
        <v>3633</v>
      </c>
      <c r="F3104" s="21">
        <v>3541</v>
      </c>
    </row>
    <row r="3105" spans="1:6">
      <c r="C3105" s="23" t="s">
        <v>1101</v>
      </c>
      <c r="D3105" s="21">
        <v>10039</v>
      </c>
      <c r="E3105" s="21">
        <v>5108</v>
      </c>
      <c r="F3105" s="21">
        <v>4931</v>
      </c>
    </row>
    <row r="3106" spans="1:6">
      <c r="C3106" s="23" t="s">
        <v>1100</v>
      </c>
      <c r="D3106" s="21">
        <v>6762</v>
      </c>
      <c r="E3106" s="21">
        <v>3382</v>
      </c>
      <c r="F3106" s="21">
        <v>3380</v>
      </c>
    </row>
    <row r="3107" spans="1:6">
      <c r="C3107" s="23" t="s">
        <v>1099</v>
      </c>
      <c r="D3107" s="21">
        <v>4579</v>
      </c>
      <c r="E3107" s="21">
        <v>2438</v>
      </c>
      <c r="F3107" s="21">
        <v>2141</v>
      </c>
    </row>
    <row r="3108" spans="1:6">
      <c r="C3108" s="23" t="s">
        <v>1098</v>
      </c>
      <c r="D3108" s="21">
        <v>11246</v>
      </c>
      <c r="E3108" s="21">
        <v>6047</v>
      </c>
      <c r="F3108" s="21">
        <v>5199</v>
      </c>
    </row>
    <row r="3109" spans="1:6">
      <c r="C3109" s="23" t="s">
        <v>1097</v>
      </c>
      <c r="D3109" s="21">
        <v>11566</v>
      </c>
      <c r="E3109" s="21">
        <v>5907</v>
      </c>
      <c r="F3109" s="21">
        <v>5659</v>
      </c>
    </row>
    <row r="3110" spans="1:6">
      <c r="C3110" s="23" t="s">
        <v>1096</v>
      </c>
      <c r="D3110" s="21">
        <v>11949</v>
      </c>
      <c r="E3110" s="21">
        <v>6018</v>
      </c>
      <c r="F3110" s="21">
        <v>5931</v>
      </c>
    </row>
    <row r="3111" spans="1:6">
      <c r="C3111" s="23" t="s">
        <v>1095</v>
      </c>
      <c r="D3111" s="21">
        <v>11660</v>
      </c>
      <c r="E3111" s="21">
        <v>5714</v>
      </c>
      <c r="F3111" s="21">
        <v>5946</v>
      </c>
    </row>
    <row r="3112" spans="1:6">
      <c r="C3112" s="23" t="s">
        <v>1094</v>
      </c>
      <c r="D3112" s="21">
        <v>13089</v>
      </c>
      <c r="E3112" s="21">
        <v>6439</v>
      </c>
      <c r="F3112" s="21">
        <v>6650</v>
      </c>
    </row>
    <row r="3113" spans="1:6">
      <c r="C3113" s="23" t="s">
        <v>1093</v>
      </c>
      <c r="D3113" s="21">
        <v>18289</v>
      </c>
      <c r="E3113" s="21">
        <v>9123</v>
      </c>
      <c r="F3113" s="21">
        <v>9166</v>
      </c>
    </row>
    <row r="3114" spans="1:6">
      <c r="C3114" s="23" t="s">
        <v>1092</v>
      </c>
      <c r="D3114" s="21">
        <v>18882</v>
      </c>
      <c r="E3114" s="21">
        <v>9440</v>
      </c>
      <c r="F3114" s="21">
        <v>9442</v>
      </c>
    </row>
    <row r="3115" spans="1:6">
      <c r="C3115" s="23" t="s">
        <v>1091</v>
      </c>
      <c r="D3115" s="21">
        <v>16388</v>
      </c>
      <c r="E3115" s="21">
        <v>8213</v>
      </c>
      <c r="F3115" s="21">
        <v>8175</v>
      </c>
    </row>
    <row r="3116" spans="1:6">
      <c r="C3116" s="23" t="s">
        <v>1090</v>
      </c>
      <c r="D3116" s="21">
        <v>14651</v>
      </c>
      <c r="E3116" s="21">
        <v>7251</v>
      </c>
      <c r="F3116" s="21">
        <v>7400</v>
      </c>
    </row>
    <row r="3117" spans="1:6">
      <c r="C3117" s="23" t="s">
        <v>1089</v>
      </c>
      <c r="D3117" s="21">
        <v>21390</v>
      </c>
      <c r="E3117" s="21">
        <v>10396</v>
      </c>
      <c r="F3117" s="21">
        <v>10994</v>
      </c>
    </row>
    <row r="3118" spans="1:6">
      <c r="C3118" s="23" t="s">
        <v>1088</v>
      </c>
      <c r="D3118" s="21">
        <v>22599</v>
      </c>
      <c r="E3118" s="21">
        <v>9068</v>
      </c>
      <c r="F3118" s="21">
        <v>13531</v>
      </c>
    </row>
    <row r="3119" spans="1:6">
      <c r="C3119" s="23" t="s">
        <v>4</v>
      </c>
      <c r="D3119" s="21">
        <v>210441</v>
      </c>
      <c r="E3119" s="21">
        <v>103355</v>
      </c>
      <c r="F3119" s="21">
        <v>107086</v>
      </c>
    </row>
    <row r="3120" spans="1:6">
      <c r="A3120" s="23" t="s">
        <v>361</v>
      </c>
      <c r="B3120" s="23" t="s">
        <v>362</v>
      </c>
      <c r="C3120" s="23" t="s">
        <v>1104</v>
      </c>
      <c r="D3120" s="21">
        <v>4357</v>
      </c>
      <c r="E3120" s="21">
        <v>2305</v>
      </c>
      <c r="F3120" s="21">
        <v>2052</v>
      </c>
    </row>
    <row r="3121" spans="3:6">
      <c r="C3121" s="23" t="s">
        <v>1103</v>
      </c>
      <c r="D3121" s="21">
        <v>4499</v>
      </c>
      <c r="E3121" s="21">
        <v>2246</v>
      </c>
      <c r="F3121" s="21">
        <v>2253</v>
      </c>
    </row>
    <row r="3122" spans="3:6">
      <c r="C3122" s="23" t="s">
        <v>1102</v>
      </c>
      <c r="D3122" s="21">
        <v>6277</v>
      </c>
      <c r="E3122" s="21">
        <v>3236</v>
      </c>
      <c r="F3122" s="21">
        <v>3041</v>
      </c>
    </row>
    <row r="3123" spans="3:6">
      <c r="C3123" s="23" t="s">
        <v>1101</v>
      </c>
      <c r="D3123" s="21">
        <v>8998</v>
      </c>
      <c r="E3123" s="21">
        <v>4637</v>
      </c>
      <c r="F3123" s="21">
        <v>4361</v>
      </c>
    </row>
    <row r="3124" spans="3:6">
      <c r="C3124" s="23" t="s">
        <v>1100</v>
      </c>
      <c r="D3124" s="21">
        <v>6247</v>
      </c>
      <c r="E3124" s="21">
        <v>3138</v>
      </c>
      <c r="F3124" s="21">
        <v>3109</v>
      </c>
    </row>
    <row r="3125" spans="3:6">
      <c r="C3125" s="23" t="s">
        <v>1099</v>
      </c>
      <c r="D3125" s="21">
        <v>4081</v>
      </c>
      <c r="E3125" s="21">
        <v>2145</v>
      </c>
      <c r="F3125" s="21">
        <v>1936</v>
      </c>
    </row>
    <row r="3126" spans="3:6">
      <c r="C3126" s="23" t="s">
        <v>1098</v>
      </c>
      <c r="D3126" s="21">
        <v>9954</v>
      </c>
      <c r="E3126" s="21">
        <v>5328</v>
      </c>
      <c r="F3126" s="21">
        <v>4626</v>
      </c>
    </row>
    <row r="3127" spans="3:6">
      <c r="C3127" s="23" t="s">
        <v>1097</v>
      </c>
      <c r="D3127" s="21">
        <v>9511</v>
      </c>
      <c r="E3127" s="21">
        <v>4968</v>
      </c>
      <c r="F3127" s="21">
        <v>4543</v>
      </c>
    </row>
    <row r="3128" spans="3:6">
      <c r="C3128" s="23" t="s">
        <v>1096</v>
      </c>
      <c r="D3128" s="21">
        <v>9250</v>
      </c>
      <c r="E3128" s="21">
        <v>4541</v>
      </c>
      <c r="F3128" s="21">
        <v>4709</v>
      </c>
    </row>
    <row r="3129" spans="3:6">
      <c r="C3129" s="23" t="s">
        <v>1095</v>
      </c>
      <c r="D3129" s="21">
        <v>9217</v>
      </c>
      <c r="E3129" s="21">
        <v>4488</v>
      </c>
      <c r="F3129" s="21">
        <v>4729</v>
      </c>
    </row>
    <row r="3130" spans="3:6">
      <c r="C3130" s="23" t="s">
        <v>1094</v>
      </c>
      <c r="D3130" s="21">
        <v>10790</v>
      </c>
      <c r="E3130" s="21">
        <v>5258</v>
      </c>
      <c r="F3130" s="21">
        <v>5532</v>
      </c>
    </row>
    <row r="3131" spans="3:6">
      <c r="C3131" s="23" t="s">
        <v>1093</v>
      </c>
      <c r="D3131" s="21">
        <v>15279</v>
      </c>
      <c r="E3131" s="21">
        <v>7596</v>
      </c>
      <c r="F3131" s="21">
        <v>7683</v>
      </c>
    </row>
    <row r="3132" spans="3:6">
      <c r="C3132" s="23" t="s">
        <v>1092</v>
      </c>
      <c r="D3132" s="21">
        <v>16142</v>
      </c>
      <c r="E3132" s="21">
        <v>8051</v>
      </c>
      <c r="F3132" s="21">
        <v>8091</v>
      </c>
    </row>
    <row r="3133" spans="3:6">
      <c r="C3133" s="23" t="s">
        <v>1091</v>
      </c>
      <c r="D3133" s="21">
        <v>13896</v>
      </c>
      <c r="E3133" s="21">
        <v>6900</v>
      </c>
      <c r="F3133" s="21">
        <v>6996</v>
      </c>
    </row>
    <row r="3134" spans="3:6">
      <c r="C3134" s="23" t="s">
        <v>1090</v>
      </c>
      <c r="D3134" s="21">
        <v>12100</v>
      </c>
      <c r="E3134" s="21">
        <v>6025</v>
      </c>
      <c r="F3134" s="21">
        <v>6075</v>
      </c>
    </row>
    <row r="3135" spans="3:6">
      <c r="C3135" s="23" t="s">
        <v>1089</v>
      </c>
      <c r="D3135" s="21">
        <v>18460</v>
      </c>
      <c r="E3135" s="21">
        <v>8843</v>
      </c>
      <c r="F3135" s="21">
        <v>9617</v>
      </c>
    </row>
    <row r="3136" spans="3:6">
      <c r="C3136" s="23" t="s">
        <v>1088</v>
      </c>
      <c r="D3136" s="21">
        <v>20259</v>
      </c>
      <c r="E3136" s="21">
        <v>8174</v>
      </c>
      <c r="F3136" s="21">
        <v>12085</v>
      </c>
    </row>
    <row r="3137" spans="1:6">
      <c r="C3137" s="23" t="s">
        <v>4</v>
      </c>
      <c r="D3137" s="21">
        <v>179317</v>
      </c>
      <c r="E3137" s="21">
        <v>87879</v>
      </c>
      <c r="F3137" s="21">
        <v>91438</v>
      </c>
    </row>
    <row r="3138" spans="1:6">
      <c r="A3138" s="23" t="s">
        <v>363</v>
      </c>
      <c r="B3138" s="23" t="s">
        <v>364</v>
      </c>
      <c r="C3138" s="23" t="s">
        <v>1104</v>
      </c>
      <c r="D3138" s="21">
        <v>2352</v>
      </c>
      <c r="E3138" s="21">
        <v>1167</v>
      </c>
      <c r="F3138" s="21">
        <v>1185</v>
      </c>
    </row>
    <row r="3139" spans="1:6">
      <c r="C3139" s="23" t="s">
        <v>1103</v>
      </c>
      <c r="D3139" s="21">
        <v>2400</v>
      </c>
      <c r="E3139" s="21">
        <v>1249</v>
      </c>
      <c r="F3139" s="21">
        <v>1151</v>
      </c>
    </row>
    <row r="3140" spans="1:6">
      <c r="C3140" s="23" t="s">
        <v>1102</v>
      </c>
      <c r="D3140" s="21">
        <v>3374</v>
      </c>
      <c r="E3140" s="21">
        <v>1750</v>
      </c>
      <c r="F3140" s="21">
        <v>1624</v>
      </c>
    </row>
    <row r="3141" spans="1:6">
      <c r="C3141" s="23" t="s">
        <v>1101</v>
      </c>
      <c r="D3141" s="21">
        <v>5006</v>
      </c>
      <c r="E3141" s="21">
        <v>2519</v>
      </c>
      <c r="F3141" s="21">
        <v>2487</v>
      </c>
    </row>
    <row r="3142" spans="1:6">
      <c r="C3142" s="23" t="s">
        <v>1100</v>
      </c>
      <c r="D3142" s="21">
        <v>3386</v>
      </c>
      <c r="E3142" s="21">
        <v>1771</v>
      </c>
      <c r="F3142" s="21">
        <v>1615</v>
      </c>
    </row>
    <row r="3143" spans="1:6">
      <c r="C3143" s="23" t="s">
        <v>1099</v>
      </c>
      <c r="D3143" s="21">
        <v>2224</v>
      </c>
      <c r="E3143" s="21">
        <v>1170</v>
      </c>
      <c r="F3143" s="21">
        <v>1054</v>
      </c>
    </row>
    <row r="3144" spans="1:6">
      <c r="C3144" s="23" t="s">
        <v>1098</v>
      </c>
      <c r="D3144" s="21">
        <v>5428</v>
      </c>
      <c r="E3144" s="21">
        <v>2920</v>
      </c>
      <c r="F3144" s="21">
        <v>2508</v>
      </c>
    </row>
    <row r="3145" spans="1:6">
      <c r="C3145" s="23" t="s">
        <v>1097</v>
      </c>
      <c r="D3145" s="21">
        <v>5401</v>
      </c>
      <c r="E3145" s="21">
        <v>2851</v>
      </c>
      <c r="F3145" s="21">
        <v>2550</v>
      </c>
    </row>
    <row r="3146" spans="1:6">
      <c r="C3146" s="23" t="s">
        <v>1096</v>
      </c>
      <c r="D3146" s="21">
        <v>5440</v>
      </c>
      <c r="E3146" s="21">
        <v>2761</v>
      </c>
      <c r="F3146" s="21">
        <v>2679</v>
      </c>
    </row>
    <row r="3147" spans="1:6">
      <c r="C3147" s="23" t="s">
        <v>1095</v>
      </c>
      <c r="D3147" s="21">
        <v>5313</v>
      </c>
      <c r="E3147" s="21">
        <v>2675</v>
      </c>
      <c r="F3147" s="21">
        <v>2638</v>
      </c>
    </row>
    <row r="3148" spans="1:6">
      <c r="C3148" s="23" t="s">
        <v>1094</v>
      </c>
      <c r="D3148" s="21">
        <v>6329</v>
      </c>
      <c r="E3148" s="21">
        <v>3139</v>
      </c>
      <c r="F3148" s="21">
        <v>3190</v>
      </c>
    </row>
    <row r="3149" spans="1:6">
      <c r="C3149" s="23" t="s">
        <v>1093</v>
      </c>
      <c r="D3149" s="21">
        <v>8619</v>
      </c>
      <c r="E3149" s="21">
        <v>4340</v>
      </c>
      <c r="F3149" s="21">
        <v>4279</v>
      </c>
    </row>
    <row r="3150" spans="1:6">
      <c r="C3150" s="23" t="s">
        <v>1092</v>
      </c>
      <c r="D3150" s="21">
        <v>9338</v>
      </c>
      <c r="E3150" s="21">
        <v>4618</v>
      </c>
      <c r="F3150" s="21">
        <v>4720</v>
      </c>
    </row>
    <row r="3151" spans="1:6">
      <c r="C3151" s="23" t="s">
        <v>1091</v>
      </c>
      <c r="D3151" s="21">
        <v>8158</v>
      </c>
      <c r="E3151" s="21">
        <v>4205</v>
      </c>
      <c r="F3151" s="21">
        <v>3953</v>
      </c>
    </row>
    <row r="3152" spans="1:6">
      <c r="C3152" s="23" t="s">
        <v>1090</v>
      </c>
      <c r="D3152" s="21">
        <v>7296</v>
      </c>
      <c r="E3152" s="21">
        <v>3640</v>
      </c>
      <c r="F3152" s="21">
        <v>3656</v>
      </c>
    </row>
    <row r="3153" spans="1:6">
      <c r="C3153" s="23" t="s">
        <v>1089</v>
      </c>
      <c r="D3153" s="21">
        <v>10420</v>
      </c>
      <c r="E3153" s="21">
        <v>5075</v>
      </c>
      <c r="F3153" s="21">
        <v>5345</v>
      </c>
    </row>
    <row r="3154" spans="1:6">
      <c r="C3154" s="23" t="s">
        <v>1088</v>
      </c>
      <c r="D3154" s="21">
        <v>11461</v>
      </c>
      <c r="E3154" s="21">
        <v>4614</v>
      </c>
      <c r="F3154" s="21">
        <v>6847</v>
      </c>
    </row>
    <row r="3155" spans="1:6">
      <c r="C3155" s="23" t="s">
        <v>4</v>
      </c>
      <c r="D3155" s="21">
        <v>101945</v>
      </c>
      <c r="E3155" s="21">
        <v>50464</v>
      </c>
      <c r="F3155" s="21">
        <v>51481</v>
      </c>
    </row>
    <row r="3156" spans="1:6">
      <c r="A3156" s="23" t="s">
        <v>365</v>
      </c>
      <c r="B3156" s="23" t="s">
        <v>366</v>
      </c>
      <c r="C3156" s="23" t="s">
        <v>1104</v>
      </c>
      <c r="D3156" s="21">
        <v>2843</v>
      </c>
      <c r="E3156" s="21">
        <v>1456</v>
      </c>
      <c r="F3156" s="21">
        <v>1387</v>
      </c>
    </row>
    <row r="3157" spans="1:6">
      <c r="C3157" s="23" t="s">
        <v>1103</v>
      </c>
      <c r="D3157" s="21">
        <v>2774</v>
      </c>
      <c r="E3157" s="21">
        <v>1458</v>
      </c>
      <c r="F3157" s="21">
        <v>1316</v>
      </c>
    </row>
    <row r="3158" spans="1:6">
      <c r="C3158" s="23" t="s">
        <v>1102</v>
      </c>
      <c r="D3158" s="21">
        <v>3984</v>
      </c>
      <c r="E3158" s="21">
        <v>1985</v>
      </c>
      <c r="F3158" s="21">
        <v>1999</v>
      </c>
    </row>
    <row r="3159" spans="1:6">
      <c r="C3159" s="23" t="s">
        <v>1101</v>
      </c>
      <c r="D3159" s="21">
        <v>5575</v>
      </c>
      <c r="E3159" s="21">
        <v>2874</v>
      </c>
      <c r="F3159" s="21">
        <v>2701</v>
      </c>
    </row>
    <row r="3160" spans="1:6">
      <c r="C3160" s="23" t="s">
        <v>1100</v>
      </c>
      <c r="D3160" s="21">
        <v>3862</v>
      </c>
      <c r="E3160" s="21">
        <v>2008</v>
      </c>
      <c r="F3160" s="21">
        <v>1854</v>
      </c>
    </row>
    <row r="3161" spans="1:6">
      <c r="C3161" s="23" t="s">
        <v>1099</v>
      </c>
      <c r="D3161" s="21">
        <v>2665</v>
      </c>
      <c r="E3161" s="21">
        <v>1396</v>
      </c>
      <c r="F3161" s="21">
        <v>1269</v>
      </c>
    </row>
    <row r="3162" spans="1:6">
      <c r="C3162" s="23" t="s">
        <v>1098</v>
      </c>
      <c r="D3162" s="21">
        <v>6361</v>
      </c>
      <c r="E3162" s="21">
        <v>3301</v>
      </c>
      <c r="F3162" s="21">
        <v>3060</v>
      </c>
    </row>
    <row r="3163" spans="1:6">
      <c r="C3163" s="23" t="s">
        <v>1097</v>
      </c>
      <c r="D3163" s="21">
        <v>6253</v>
      </c>
      <c r="E3163" s="21">
        <v>3291</v>
      </c>
      <c r="F3163" s="21">
        <v>2962</v>
      </c>
    </row>
    <row r="3164" spans="1:6">
      <c r="C3164" s="23" t="s">
        <v>1096</v>
      </c>
      <c r="D3164" s="21">
        <v>6398</v>
      </c>
      <c r="E3164" s="21">
        <v>3216</v>
      </c>
      <c r="F3164" s="21">
        <v>3182</v>
      </c>
    </row>
    <row r="3165" spans="1:6">
      <c r="C3165" s="23" t="s">
        <v>1095</v>
      </c>
      <c r="D3165" s="21">
        <v>6449</v>
      </c>
      <c r="E3165" s="21">
        <v>3239</v>
      </c>
      <c r="F3165" s="21">
        <v>3210</v>
      </c>
    </row>
    <row r="3166" spans="1:6">
      <c r="C3166" s="23" t="s">
        <v>1094</v>
      </c>
      <c r="D3166" s="21">
        <v>7449</v>
      </c>
      <c r="E3166" s="21">
        <v>3731</v>
      </c>
      <c r="F3166" s="21">
        <v>3718</v>
      </c>
    </row>
    <row r="3167" spans="1:6">
      <c r="C3167" s="23" t="s">
        <v>1093</v>
      </c>
      <c r="D3167" s="21">
        <v>10287</v>
      </c>
      <c r="E3167" s="21">
        <v>5124</v>
      </c>
      <c r="F3167" s="21">
        <v>5163</v>
      </c>
    </row>
    <row r="3168" spans="1:6">
      <c r="C3168" s="23" t="s">
        <v>1092</v>
      </c>
      <c r="D3168" s="21">
        <v>10952</v>
      </c>
      <c r="E3168" s="21">
        <v>5495</v>
      </c>
      <c r="F3168" s="21">
        <v>5457</v>
      </c>
    </row>
    <row r="3169" spans="1:6">
      <c r="C3169" s="23" t="s">
        <v>1091</v>
      </c>
      <c r="D3169" s="21">
        <v>9618</v>
      </c>
      <c r="E3169" s="21">
        <v>4795</v>
      </c>
      <c r="F3169" s="21">
        <v>4823</v>
      </c>
    </row>
    <row r="3170" spans="1:6">
      <c r="C3170" s="23" t="s">
        <v>1090</v>
      </c>
      <c r="D3170" s="21">
        <v>8591</v>
      </c>
      <c r="E3170" s="21">
        <v>4269</v>
      </c>
      <c r="F3170" s="21">
        <v>4322</v>
      </c>
    </row>
    <row r="3171" spans="1:6">
      <c r="C3171" s="23" t="s">
        <v>1089</v>
      </c>
      <c r="D3171" s="21">
        <v>13528</v>
      </c>
      <c r="E3171" s="21">
        <v>6499</v>
      </c>
      <c r="F3171" s="21">
        <v>7029</v>
      </c>
    </row>
    <row r="3172" spans="1:6">
      <c r="C3172" s="23" t="s">
        <v>1088</v>
      </c>
      <c r="D3172" s="21">
        <v>13898</v>
      </c>
      <c r="E3172" s="21">
        <v>5692</v>
      </c>
      <c r="F3172" s="21">
        <v>8206</v>
      </c>
    </row>
    <row r="3173" spans="1:6">
      <c r="C3173" s="23" t="s">
        <v>4</v>
      </c>
      <c r="D3173" s="21">
        <v>121487</v>
      </c>
      <c r="E3173" s="21">
        <v>59829</v>
      </c>
      <c r="F3173" s="21">
        <v>61658</v>
      </c>
    </row>
    <row r="3174" spans="1:6">
      <c r="A3174" s="23" t="s">
        <v>367</v>
      </c>
      <c r="B3174" s="23" t="s">
        <v>368</v>
      </c>
      <c r="C3174" s="23" t="s">
        <v>1104</v>
      </c>
      <c r="D3174" s="21">
        <v>4823</v>
      </c>
      <c r="E3174" s="21">
        <v>2455</v>
      </c>
      <c r="F3174" s="21">
        <v>2368</v>
      </c>
    </row>
    <row r="3175" spans="1:6">
      <c r="C3175" s="23" t="s">
        <v>1103</v>
      </c>
      <c r="D3175" s="21">
        <v>5039</v>
      </c>
      <c r="E3175" s="21">
        <v>2583</v>
      </c>
      <c r="F3175" s="21">
        <v>2456</v>
      </c>
    </row>
    <row r="3176" spans="1:6">
      <c r="C3176" s="23" t="s">
        <v>1102</v>
      </c>
      <c r="D3176" s="21">
        <v>7103</v>
      </c>
      <c r="E3176" s="21">
        <v>3660</v>
      </c>
      <c r="F3176" s="21">
        <v>3443</v>
      </c>
    </row>
    <row r="3177" spans="1:6">
      <c r="C3177" s="23" t="s">
        <v>1101</v>
      </c>
      <c r="D3177" s="21">
        <v>10128</v>
      </c>
      <c r="E3177" s="21">
        <v>5173</v>
      </c>
      <c r="F3177" s="21">
        <v>4955</v>
      </c>
    </row>
    <row r="3178" spans="1:6">
      <c r="C3178" s="23" t="s">
        <v>1100</v>
      </c>
      <c r="D3178" s="21">
        <v>6838</v>
      </c>
      <c r="E3178" s="21">
        <v>3472</v>
      </c>
      <c r="F3178" s="21">
        <v>3366</v>
      </c>
    </row>
    <row r="3179" spans="1:6">
      <c r="C3179" s="23" t="s">
        <v>1099</v>
      </c>
      <c r="D3179" s="21">
        <v>4455</v>
      </c>
      <c r="E3179" s="21">
        <v>2309</v>
      </c>
      <c r="F3179" s="21">
        <v>2146</v>
      </c>
    </row>
    <row r="3180" spans="1:6">
      <c r="C3180" s="23" t="s">
        <v>1098</v>
      </c>
      <c r="D3180" s="21">
        <v>10791</v>
      </c>
      <c r="E3180" s="21">
        <v>5832</v>
      </c>
      <c r="F3180" s="21">
        <v>4959</v>
      </c>
    </row>
    <row r="3181" spans="1:6">
      <c r="C3181" s="23" t="s">
        <v>1097</v>
      </c>
      <c r="D3181" s="21">
        <v>10851</v>
      </c>
      <c r="E3181" s="21">
        <v>5592</v>
      </c>
      <c r="F3181" s="21">
        <v>5259</v>
      </c>
    </row>
    <row r="3182" spans="1:6">
      <c r="C3182" s="23" t="s">
        <v>1096</v>
      </c>
      <c r="D3182" s="21">
        <v>11000</v>
      </c>
      <c r="E3182" s="21">
        <v>5546</v>
      </c>
      <c r="F3182" s="21">
        <v>5454</v>
      </c>
    </row>
    <row r="3183" spans="1:6">
      <c r="C3183" s="23" t="s">
        <v>1095</v>
      </c>
      <c r="D3183" s="21">
        <v>10927</v>
      </c>
      <c r="E3183" s="21">
        <v>5430</v>
      </c>
      <c r="F3183" s="21">
        <v>5497</v>
      </c>
    </row>
    <row r="3184" spans="1:6">
      <c r="C3184" s="23" t="s">
        <v>1094</v>
      </c>
      <c r="D3184" s="21">
        <v>13119</v>
      </c>
      <c r="E3184" s="21">
        <v>6519</v>
      </c>
      <c r="F3184" s="21">
        <v>6600</v>
      </c>
    </row>
    <row r="3185" spans="1:6">
      <c r="C3185" s="23" t="s">
        <v>1093</v>
      </c>
      <c r="D3185" s="21">
        <v>17501</v>
      </c>
      <c r="E3185" s="21">
        <v>8863</v>
      </c>
      <c r="F3185" s="21">
        <v>8638</v>
      </c>
    </row>
    <row r="3186" spans="1:6">
      <c r="C3186" s="23" t="s">
        <v>1092</v>
      </c>
      <c r="D3186" s="21">
        <v>18166</v>
      </c>
      <c r="E3186" s="21">
        <v>9239</v>
      </c>
      <c r="F3186" s="21">
        <v>8927</v>
      </c>
    </row>
    <row r="3187" spans="1:6">
      <c r="C3187" s="23" t="s">
        <v>1091</v>
      </c>
      <c r="D3187" s="21">
        <v>15124</v>
      </c>
      <c r="E3187" s="21">
        <v>7617</v>
      </c>
      <c r="F3187" s="21">
        <v>7507</v>
      </c>
    </row>
    <row r="3188" spans="1:6">
      <c r="C3188" s="23" t="s">
        <v>1090</v>
      </c>
      <c r="D3188" s="21">
        <v>13185</v>
      </c>
      <c r="E3188" s="21">
        <v>6553</v>
      </c>
      <c r="F3188" s="21">
        <v>6632</v>
      </c>
    </row>
    <row r="3189" spans="1:6">
      <c r="C3189" s="23" t="s">
        <v>1089</v>
      </c>
      <c r="D3189" s="21">
        <v>19490</v>
      </c>
      <c r="E3189" s="21">
        <v>9462</v>
      </c>
      <c r="F3189" s="21">
        <v>10028</v>
      </c>
    </row>
    <row r="3190" spans="1:6">
      <c r="C3190" s="23" t="s">
        <v>1088</v>
      </c>
      <c r="D3190" s="21">
        <v>20591</v>
      </c>
      <c r="E3190" s="21">
        <v>8330</v>
      </c>
      <c r="F3190" s="21">
        <v>12261</v>
      </c>
    </row>
    <row r="3191" spans="1:6">
      <c r="C3191" s="23" t="s">
        <v>4</v>
      </c>
      <c r="D3191" s="21">
        <v>199131</v>
      </c>
      <c r="E3191" s="21">
        <v>98635</v>
      </c>
      <c r="F3191" s="21">
        <v>100496</v>
      </c>
    </row>
    <row r="3192" spans="1:6">
      <c r="A3192" s="23" t="s">
        <v>369</v>
      </c>
      <c r="B3192" s="23" t="s">
        <v>370</v>
      </c>
      <c r="C3192" s="23" t="s">
        <v>1104</v>
      </c>
      <c r="D3192" s="21">
        <v>12826</v>
      </c>
      <c r="E3192" s="21">
        <v>6574</v>
      </c>
      <c r="F3192" s="21">
        <v>6252</v>
      </c>
    </row>
    <row r="3193" spans="1:6">
      <c r="C3193" s="23" t="s">
        <v>1103</v>
      </c>
      <c r="D3193" s="21">
        <v>12933</v>
      </c>
      <c r="E3193" s="21">
        <v>6640</v>
      </c>
      <c r="F3193" s="21">
        <v>6293</v>
      </c>
    </row>
    <row r="3194" spans="1:6">
      <c r="C3194" s="23" t="s">
        <v>1102</v>
      </c>
      <c r="D3194" s="21">
        <v>17536</v>
      </c>
      <c r="E3194" s="21">
        <v>9090</v>
      </c>
      <c r="F3194" s="21">
        <v>8446</v>
      </c>
    </row>
    <row r="3195" spans="1:6">
      <c r="C3195" s="23" t="s">
        <v>1101</v>
      </c>
      <c r="D3195" s="21">
        <v>23864</v>
      </c>
      <c r="E3195" s="21">
        <v>12199</v>
      </c>
      <c r="F3195" s="21">
        <v>11665</v>
      </c>
    </row>
    <row r="3196" spans="1:6">
      <c r="C3196" s="23" t="s">
        <v>1100</v>
      </c>
      <c r="D3196" s="21">
        <v>16398</v>
      </c>
      <c r="E3196" s="21">
        <v>8394</v>
      </c>
      <c r="F3196" s="21">
        <v>8004</v>
      </c>
    </row>
    <row r="3197" spans="1:6">
      <c r="C3197" s="23" t="s">
        <v>1099</v>
      </c>
      <c r="D3197" s="21">
        <v>11662</v>
      </c>
      <c r="E3197" s="21">
        <v>5897</v>
      </c>
      <c r="F3197" s="21">
        <v>5765</v>
      </c>
    </row>
    <row r="3198" spans="1:6">
      <c r="C3198" s="23" t="s">
        <v>1098</v>
      </c>
      <c r="D3198" s="21">
        <v>33832</v>
      </c>
      <c r="E3198" s="21">
        <v>17282</v>
      </c>
      <c r="F3198" s="21">
        <v>16550</v>
      </c>
    </row>
    <row r="3199" spans="1:6">
      <c r="C3199" s="23" t="s">
        <v>1097</v>
      </c>
      <c r="D3199" s="21">
        <v>33130</v>
      </c>
      <c r="E3199" s="21">
        <v>17071</v>
      </c>
      <c r="F3199" s="21">
        <v>16059</v>
      </c>
    </row>
    <row r="3200" spans="1:6">
      <c r="C3200" s="23" t="s">
        <v>1096</v>
      </c>
      <c r="D3200" s="21">
        <v>31497</v>
      </c>
      <c r="E3200" s="21">
        <v>16142</v>
      </c>
      <c r="F3200" s="21">
        <v>15355</v>
      </c>
    </row>
    <row r="3201" spans="1:6">
      <c r="C3201" s="23" t="s">
        <v>1095</v>
      </c>
      <c r="D3201" s="21">
        <v>29182</v>
      </c>
      <c r="E3201" s="21">
        <v>14660</v>
      </c>
      <c r="F3201" s="21">
        <v>14522</v>
      </c>
    </row>
    <row r="3202" spans="1:6">
      <c r="C3202" s="23" t="s">
        <v>1094</v>
      </c>
      <c r="D3202" s="21">
        <v>32371</v>
      </c>
      <c r="E3202" s="21">
        <v>16218</v>
      </c>
      <c r="F3202" s="21">
        <v>16153</v>
      </c>
    </row>
    <row r="3203" spans="1:6">
      <c r="C3203" s="23" t="s">
        <v>1093</v>
      </c>
      <c r="D3203" s="21">
        <v>43123</v>
      </c>
      <c r="E3203" s="21">
        <v>21981</v>
      </c>
      <c r="F3203" s="21">
        <v>21142</v>
      </c>
    </row>
    <row r="3204" spans="1:6">
      <c r="C3204" s="23" t="s">
        <v>1092</v>
      </c>
      <c r="D3204" s="21">
        <v>45173</v>
      </c>
      <c r="E3204" s="21">
        <v>22839</v>
      </c>
      <c r="F3204" s="21">
        <v>22334</v>
      </c>
    </row>
    <row r="3205" spans="1:6">
      <c r="C3205" s="23" t="s">
        <v>1091</v>
      </c>
      <c r="D3205" s="21">
        <v>39009</v>
      </c>
      <c r="E3205" s="21">
        <v>19702</v>
      </c>
      <c r="F3205" s="21">
        <v>19307</v>
      </c>
    </row>
    <row r="3206" spans="1:6">
      <c r="C3206" s="23" t="s">
        <v>1090</v>
      </c>
      <c r="D3206" s="21">
        <v>34631</v>
      </c>
      <c r="E3206" s="21">
        <v>17527</v>
      </c>
      <c r="F3206" s="21">
        <v>17104</v>
      </c>
    </row>
    <row r="3207" spans="1:6">
      <c r="C3207" s="23" t="s">
        <v>1089</v>
      </c>
      <c r="D3207" s="21">
        <v>48649</v>
      </c>
      <c r="E3207" s="21">
        <v>23590</v>
      </c>
      <c r="F3207" s="21">
        <v>25059</v>
      </c>
    </row>
    <row r="3208" spans="1:6">
      <c r="C3208" s="23" t="s">
        <v>1088</v>
      </c>
      <c r="D3208" s="21">
        <v>56047</v>
      </c>
      <c r="E3208" s="21">
        <v>21859</v>
      </c>
      <c r="F3208" s="21">
        <v>34188</v>
      </c>
    </row>
    <row r="3209" spans="1:6">
      <c r="C3209" s="23" t="s">
        <v>4</v>
      </c>
      <c r="D3209" s="21">
        <v>521863</v>
      </c>
      <c r="E3209" s="21">
        <v>257665</v>
      </c>
      <c r="F3209" s="21">
        <v>264198</v>
      </c>
    </row>
    <row r="3210" spans="1:6">
      <c r="A3210" s="23" t="s">
        <v>371</v>
      </c>
      <c r="B3210" s="23" t="s">
        <v>372</v>
      </c>
      <c r="C3210" s="23" t="s">
        <v>1104</v>
      </c>
      <c r="D3210" s="21">
        <v>2759</v>
      </c>
      <c r="E3210" s="21">
        <v>1423</v>
      </c>
      <c r="F3210" s="21">
        <v>1336</v>
      </c>
    </row>
    <row r="3211" spans="1:6">
      <c r="C3211" s="23" t="s">
        <v>1103</v>
      </c>
      <c r="D3211" s="21">
        <v>2534</v>
      </c>
      <c r="E3211" s="21">
        <v>1306</v>
      </c>
      <c r="F3211" s="21">
        <v>1228</v>
      </c>
    </row>
    <row r="3212" spans="1:6">
      <c r="C3212" s="23" t="s">
        <v>1102</v>
      </c>
      <c r="D3212" s="21">
        <v>3254</v>
      </c>
      <c r="E3212" s="21">
        <v>1752</v>
      </c>
      <c r="F3212" s="21">
        <v>1502</v>
      </c>
    </row>
    <row r="3213" spans="1:6">
      <c r="C3213" s="23" t="s">
        <v>1101</v>
      </c>
      <c r="D3213" s="21">
        <v>4052</v>
      </c>
      <c r="E3213" s="21">
        <v>2083</v>
      </c>
      <c r="F3213" s="21">
        <v>1969</v>
      </c>
    </row>
    <row r="3214" spans="1:6">
      <c r="C3214" s="23" t="s">
        <v>1100</v>
      </c>
      <c r="D3214" s="21">
        <v>2547</v>
      </c>
      <c r="E3214" s="21">
        <v>1333</v>
      </c>
      <c r="F3214" s="21">
        <v>1214</v>
      </c>
    </row>
    <row r="3215" spans="1:6">
      <c r="C3215" s="23" t="s">
        <v>1099</v>
      </c>
      <c r="D3215" s="21">
        <v>2439</v>
      </c>
      <c r="E3215" s="21">
        <v>1142</v>
      </c>
      <c r="F3215" s="21">
        <v>1297</v>
      </c>
    </row>
    <row r="3216" spans="1:6">
      <c r="C3216" s="23" t="s">
        <v>1098</v>
      </c>
      <c r="D3216" s="21">
        <v>11527</v>
      </c>
      <c r="E3216" s="21">
        <v>5436</v>
      </c>
      <c r="F3216" s="21">
        <v>6091</v>
      </c>
    </row>
    <row r="3217" spans="1:6">
      <c r="C3217" s="23" t="s">
        <v>1097</v>
      </c>
      <c r="D3217" s="21">
        <v>10941</v>
      </c>
      <c r="E3217" s="21">
        <v>5554</v>
      </c>
      <c r="F3217" s="21">
        <v>5387</v>
      </c>
    </row>
    <row r="3218" spans="1:6">
      <c r="C3218" s="23" t="s">
        <v>1096</v>
      </c>
      <c r="D3218" s="21">
        <v>8619</v>
      </c>
      <c r="E3218" s="21">
        <v>4538</v>
      </c>
      <c r="F3218" s="21">
        <v>4081</v>
      </c>
    </row>
    <row r="3219" spans="1:6">
      <c r="C3219" s="23" t="s">
        <v>1095</v>
      </c>
      <c r="D3219" s="21">
        <v>6547</v>
      </c>
      <c r="E3219" s="21">
        <v>3433</v>
      </c>
      <c r="F3219" s="21">
        <v>3114</v>
      </c>
    </row>
    <row r="3220" spans="1:6">
      <c r="C3220" s="23" t="s">
        <v>1094</v>
      </c>
      <c r="D3220" s="21">
        <v>6202</v>
      </c>
      <c r="E3220" s="21">
        <v>3201</v>
      </c>
      <c r="F3220" s="21">
        <v>3001</v>
      </c>
    </row>
    <row r="3221" spans="1:6">
      <c r="C3221" s="23" t="s">
        <v>1093</v>
      </c>
      <c r="D3221" s="21">
        <v>7725</v>
      </c>
      <c r="E3221" s="21">
        <v>3983</v>
      </c>
      <c r="F3221" s="21">
        <v>3742</v>
      </c>
    </row>
    <row r="3222" spans="1:6">
      <c r="C3222" s="23" t="s">
        <v>1092</v>
      </c>
      <c r="D3222" s="21">
        <v>7633</v>
      </c>
      <c r="E3222" s="21">
        <v>3785</v>
      </c>
      <c r="F3222" s="21">
        <v>3848</v>
      </c>
    </row>
    <row r="3223" spans="1:6">
      <c r="C3223" s="23" t="s">
        <v>1091</v>
      </c>
      <c r="D3223" s="21">
        <v>6773</v>
      </c>
      <c r="E3223" s="21">
        <v>3327</v>
      </c>
      <c r="F3223" s="21">
        <v>3446</v>
      </c>
    </row>
    <row r="3224" spans="1:6">
      <c r="C3224" s="23" t="s">
        <v>1090</v>
      </c>
      <c r="D3224" s="21">
        <v>5815</v>
      </c>
      <c r="E3224" s="21">
        <v>2787</v>
      </c>
      <c r="F3224" s="21">
        <v>3028</v>
      </c>
    </row>
    <row r="3225" spans="1:6">
      <c r="C3225" s="23" t="s">
        <v>1089</v>
      </c>
      <c r="D3225" s="21">
        <v>8604</v>
      </c>
      <c r="E3225" s="21">
        <v>3938</v>
      </c>
      <c r="F3225" s="21">
        <v>4666</v>
      </c>
    </row>
    <row r="3226" spans="1:6">
      <c r="C3226" s="23" t="s">
        <v>1088</v>
      </c>
      <c r="D3226" s="21">
        <v>10501</v>
      </c>
      <c r="E3226" s="21">
        <v>3745</v>
      </c>
      <c r="F3226" s="21">
        <v>6756</v>
      </c>
    </row>
    <row r="3227" spans="1:6">
      <c r="C3227" s="23" t="s">
        <v>4</v>
      </c>
      <c r="D3227" s="21">
        <v>108472</v>
      </c>
      <c r="E3227" s="21">
        <v>52766</v>
      </c>
      <c r="F3227" s="21">
        <v>55706</v>
      </c>
    </row>
    <row r="3228" spans="1:6">
      <c r="A3228" s="23" t="s">
        <v>373</v>
      </c>
      <c r="B3228" s="23" t="s">
        <v>374</v>
      </c>
      <c r="C3228" s="23" t="s">
        <v>1104</v>
      </c>
      <c r="D3228" s="21">
        <v>2633</v>
      </c>
      <c r="E3228" s="21">
        <v>1341</v>
      </c>
      <c r="F3228" s="21">
        <v>1292</v>
      </c>
    </row>
    <row r="3229" spans="1:6">
      <c r="C3229" s="23" t="s">
        <v>1103</v>
      </c>
      <c r="D3229" s="21">
        <v>2654</v>
      </c>
      <c r="E3229" s="21">
        <v>1386</v>
      </c>
      <c r="F3229" s="21">
        <v>1268</v>
      </c>
    </row>
    <row r="3230" spans="1:6">
      <c r="C3230" s="23" t="s">
        <v>1102</v>
      </c>
      <c r="D3230" s="21">
        <v>3661</v>
      </c>
      <c r="E3230" s="21">
        <v>1839</v>
      </c>
      <c r="F3230" s="21">
        <v>1822</v>
      </c>
    </row>
    <row r="3231" spans="1:6">
      <c r="C3231" s="23" t="s">
        <v>1101</v>
      </c>
      <c r="D3231" s="21">
        <v>5235</v>
      </c>
      <c r="E3231" s="21">
        <v>2640</v>
      </c>
      <c r="F3231" s="21">
        <v>2595</v>
      </c>
    </row>
    <row r="3232" spans="1:6">
      <c r="C3232" s="23" t="s">
        <v>1100</v>
      </c>
      <c r="D3232" s="21">
        <v>3605</v>
      </c>
      <c r="E3232" s="21">
        <v>1808</v>
      </c>
      <c r="F3232" s="21">
        <v>1797</v>
      </c>
    </row>
    <row r="3233" spans="1:6">
      <c r="C3233" s="23" t="s">
        <v>1099</v>
      </c>
      <c r="D3233" s="21">
        <v>2337</v>
      </c>
      <c r="E3233" s="21">
        <v>1219</v>
      </c>
      <c r="F3233" s="21">
        <v>1118</v>
      </c>
    </row>
    <row r="3234" spans="1:6">
      <c r="C3234" s="23" t="s">
        <v>1098</v>
      </c>
      <c r="D3234" s="21">
        <v>5954</v>
      </c>
      <c r="E3234" s="21">
        <v>3131</v>
      </c>
      <c r="F3234" s="21">
        <v>2823</v>
      </c>
    </row>
    <row r="3235" spans="1:6">
      <c r="C3235" s="23" t="s">
        <v>1097</v>
      </c>
      <c r="D3235" s="21">
        <v>5953</v>
      </c>
      <c r="E3235" s="21">
        <v>3169</v>
      </c>
      <c r="F3235" s="21">
        <v>2784</v>
      </c>
    </row>
    <row r="3236" spans="1:6">
      <c r="C3236" s="23" t="s">
        <v>1096</v>
      </c>
      <c r="D3236" s="21">
        <v>6033</v>
      </c>
      <c r="E3236" s="21">
        <v>3080</v>
      </c>
      <c r="F3236" s="21">
        <v>2953</v>
      </c>
    </row>
    <row r="3237" spans="1:6">
      <c r="C3237" s="23" t="s">
        <v>1095</v>
      </c>
      <c r="D3237" s="21">
        <v>5986</v>
      </c>
      <c r="E3237" s="21">
        <v>3027</v>
      </c>
      <c r="F3237" s="21">
        <v>2959</v>
      </c>
    </row>
    <row r="3238" spans="1:6">
      <c r="C3238" s="23" t="s">
        <v>1094</v>
      </c>
      <c r="D3238" s="21">
        <v>7035</v>
      </c>
      <c r="E3238" s="21">
        <v>3565</v>
      </c>
      <c r="F3238" s="21">
        <v>3470</v>
      </c>
    </row>
    <row r="3239" spans="1:6">
      <c r="C3239" s="23" t="s">
        <v>1093</v>
      </c>
      <c r="D3239" s="21">
        <v>9252</v>
      </c>
      <c r="E3239" s="21">
        <v>4715</v>
      </c>
      <c r="F3239" s="21">
        <v>4537</v>
      </c>
    </row>
    <row r="3240" spans="1:6">
      <c r="C3240" s="23" t="s">
        <v>1092</v>
      </c>
      <c r="D3240" s="21">
        <v>10082</v>
      </c>
      <c r="E3240" s="21">
        <v>5112</v>
      </c>
      <c r="F3240" s="21">
        <v>4970</v>
      </c>
    </row>
    <row r="3241" spans="1:6">
      <c r="C3241" s="23" t="s">
        <v>1091</v>
      </c>
      <c r="D3241" s="21">
        <v>8623</v>
      </c>
      <c r="E3241" s="21">
        <v>4352</v>
      </c>
      <c r="F3241" s="21">
        <v>4271</v>
      </c>
    </row>
    <row r="3242" spans="1:6">
      <c r="C3242" s="23" t="s">
        <v>1090</v>
      </c>
      <c r="D3242" s="21">
        <v>7971</v>
      </c>
      <c r="E3242" s="21">
        <v>4094</v>
      </c>
      <c r="F3242" s="21">
        <v>3877</v>
      </c>
    </row>
    <row r="3243" spans="1:6">
      <c r="C3243" s="23" t="s">
        <v>1089</v>
      </c>
      <c r="D3243" s="21">
        <v>11112</v>
      </c>
      <c r="E3243" s="21">
        <v>5471</v>
      </c>
      <c r="F3243" s="21">
        <v>5641</v>
      </c>
    </row>
    <row r="3244" spans="1:6">
      <c r="C3244" s="23" t="s">
        <v>1088</v>
      </c>
      <c r="D3244" s="21">
        <v>12855</v>
      </c>
      <c r="E3244" s="21">
        <v>5122</v>
      </c>
      <c r="F3244" s="21">
        <v>7733</v>
      </c>
    </row>
    <row r="3245" spans="1:6">
      <c r="C3245" s="23" t="s">
        <v>4</v>
      </c>
      <c r="D3245" s="21">
        <v>110981</v>
      </c>
      <c r="E3245" s="21">
        <v>55071</v>
      </c>
      <c r="F3245" s="21">
        <v>55910</v>
      </c>
    </row>
    <row r="3246" spans="1:6">
      <c r="A3246" s="23" t="s">
        <v>375</v>
      </c>
      <c r="B3246" s="23" t="s">
        <v>376</v>
      </c>
      <c r="C3246" s="23" t="s">
        <v>1104</v>
      </c>
      <c r="D3246" s="21">
        <v>2357</v>
      </c>
      <c r="E3246" s="21">
        <v>1238</v>
      </c>
      <c r="F3246" s="21">
        <v>1119</v>
      </c>
    </row>
    <row r="3247" spans="1:6">
      <c r="C3247" s="23" t="s">
        <v>1103</v>
      </c>
      <c r="D3247" s="21">
        <v>2473</v>
      </c>
      <c r="E3247" s="21">
        <v>1296</v>
      </c>
      <c r="F3247" s="21">
        <v>1177</v>
      </c>
    </row>
    <row r="3248" spans="1:6">
      <c r="C3248" s="23" t="s">
        <v>1102</v>
      </c>
      <c r="D3248" s="21">
        <v>3396</v>
      </c>
      <c r="E3248" s="21">
        <v>1780</v>
      </c>
      <c r="F3248" s="21">
        <v>1616</v>
      </c>
    </row>
    <row r="3249" spans="1:6">
      <c r="C3249" s="23" t="s">
        <v>1101</v>
      </c>
      <c r="D3249" s="21">
        <v>4683</v>
      </c>
      <c r="E3249" s="21">
        <v>2421</v>
      </c>
      <c r="F3249" s="21">
        <v>2262</v>
      </c>
    </row>
    <row r="3250" spans="1:6">
      <c r="C3250" s="23" t="s">
        <v>1100</v>
      </c>
      <c r="D3250" s="21">
        <v>3284</v>
      </c>
      <c r="E3250" s="21">
        <v>1716</v>
      </c>
      <c r="F3250" s="21">
        <v>1568</v>
      </c>
    </row>
    <row r="3251" spans="1:6">
      <c r="C3251" s="23" t="s">
        <v>1099</v>
      </c>
      <c r="D3251" s="21">
        <v>2269</v>
      </c>
      <c r="E3251" s="21">
        <v>1152</v>
      </c>
      <c r="F3251" s="21">
        <v>1117</v>
      </c>
    </row>
    <row r="3252" spans="1:6">
      <c r="C3252" s="23" t="s">
        <v>1098</v>
      </c>
      <c r="D3252" s="21">
        <v>5682</v>
      </c>
      <c r="E3252" s="21">
        <v>3035</v>
      </c>
      <c r="F3252" s="21">
        <v>2647</v>
      </c>
    </row>
    <row r="3253" spans="1:6">
      <c r="C3253" s="23" t="s">
        <v>1097</v>
      </c>
      <c r="D3253" s="21">
        <v>5538</v>
      </c>
      <c r="E3253" s="21">
        <v>2840</v>
      </c>
      <c r="F3253" s="21">
        <v>2698</v>
      </c>
    </row>
    <row r="3254" spans="1:6">
      <c r="C3254" s="23" t="s">
        <v>1096</v>
      </c>
      <c r="D3254" s="21">
        <v>5502</v>
      </c>
      <c r="E3254" s="21">
        <v>2869</v>
      </c>
      <c r="F3254" s="21">
        <v>2633</v>
      </c>
    </row>
    <row r="3255" spans="1:6">
      <c r="C3255" s="23" t="s">
        <v>1095</v>
      </c>
      <c r="D3255" s="21">
        <v>5141</v>
      </c>
      <c r="E3255" s="21">
        <v>2585</v>
      </c>
      <c r="F3255" s="21">
        <v>2556</v>
      </c>
    </row>
    <row r="3256" spans="1:6">
      <c r="C3256" s="23" t="s">
        <v>1094</v>
      </c>
      <c r="D3256" s="21">
        <v>5921</v>
      </c>
      <c r="E3256" s="21">
        <v>2952</v>
      </c>
      <c r="F3256" s="21">
        <v>2969</v>
      </c>
    </row>
    <row r="3257" spans="1:6">
      <c r="C3257" s="23" t="s">
        <v>1093</v>
      </c>
      <c r="D3257" s="21">
        <v>8195</v>
      </c>
      <c r="E3257" s="21">
        <v>4165</v>
      </c>
      <c r="F3257" s="21">
        <v>4030</v>
      </c>
    </row>
    <row r="3258" spans="1:6">
      <c r="C3258" s="23" t="s">
        <v>1092</v>
      </c>
      <c r="D3258" s="21">
        <v>8775</v>
      </c>
      <c r="E3258" s="21">
        <v>4470</v>
      </c>
      <c r="F3258" s="21">
        <v>4305</v>
      </c>
    </row>
    <row r="3259" spans="1:6">
      <c r="C3259" s="23" t="s">
        <v>1091</v>
      </c>
      <c r="D3259" s="21">
        <v>7543</v>
      </c>
      <c r="E3259" s="21">
        <v>3861</v>
      </c>
      <c r="F3259" s="21">
        <v>3682</v>
      </c>
    </row>
    <row r="3260" spans="1:6">
      <c r="C3260" s="23" t="s">
        <v>1090</v>
      </c>
      <c r="D3260" s="21">
        <v>6434</v>
      </c>
      <c r="E3260" s="21">
        <v>3354</v>
      </c>
      <c r="F3260" s="21">
        <v>3080</v>
      </c>
    </row>
    <row r="3261" spans="1:6">
      <c r="C3261" s="23" t="s">
        <v>1089</v>
      </c>
      <c r="D3261" s="21">
        <v>8938</v>
      </c>
      <c r="E3261" s="21">
        <v>4416</v>
      </c>
      <c r="F3261" s="21">
        <v>4522</v>
      </c>
    </row>
    <row r="3262" spans="1:6">
      <c r="C3262" s="23" t="s">
        <v>1088</v>
      </c>
      <c r="D3262" s="21">
        <v>10277</v>
      </c>
      <c r="E3262" s="21">
        <v>4004</v>
      </c>
      <c r="F3262" s="21">
        <v>6273</v>
      </c>
    </row>
    <row r="3263" spans="1:6">
      <c r="C3263" s="23" t="s">
        <v>4</v>
      </c>
      <c r="D3263" s="21">
        <v>96408</v>
      </c>
      <c r="E3263" s="21">
        <v>48154</v>
      </c>
      <c r="F3263" s="21">
        <v>48254</v>
      </c>
    </row>
    <row r="3264" spans="1:6">
      <c r="A3264" s="23" t="s">
        <v>377</v>
      </c>
      <c r="B3264" s="23" t="s">
        <v>378</v>
      </c>
      <c r="C3264" s="23" t="s">
        <v>1104</v>
      </c>
      <c r="D3264" s="21">
        <v>1396</v>
      </c>
      <c r="E3264" s="21">
        <v>700</v>
      </c>
      <c r="F3264" s="21">
        <v>696</v>
      </c>
    </row>
    <row r="3265" spans="3:6">
      <c r="C3265" s="23" t="s">
        <v>1103</v>
      </c>
      <c r="D3265" s="21">
        <v>1338</v>
      </c>
      <c r="E3265" s="21">
        <v>695</v>
      </c>
      <c r="F3265" s="21">
        <v>643</v>
      </c>
    </row>
    <row r="3266" spans="3:6">
      <c r="C3266" s="23" t="s">
        <v>1102</v>
      </c>
      <c r="D3266" s="21">
        <v>1950</v>
      </c>
      <c r="E3266" s="21">
        <v>999</v>
      </c>
      <c r="F3266" s="21">
        <v>951</v>
      </c>
    </row>
    <row r="3267" spans="3:6">
      <c r="C3267" s="23" t="s">
        <v>1101</v>
      </c>
      <c r="D3267" s="21">
        <v>2862</v>
      </c>
      <c r="E3267" s="21">
        <v>1460</v>
      </c>
      <c r="F3267" s="21">
        <v>1402</v>
      </c>
    </row>
    <row r="3268" spans="3:6">
      <c r="C3268" s="23" t="s">
        <v>1100</v>
      </c>
      <c r="D3268" s="21">
        <v>2144</v>
      </c>
      <c r="E3268" s="21">
        <v>1083</v>
      </c>
      <c r="F3268" s="21">
        <v>1061</v>
      </c>
    </row>
    <row r="3269" spans="3:6">
      <c r="C3269" s="23" t="s">
        <v>1099</v>
      </c>
      <c r="D3269" s="21">
        <v>1399</v>
      </c>
      <c r="E3269" s="21">
        <v>732</v>
      </c>
      <c r="F3269" s="21">
        <v>667</v>
      </c>
    </row>
    <row r="3270" spans="3:6">
      <c r="C3270" s="23" t="s">
        <v>1098</v>
      </c>
      <c r="D3270" s="21">
        <v>3230</v>
      </c>
      <c r="E3270" s="21">
        <v>1781</v>
      </c>
      <c r="F3270" s="21">
        <v>1449</v>
      </c>
    </row>
    <row r="3271" spans="3:6">
      <c r="C3271" s="23" t="s">
        <v>1097</v>
      </c>
      <c r="D3271" s="21">
        <v>3146</v>
      </c>
      <c r="E3271" s="21">
        <v>1706</v>
      </c>
      <c r="F3271" s="21">
        <v>1440</v>
      </c>
    </row>
    <row r="3272" spans="3:6">
      <c r="C3272" s="23" t="s">
        <v>1096</v>
      </c>
      <c r="D3272" s="21">
        <v>2988</v>
      </c>
      <c r="E3272" s="21">
        <v>1510</v>
      </c>
      <c r="F3272" s="21">
        <v>1478</v>
      </c>
    </row>
    <row r="3273" spans="3:6">
      <c r="C3273" s="23" t="s">
        <v>1095</v>
      </c>
      <c r="D3273" s="21">
        <v>3050</v>
      </c>
      <c r="E3273" s="21">
        <v>1525</v>
      </c>
      <c r="F3273" s="21">
        <v>1525</v>
      </c>
    </row>
    <row r="3274" spans="3:6">
      <c r="C3274" s="23" t="s">
        <v>1094</v>
      </c>
      <c r="D3274" s="21">
        <v>3476</v>
      </c>
      <c r="E3274" s="21">
        <v>1703</v>
      </c>
      <c r="F3274" s="21">
        <v>1773</v>
      </c>
    </row>
    <row r="3275" spans="3:6">
      <c r="C3275" s="23" t="s">
        <v>1093</v>
      </c>
      <c r="D3275" s="21">
        <v>4902</v>
      </c>
      <c r="E3275" s="21">
        <v>2473</v>
      </c>
      <c r="F3275" s="21">
        <v>2429</v>
      </c>
    </row>
    <row r="3276" spans="3:6">
      <c r="C3276" s="23" t="s">
        <v>1092</v>
      </c>
      <c r="D3276" s="21">
        <v>5474</v>
      </c>
      <c r="E3276" s="21">
        <v>2777</v>
      </c>
      <c r="F3276" s="21">
        <v>2697</v>
      </c>
    </row>
    <row r="3277" spans="3:6">
      <c r="C3277" s="23" t="s">
        <v>1091</v>
      </c>
      <c r="D3277" s="21">
        <v>4942</v>
      </c>
      <c r="E3277" s="21">
        <v>2538</v>
      </c>
      <c r="F3277" s="21">
        <v>2404</v>
      </c>
    </row>
    <row r="3278" spans="3:6">
      <c r="C3278" s="23" t="s">
        <v>1090</v>
      </c>
      <c r="D3278" s="21">
        <v>4379</v>
      </c>
      <c r="E3278" s="21">
        <v>2219</v>
      </c>
      <c r="F3278" s="21">
        <v>2160</v>
      </c>
    </row>
    <row r="3279" spans="3:6">
      <c r="C3279" s="23" t="s">
        <v>1089</v>
      </c>
      <c r="D3279" s="21">
        <v>6635</v>
      </c>
      <c r="E3279" s="21">
        <v>3254</v>
      </c>
      <c r="F3279" s="21">
        <v>3381</v>
      </c>
    </row>
    <row r="3280" spans="3:6">
      <c r="C3280" s="23" t="s">
        <v>1088</v>
      </c>
      <c r="D3280" s="21">
        <v>7464</v>
      </c>
      <c r="E3280" s="21">
        <v>3106</v>
      </c>
      <c r="F3280" s="21">
        <v>4358</v>
      </c>
    </row>
    <row r="3281" spans="1:6">
      <c r="C3281" s="23" t="s">
        <v>4</v>
      </c>
      <c r="D3281" s="21">
        <v>60775</v>
      </c>
      <c r="E3281" s="21">
        <v>30261</v>
      </c>
      <c r="F3281" s="21">
        <v>30514</v>
      </c>
    </row>
    <row r="3282" spans="1:6">
      <c r="A3282" s="23" t="s">
        <v>379</v>
      </c>
      <c r="B3282" s="23" t="s">
        <v>380</v>
      </c>
      <c r="C3282" s="23" t="s">
        <v>1104</v>
      </c>
      <c r="D3282" s="21">
        <v>3681</v>
      </c>
      <c r="E3282" s="21">
        <v>1872</v>
      </c>
      <c r="F3282" s="21">
        <v>1809</v>
      </c>
    </row>
    <row r="3283" spans="1:6">
      <c r="C3283" s="23" t="s">
        <v>1103</v>
      </c>
      <c r="D3283" s="21">
        <v>3934</v>
      </c>
      <c r="E3283" s="21">
        <v>1957</v>
      </c>
      <c r="F3283" s="21">
        <v>1977</v>
      </c>
    </row>
    <row r="3284" spans="1:6">
      <c r="C3284" s="23" t="s">
        <v>1102</v>
      </c>
      <c r="D3284" s="21">
        <v>5275</v>
      </c>
      <c r="E3284" s="21">
        <v>2720</v>
      </c>
      <c r="F3284" s="21">
        <v>2555</v>
      </c>
    </row>
    <row r="3285" spans="1:6">
      <c r="C3285" s="23" t="s">
        <v>1101</v>
      </c>
      <c r="D3285" s="21">
        <v>7032</v>
      </c>
      <c r="E3285" s="21">
        <v>3595</v>
      </c>
      <c r="F3285" s="21">
        <v>3437</v>
      </c>
    </row>
    <row r="3286" spans="1:6">
      <c r="C3286" s="23" t="s">
        <v>1100</v>
      </c>
      <c r="D3286" s="21">
        <v>4818</v>
      </c>
      <c r="E3286" s="21">
        <v>2454</v>
      </c>
      <c r="F3286" s="21">
        <v>2364</v>
      </c>
    </row>
    <row r="3287" spans="1:6">
      <c r="C3287" s="23" t="s">
        <v>1099</v>
      </c>
      <c r="D3287" s="21">
        <v>3218</v>
      </c>
      <c r="E3287" s="21">
        <v>1652</v>
      </c>
      <c r="F3287" s="21">
        <v>1566</v>
      </c>
    </row>
    <row r="3288" spans="1:6">
      <c r="C3288" s="23" t="s">
        <v>1098</v>
      </c>
      <c r="D3288" s="21">
        <v>7439</v>
      </c>
      <c r="E3288" s="21">
        <v>3899</v>
      </c>
      <c r="F3288" s="21">
        <v>3540</v>
      </c>
    </row>
    <row r="3289" spans="1:6">
      <c r="C3289" s="23" t="s">
        <v>1097</v>
      </c>
      <c r="D3289" s="21">
        <v>7552</v>
      </c>
      <c r="E3289" s="21">
        <v>3802</v>
      </c>
      <c r="F3289" s="21">
        <v>3750</v>
      </c>
    </row>
    <row r="3290" spans="1:6">
      <c r="C3290" s="23" t="s">
        <v>1096</v>
      </c>
      <c r="D3290" s="21">
        <v>8355</v>
      </c>
      <c r="E3290" s="21">
        <v>4145</v>
      </c>
      <c r="F3290" s="21">
        <v>4210</v>
      </c>
    </row>
    <row r="3291" spans="1:6">
      <c r="C3291" s="23" t="s">
        <v>1095</v>
      </c>
      <c r="D3291" s="21">
        <v>8458</v>
      </c>
      <c r="E3291" s="21">
        <v>4090</v>
      </c>
      <c r="F3291" s="21">
        <v>4368</v>
      </c>
    </row>
    <row r="3292" spans="1:6">
      <c r="C3292" s="23" t="s">
        <v>1094</v>
      </c>
      <c r="D3292" s="21">
        <v>9737</v>
      </c>
      <c r="E3292" s="21">
        <v>4797</v>
      </c>
      <c r="F3292" s="21">
        <v>4940</v>
      </c>
    </row>
    <row r="3293" spans="1:6">
      <c r="C3293" s="23" t="s">
        <v>1093</v>
      </c>
      <c r="D3293" s="21">
        <v>13049</v>
      </c>
      <c r="E3293" s="21">
        <v>6645</v>
      </c>
      <c r="F3293" s="21">
        <v>6404</v>
      </c>
    </row>
    <row r="3294" spans="1:6">
      <c r="C3294" s="23" t="s">
        <v>1092</v>
      </c>
      <c r="D3294" s="21">
        <v>13209</v>
      </c>
      <c r="E3294" s="21">
        <v>6695</v>
      </c>
      <c r="F3294" s="21">
        <v>6514</v>
      </c>
    </row>
    <row r="3295" spans="1:6">
      <c r="C3295" s="23" t="s">
        <v>1091</v>
      </c>
      <c r="D3295" s="21">
        <v>11128</v>
      </c>
      <c r="E3295" s="21">
        <v>5624</v>
      </c>
      <c r="F3295" s="21">
        <v>5504</v>
      </c>
    </row>
    <row r="3296" spans="1:6">
      <c r="C3296" s="23" t="s">
        <v>1090</v>
      </c>
      <c r="D3296" s="21">
        <v>10032</v>
      </c>
      <c r="E3296" s="21">
        <v>5073</v>
      </c>
      <c r="F3296" s="21">
        <v>4959</v>
      </c>
    </row>
    <row r="3297" spans="1:6">
      <c r="C3297" s="23" t="s">
        <v>1089</v>
      </c>
      <c r="D3297" s="21">
        <v>13360</v>
      </c>
      <c r="E3297" s="21">
        <v>6511</v>
      </c>
      <c r="F3297" s="21">
        <v>6849</v>
      </c>
    </row>
    <row r="3298" spans="1:6">
      <c r="C3298" s="23" t="s">
        <v>1088</v>
      </c>
      <c r="D3298" s="21">
        <v>14950</v>
      </c>
      <c r="E3298" s="21">
        <v>5882</v>
      </c>
      <c r="F3298" s="21">
        <v>9068</v>
      </c>
    </row>
    <row r="3299" spans="1:6">
      <c r="C3299" s="23" t="s">
        <v>4</v>
      </c>
      <c r="D3299" s="21">
        <v>145227</v>
      </c>
      <c r="E3299" s="21">
        <v>71413</v>
      </c>
      <c r="F3299" s="21">
        <v>73814</v>
      </c>
    </row>
    <row r="3300" spans="1:6">
      <c r="A3300" s="23" t="s">
        <v>381</v>
      </c>
      <c r="B3300" s="23" t="s">
        <v>382</v>
      </c>
      <c r="C3300" s="23" t="s">
        <v>1104</v>
      </c>
      <c r="D3300" s="21">
        <v>50980</v>
      </c>
      <c r="E3300" s="21">
        <v>26096</v>
      </c>
      <c r="F3300" s="21">
        <v>24884</v>
      </c>
    </row>
    <row r="3301" spans="1:6">
      <c r="C3301" s="23" t="s">
        <v>1103</v>
      </c>
      <c r="D3301" s="21">
        <v>50341</v>
      </c>
      <c r="E3301" s="21">
        <v>25990</v>
      </c>
      <c r="F3301" s="21">
        <v>24351</v>
      </c>
    </row>
    <row r="3302" spans="1:6">
      <c r="C3302" s="23" t="s">
        <v>1102</v>
      </c>
      <c r="D3302" s="21">
        <v>68304</v>
      </c>
      <c r="E3302" s="21">
        <v>35268</v>
      </c>
      <c r="F3302" s="21">
        <v>33036</v>
      </c>
    </row>
    <row r="3303" spans="1:6">
      <c r="C3303" s="23" t="s">
        <v>1101</v>
      </c>
      <c r="D3303" s="21">
        <v>91425</v>
      </c>
      <c r="E3303" s="21">
        <v>47270</v>
      </c>
      <c r="F3303" s="21">
        <v>44155</v>
      </c>
    </row>
    <row r="3304" spans="1:6">
      <c r="C3304" s="23" t="s">
        <v>1100</v>
      </c>
      <c r="D3304" s="21">
        <v>62161</v>
      </c>
      <c r="E3304" s="21">
        <v>31828</v>
      </c>
      <c r="F3304" s="21">
        <v>30333</v>
      </c>
    </row>
    <row r="3305" spans="1:6">
      <c r="C3305" s="23" t="s">
        <v>1099</v>
      </c>
      <c r="D3305" s="21">
        <v>43046</v>
      </c>
      <c r="E3305" s="21">
        <v>22135</v>
      </c>
      <c r="F3305" s="21">
        <v>20911</v>
      </c>
    </row>
    <row r="3306" spans="1:6">
      <c r="C3306" s="23" t="s">
        <v>1098</v>
      </c>
      <c r="D3306" s="21">
        <v>121622</v>
      </c>
      <c r="E3306" s="21">
        <v>61696</v>
      </c>
      <c r="F3306" s="21">
        <v>59926</v>
      </c>
    </row>
    <row r="3307" spans="1:6">
      <c r="C3307" s="23" t="s">
        <v>1097</v>
      </c>
      <c r="D3307" s="21">
        <v>125503</v>
      </c>
      <c r="E3307" s="21">
        <v>64605</v>
      </c>
      <c r="F3307" s="21">
        <v>60898</v>
      </c>
    </row>
    <row r="3308" spans="1:6">
      <c r="C3308" s="23" t="s">
        <v>1096</v>
      </c>
      <c r="D3308" s="21">
        <v>120148</v>
      </c>
      <c r="E3308" s="21">
        <v>60682</v>
      </c>
      <c r="F3308" s="21">
        <v>59466</v>
      </c>
    </row>
    <row r="3309" spans="1:6">
      <c r="C3309" s="23" t="s">
        <v>1095</v>
      </c>
      <c r="D3309" s="21">
        <v>112959</v>
      </c>
      <c r="E3309" s="21">
        <v>56345</v>
      </c>
      <c r="F3309" s="21">
        <v>56614</v>
      </c>
    </row>
    <row r="3310" spans="1:6">
      <c r="C3310" s="23" t="s">
        <v>1094</v>
      </c>
      <c r="D3310" s="21">
        <v>125972</v>
      </c>
      <c r="E3310" s="21">
        <v>62511</v>
      </c>
      <c r="F3310" s="21">
        <v>63461</v>
      </c>
    </row>
    <row r="3311" spans="1:6">
      <c r="C3311" s="23" t="s">
        <v>1093</v>
      </c>
      <c r="D3311" s="21">
        <v>167317</v>
      </c>
      <c r="E3311" s="21">
        <v>84071</v>
      </c>
      <c r="F3311" s="21">
        <v>83246</v>
      </c>
    </row>
    <row r="3312" spans="1:6">
      <c r="C3312" s="23" t="s">
        <v>1092</v>
      </c>
      <c r="D3312" s="21">
        <v>175304</v>
      </c>
      <c r="E3312" s="21">
        <v>87884</v>
      </c>
      <c r="F3312" s="21">
        <v>87420</v>
      </c>
    </row>
    <row r="3313" spans="1:6">
      <c r="C3313" s="23" t="s">
        <v>1091</v>
      </c>
      <c r="D3313" s="21">
        <v>151977</v>
      </c>
      <c r="E3313" s="21">
        <v>75629</v>
      </c>
      <c r="F3313" s="21">
        <v>76348</v>
      </c>
    </row>
    <row r="3314" spans="1:6">
      <c r="C3314" s="23" t="s">
        <v>1090</v>
      </c>
      <c r="D3314" s="21">
        <v>133305</v>
      </c>
      <c r="E3314" s="21">
        <v>65397</v>
      </c>
      <c r="F3314" s="21">
        <v>67908</v>
      </c>
    </row>
    <row r="3315" spans="1:6">
      <c r="C3315" s="23" t="s">
        <v>1089</v>
      </c>
      <c r="D3315" s="21">
        <v>200955</v>
      </c>
      <c r="E3315" s="21">
        <v>95406</v>
      </c>
      <c r="F3315" s="21">
        <v>105549</v>
      </c>
    </row>
    <row r="3316" spans="1:6">
      <c r="C3316" s="23" t="s">
        <v>1088</v>
      </c>
      <c r="D3316" s="21">
        <v>211198</v>
      </c>
      <c r="E3316" s="21">
        <v>84502</v>
      </c>
      <c r="F3316" s="21">
        <v>126696</v>
      </c>
    </row>
    <row r="3317" spans="1:6">
      <c r="C3317" s="23" t="s">
        <v>4</v>
      </c>
      <c r="D3317" s="21">
        <v>2012517</v>
      </c>
      <c r="E3317" s="21">
        <v>987315</v>
      </c>
      <c r="F3317" s="21">
        <v>1025202</v>
      </c>
    </row>
    <row r="3318" spans="1:6" ht="28">
      <c r="A3318" s="23" t="s">
        <v>383</v>
      </c>
      <c r="B3318" s="23" t="s">
        <v>384</v>
      </c>
      <c r="C3318" s="23" t="s">
        <v>1104</v>
      </c>
      <c r="D3318" s="21">
        <v>1272</v>
      </c>
      <c r="E3318" s="21">
        <v>639</v>
      </c>
      <c r="F3318" s="21">
        <v>633</v>
      </c>
    </row>
    <row r="3319" spans="1:6">
      <c r="C3319" s="23" t="s">
        <v>1103</v>
      </c>
      <c r="D3319" s="21">
        <v>1235</v>
      </c>
      <c r="E3319" s="21">
        <v>655</v>
      </c>
      <c r="F3319" s="21">
        <v>580</v>
      </c>
    </row>
    <row r="3320" spans="1:6">
      <c r="C3320" s="23" t="s">
        <v>1102</v>
      </c>
      <c r="D3320" s="21">
        <v>1592</v>
      </c>
      <c r="E3320" s="21">
        <v>819</v>
      </c>
      <c r="F3320" s="21">
        <v>773</v>
      </c>
    </row>
    <row r="3321" spans="1:6">
      <c r="C3321" s="23" t="s">
        <v>1101</v>
      </c>
      <c r="D3321" s="21">
        <v>2159</v>
      </c>
      <c r="E3321" s="21">
        <v>1136</v>
      </c>
      <c r="F3321" s="21">
        <v>1023</v>
      </c>
    </row>
    <row r="3322" spans="1:6">
      <c r="C3322" s="23" t="s">
        <v>1100</v>
      </c>
      <c r="D3322" s="21">
        <v>1446</v>
      </c>
      <c r="E3322" s="21">
        <v>731</v>
      </c>
      <c r="F3322" s="21">
        <v>715</v>
      </c>
    </row>
    <row r="3323" spans="1:6">
      <c r="C3323" s="23" t="s">
        <v>1099</v>
      </c>
      <c r="D3323" s="21">
        <v>992</v>
      </c>
      <c r="E3323" s="21">
        <v>476</v>
      </c>
      <c r="F3323" s="21">
        <v>516</v>
      </c>
    </row>
    <row r="3324" spans="1:6">
      <c r="C3324" s="23" t="s">
        <v>1098</v>
      </c>
      <c r="D3324" s="21">
        <v>2722</v>
      </c>
      <c r="E3324" s="21">
        <v>1398</v>
      </c>
      <c r="F3324" s="21">
        <v>1324</v>
      </c>
    </row>
    <row r="3325" spans="1:6">
      <c r="C3325" s="23" t="s">
        <v>1097</v>
      </c>
      <c r="D3325" s="21">
        <v>3152</v>
      </c>
      <c r="E3325" s="21">
        <v>1607</v>
      </c>
      <c r="F3325" s="21">
        <v>1545</v>
      </c>
    </row>
    <row r="3326" spans="1:6">
      <c r="C3326" s="23" t="s">
        <v>1096</v>
      </c>
      <c r="D3326" s="21">
        <v>2925</v>
      </c>
      <c r="E3326" s="21">
        <v>1472</v>
      </c>
      <c r="F3326" s="21">
        <v>1453</v>
      </c>
    </row>
    <row r="3327" spans="1:6">
      <c r="C3327" s="23" t="s">
        <v>1095</v>
      </c>
      <c r="D3327" s="21">
        <v>2698</v>
      </c>
      <c r="E3327" s="21">
        <v>1360</v>
      </c>
      <c r="F3327" s="21">
        <v>1338</v>
      </c>
    </row>
    <row r="3328" spans="1:6">
      <c r="C3328" s="23" t="s">
        <v>1094</v>
      </c>
      <c r="D3328" s="21">
        <v>2857</v>
      </c>
      <c r="E3328" s="21">
        <v>1422</v>
      </c>
      <c r="F3328" s="21">
        <v>1435</v>
      </c>
    </row>
    <row r="3329" spans="1:6">
      <c r="C3329" s="23" t="s">
        <v>1093</v>
      </c>
      <c r="D3329" s="21">
        <v>3794</v>
      </c>
      <c r="E3329" s="21">
        <v>1936</v>
      </c>
      <c r="F3329" s="21">
        <v>1858</v>
      </c>
    </row>
    <row r="3330" spans="1:6">
      <c r="C3330" s="23" t="s">
        <v>1092</v>
      </c>
      <c r="D3330" s="21">
        <v>3790</v>
      </c>
      <c r="E3330" s="21">
        <v>1911</v>
      </c>
      <c r="F3330" s="21">
        <v>1879</v>
      </c>
    </row>
    <row r="3331" spans="1:6">
      <c r="C3331" s="23" t="s">
        <v>1091</v>
      </c>
      <c r="D3331" s="21">
        <v>3396</v>
      </c>
      <c r="E3331" s="21">
        <v>1675</v>
      </c>
      <c r="F3331" s="21">
        <v>1721</v>
      </c>
    </row>
    <row r="3332" spans="1:6">
      <c r="C3332" s="23" t="s">
        <v>1090</v>
      </c>
      <c r="D3332" s="21">
        <v>2992</v>
      </c>
      <c r="E3332" s="21">
        <v>1389</v>
      </c>
      <c r="F3332" s="21">
        <v>1603</v>
      </c>
    </row>
    <row r="3333" spans="1:6">
      <c r="C3333" s="23" t="s">
        <v>1089</v>
      </c>
      <c r="D3333" s="21">
        <v>4992</v>
      </c>
      <c r="E3333" s="21">
        <v>2202</v>
      </c>
      <c r="F3333" s="21">
        <v>2790</v>
      </c>
    </row>
    <row r="3334" spans="1:6">
      <c r="C3334" s="23" t="s">
        <v>1088</v>
      </c>
      <c r="D3334" s="21">
        <v>5710</v>
      </c>
      <c r="E3334" s="21">
        <v>2274</v>
      </c>
      <c r="F3334" s="21">
        <v>3436</v>
      </c>
    </row>
    <row r="3335" spans="1:6">
      <c r="C3335" s="23" t="s">
        <v>4</v>
      </c>
      <c r="D3335" s="21">
        <v>47724</v>
      </c>
      <c r="E3335" s="21">
        <v>23102</v>
      </c>
      <c r="F3335" s="21">
        <v>24622</v>
      </c>
    </row>
    <row r="3336" spans="1:6">
      <c r="A3336" s="23" t="s">
        <v>385</v>
      </c>
      <c r="B3336" s="23" t="s">
        <v>386</v>
      </c>
      <c r="C3336" s="23" t="s">
        <v>1104</v>
      </c>
      <c r="D3336" s="21">
        <v>2355</v>
      </c>
      <c r="E3336" s="21">
        <v>1250</v>
      </c>
      <c r="F3336" s="21">
        <v>1105</v>
      </c>
    </row>
    <row r="3337" spans="1:6">
      <c r="C3337" s="23" t="s">
        <v>1103</v>
      </c>
      <c r="D3337" s="21">
        <v>2267</v>
      </c>
      <c r="E3337" s="21">
        <v>1133</v>
      </c>
      <c r="F3337" s="21">
        <v>1134</v>
      </c>
    </row>
    <row r="3338" spans="1:6">
      <c r="C3338" s="23" t="s">
        <v>1102</v>
      </c>
      <c r="D3338" s="21">
        <v>2927</v>
      </c>
      <c r="E3338" s="21">
        <v>1521</v>
      </c>
      <c r="F3338" s="21">
        <v>1406</v>
      </c>
    </row>
    <row r="3339" spans="1:6">
      <c r="C3339" s="23" t="s">
        <v>1101</v>
      </c>
      <c r="D3339" s="21">
        <v>3708</v>
      </c>
      <c r="E3339" s="21">
        <v>1896</v>
      </c>
      <c r="F3339" s="21">
        <v>1812</v>
      </c>
    </row>
    <row r="3340" spans="1:6">
      <c r="C3340" s="23" t="s">
        <v>1100</v>
      </c>
      <c r="D3340" s="21">
        <v>2641</v>
      </c>
      <c r="E3340" s="21">
        <v>1346</v>
      </c>
      <c r="F3340" s="21">
        <v>1295</v>
      </c>
    </row>
    <row r="3341" spans="1:6">
      <c r="C3341" s="23" t="s">
        <v>1099</v>
      </c>
      <c r="D3341" s="21">
        <v>2254</v>
      </c>
      <c r="E3341" s="21">
        <v>1206</v>
      </c>
      <c r="F3341" s="21">
        <v>1048</v>
      </c>
    </row>
    <row r="3342" spans="1:6">
      <c r="C3342" s="23" t="s">
        <v>1098</v>
      </c>
      <c r="D3342" s="21">
        <v>8984</v>
      </c>
      <c r="E3342" s="21">
        <v>5281</v>
      </c>
      <c r="F3342" s="21">
        <v>3703</v>
      </c>
    </row>
    <row r="3343" spans="1:6">
      <c r="C3343" s="23" t="s">
        <v>1097</v>
      </c>
      <c r="D3343" s="21">
        <v>8352</v>
      </c>
      <c r="E3343" s="21">
        <v>4840</v>
      </c>
      <c r="F3343" s="21">
        <v>3512</v>
      </c>
    </row>
    <row r="3344" spans="1:6">
      <c r="C3344" s="23" t="s">
        <v>1096</v>
      </c>
      <c r="D3344" s="21">
        <v>6479</v>
      </c>
      <c r="E3344" s="21">
        <v>3403</v>
      </c>
      <c r="F3344" s="21">
        <v>3076</v>
      </c>
    </row>
    <row r="3345" spans="1:6">
      <c r="C3345" s="23" t="s">
        <v>1095</v>
      </c>
      <c r="D3345" s="21">
        <v>5174</v>
      </c>
      <c r="E3345" s="21">
        <v>2618</v>
      </c>
      <c r="F3345" s="21">
        <v>2556</v>
      </c>
    </row>
    <row r="3346" spans="1:6">
      <c r="C3346" s="23" t="s">
        <v>1094</v>
      </c>
      <c r="D3346" s="21">
        <v>5346</v>
      </c>
      <c r="E3346" s="21">
        <v>2691</v>
      </c>
      <c r="F3346" s="21">
        <v>2655</v>
      </c>
    </row>
    <row r="3347" spans="1:6">
      <c r="C3347" s="23" t="s">
        <v>1093</v>
      </c>
      <c r="D3347" s="21">
        <v>7014</v>
      </c>
      <c r="E3347" s="21">
        <v>3547</v>
      </c>
      <c r="F3347" s="21">
        <v>3467</v>
      </c>
    </row>
    <row r="3348" spans="1:6">
      <c r="C3348" s="23" t="s">
        <v>1092</v>
      </c>
      <c r="D3348" s="21">
        <v>7661</v>
      </c>
      <c r="E3348" s="21">
        <v>3824</v>
      </c>
      <c r="F3348" s="21">
        <v>3837</v>
      </c>
    </row>
    <row r="3349" spans="1:6">
      <c r="C3349" s="23" t="s">
        <v>1091</v>
      </c>
      <c r="D3349" s="21">
        <v>6651</v>
      </c>
      <c r="E3349" s="21">
        <v>3241</v>
      </c>
      <c r="F3349" s="21">
        <v>3410</v>
      </c>
    </row>
    <row r="3350" spans="1:6">
      <c r="C3350" s="23" t="s">
        <v>1090</v>
      </c>
      <c r="D3350" s="21">
        <v>6037</v>
      </c>
      <c r="E3350" s="21">
        <v>2855</v>
      </c>
      <c r="F3350" s="21">
        <v>3182</v>
      </c>
    </row>
    <row r="3351" spans="1:6">
      <c r="C3351" s="23" t="s">
        <v>1089</v>
      </c>
      <c r="D3351" s="21">
        <v>9503</v>
      </c>
      <c r="E3351" s="21">
        <v>4267</v>
      </c>
      <c r="F3351" s="21">
        <v>5236</v>
      </c>
    </row>
    <row r="3352" spans="1:6">
      <c r="C3352" s="23" t="s">
        <v>1088</v>
      </c>
      <c r="D3352" s="21">
        <v>10029</v>
      </c>
      <c r="E3352" s="21">
        <v>3843</v>
      </c>
      <c r="F3352" s="21">
        <v>6186</v>
      </c>
    </row>
    <row r="3353" spans="1:6">
      <c r="C3353" s="23" t="s">
        <v>4</v>
      </c>
      <c r="D3353" s="21">
        <v>97382</v>
      </c>
      <c r="E3353" s="21">
        <v>48762</v>
      </c>
      <c r="F3353" s="21">
        <v>48620</v>
      </c>
    </row>
    <row r="3354" spans="1:6" ht="28">
      <c r="A3354" s="23" t="s">
        <v>387</v>
      </c>
      <c r="B3354" s="23" t="s">
        <v>388</v>
      </c>
      <c r="C3354" s="23" t="s">
        <v>1104</v>
      </c>
      <c r="D3354" s="21">
        <v>1048</v>
      </c>
      <c r="E3354" s="21">
        <v>542</v>
      </c>
      <c r="F3354" s="21">
        <v>506</v>
      </c>
    </row>
    <row r="3355" spans="1:6">
      <c r="C3355" s="23" t="s">
        <v>1103</v>
      </c>
      <c r="D3355" s="21">
        <v>1084</v>
      </c>
      <c r="E3355" s="21">
        <v>552</v>
      </c>
      <c r="F3355" s="21">
        <v>532</v>
      </c>
    </row>
    <row r="3356" spans="1:6">
      <c r="C3356" s="23" t="s">
        <v>1102</v>
      </c>
      <c r="D3356" s="21">
        <v>1450</v>
      </c>
      <c r="E3356" s="21">
        <v>723</v>
      </c>
      <c r="F3356" s="21">
        <v>727</v>
      </c>
    </row>
    <row r="3357" spans="1:6">
      <c r="C3357" s="23" t="s">
        <v>1101</v>
      </c>
      <c r="D3357" s="21">
        <v>1882</v>
      </c>
      <c r="E3357" s="21">
        <v>941</v>
      </c>
      <c r="F3357" s="21">
        <v>941</v>
      </c>
    </row>
    <row r="3358" spans="1:6">
      <c r="C3358" s="23" t="s">
        <v>1100</v>
      </c>
      <c r="D3358" s="21">
        <v>1264</v>
      </c>
      <c r="E3358" s="21">
        <v>667</v>
      </c>
      <c r="F3358" s="21">
        <v>597</v>
      </c>
    </row>
    <row r="3359" spans="1:6">
      <c r="C3359" s="23" t="s">
        <v>1099</v>
      </c>
      <c r="D3359" s="21">
        <v>985</v>
      </c>
      <c r="E3359" s="21">
        <v>446</v>
      </c>
      <c r="F3359" s="21">
        <v>539</v>
      </c>
    </row>
    <row r="3360" spans="1:6">
      <c r="C3360" s="23" t="s">
        <v>1098</v>
      </c>
      <c r="D3360" s="21">
        <v>4069</v>
      </c>
      <c r="E3360" s="21">
        <v>1594</v>
      </c>
      <c r="F3360" s="21">
        <v>2475</v>
      </c>
    </row>
    <row r="3361" spans="1:6">
      <c r="C3361" s="23" t="s">
        <v>1097</v>
      </c>
      <c r="D3361" s="21">
        <v>3450</v>
      </c>
      <c r="E3361" s="21">
        <v>1729</v>
      </c>
      <c r="F3361" s="21">
        <v>1721</v>
      </c>
    </row>
    <row r="3362" spans="1:6">
      <c r="C3362" s="23" t="s">
        <v>1096</v>
      </c>
      <c r="D3362" s="21">
        <v>2739</v>
      </c>
      <c r="E3362" s="21">
        <v>1402</v>
      </c>
      <c r="F3362" s="21">
        <v>1337</v>
      </c>
    </row>
    <row r="3363" spans="1:6">
      <c r="C3363" s="23" t="s">
        <v>1095</v>
      </c>
      <c r="D3363" s="21">
        <v>2368</v>
      </c>
      <c r="E3363" s="21">
        <v>1189</v>
      </c>
      <c r="F3363" s="21">
        <v>1179</v>
      </c>
    </row>
    <row r="3364" spans="1:6">
      <c r="C3364" s="23" t="s">
        <v>1094</v>
      </c>
      <c r="D3364" s="21">
        <v>2756</v>
      </c>
      <c r="E3364" s="21">
        <v>1384</v>
      </c>
      <c r="F3364" s="21">
        <v>1372</v>
      </c>
    </row>
    <row r="3365" spans="1:6">
      <c r="C3365" s="23" t="s">
        <v>1093</v>
      </c>
      <c r="D3365" s="21">
        <v>3646</v>
      </c>
      <c r="E3365" s="21">
        <v>1795</v>
      </c>
      <c r="F3365" s="21">
        <v>1851</v>
      </c>
    </row>
    <row r="3366" spans="1:6">
      <c r="C3366" s="23" t="s">
        <v>1092</v>
      </c>
      <c r="D3366" s="21">
        <v>3613</v>
      </c>
      <c r="E3366" s="21">
        <v>1810</v>
      </c>
      <c r="F3366" s="21">
        <v>1803</v>
      </c>
    </row>
    <row r="3367" spans="1:6">
      <c r="C3367" s="23" t="s">
        <v>1091</v>
      </c>
      <c r="D3367" s="21">
        <v>3033</v>
      </c>
      <c r="E3367" s="21">
        <v>1497</v>
      </c>
      <c r="F3367" s="21">
        <v>1536</v>
      </c>
    </row>
    <row r="3368" spans="1:6">
      <c r="C3368" s="23" t="s">
        <v>1090</v>
      </c>
      <c r="D3368" s="21">
        <v>2587</v>
      </c>
      <c r="E3368" s="21">
        <v>1265</v>
      </c>
      <c r="F3368" s="21">
        <v>1322</v>
      </c>
    </row>
    <row r="3369" spans="1:6">
      <c r="C3369" s="23" t="s">
        <v>1089</v>
      </c>
      <c r="D3369" s="21">
        <v>4071</v>
      </c>
      <c r="E3369" s="21">
        <v>1837</v>
      </c>
      <c r="F3369" s="21">
        <v>2234</v>
      </c>
    </row>
    <row r="3370" spans="1:6">
      <c r="C3370" s="23" t="s">
        <v>1088</v>
      </c>
      <c r="D3370" s="21">
        <v>4420</v>
      </c>
      <c r="E3370" s="21">
        <v>1603</v>
      </c>
      <c r="F3370" s="21">
        <v>2817</v>
      </c>
    </row>
    <row r="3371" spans="1:6">
      <c r="C3371" s="23" t="s">
        <v>4</v>
      </c>
      <c r="D3371" s="21">
        <v>44465</v>
      </c>
      <c r="E3371" s="21">
        <v>20976</v>
      </c>
      <c r="F3371" s="21">
        <v>23489</v>
      </c>
    </row>
    <row r="3372" spans="1:6" ht="28">
      <c r="A3372" s="23" t="s">
        <v>389</v>
      </c>
      <c r="B3372" s="23" t="s">
        <v>390</v>
      </c>
      <c r="C3372" s="23" t="s">
        <v>1104</v>
      </c>
      <c r="D3372" s="21">
        <v>5065</v>
      </c>
      <c r="E3372" s="21">
        <v>2575</v>
      </c>
      <c r="F3372" s="21">
        <v>2490</v>
      </c>
    </row>
    <row r="3373" spans="1:6">
      <c r="C3373" s="23" t="s">
        <v>1103</v>
      </c>
      <c r="D3373" s="21">
        <v>4804</v>
      </c>
      <c r="E3373" s="21">
        <v>2495</v>
      </c>
      <c r="F3373" s="21">
        <v>2309</v>
      </c>
    </row>
    <row r="3374" spans="1:6">
      <c r="C3374" s="23" t="s">
        <v>1102</v>
      </c>
      <c r="D3374" s="21">
        <v>6144</v>
      </c>
      <c r="E3374" s="21">
        <v>3176</v>
      </c>
      <c r="F3374" s="21">
        <v>2968</v>
      </c>
    </row>
    <row r="3375" spans="1:6">
      <c r="C3375" s="23" t="s">
        <v>1101</v>
      </c>
      <c r="D3375" s="21">
        <v>7549</v>
      </c>
      <c r="E3375" s="21">
        <v>3931</v>
      </c>
      <c r="F3375" s="21">
        <v>3618</v>
      </c>
    </row>
    <row r="3376" spans="1:6">
      <c r="C3376" s="23" t="s">
        <v>1100</v>
      </c>
      <c r="D3376" s="21">
        <v>4932</v>
      </c>
      <c r="E3376" s="21">
        <v>2466</v>
      </c>
      <c r="F3376" s="21">
        <v>2466</v>
      </c>
    </row>
    <row r="3377" spans="1:6">
      <c r="C3377" s="23" t="s">
        <v>1099</v>
      </c>
      <c r="D3377" s="21">
        <v>3441</v>
      </c>
      <c r="E3377" s="21">
        <v>1740</v>
      </c>
      <c r="F3377" s="21">
        <v>1701</v>
      </c>
    </row>
    <row r="3378" spans="1:6">
      <c r="C3378" s="23" t="s">
        <v>1098</v>
      </c>
      <c r="D3378" s="21">
        <v>10342</v>
      </c>
      <c r="E3378" s="21">
        <v>5152</v>
      </c>
      <c r="F3378" s="21">
        <v>5190</v>
      </c>
    </row>
    <row r="3379" spans="1:6">
      <c r="C3379" s="23" t="s">
        <v>1097</v>
      </c>
      <c r="D3379" s="21">
        <v>11591</v>
      </c>
      <c r="E3379" s="21">
        <v>5895</v>
      </c>
      <c r="F3379" s="21">
        <v>5696</v>
      </c>
    </row>
    <row r="3380" spans="1:6">
      <c r="C3380" s="23" t="s">
        <v>1096</v>
      </c>
      <c r="D3380" s="21">
        <v>11149</v>
      </c>
      <c r="E3380" s="21">
        <v>5725</v>
      </c>
      <c r="F3380" s="21">
        <v>5424</v>
      </c>
    </row>
    <row r="3381" spans="1:6">
      <c r="C3381" s="23" t="s">
        <v>1095</v>
      </c>
      <c r="D3381" s="21">
        <v>10213</v>
      </c>
      <c r="E3381" s="21">
        <v>5265</v>
      </c>
      <c r="F3381" s="21">
        <v>4948</v>
      </c>
    </row>
    <row r="3382" spans="1:6">
      <c r="C3382" s="23" t="s">
        <v>1094</v>
      </c>
      <c r="D3382" s="21">
        <v>10756</v>
      </c>
      <c r="E3382" s="21">
        <v>5518</v>
      </c>
      <c r="F3382" s="21">
        <v>5238</v>
      </c>
    </row>
    <row r="3383" spans="1:6">
      <c r="C3383" s="23" t="s">
        <v>1093</v>
      </c>
      <c r="D3383" s="21">
        <v>13094</v>
      </c>
      <c r="E3383" s="21">
        <v>6834</v>
      </c>
      <c r="F3383" s="21">
        <v>6260</v>
      </c>
    </row>
    <row r="3384" spans="1:6">
      <c r="C3384" s="23" t="s">
        <v>1092</v>
      </c>
      <c r="D3384" s="21">
        <v>12965</v>
      </c>
      <c r="E3384" s="21">
        <v>6701</v>
      </c>
      <c r="F3384" s="21">
        <v>6264</v>
      </c>
    </row>
    <row r="3385" spans="1:6">
      <c r="C3385" s="23" t="s">
        <v>1091</v>
      </c>
      <c r="D3385" s="21">
        <v>10743</v>
      </c>
      <c r="E3385" s="21">
        <v>5479</v>
      </c>
      <c r="F3385" s="21">
        <v>5264</v>
      </c>
    </row>
    <row r="3386" spans="1:6">
      <c r="C3386" s="23" t="s">
        <v>1090</v>
      </c>
      <c r="D3386" s="21">
        <v>9206</v>
      </c>
      <c r="E3386" s="21">
        <v>4357</v>
      </c>
      <c r="F3386" s="21">
        <v>4849</v>
      </c>
    </row>
    <row r="3387" spans="1:6">
      <c r="C3387" s="23" t="s">
        <v>1089</v>
      </c>
      <c r="D3387" s="21">
        <v>15284</v>
      </c>
      <c r="E3387" s="21">
        <v>7247</v>
      </c>
      <c r="F3387" s="21">
        <v>8037</v>
      </c>
    </row>
    <row r="3388" spans="1:6">
      <c r="C3388" s="23" t="s">
        <v>1088</v>
      </c>
      <c r="D3388" s="21">
        <v>16554</v>
      </c>
      <c r="E3388" s="21">
        <v>6594</v>
      </c>
      <c r="F3388" s="21">
        <v>9960</v>
      </c>
    </row>
    <row r="3389" spans="1:6">
      <c r="C3389" s="23" t="s">
        <v>4</v>
      </c>
      <c r="D3389" s="21">
        <v>163832</v>
      </c>
      <c r="E3389" s="21">
        <v>81150</v>
      </c>
      <c r="F3389" s="21">
        <v>82682</v>
      </c>
    </row>
    <row r="3390" spans="1:6">
      <c r="A3390" s="23" t="s">
        <v>391</v>
      </c>
      <c r="B3390" s="23" t="s">
        <v>392</v>
      </c>
      <c r="C3390" s="23" t="s">
        <v>1104</v>
      </c>
      <c r="D3390" s="21">
        <v>5702</v>
      </c>
      <c r="E3390" s="21">
        <v>2943</v>
      </c>
      <c r="F3390" s="21">
        <v>2759</v>
      </c>
    </row>
    <row r="3391" spans="1:6">
      <c r="C3391" s="23" t="s">
        <v>1103</v>
      </c>
      <c r="D3391" s="21">
        <v>5127</v>
      </c>
      <c r="E3391" s="21">
        <v>2706</v>
      </c>
      <c r="F3391" s="21">
        <v>2421</v>
      </c>
    </row>
    <row r="3392" spans="1:6">
      <c r="C3392" s="23" t="s">
        <v>1102</v>
      </c>
      <c r="D3392" s="21">
        <v>6467</v>
      </c>
      <c r="E3392" s="21">
        <v>3418</v>
      </c>
      <c r="F3392" s="21">
        <v>3049</v>
      </c>
    </row>
    <row r="3393" spans="1:6">
      <c r="C3393" s="23" t="s">
        <v>1101</v>
      </c>
      <c r="D3393" s="21">
        <v>7868</v>
      </c>
      <c r="E3393" s="21">
        <v>4161</v>
      </c>
      <c r="F3393" s="21">
        <v>3707</v>
      </c>
    </row>
    <row r="3394" spans="1:6">
      <c r="C3394" s="23" t="s">
        <v>1100</v>
      </c>
      <c r="D3394" s="21">
        <v>4836</v>
      </c>
      <c r="E3394" s="21">
        <v>2527</v>
      </c>
      <c r="F3394" s="21">
        <v>2309</v>
      </c>
    </row>
    <row r="3395" spans="1:6">
      <c r="C3395" s="23" t="s">
        <v>1099</v>
      </c>
      <c r="D3395" s="21">
        <v>4064</v>
      </c>
      <c r="E3395" s="21">
        <v>1992</v>
      </c>
      <c r="F3395" s="21">
        <v>2072</v>
      </c>
    </row>
    <row r="3396" spans="1:6">
      <c r="C3396" s="23" t="s">
        <v>1098</v>
      </c>
      <c r="D3396" s="21">
        <v>18482</v>
      </c>
      <c r="E3396" s="21">
        <v>7993</v>
      </c>
      <c r="F3396" s="21">
        <v>10489</v>
      </c>
    </row>
    <row r="3397" spans="1:6">
      <c r="C3397" s="23" t="s">
        <v>1097</v>
      </c>
      <c r="D3397" s="21">
        <v>21508</v>
      </c>
      <c r="E3397" s="21">
        <v>10388</v>
      </c>
      <c r="F3397" s="21">
        <v>11120</v>
      </c>
    </row>
    <row r="3398" spans="1:6">
      <c r="C3398" s="23" t="s">
        <v>1096</v>
      </c>
      <c r="D3398" s="21">
        <v>17890</v>
      </c>
      <c r="E3398" s="21">
        <v>9022</v>
      </c>
      <c r="F3398" s="21">
        <v>8868</v>
      </c>
    </row>
    <row r="3399" spans="1:6">
      <c r="C3399" s="23" t="s">
        <v>1095</v>
      </c>
      <c r="D3399" s="21">
        <v>13623</v>
      </c>
      <c r="E3399" s="21">
        <v>6914</v>
      </c>
      <c r="F3399" s="21">
        <v>6709</v>
      </c>
    </row>
    <row r="3400" spans="1:6">
      <c r="C3400" s="23" t="s">
        <v>1094</v>
      </c>
      <c r="D3400" s="21">
        <v>12901</v>
      </c>
      <c r="E3400" s="21">
        <v>6569</v>
      </c>
      <c r="F3400" s="21">
        <v>6332</v>
      </c>
    </row>
    <row r="3401" spans="1:6">
      <c r="C3401" s="23" t="s">
        <v>1093</v>
      </c>
      <c r="D3401" s="21">
        <v>15014</v>
      </c>
      <c r="E3401" s="21">
        <v>7716</v>
      </c>
      <c r="F3401" s="21">
        <v>7298</v>
      </c>
    </row>
    <row r="3402" spans="1:6">
      <c r="C3402" s="23" t="s">
        <v>1092</v>
      </c>
      <c r="D3402" s="21">
        <v>14168</v>
      </c>
      <c r="E3402" s="21">
        <v>7040</v>
      </c>
      <c r="F3402" s="21">
        <v>7128</v>
      </c>
    </row>
    <row r="3403" spans="1:6">
      <c r="C3403" s="23" t="s">
        <v>1091</v>
      </c>
      <c r="D3403" s="21">
        <v>12126</v>
      </c>
      <c r="E3403" s="21">
        <v>5836</v>
      </c>
      <c r="F3403" s="21">
        <v>6290</v>
      </c>
    </row>
    <row r="3404" spans="1:6">
      <c r="C3404" s="23" t="s">
        <v>1090</v>
      </c>
      <c r="D3404" s="21">
        <v>10617</v>
      </c>
      <c r="E3404" s="21">
        <v>5053</v>
      </c>
      <c r="F3404" s="21">
        <v>5564</v>
      </c>
    </row>
    <row r="3405" spans="1:6">
      <c r="C3405" s="23" t="s">
        <v>1089</v>
      </c>
      <c r="D3405" s="21">
        <v>17988</v>
      </c>
      <c r="E3405" s="21">
        <v>8373</v>
      </c>
      <c r="F3405" s="21">
        <v>9615</v>
      </c>
    </row>
    <row r="3406" spans="1:6">
      <c r="C3406" s="23" t="s">
        <v>1088</v>
      </c>
      <c r="D3406" s="21">
        <v>18610</v>
      </c>
      <c r="E3406" s="21">
        <v>7355</v>
      </c>
      <c r="F3406" s="21">
        <v>11255</v>
      </c>
    </row>
    <row r="3407" spans="1:6">
      <c r="C3407" s="23" t="s">
        <v>4</v>
      </c>
      <c r="D3407" s="21">
        <v>206991</v>
      </c>
      <c r="E3407" s="21">
        <v>100006</v>
      </c>
      <c r="F3407" s="21">
        <v>106985</v>
      </c>
    </row>
    <row r="3408" spans="1:6" ht="28">
      <c r="A3408" s="23" t="s">
        <v>393</v>
      </c>
      <c r="B3408" s="23" t="s">
        <v>394</v>
      </c>
      <c r="C3408" s="23" t="s">
        <v>1104</v>
      </c>
      <c r="D3408" s="21">
        <v>1328</v>
      </c>
      <c r="E3408" s="21">
        <v>657</v>
      </c>
      <c r="F3408" s="21">
        <v>671</v>
      </c>
    </row>
    <row r="3409" spans="3:6">
      <c r="C3409" s="23" t="s">
        <v>1103</v>
      </c>
      <c r="D3409" s="21">
        <v>1232</v>
      </c>
      <c r="E3409" s="21">
        <v>633</v>
      </c>
      <c r="F3409" s="21">
        <v>599</v>
      </c>
    </row>
    <row r="3410" spans="3:6">
      <c r="C3410" s="23" t="s">
        <v>1102</v>
      </c>
      <c r="D3410" s="21">
        <v>1759</v>
      </c>
      <c r="E3410" s="21">
        <v>926</v>
      </c>
      <c r="F3410" s="21">
        <v>833</v>
      </c>
    </row>
    <row r="3411" spans="3:6">
      <c r="C3411" s="23" t="s">
        <v>1101</v>
      </c>
      <c r="D3411" s="21">
        <v>2290</v>
      </c>
      <c r="E3411" s="21">
        <v>1172</v>
      </c>
      <c r="F3411" s="21">
        <v>1118</v>
      </c>
    </row>
    <row r="3412" spans="3:6">
      <c r="C3412" s="23" t="s">
        <v>1100</v>
      </c>
      <c r="D3412" s="21">
        <v>1538</v>
      </c>
      <c r="E3412" s="21">
        <v>741</v>
      </c>
      <c r="F3412" s="21">
        <v>797</v>
      </c>
    </row>
    <row r="3413" spans="3:6">
      <c r="C3413" s="23" t="s">
        <v>1099</v>
      </c>
      <c r="D3413" s="21">
        <v>1102</v>
      </c>
      <c r="E3413" s="21">
        <v>590</v>
      </c>
      <c r="F3413" s="21">
        <v>512</v>
      </c>
    </row>
    <row r="3414" spans="3:6">
      <c r="C3414" s="23" t="s">
        <v>1098</v>
      </c>
      <c r="D3414" s="21">
        <v>2781</v>
      </c>
      <c r="E3414" s="21">
        <v>1425</v>
      </c>
      <c r="F3414" s="21">
        <v>1356</v>
      </c>
    </row>
    <row r="3415" spans="3:6">
      <c r="C3415" s="23" t="s">
        <v>1097</v>
      </c>
      <c r="D3415" s="21">
        <v>3071</v>
      </c>
      <c r="E3415" s="21">
        <v>1627</v>
      </c>
      <c r="F3415" s="21">
        <v>1444</v>
      </c>
    </row>
    <row r="3416" spans="3:6">
      <c r="C3416" s="23" t="s">
        <v>1096</v>
      </c>
      <c r="D3416" s="21">
        <v>2866</v>
      </c>
      <c r="E3416" s="21">
        <v>1480</v>
      </c>
      <c r="F3416" s="21">
        <v>1386</v>
      </c>
    </row>
    <row r="3417" spans="3:6">
      <c r="C3417" s="23" t="s">
        <v>1095</v>
      </c>
      <c r="D3417" s="21">
        <v>2603</v>
      </c>
      <c r="E3417" s="21">
        <v>1298</v>
      </c>
      <c r="F3417" s="21">
        <v>1305</v>
      </c>
    </row>
    <row r="3418" spans="3:6">
      <c r="C3418" s="23" t="s">
        <v>1094</v>
      </c>
      <c r="D3418" s="21">
        <v>3027</v>
      </c>
      <c r="E3418" s="21">
        <v>1518</v>
      </c>
      <c r="F3418" s="21">
        <v>1509</v>
      </c>
    </row>
    <row r="3419" spans="3:6">
      <c r="C3419" s="23" t="s">
        <v>1093</v>
      </c>
      <c r="D3419" s="21">
        <v>4275</v>
      </c>
      <c r="E3419" s="21">
        <v>2096</v>
      </c>
      <c r="F3419" s="21">
        <v>2179</v>
      </c>
    </row>
    <row r="3420" spans="3:6">
      <c r="C3420" s="23" t="s">
        <v>1092</v>
      </c>
      <c r="D3420" s="21">
        <v>4672</v>
      </c>
      <c r="E3420" s="21">
        <v>2303</v>
      </c>
      <c r="F3420" s="21">
        <v>2369</v>
      </c>
    </row>
    <row r="3421" spans="3:6">
      <c r="C3421" s="23" t="s">
        <v>1091</v>
      </c>
      <c r="D3421" s="21">
        <v>4189</v>
      </c>
      <c r="E3421" s="21">
        <v>2101</v>
      </c>
      <c r="F3421" s="21">
        <v>2088</v>
      </c>
    </row>
    <row r="3422" spans="3:6">
      <c r="C3422" s="23" t="s">
        <v>1090</v>
      </c>
      <c r="D3422" s="21">
        <v>3517</v>
      </c>
      <c r="E3422" s="21">
        <v>1655</v>
      </c>
      <c r="F3422" s="21">
        <v>1862</v>
      </c>
    </row>
    <row r="3423" spans="3:6">
      <c r="C3423" s="23" t="s">
        <v>1089</v>
      </c>
      <c r="D3423" s="21">
        <v>5741</v>
      </c>
      <c r="E3423" s="21">
        <v>2638</v>
      </c>
      <c r="F3423" s="21">
        <v>3103</v>
      </c>
    </row>
    <row r="3424" spans="3:6">
      <c r="C3424" s="23" t="s">
        <v>1088</v>
      </c>
      <c r="D3424" s="21">
        <v>6573</v>
      </c>
      <c r="E3424" s="21">
        <v>2581</v>
      </c>
      <c r="F3424" s="21">
        <v>3992</v>
      </c>
    </row>
    <row r="3425" spans="1:6">
      <c r="C3425" s="23" t="s">
        <v>4</v>
      </c>
      <c r="D3425" s="21">
        <v>52564</v>
      </c>
      <c r="E3425" s="21">
        <v>25441</v>
      </c>
      <c r="F3425" s="21">
        <v>27123</v>
      </c>
    </row>
    <row r="3426" spans="1:6">
      <c r="A3426" s="23" t="s">
        <v>395</v>
      </c>
      <c r="B3426" s="23" t="s">
        <v>396</v>
      </c>
      <c r="C3426" s="23" t="s">
        <v>1104</v>
      </c>
      <c r="D3426" s="21">
        <v>887</v>
      </c>
      <c r="E3426" s="21">
        <v>465</v>
      </c>
      <c r="F3426" s="21">
        <v>422</v>
      </c>
    </row>
    <row r="3427" spans="1:6">
      <c r="C3427" s="23" t="s">
        <v>1103</v>
      </c>
      <c r="D3427" s="21">
        <v>912</v>
      </c>
      <c r="E3427" s="21">
        <v>455</v>
      </c>
      <c r="F3427" s="21">
        <v>457</v>
      </c>
    </row>
    <row r="3428" spans="1:6">
      <c r="C3428" s="23" t="s">
        <v>1102</v>
      </c>
      <c r="D3428" s="21">
        <v>1220</v>
      </c>
      <c r="E3428" s="21">
        <v>645</v>
      </c>
      <c r="F3428" s="21">
        <v>575</v>
      </c>
    </row>
    <row r="3429" spans="1:6">
      <c r="C3429" s="23" t="s">
        <v>1101</v>
      </c>
      <c r="D3429" s="21">
        <v>1612</v>
      </c>
      <c r="E3429" s="21">
        <v>808</v>
      </c>
      <c r="F3429" s="21">
        <v>804</v>
      </c>
    </row>
    <row r="3430" spans="1:6">
      <c r="C3430" s="23" t="s">
        <v>1100</v>
      </c>
      <c r="D3430" s="21">
        <v>1187</v>
      </c>
      <c r="E3430" s="21">
        <v>607</v>
      </c>
      <c r="F3430" s="21">
        <v>580</v>
      </c>
    </row>
    <row r="3431" spans="1:6">
      <c r="C3431" s="23" t="s">
        <v>1099</v>
      </c>
      <c r="D3431" s="21">
        <v>841</v>
      </c>
      <c r="E3431" s="21">
        <v>425</v>
      </c>
      <c r="F3431" s="21">
        <v>416</v>
      </c>
    </row>
    <row r="3432" spans="1:6">
      <c r="C3432" s="23" t="s">
        <v>1098</v>
      </c>
      <c r="D3432" s="21">
        <v>2168</v>
      </c>
      <c r="E3432" s="21">
        <v>1108</v>
      </c>
      <c r="F3432" s="21">
        <v>1060</v>
      </c>
    </row>
    <row r="3433" spans="1:6">
      <c r="C3433" s="23" t="s">
        <v>1097</v>
      </c>
      <c r="D3433" s="21">
        <v>2269</v>
      </c>
      <c r="E3433" s="21">
        <v>1188</v>
      </c>
      <c r="F3433" s="21">
        <v>1081</v>
      </c>
    </row>
    <row r="3434" spans="1:6">
      <c r="C3434" s="23" t="s">
        <v>1096</v>
      </c>
      <c r="D3434" s="21">
        <v>1994</v>
      </c>
      <c r="E3434" s="21">
        <v>1053</v>
      </c>
      <c r="F3434" s="21">
        <v>941</v>
      </c>
    </row>
    <row r="3435" spans="1:6">
      <c r="C3435" s="23" t="s">
        <v>1095</v>
      </c>
      <c r="D3435" s="21">
        <v>1962</v>
      </c>
      <c r="E3435" s="21">
        <v>990</v>
      </c>
      <c r="F3435" s="21">
        <v>972</v>
      </c>
    </row>
    <row r="3436" spans="1:6">
      <c r="C3436" s="23" t="s">
        <v>1094</v>
      </c>
      <c r="D3436" s="21">
        <v>2189</v>
      </c>
      <c r="E3436" s="21">
        <v>1074</v>
      </c>
      <c r="F3436" s="21">
        <v>1115</v>
      </c>
    </row>
    <row r="3437" spans="1:6">
      <c r="C3437" s="23" t="s">
        <v>1093</v>
      </c>
      <c r="D3437" s="21">
        <v>3015</v>
      </c>
      <c r="E3437" s="21">
        <v>1551</v>
      </c>
      <c r="F3437" s="21">
        <v>1464</v>
      </c>
    </row>
    <row r="3438" spans="1:6">
      <c r="C3438" s="23" t="s">
        <v>1092</v>
      </c>
      <c r="D3438" s="21">
        <v>3498</v>
      </c>
      <c r="E3438" s="21">
        <v>1692</v>
      </c>
      <c r="F3438" s="21">
        <v>1806</v>
      </c>
    </row>
    <row r="3439" spans="1:6">
      <c r="C3439" s="23" t="s">
        <v>1091</v>
      </c>
      <c r="D3439" s="21">
        <v>3193</v>
      </c>
      <c r="E3439" s="21">
        <v>1628</v>
      </c>
      <c r="F3439" s="21">
        <v>1565</v>
      </c>
    </row>
    <row r="3440" spans="1:6">
      <c r="C3440" s="23" t="s">
        <v>1090</v>
      </c>
      <c r="D3440" s="21">
        <v>2931</v>
      </c>
      <c r="E3440" s="21">
        <v>1439</v>
      </c>
      <c r="F3440" s="21">
        <v>1492</v>
      </c>
    </row>
    <row r="3441" spans="1:6">
      <c r="C3441" s="23" t="s">
        <v>1089</v>
      </c>
      <c r="D3441" s="21">
        <v>4470</v>
      </c>
      <c r="E3441" s="21">
        <v>2040</v>
      </c>
      <c r="F3441" s="21">
        <v>2430</v>
      </c>
    </row>
    <row r="3442" spans="1:6">
      <c r="C3442" s="23" t="s">
        <v>1088</v>
      </c>
      <c r="D3442" s="21">
        <v>5698</v>
      </c>
      <c r="E3442" s="21">
        <v>2121</v>
      </c>
      <c r="F3442" s="21">
        <v>3577</v>
      </c>
    </row>
    <row r="3443" spans="1:6">
      <c r="C3443" s="23" t="s">
        <v>4</v>
      </c>
      <c r="D3443" s="21">
        <v>40046</v>
      </c>
      <c r="E3443" s="21">
        <v>19289</v>
      </c>
      <c r="F3443" s="21">
        <v>20757</v>
      </c>
    </row>
    <row r="3444" spans="1:6">
      <c r="A3444" s="23" t="s">
        <v>397</v>
      </c>
      <c r="B3444" s="23" t="s">
        <v>398</v>
      </c>
      <c r="C3444" s="23" t="s">
        <v>1104</v>
      </c>
      <c r="D3444" s="21">
        <v>1284</v>
      </c>
      <c r="E3444" s="21">
        <v>653</v>
      </c>
      <c r="F3444" s="21">
        <v>631</v>
      </c>
    </row>
    <row r="3445" spans="1:6">
      <c r="C3445" s="23" t="s">
        <v>1103</v>
      </c>
      <c r="D3445" s="21">
        <v>1323</v>
      </c>
      <c r="E3445" s="21">
        <v>671</v>
      </c>
      <c r="F3445" s="21">
        <v>652</v>
      </c>
    </row>
    <row r="3446" spans="1:6">
      <c r="C3446" s="23" t="s">
        <v>1102</v>
      </c>
      <c r="D3446" s="21">
        <v>1707</v>
      </c>
      <c r="E3446" s="21">
        <v>884</v>
      </c>
      <c r="F3446" s="21">
        <v>823</v>
      </c>
    </row>
    <row r="3447" spans="1:6">
      <c r="C3447" s="23" t="s">
        <v>1101</v>
      </c>
      <c r="D3447" s="21">
        <v>2331</v>
      </c>
      <c r="E3447" s="21">
        <v>1181</v>
      </c>
      <c r="F3447" s="21">
        <v>1150</v>
      </c>
    </row>
    <row r="3448" spans="1:6">
      <c r="C3448" s="23" t="s">
        <v>1100</v>
      </c>
      <c r="D3448" s="21">
        <v>1529</v>
      </c>
      <c r="E3448" s="21">
        <v>757</v>
      </c>
      <c r="F3448" s="21">
        <v>772</v>
      </c>
    </row>
    <row r="3449" spans="1:6">
      <c r="C3449" s="23" t="s">
        <v>1099</v>
      </c>
      <c r="D3449" s="21">
        <v>1007</v>
      </c>
      <c r="E3449" s="21">
        <v>530</v>
      </c>
      <c r="F3449" s="21">
        <v>477</v>
      </c>
    </row>
    <row r="3450" spans="1:6">
      <c r="C3450" s="23" t="s">
        <v>1098</v>
      </c>
      <c r="D3450" s="21">
        <v>2554</v>
      </c>
      <c r="E3450" s="21">
        <v>1280</v>
      </c>
      <c r="F3450" s="21">
        <v>1274</v>
      </c>
    </row>
    <row r="3451" spans="1:6">
      <c r="C3451" s="23" t="s">
        <v>1097</v>
      </c>
      <c r="D3451" s="21">
        <v>2841</v>
      </c>
      <c r="E3451" s="21">
        <v>1468</v>
      </c>
      <c r="F3451" s="21">
        <v>1373</v>
      </c>
    </row>
    <row r="3452" spans="1:6">
      <c r="C3452" s="23" t="s">
        <v>1096</v>
      </c>
      <c r="D3452" s="21">
        <v>2919</v>
      </c>
      <c r="E3452" s="21">
        <v>1489</v>
      </c>
      <c r="F3452" s="21">
        <v>1430</v>
      </c>
    </row>
    <row r="3453" spans="1:6">
      <c r="C3453" s="23" t="s">
        <v>1095</v>
      </c>
      <c r="D3453" s="21">
        <v>2885</v>
      </c>
      <c r="E3453" s="21">
        <v>1403</v>
      </c>
      <c r="F3453" s="21">
        <v>1482</v>
      </c>
    </row>
    <row r="3454" spans="1:6">
      <c r="C3454" s="23" t="s">
        <v>1094</v>
      </c>
      <c r="D3454" s="21">
        <v>3147</v>
      </c>
      <c r="E3454" s="21">
        <v>1549</v>
      </c>
      <c r="F3454" s="21">
        <v>1598</v>
      </c>
    </row>
    <row r="3455" spans="1:6">
      <c r="C3455" s="23" t="s">
        <v>1093</v>
      </c>
      <c r="D3455" s="21">
        <v>4195</v>
      </c>
      <c r="E3455" s="21">
        <v>2067</v>
      </c>
      <c r="F3455" s="21">
        <v>2128</v>
      </c>
    </row>
    <row r="3456" spans="1:6">
      <c r="C3456" s="23" t="s">
        <v>1092</v>
      </c>
      <c r="D3456" s="21">
        <v>4326</v>
      </c>
      <c r="E3456" s="21">
        <v>2177</v>
      </c>
      <c r="F3456" s="21">
        <v>2149</v>
      </c>
    </row>
    <row r="3457" spans="1:6">
      <c r="C3457" s="23" t="s">
        <v>1091</v>
      </c>
      <c r="D3457" s="21">
        <v>3763</v>
      </c>
      <c r="E3457" s="21">
        <v>1824</v>
      </c>
      <c r="F3457" s="21">
        <v>1939</v>
      </c>
    </row>
    <row r="3458" spans="1:6">
      <c r="C3458" s="23" t="s">
        <v>1090</v>
      </c>
      <c r="D3458" s="21">
        <v>3369</v>
      </c>
      <c r="E3458" s="21">
        <v>1577</v>
      </c>
      <c r="F3458" s="21">
        <v>1792</v>
      </c>
    </row>
    <row r="3459" spans="1:6">
      <c r="C3459" s="23" t="s">
        <v>1089</v>
      </c>
      <c r="D3459" s="21">
        <v>5228</v>
      </c>
      <c r="E3459" s="21">
        <v>2373</v>
      </c>
      <c r="F3459" s="21">
        <v>2855</v>
      </c>
    </row>
    <row r="3460" spans="1:6">
      <c r="C3460" s="23" t="s">
        <v>1088</v>
      </c>
      <c r="D3460" s="21">
        <v>5447</v>
      </c>
      <c r="E3460" s="21">
        <v>2075</v>
      </c>
      <c r="F3460" s="21">
        <v>3372</v>
      </c>
    </row>
    <row r="3461" spans="1:6">
      <c r="C3461" s="23" t="s">
        <v>4</v>
      </c>
      <c r="D3461" s="21">
        <v>49855</v>
      </c>
      <c r="E3461" s="21">
        <v>23958</v>
      </c>
      <c r="F3461" s="21">
        <v>25897</v>
      </c>
    </row>
    <row r="3462" spans="1:6">
      <c r="A3462" s="23" t="s">
        <v>399</v>
      </c>
      <c r="B3462" s="23" t="s">
        <v>400</v>
      </c>
      <c r="C3462" s="23" t="s">
        <v>1104</v>
      </c>
      <c r="D3462" s="21">
        <v>2294</v>
      </c>
      <c r="E3462" s="21">
        <v>1172</v>
      </c>
      <c r="F3462" s="21">
        <v>1122</v>
      </c>
    </row>
    <row r="3463" spans="1:6">
      <c r="C3463" s="23" t="s">
        <v>1103</v>
      </c>
      <c r="D3463" s="21">
        <v>2125</v>
      </c>
      <c r="E3463" s="21">
        <v>1106</v>
      </c>
      <c r="F3463" s="21">
        <v>1019</v>
      </c>
    </row>
    <row r="3464" spans="1:6">
      <c r="C3464" s="23" t="s">
        <v>1102</v>
      </c>
      <c r="D3464" s="21">
        <v>3035</v>
      </c>
      <c r="E3464" s="21">
        <v>1551</v>
      </c>
      <c r="F3464" s="21">
        <v>1484</v>
      </c>
    </row>
    <row r="3465" spans="1:6">
      <c r="C3465" s="23" t="s">
        <v>1101</v>
      </c>
      <c r="D3465" s="21">
        <v>3777</v>
      </c>
      <c r="E3465" s="21">
        <v>1927</v>
      </c>
      <c r="F3465" s="21">
        <v>1850</v>
      </c>
    </row>
    <row r="3466" spans="1:6">
      <c r="C3466" s="23" t="s">
        <v>1100</v>
      </c>
      <c r="D3466" s="21">
        <v>2498</v>
      </c>
      <c r="E3466" s="21">
        <v>1298</v>
      </c>
      <c r="F3466" s="21">
        <v>1200</v>
      </c>
    </row>
    <row r="3467" spans="1:6">
      <c r="C3467" s="23" t="s">
        <v>1099</v>
      </c>
      <c r="D3467" s="21">
        <v>1698</v>
      </c>
      <c r="E3467" s="21">
        <v>893</v>
      </c>
      <c r="F3467" s="21">
        <v>805</v>
      </c>
    </row>
    <row r="3468" spans="1:6">
      <c r="C3468" s="23" t="s">
        <v>1098</v>
      </c>
      <c r="D3468" s="21">
        <v>5264</v>
      </c>
      <c r="E3468" s="21">
        <v>2649</v>
      </c>
      <c r="F3468" s="21">
        <v>2615</v>
      </c>
    </row>
    <row r="3469" spans="1:6">
      <c r="C3469" s="23" t="s">
        <v>1097</v>
      </c>
      <c r="D3469" s="21">
        <v>5291</v>
      </c>
      <c r="E3469" s="21">
        <v>2689</v>
      </c>
      <c r="F3469" s="21">
        <v>2602</v>
      </c>
    </row>
    <row r="3470" spans="1:6">
      <c r="C3470" s="23" t="s">
        <v>1096</v>
      </c>
      <c r="D3470" s="21">
        <v>4907</v>
      </c>
      <c r="E3470" s="21">
        <v>2460</v>
      </c>
      <c r="F3470" s="21">
        <v>2447</v>
      </c>
    </row>
    <row r="3471" spans="1:6">
      <c r="C3471" s="23" t="s">
        <v>1095</v>
      </c>
      <c r="D3471" s="21">
        <v>4865</v>
      </c>
      <c r="E3471" s="21">
        <v>2458</v>
      </c>
      <c r="F3471" s="21">
        <v>2407</v>
      </c>
    </row>
    <row r="3472" spans="1:6">
      <c r="C3472" s="23" t="s">
        <v>1094</v>
      </c>
      <c r="D3472" s="21">
        <v>5068</v>
      </c>
      <c r="E3472" s="21">
        <v>2583</v>
      </c>
      <c r="F3472" s="21">
        <v>2485</v>
      </c>
    </row>
    <row r="3473" spans="1:6">
      <c r="C3473" s="23" t="s">
        <v>1093</v>
      </c>
      <c r="D3473" s="21">
        <v>6250</v>
      </c>
      <c r="E3473" s="21">
        <v>3239</v>
      </c>
      <c r="F3473" s="21">
        <v>3011</v>
      </c>
    </row>
    <row r="3474" spans="1:6">
      <c r="C3474" s="23" t="s">
        <v>1092</v>
      </c>
      <c r="D3474" s="21">
        <v>6648</v>
      </c>
      <c r="E3474" s="21">
        <v>3347</v>
      </c>
      <c r="F3474" s="21">
        <v>3301</v>
      </c>
    </row>
    <row r="3475" spans="1:6">
      <c r="C3475" s="23" t="s">
        <v>1091</v>
      </c>
      <c r="D3475" s="21">
        <v>5975</v>
      </c>
      <c r="E3475" s="21">
        <v>2936</v>
      </c>
      <c r="F3475" s="21">
        <v>3039</v>
      </c>
    </row>
    <row r="3476" spans="1:6">
      <c r="C3476" s="23" t="s">
        <v>1090</v>
      </c>
      <c r="D3476" s="21">
        <v>5170</v>
      </c>
      <c r="E3476" s="21">
        <v>2479</v>
      </c>
      <c r="F3476" s="21">
        <v>2691</v>
      </c>
    </row>
    <row r="3477" spans="1:6">
      <c r="C3477" s="23" t="s">
        <v>1089</v>
      </c>
      <c r="D3477" s="21">
        <v>7931</v>
      </c>
      <c r="E3477" s="21">
        <v>3636</v>
      </c>
      <c r="F3477" s="21">
        <v>4295</v>
      </c>
    </row>
    <row r="3478" spans="1:6">
      <c r="C3478" s="23" t="s">
        <v>1088</v>
      </c>
      <c r="D3478" s="21">
        <v>8214</v>
      </c>
      <c r="E3478" s="21">
        <v>3133</v>
      </c>
      <c r="F3478" s="21">
        <v>5081</v>
      </c>
    </row>
    <row r="3479" spans="1:6">
      <c r="C3479" s="23" t="s">
        <v>4</v>
      </c>
      <c r="D3479" s="21">
        <v>81010</v>
      </c>
      <c r="E3479" s="21">
        <v>39556</v>
      </c>
      <c r="F3479" s="21">
        <v>41454</v>
      </c>
    </row>
    <row r="3480" spans="1:6">
      <c r="A3480" s="23" t="s">
        <v>401</v>
      </c>
      <c r="B3480" s="23" t="s">
        <v>402</v>
      </c>
      <c r="C3480" s="23" t="s">
        <v>1104</v>
      </c>
      <c r="D3480" s="21">
        <v>797</v>
      </c>
      <c r="E3480" s="21">
        <v>388</v>
      </c>
      <c r="F3480" s="21">
        <v>409</v>
      </c>
    </row>
    <row r="3481" spans="1:6">
      <c r="C3481" s="23" t="s">
        <v>1103</v>
      </c>
      <c r="D3481" s="21">
        <v>791</v>
      </c>
      <c r="E3481" s="21">
        <v>395</v>
      </c>
      <c r="F3481" s="21">
        <v>396</v>
      </c>
    </row>
    <row r="3482" spans="1:6">
      <c r="C3482" s="23" t="s">
        <v>1102</v>
      </c>
      <c r="D3482" s="21">
        <v>1095</v>
      </c>
      <c r="E3482" s="21">
        <v>556</v>
      </c>
      <c r="F3482" s="21">
        <v>539</v>
      </c>
    </row>
    <row r="3483" spans="1:6">
      <c r="C3483" s="23" t="s">
        <v>1101</v>
      </c>
      <c r="D3483" s="21">
        <v>1530</v>
      </c>
      <c r="E3483" s="21">
        <v>794</v>
      </c>
      <c r="F3483" s="21">
        <v>736</v>
      </c>
    </row>
    <row r="3484" spans="1:6">
      <c r="C3484" s="23" t="s">
        <v>1100</v>
      </c>
      <c r="D3484" s="21">
        <v>1027</v>
      </c>
      <c r="E3484" s="21">
        <v>511</v>
      </c>
      <c r="F3484" s="21">
        <v>516</v>
      </c>
    </row>
    <row r="3485" spans="1:6">
      <c r="C3485" s="23" t="s">
        <v>1099</v>
      </c>
      <c r="D3485" s="21">
        <v>723</v>
      </c>
      <c r="E3485" s="21">
        <v>375</v>
      </c>
      <c r="F3485" s="21">
        <v>348</v>
      </c>
    </row>
    <row r="3486" spans="1:6">
      <c r="C3486" s="23" t="s">
        <v>1098</v>
      </c>
      <c r="D3486" s="21">
        <v>1967</v>
      </c>
      <c r="E3486" s="21">
        <v>1070</v>
      </c>
      <c r="F3486" s="21">
        <v>897</v>
      </c>
    </row>
    <row r="3487" spans="1:6">
      <c r="C3487" s="23" t="s">
        <v>1097</v>
      </c>
      <c r="D3487" s="21">
        <v>2323</v>
      </c>
      <c r="E3487" s="21">
        <v>1297</v>
      </c>
      <c r="F3487" s="21">
        <v>1026</v>
      </c>
    </row>
    <row r="3488" spans="1:6">
      <c r="C3488" s="23" t="s">
        <v>1096</v>
      </c>
      <c r="D3488" s="21">
        <v>2066</v>
      </c>
      <c r="E3488" s="21">
        <v>1093</v>
      </c>
      <c r="F3488" s="21">
        <v>973</v>
      </c>
    </row>
    <row r="3489" spans="1:6">
      <c r="C3489" s="23" t="s">
        <v>1095</v>
      </c>
      <c r="D3489" s="21">
        <v>1800</v>
      </c>
      <c r="E3489" s="21">
        <v>918</v>
      </c>
      <c r="F3489" s="21">
        <v>882</v>
      </c>
    </row>
    <row r="3490" spans="1:6">
      <c r="C3490" s="23" t="s">
        <v>1094</v>
      </c>
      <c r="D3490" s="21">
        <v>1911</v>
      </c>
      <c r="E3490" s="21">
        <v>977</v>
      </c>
      <c r="F3490" s="21">
        <v>934</v>
      </c>
    </row>
    <row r="3491" spans="1:6">
      <c r="C3491" s="23" t="s">
        <v>1093</v>
      </c>
      <c r="D3491" s="21">
        <v>2511</v>
      </c>
      <c r="E3491" s="21">
        <v>1255</v>
      </c>
      <c r="F3491" s="21">
        <v>1256</v>
      </c>
    </row>
    <row r="3492" spans="1:6">
      <c r="C3492" s="23" t="s">
        <v>1092</v>
      </c>
      <c r="D3492" s="21">
        <v>2818</v>
      </c>
      <c r="E3492" s="21">
        <v>1396</v>
      </c>
      <c r="F3492" s="21">
        <v>1422</v>
      </c>
    </row>
    <row r="3493" spans="1:6">
      <c r="C3493" s="23" t="s">
        <v>1091</v>
      </c>
      <c r="D3493" s="21">
        <v>2603</v>
      </c>
      <c r="E3493" s="21">
        <v>1252</v>
      </c>
      <c r="F3493" s="21">
        <v>1351</v>
      </c>
    </row>
    <row r="3494" spans="1:6">
      <c r="C3494" s="23" t="s">
        <v>1090</v>
      </c>
      <c r="D3494" s="21">
        <v>2423</v>
      </c>
      <c r="E3494" s="21">
        <v>1155</v>
      </c>
      <c r="F3494" s="21">
        <v>1268</v>
      </c>
    </row>
    <row r="3495" spans="1:6">
      <c r="C3495" s="23" t="s">
        <v>1089</v>
      </c>
      <c r="D3495" s="21">
        <v>3541</v>
      </c>
      <c r="E3495" s="21">
        <v>1662</v>
      </c>
      <c r="F3495" s="21">
        <v>1879</v>
      </c>
    </row>
    <row r="3496" spans="1:6">
      <c r="C3496" s="23" t="s">
        <v>1088</v>
      </c>
      <c r="D3496" s="21">
        <v>4085</v>
      </c>
      <c r="E3496" s="21">
        <v>1607</v>
      </c>
      <c r="F3496" s="21">
        <v>2478</v>
      </c>
    </row>
    <row r="3497" spans="1:6">
      <c r="C3497" s="23" t="s">
        <v>4</v>
      </c>
      <c r="D3497" s="21">
        <v>34011</v>
      </c>
      <c r="E3497" s="21">
        <v>16701</v>
      </c>
      <c r="F3497" s="21">
        <v>17310</v>
      </c>
    </row>
    <row r="3498" spans="1:6">
      <c r="A3498" s="23" t="s">
        <v>403</v>
      </c>
      <c r="B3498" s="23" t="s">
        <v>404</v>
      </c>
      <c r="C3498" s="23" t="s">
        <v>1104</v>
      </c>
      <c r="D3498" s="21">
        <v>3252</v>
      </c>
      <c r="E3498" s="21">
        <v>1645</v>
      </c>
      <c r="F3498" s="21">
        <v>1607</v>
      </c>
    </row>
    <row r="3499" spans="1:6">
      <c r="C3499" s="23" t="s">
        <v>1103</v>
      </c>
      <c r="D3499" s="21">
        <v>3218</v>
      </c>
      <c r="E3499" s="21">
        <v>1731</v>
      </c>
      <c r="F3499" s="21">
        <v>1487</v>
      </c>
    </row>
    <row r="3500" spans="1:6">
      <c r="C3500" s="23" t="s">
        <v>1102</v>
      </c>
      <c r="D3500" s="21">
        <v>4416</v>
      </c>
      <c r="E3500" s="21">
        <v>2243</v>
      </c>
      <c r="F3500" s="21">
        <v>2173</v>
      </c>
    </row>
    <row r="3501" spans="1:6">
      <c r="C3501" s="23" t="s">
        <v>1101</v>
      </c>
      <c r="D3501" s="21">
        <v>6389</v>
      </c>
      <c r="E3501" s="21">
        <v>3296</v>
      </c>
      <c r="F3501" s="21">
        <v>3093</v>
      </c>
    </row>
    <row r="3502" spans="1:6">
      <c r="C3502" s="23" t="s">
        <v>1100</v>
      </c>
      <c r="D3502" s="21">
        <v>4425</v>
      </c>
      <c r="E3502" s="21">
        <v>2241</v>
      </c>
      <c r="F3502" s="21">
        <v>2184</v>
      </c>
    </row>
    <row r="3503" spans="1:6">
      <c r="C3503" s="23" t="s">
        <v>1099</v>
      </c>
      <c r="D3503" s="21">
        <v>2774</v>
      </c>
      <c r="E3503" s="21">
        <v>1471</v>
      </c>
      <c r="F3503" s="21">
        <v>1303</v>
      </c>
    </row>
    <row r="3504" spans="1:6">
      <c r="C3504" s="23" t="s">
        <v>1098</v>
      </c>
      <c r="D3504" s="21">
        <v>6707</v>
      </c>
      <c r="E3504" s="21">
        <v>3615</v>
      </c>
      <c r="F3504" s="21">
        <v>3092</v>
      </c>
    </row>
    <row r="3505" spans="1:6">
      <c r="C3505" s="23" t="s">
        <v>1097</v>
      </c>
      <c r="D3505" s="21">
        <v>6823</v>
      </c>
      <c r="E3505" s="21">
        <v>3524</v>
      </c>
      <c r="F3505" s="21">
        <v>3299</v>
      </c>
    </row>
    <row r="3506" spans="1:6">
      <c r="C3506" s="23" t="s">
        <v>1096</v>
      </c>
      <c r="D3506" s="21">
        <v>6968</v>
      </c>
      <c r="E3506" s="21">
        <v>3607</v>
      </c>
      <c r="F3506" s="21">
        <v>3361</v>
      </c>
    </row>
    <row r="3507" spans="1:6">
      <c r="C3507" s="23" t="s">
        <v>1095</v>
      </c>
      <c r="D3507" s="21">
        <v>7092</v>
      </c>
      <c r="E3507" s="21">
        <v>3510</v>
      </c>
      <c r="F3507" s="21">
        <v>3582</v>
      </c>
    </row>
    <row r="3508" spans="1:6">
      <c r="C3508" s="23" t="s">
        <v>1094</v>
      </c>
      <c r="D3508" s="21">
        <v>8155</v>
      </c>
      <c r="E3508" s="21">
        <v>4062</v>
      </c>
      <c r="F3508" s="21">
        <v>4093</v>
      </c>
    </row>
    <row r="3509" spans="1:6">
      <c r="C3509" s="23" t="s">
        <v>1093</v>
      </c>
      <c r="D3509" s="21">
        <v>11242</v>
      </c>
      <c r="E3509" s="21">
        <v>5548</v>
      </c>
      <c r="F3509" s="21">
        <v>5694</v>
      </c>
    </row>
    <row r="3510" spans="1:6">
      <c r="C3510" s="23" t="s">
        <v>1092</v>
      </c>
      <c r="D3510" s="21">
        <v>11758</v>
      </c>
      <c r="E3510" s="21">
        <v>5848</v>
      </c>
      <c r="F3510" s="21">
        <v>5910</v>
      </c>
    </row>
    <row r="3511" spans="1:6">
      <c r="C3511" s="23" t="s">
        <v>1091</v>
      </c>
      <c r="D3511" s="21">
        <v>10479</v>
      </c>
      <c r="E3511" s="21">
        <v>5229</v>
      </c>
      <c r="F3511" s="21">
        <v>5250</v>
      </c>
    </row>
    <row r="3512" spans="1:6">
      <c r="C3512" s="23" t="s">
        <v>1090</v>
      </c>
      <c r="D3512" s="21">
        <v>9016</v>
      </c>
      <c r="E3512" s="21">
        <v>4547</v>
      </c>
      <c r="F3512" s="21">
        <v>4469</v>
      </c>
    </row>
    <row r="3513" spans="1:6">
      <c r="C3513" s="23" t="s">
        <v>1089</v>
      </c>
      <c r="D3513" s="21">
        <v>11783</v>
      </c>
      <c r="E3513" s="21">
        <v>5840</v>
      </c>
      <c r="F3513" s="21">
        <v>5943</v>
      </c>
    </row>
    <row r="3514" spans="1:6">
      <c r="C3514" s="23" t="s">
        <v>1088</v>
      </c>
      <c r="D3514" s="21">
        <v>11501</v>
      </c>
      <c r="E3514" s="21">
        <v>4647</v>
      </c>
      <c r="F3514" s="21">
        <v>6854</v>
      </c>
    </row>
    <row r="3515" spans="1:6">
      <c r="C3515" s="23" t="s">
        <v>4</v>
      </c>
      <c r="D3515" s="21">
        <v>125998</v>
      </c>
      <c r="E3515" s="21">
        <v>62604</v>
      </c>
      <c r="F3515" s="21">
        <v>63394</v>
      </c>
    </row>
    <row r="3516" spans="1:6">
      <c r="A3516" s="23" t="s">
        <v>405</v>
      </c>
      <c r="B3516" s="23" t="s">
        <v>406</v>
      </c>
      <c r="C3516" s="23" t="s">
        <v>1104</v>
      </c>
      <c r="D3516" s="21">
        <v>2919</v>
      </c>
      <c r="E3516" s="21">
        <v>1501</v>
      </c>
      <c r="F3516" s="21">
        <v>1418</v>
      </c>
    </row>
    <row r="3517" spans="1:6">
      <c r="C3517" s="23" t="s">
        <v>1103</v>
      </c>
      <c r="D3517" s="21">
        <v>3045</v>
      </c>
      <c r="E3517" s="21">
        <v>1544</v>
      </c>
      <c r="F3517" s="21">
        <v>1501</v>
      </c>
    </row>
    <row r="3518" spans="1:6">
      <c r="C3518" s="23" t="s">
        <v>1102</v>
      </c>
      <c r="D3518" s="21">
        <v>4235</v>
      </c>
      <c r="E3518" s="21">
        <v>2208</v>
      </c>
      <c r="F3518" s="21">
        <v>2027</v>
      </c>
    </row>
    <row r="3519" spans="1:6">
      <c r="C3519" s="23" t="s">
        <v>1101</v>
      </c>
      <c r="D3519" s="21">
        <v>6017</v>
      </c>
      <c r="E3519" s="21">
        <v>3081</v>
      </c>
      <c r="F3519" s="21">
        <v>2936</v>
      </c>
    </row>
    <row r="3520" spans="1:6">
      <c r="C3520" s="23" t="s">
        <v>1100</v>
      </c>
      <c r="D3520" s="21">
        <v>4176</v>
      </c>
      <c r="E3520" s="21">
        <v>2197</v>
      </c>
      <c r="F3520" s="21">
        <v>1979</v>
      </c>
    </row>
    <row r="3521" spans="1:6">
      <c r="C3521" s="23" t="s">
        <v>1099</v>
      </c>
      <c r="D3521" s="21">
        <v>2834</v>
      </c>
      <c r="E3521" s="21">
        <v>1471</v>
      </c>
      <c r="F3521" s="21">
        <v>1363</v>
      </c>
    </row>
    <row r="3522" spans="1:6">
      <c r="C3522" s="23" t="s">
        <v>1098</v>
      </c>
      <c r="D3522" s="21">
        <v>6313</v>
      </c>
      <c r="E3522" s="21">
        <v>3404</v>
      </c>
      <c r="F3522" s="21">
        <v>2909</v>
      </c>
    </row>
    <row r="3523" spans="1:6">
      <c r="C3523" s="23" t="s">
        <v>1097</v>
      </c>
      <c r="D3523" s="21">
        <v>6172</v>
      </c>
      <c r="E3523" s="21">
        <v>3201</v>
      </c>
      <c r="F3523" s="21">
        <v>2971</v>
      </c>
    </row>
    <row r="3524" spans="1:6">
      <c r="C3524" s="23" t="s">
        <v>1096</v>
      </c>
      <c r="D3524" s="21">
        <v>6399</v>
      </c>
      <c r="E3524" s="21">
        <v>3140</v>
      </c>
      <c r="F3524" s="21">
        <v>3259</v>
      </c>
    </row>
    <row r="3525" spans="1:6">
      <c r="C3525" s="23" t="s">
        <v>1095</v>
      </c>
      <c r="D3525" s="21">
        <v>6700</v>
      </c>
      <c r="E3525" s="21">
        <v>3290</v>
      </c>
      <c r="F3525" s="21">
        <v>3410</v>
      </c>
    </row>
    <row r="3526" spans="1:6">
      <c r="C3526" s="23" t="s">
        <v>1094</v>
      </c>
      <c r="D3526" s="21">
        <v>8243</v>
      </c>
      <c r="E3526" s="21">
        <v>3956</v>
      </c>
      <c r="F3526" s="21">
        <v>4287</v>
      </c>
    </row>
    <row r="3527" spans="1:6">
      <c r="C3527" s="23" t="s">
        <v>1093</v>
      </c>
      <c r="D3527" s="21">
        <v>11725</v>
      </c>
      <c r="E3527" s="21">
        <v>5876</v>
      </c>
      <c r="F3527" s="21">
        <v>5849</v>
      </c>
    </row>
    <row r="3528" spans="1:6">
      <c r="C3528" s="23" t="s">
        <v>1092</v>
      </c>
      <c r="D3528" s="21">
        <v>12363</v>
      </c>
      <c r="E3528" s="21">
        <v>6090</v>
      </c>
      <c r="F3528" s="21">
        <v>6273</v>
      </c>
    </row>
    <row r="3529" spans="1:6">
      <c r="C3529" s="23" t="s">
        <v>1091</v>
      </c>
      <c r="D3529" s="21">
        <v>10716</v>
      </c>
      <c r="E3529" s="21">
        <v>5338</v>
      </c>
      <c r="F3529" s="21">
        <v>5378</v>
      </c>
    </row>
    <row r="3530" spans="1:6">
      <c r="C3530" s="23" t="s">
        <v>1090</v>
      </c>
      <c r="D3530" s="21">
        <v>9550</v>
      </c>
      <c r="E3530" s="21">
        <v>4665</v>
      </c>
      <c r="F3530" s="21">
        <v>4885</v>
      </c>
    </row>
    <row r="3531" spans="1:6">
      <c r="C3531" s="23" t="s">
        <v>1089</v>
      </c>
      <c r="D3531" s="21">
        <v>15169</v>
      </c>
      <c r="E3531" s="21">
        <v>7234</v>
      </c>
      <c r="F3531" s="21">
        <v>7935</v>
      </c>
    </row>
    <row r="3532" spans="1:6">
      <c r="C3532" s="23" t="s">
        <v>1088</v>
      </c>
      <c r="D3532" s="21">
        <v>14954</v>
      </c>
      <c r="E3532" s="21">
        <v>6109</v>
      </c>
      <c r="F3532" s="21">
        <v>8845</v>
      </c>
    </row>
    <row r="3533" spans="1:6">
      <c r="C3533" s="23" t="s">
        <v>4</v>
      </c>
      <c r="D3533" s="21">
        <v>131530</v>
      </c>
      <c r="E3533" s="21">
        <v>64305</v>
      </c>
      <c r="F3533" s="21">
        <v>67225</v>
      </c>
    </row>
    <row r="3534" spans="1:6">
      <c r="A3534" s="23" t="s">
        <v>407</v>
      </c>
      <c r="B3534" s="23" t="s">
        <v>408</v>
      </c>
      <c r="C3534" s="23" t="s">
        <v>1104</v>
      </c>
      <c r="D3534" s="21">
        <v>1764</v>
      </c>
      <c r="E3534" s="21">
        <v>915</v>
      </c>
      <c r="F3534" s="21">
        <v>849</v>
      </c>
    </row>
    <row r="3535" spans="1:6">
      <c r="C3535" s="23" t="s">
        <v>1103</v>
      </c>
      <c r="D3535" s="21">
        <v>1835</v>
      </c>
      <c r="E3535" s="21">
        <v>917</v>
      </c>
      <c r="F3535" s="21">
        <v>918</v>
      </c>
    </row>
    <row r="3536" spans="1:6">
      <c r="C3536" s="23" t="s">
        <v>1102</v>
      </c>
      <c r="D3536" s="21">
        <v>2678</v>
      </c>
      <c r="E3536" s="21">
        <v>1336</v>
      </c>
      <c r="F3536" s="21">
        <v>1342</v>
      </c>
    </row>
    <row r="3537" spans="1:6">
      <c r="C3537" s="23" t="s">
        <v>1101</v>
      </c>
      <c r="D3537" s="21">
        <v>3806</v>
      </c>
      <c r="E3537" s="21">
        <v>1964</v>
      </c>
      <c r="F3537" s="21">
        <v>1842</v>
      </c>
    </row>
    <row r="3538" spans="1:6">
      <c r="C3538" s="23" t="s">
        <v>1100</v>
      </c>
      <c r="D3538" s="21">
        <v>2641</v>
      </c>
      <c r="E3538" s="21">
        <v>1330</v>
      </c>
      <c r="F3538" s="21">
        <v>1311</v>
      </c>
    </row>
    <row r="3539" spans="1:6">
      <c r="C3539" s="23" t="s">
        <v>1099</v>
      </c>
      <c r="D3539" s="21">
        <v>1678</v>
      </c>
      <c r="E3539" s="21">
        <v>881</v>
      </c>
      <c r="F3539" s="21">
        <v>797</v>
      </c>
    </row>
    <row r="3540" spans="1:6">
      <c r="C3540" s="23" t="s">
        <v>1098</v>
      </c>
      <c r="D3540" s="21">
        <v>3856</v>
      </c>
      <c r="E3540" s="21">
        <v>2026</v>
      </c>
      <c r="F3540" s="21">
        <v>1830</v>
      </c>
    </row>
    <row r="3541" spans="1:6">
      <c r="C3541" s="23" t="s">
        <v>1097</v>
      </c>
      <c r="D3541" s="21">
        <v>3828</v>
      </c>
      <c r="E3541" s="21">
        <v>2037</v>
      </c>
      <c r="F3541" s="21">
        <v>1791</v>
      </c>
    </row>
    <row r="3542" spans="1:6">
      <c r="C3542" s="23" t="s">
        <v>1096</v>
      </c>
      <c r="D3542" s="21">
        <v>3887</v>
      </c>
      <c r="E3542" s="21">
        <v>1933</v>
      </c>
      <c r="F3542" s="21">
        <v>1954</v>
      </c>
    </row>
    <row r="3543" spans="1:6">
      <c r="C3543" s="23" t="s">
        <v>1095</v>
      </c>
      <c r="D3543" s="21">
        <v>4081</v>
      </c>
      <c r="E3543" s="21">
        <v>2010</v>
      </c>
      <c r="F3543" s="21">
        <v>2071</v>
      </c>
    </row>
    <row r="3544" spans="1:6">
      <c r="C3544" s="23" t="s">
        <v>1094</v>
      </c>
      <c r="D3544" s="21">
        <v>4690</v>
      </c>
      <c r="E3544" s="21">
        <v>2287</v>
      </c>
      <c r="F3544" s="21">
        <v>2403</v>
      </c>
    </row>
    <row r="3545" spans="1:6">
      <c r="C3545" s="23" t="s">
        <v>1093</v>
      </c>
      <c r="D3545" s="21">
        <v>6397</v>
      </c>
      <c r="E3545" s="21">
        <v>3179</v>
      </c>
      <c r="F3545" s="21">
        <v>3218</v>
      </c>
    </row>
    <row r="3546" spans="1:6">
      <c r="C3546" s="23" t="s">
        <v>1092</v>
      </c>
      <c r="D3546" s="21">
        <v>7068</v>
      </c>
      <c r="E3546" s="21">
        <v>3565</v>
      </c>
      <c r="F3546" s="21">
        <v>3503</v>
      </c>
    </row>
    <row r="3547" spans="1:6">
      <c r="C3547" s="23" t="s">
        <v>1091</v>
      </c>
      <c r="D3547" s="21">
        <v>6244</v>
      </c>
      <c r="E3547" s="21">
        <v>3151</v>
      </c>
      <c r="F3547" s="21">
        <v>3093</v>
      </c>
    </row>
    <row r="3548" spans="1:6">
      <c r="C3548" s="23" t="s">
        <v>1090</v>
      </c>
      <c r="D3548" s="21">
        <v>5540</v>
      </c>
      <c r="E3548" s="21">
        <v>2837</v>
      </c>
      <c r="F3548" s="21">
        <v>2703</v>
      </c>
    </row>
    <row r="3549" spans="1:6">
      <c r="C3549" s="23" t="s">
        <v>1089</v>
      </c>
      <c r="D3549" s="21">
        <v>7214</v>
      </c>
      <c r="E3549" s="21">
        <v>3542</v>
      </c>
      <c r="F3549" s="21">
        <v>3672</v>
      </c>
    </row>
    <row r="3550" spans="1:6">
      <c r="C3550" s="23" t="s">
        <v>1088</v>
      </c>
      <c r="D3550" s="21">
        <v>7755</v>
      </c>
      <c r="E3550" s="21">
        <v>3047</v>
      </c>
      <c r="F3550" s="21">
        <v>4708</v>
      </c>
    </row>
    <row r="3551" spans="1:6">
      <c r="C3551" s="23" t="s">
        <v>4</v>
      </c>
      <c r="D3551" s="21">
        <v>74962</v>
      </c>
      <c r="E3551" s="21">
        <v>36957</v>
      </c>
      <c r="F3551" s="21">
        <v>38005</v>
      </c>
    </row>
    <row r="3552" spans="1:6">
      <c r="A3552" s="23" t="s">
        <v>409</v>
      </c>
      <c r="B3552" s="23" t="s">
        <v>410</v>
      </c>
      <c r="C3552" s="23" t="s">
        <v>1104</v>
      </c>
      <c r="D3552" s="21">
        <v>3293</v>
      </c>
      <c r="E3552" s="21">
        <v>1670</v>
      </c>
      <c r="F3552" s="21">
        <v>1623</v>
      </c>
    </row>
    <row r="3553" spans="3:6">
      <c r="C3553" s="23" t="s">
        <v>1103</v>
      </c>
      <c r="D3553" s="21">
        <v>3240</v>
      </c>
      <c r="E3553" s="21">
        <v>1671</v>
      </c>
      <c r="F3553" s="21">
        <v>1569</v>
      </c>
    </row>
    <row r="3554" spans="3:6">
      <c r="C3554" s="23" t="s">
        <v>1102</v>
      </c>
      <c r="D3554" s="21">
        <v>4608</v>
      </c>
      <c r="E3554" s="21">
        <v>2428</v>
      </c>
      <c r="F3554" s="21">
        <v>2180</v>
      </c>
    </row>
    <row r="3555" spans="3:6">
      <c r="C3555" s="23" t="s">
        <v>1101</v>
      </c>
      <c r="D3555" s="21">
        <v>6040</v>
      </c>
      <c r="E3555" s="21">
        <v>3206</v>
      </c>
      <c r="F3555" s="21">
        <v>2834</v>
      </c>
    </row>
    <row r="3556" spans="3:6">
      <c r="C3556" s="23" t="s">
        <v>1100</v>
      </c>
      <c r="D3556" s="21">
        <v>4149</v>
      </c>
      <c r="E3556" s="21">
        <v>2086</v>
      </c>
      <c r="F3556" s="21">
        <v>2063</v>
      </c>
    </row>
    <row r="3557" spans="3:6">
      <c r="C3557" s="23" t="s">
        <v>1099</v>
      </c>
      <c r="D3557" s="21">
        <v>2913</v>
      </c>
      <c r="E3557" s="21">
        <v>1457</v>
      </c>
      <c r="F3557" s="21">
        <v>1456</v>
      </c>
    </row>
    <row r="3558" spans="3:6">
      <c r="C3558" s="23" t="s">
        <v>1098</v>
      </c>
      <c r="D3558" s="21">
        <v>7522</v>
      </c>
      <c r="E3558" s="21">
        <v>3722</v>
      </c>
      <c r="F3558" s="21">
        <v>3800</v>
      </c>
    </row>
    <row r="3559" spans="3:6">
      <c r="C3559" s="23" t="s">
        <v>1097</v>
      </c>
      <c r="D3559" s="21">
        <v>7600</v>
      </c>
      <c r="E3559" s="21">
        <v>3953</v>
      </c>
      <c r="F3559" s="21">
        <v>3647</v>
      </c>
    </row>
    <row r="3560" spans="3:6">
      <c r="C3560" s="23" t="s">
        <v>1096</v>
      </c>
      <c r="D3560" s="21">
        <v>7708</v>
      </c>
      <c r="E3560" s="21">
        <v>3958</v>
      </c>
      <c r="F3560" s="21">
        <v>3750</v>
      </c>
    </row>
    <row r="3561" spans="3:6">
      <c r="C3561" s="23" t="s">
        <v>1095</v>
      </c>
      <c r="D3561" s="21">
        <v>7254</v>
      </c>
      <c r="E3561" s="21">
        <v>3670</v>
      </c>
      <c r="F3561" s="21">
        <v>3584</v>
      </c>
    </row>
    <row r="3562" spans="3:6">
      <c r="C3562" s="23" t="s">
        <v>1094</v>
      </c>
      <c r="D3562" s="21">
        <v>8387</v>
      </c>
      <c r="E3562" s="21">
        <v>4196</v>
      </c>
      <c r="F3562" s="21">
        <v>4191</v>
      </c>
    </row>
    <row r="3563" spans="3:6">
      <c r="C3563" s="23" t="s">
        <v>1093</v>
      </c>
      <c r="D3563" s="21">
        <v>10910</v>
      </c>
      <c r="E3563" s="21">
        <v>5507</v>
      </c>
      <c r="F3563" s="21">
        <v>5403</v>
      </c>
    </row>
    <row r="3564" spans="3:6">
      <c r="C3564" s="23" t="s">
        <v>1092</v>
      </c>
      <c r="D3564" s="21">
        <v>11215</v>
      </c>
      <c r="E3564" s="21">
        <v>5706</v>
      </c>
      <c r="F3564" s="21">
        <v>5509</v>
      </c>
    </row>
    <row r="3565" spans="3:6">
      <c r="C3565" s="23" t="s">
        <v>1091</v>
      </c>
      <c r="D3565" s="21">
        <v>9708</v>
      </c>
      <c r="E3565" s="21">
        <v>4928</v>
      </c>
      <c r="F3565" s="21">
        <v>4780</v>
      </c>
    </row>
    <row r="3566" spans="3:6">
      <c r="C3566" s="23" t="s">
        <v>1090</v>
      </c>
      <c r="D3566" s="21">
        <v>8273</v>
      </c>
      <c r="E3566" s="21">
        <v>4118</v>
      </c>
      <c r="F3566" s="21">
        <v>4155</v>
      </c>
    </row>
    <row r="3567" spans="3:6">
      <c r="C3567" s="23" t="s">
        <v>1089</v>
      </c>
      <c r="D3567" s="21">
        <v>11725</v>
      </c>
      <c r="E3567" s="21">
        <v>5734</v>
      </c>
      <c r="F3567" s="21">
        <v>5991</v>
      </c>
    </row>
    <row r="3568" spans="3:6">
      <c r="C3568" s="23" t="s">
        <v>1088</v>
      </c>
      <c r="D3568" s="21">
        <v>11721</v>
      </c>
      <c r="E3568" s="21">
        <v>4727</v>
      </c>
      <c r="F3568" s="21">
        <v>6994</v>
      </c>
    </row>
    <row r="3569" spans="1:6">
      <c r="C3569" s="23" t="s">
        <v>4</v>
      </c>
      <c r="D3569" s="21">
        <v>126266</v>
      </c>
      <c r="E3569" s="21">
        <v>62737</v>
      </c>
      <c r="F3569" s="21">
        <v>63529</v>
      </c>
    </row>
    <row r="3570" spans="1:6">
      <c r="A3570" s="23" t="s">
        <v>411</v>
      </c>
      <c r="B3570" s="23" t="s">
        <v>412</v>
      </c>
      <c r="C3570" s="23" t="s">
        <v>1104</v>
      </c>
      <c r="D3570" s="21">
        <v>2524</v>
      </c>
      <c r="E3570" s="21">
        <v>1303</v>
      </c>
      <c r="F3570" s="21">
        <v>1221</v>
      </c>
    </row>
    <row r="3571" spans="1:6">
      <c r="C3571" s="23" t="s">
        <v>1103</v>
      </c>
      <c r="D3571" s="21">
        <v>2611</v>
      </c>
      <c r="E3571" s="21">
        <v>1336</v>
      </c>
      <c r="F3571" s="21">
        <v>1275</v>
      </c>
    </row>
    <row r="3572" spans="1:6">
      <c r="C3572" s="23" t="s">
        <v>1102</v>
      </c>
      <c r="D3572" s="21">
        <v>3625</v>
      </c>
      <c r="E3572" s="21">
        <v>1877</v>
      </c>
      <c r="F3572" s="21">
        <v>1748</v>
      </c>
    </row>
    <row r="3573" spans="1:6">
      <c r="C3573" s="23" t="s">
        <v>1101</v>
      </c>
      <c r="D3573" s="21">
        <v>5200</v>
      </c>
      <c r="E3573" s="21">
        <v>2674</v>
      </c>
      <c r="F3573" s="21">
        <v>2526</v>
      </c>
    </row>
    <row r="3574" spans="1:6">
      <c r="C3574" s="23" t="s">
        <v>1100</v>
      </c>
      <c r="D3574" s="21">
        <v>3579</v>
      </c>
      <c r="E3574" s="21">
        <v>1903</v>
      </c>
      <c r="F3574" s="21">
        <v>1676</v>
      </c>
    </row>
    <row r="3575" spans="1:6">
      <c r="C3575" s="23" t="s">
        <v>1099</v>
      </c>
      <c r="D3575" s="21">
        <v>2258</v>
      </c>
      <c r="E3575" s="21">
        <v>1163</v>
      </c>
      <c r="F3575" s="21">
        <v>1095</v>
      </c>
    </row>
    <row r="3576" spans="1:6">
      <c r="C3576" s="23" t="s">
        <v>1098</v>
      </c>
      <c r="D3576" s="21">
        <v>5685</v>
      </c>
      <c r="E3576" s="21">
        <v>3046</v>
      </c>
      <c r="F3576" s="21">
        <v>2639</v>
      </c>
    </row>
    <row r="3577" spans="1:6">
      <c r="C3577" s="23" t="s">
        <v>1097</v>
      </c>
      <c r="D3577" s="21">
        <v>5597</v>
      </c>
      <c r="E3577" s="21">
        <v>2838</v>
      </c>
      <c r="F3577" s="21">
        <v>2759</v>
      </c>
    </row>
    <row r="3578" spans="1:6">
      <c r="C3578" s="23" t="s">
        <v>1096</v>
      </c>
      <c r="D3578" s="21">
        <v>5619</v>
      </c>
      <c r="E3578" s="21">
        <v>2756</v>
      </c>
      <c r="F3578" s="21">
        <v>2863</v>
      </c>
    </row>
    <row r="3579" spans="1:6">
      <c r="C3579" s="23" t="s">
        <v>1095</v>
      </c>
      <c r="D3579" s="21">
        <v>5613</v>
      </c>
      <c r="E3579" s="21">
        <v>2735</v>
      </c>
      <c r="F3579" s="21">
        <v>2878</v>
      </c>
    </row>
    <row r="3580" spans="1:6">
      <c r="C3580" s="23" t="s">
        <v>1094</v>
      </c>
      <c r="D3580" s="21">
        <v>6321</v>
      </c>
      <c r="E3580" s="21">
        <v>3062</v>
      </c>
      <c r="F3580" s="21">
        <v>3259</v>
      </c>
    </row>
    <row r="3581" spans="1:6">
      <c r="C3581" s="23" t="s">
        <v>1093</v>
      </c>
      <c r="D3581" s="21">
        <v>8490</v>
      </c>
      <c r="E3581" s="21">
        <v>4181</v>
      </c>
      <c r="F3581" s="21">
        <v>4309</v>
      </c>
    </row>
    <row r="3582" spans="1:6">
      <c r="C3582" s="23" t="s">
        <v>1092</v>
      </c>
      <c r="D3582" s="21">
        <v>9627</v>
      </c>
      <c r="E3582" s="21">
        <v>4771</v>
      </c>
      <c r="F3582" s="21">
        <v>4856</v>
      </c>
    </row>
    <row r="3583" spans="1:6">
      <c r="C3583" s="23" t="s">
        <v>1091</v>
      </c>
      <c r="D3583" s="21">
        <v>8589</v>
      </c>
      <c r="E3583" s="21">
        <v>4260</v>
      </c>
      <c r="F3583" s="21">
        <v>4329</v>
      </c>
    </row>
    <row r="3584" spans="1:6">
      <c r="C3584" s="23" t="s">
        <v>1090</v>
      </c>
      <c r="D3584" s="21">
        <v>7469</v>
      </c>
      <c r="E3584" s="21">
        <v>3809</v>
      </c>
      <c r="F3584" s="21">
        <v>3660</v>
      </c>
    </row>
    <row r="3585" spans="1:6">
      <c r="C3585" s="23" t="s">
        <v>1089</v>
      </c>
      <c r="D3585" s="21">
        <v>10173</v>
      </c>
      <c r="E3585" s="21">
        <v>4881</v>
      </c>
      <c r="F3585" s="21">
        <v>5292</v>
      </c>
    </row>
    <row r="3586" spans="1:6">
      <c r="C3586" s="23" t="s">
        <v>1088</v>
      </c>
      <c r="D3586" s="21">
        <v>11308</v>
      </c>
      <c r="E3586" s="21">
        <v>4487</v>
      </c>
      <c r="F3586" s="21">
        <v>6821</v>
      </c>
    </row>
    <row r="3587" spans="1:6">
      <c r="C3587" s="23" t="s">
        <v>4</v>
      </c>
      <c r="D3587" s="21">
        <v>104288</v>
      </c>
      <c r="E3587" s="21">
        <v>51082</v>
      </c>
      <c r="F3587" s="21">
        <v>53206</v>
      </c>
    </row>
    <row r="3588" spans="1:6">
      <c r="A3588" s="23" t="s">
        <v>413</v>
      </c>
      <c r="B3588" s="23" t="s">
        <v>414</v>
      </c>
      <c r="C3588" s="23" t="s">
        <v>1104</v>
      </c>
      <c r="D3588" s="21">
        <v>1549</v>
      </c>
      <c r="E3588" s="21">
        <v>793</v>
      </c>
      <c r="F3588" s="21">
        <v>756</v>
      </c>
    </row>
    <row r="3589" spans="1:6">
      <c r="C3589" s="23" t="s">
        <v>1103</v>
      </c>
      <c r="D3589" s="21">
        <v>1608</v>
      </c>
      <c r="E3589" s="21">
        <v>819</v>
      </c>
      <c r="F3589" s="21">
        <v>789</v>
      </c>
    </row>
    <row r="3590" spans="1:6">
      <c r="C3590" s="23" t="s">
        <v>1102</v>
      </c>
      <c r="D3590" s="21">
        <v>2265</v>
      </c>
      <c r="E3590" s="21">
        <v>1151</v>
      </c>
      <c r="F3590" s="21">
        <v>1114</v>
      </c>
    </row>
    <row r="3591" spans="1:6">
      <c r="C3591" s="23" t="s">
        <v>1101</v>
      </c>
      <c r="D3591" s="21">
        <v>3116</v>
      </c>
      <c r="E3591" s="21">
        <v>1609</v>
      </c>
      <c r="F3591" s="21">
        <v>1507</v>
      </c>
    </row>
    <row r="3592" spans="1:6">
      <c r="C3592" s="23" t="s">
        <v>1100</v>
      </c>
      <c r="D3592" s="21">
        <v>2189</v>
      </c>
      <c r="E3592" s="21">
        <v>1164</v>
      </c>
      <c r="F3592" s="21">
        <v>1025</v>
      </c>
    </row>
    <row r="3593" spans="1:6">
      <c r="C3593" s="23" t="s">
        <v>1099</v>
      </c>
      <c r="D3593" s="21">
        <v>1542</v>
      </c>
      <c r="E3593" s="21">
        <v>776</v>
      </c>
      <c r="F3593" s="21">
        <v>766</v>
      </c>
    </row>
    <row r="3594" spans="1:6">
      <c r="C3594" s="23" t="s">
        <v>1098</v>
      </c>
      <c r="D3594" s="21">
        <v>3737</v>
      </c>
      <c r="E3594" s="21">
        <v>1979</v>
      </c>
      <c r="F3594" s="21">
        <v>1758</v>
      </c>
    </row>
    <row r="3595" spans="1:6">
      <c r="C3595" s="23" t="s">
        <v>1097</v>
      </c>
      <c r="D3595" s="21">
        <v>3703</v>
      </c>
      <c r="E3595" s="21">
        <v>1953</v>
      </c>
      <c r="F3595" s="21">
        <v>1750</v>
      </c>
    </row>
    <row r="3596" spans="1:6">
      <c r="C3596" s="23" t="s">
        <v>1096</v>
      </c>
      <c r="D3596" s="21">
        <v>3647</v>
      </c>
      <c r="E3596" s="21">
        <v>1866</v>
      </c>
      <c r="F3596" s="21">
        <v>1781</v>
      </c>
    </row>
    <row r="3597" spans="1:6">
      <c r="C3597" s="23" t="s">
        <v>1095</v>
      </c>
      <c r="D3597" s="21">
        <v>3472</v>
      </c>
      <c r="E3597" s="21">
        <v>1710</v>
      </c>
      <c r="F3597" s="21">
        <v>1762</v>
      </c>
    </row>
    <row r="3598" spans="1:6">
      <c r="C3598" s="23" t="s">
        <v>1094</v>
      </c>
      <c r="D3598" s="21">
        <v>4210</v>
      </c>
      <c r="E3598" s="21">
        <v>2050</v>
      </c>
      <c r="F3598" s="21">
        <v>2160</v>
      </c>
    </row>
    <row r="3599" spans="1:6">
      <c r="C3599" s="23" t="s">
        <v>1093</v>
      </c>
      <c r="D3599" s="21">
        <v>5813</v>
      </c>
      <c r="E3599" s="21">
        <v>2964</v>
      </c>
      <c r="F3599" s="21">
        <v>2849</v>
      </c>
    </row>
    <row r="3600" spans="1:6">
      <c r="C3600" s="23" t="s">
        <v>1092</v>
      </c>
      <c r="D3600" s="21">
        <v>6585</v>
      </c>
      <c r="E3600" s="21">
        <v>3352</v>
      </c>
      <c r="F3600" s="21">
        <v>3233</v>
      </c>
    </row>
    <row r="3601" spans="1:6">
      <c r="C3601" s="23" t="s">
        <v>1091</v>
      </c>
      <c r="D3601" s="21">
        <v>6097</v>
      </c>
      <c r="E3601" s="21">
        <v>3054</v>
      </c>
      <c r="F3601" s="21">
        <v>3043</v>
      </c>
    </row>
    <row r="3602" spans="1:6">
      <c r="C3602" s="23" t="s">
        <v>1090</v>
      </c>
      <c r="D3602" s="21">
        <v>5610</v>
      </c>
      <c r="E3602" s="21">
        <v>2918</v>
      </c>
      <c r="F3602" s="21">
        <v>2692</v>
      </c>
    </row>
    <row r="3603" spans="1:6">
      <c r="C3603" s="23" t="s">
        <v>1089</v>
      </c>
      <c r="D3603" s="21">
        <v>7282</v>
      </c>
      <c r="E3603" s="21">
        <v>3518</v>
      </c>
      <c r="F3603" s="21">
        <v>3764</v>
      </c>
    </row>
    <row r="3604" spans="1:6">
      <c r="C3604" s="23" t="s">
        <v>1088</v>
      </c>
      <c r="D3604" s="21">
        <v>8458</v>
      </c>
      <c r="E3604" s="21">
        <v>3408</v>
      </c>
      <c r="F3604" s="21">
        <v>5050</v>
      </c>
    </row>
    <row r="3605" spans="1:6">
      <c r="C3605" s="23" t="s">
        <v>4</v>
      </c>
      <c r="D3605" s="21">
        <v>70883</v>
      </c>
      <c r="E3605" s="21">
        <v>35084</v>
      </c>
      <c r="F3605" s="21">
        <v>35799</v>
      </c>
    </row>
    <row r="3606" spans="1:6">
      <c r="A3606" s="23" t="s">
        <v>415</v>
      </c>
      <c r="B3606" s="23" t="s">
        <v>416</v>
      </c>
      <c r="C3606" s="23" t="s">
        <v>1104</v>
      </c>
      <c r="D3606" s="21">
        <v>2561</v>
      </c>
      <c r="E3606" s="21">
        <v>1316</v>
      </c>
      <c r="F3606" s="21">
        <v>1245</v>
      </c>
    </row>
    <row r="3607" spans="1:6">
      <c r="C3607" s="23" t="s">
        <v>1103</v>
      </c>
      <c r="D3607" s="21">
        <v>2608</v>
      </c>
      <c r="E3607" s="21">
        <v>1390</v>
      </c>
      <c r="F3607" s="21">
        <v>1218</v>
      </c>
    </row>
    <row r="3608" spans="1:6">
      <c r="C3608" s="23" t="s">
        <v>1102</v>
      </c>
      <c r="D3608" s="21">
        <v>3573</v>
      </c>
      <c r="E3608" s="21">
        <v>1846</v>
      </c>
      <c r="F3608" s="21">
        <v>1727</v>
      </c>
    </row>
    <row r="3609" spans="1:6">
      <c r="C3609" s="23" t="s">
        <v>1101</v>
      </c>
      <c r="D3609" s="21">
        <v>5129</v>
      </c>
      <c r="E3609" s="21">
        <v>2682</v>
      </c>
      <c r="F3609" s="21">
        <v>2447</v>
      </c>
    </row>
    <row r="3610" spans="1:6">
      <c r="C3610" s="23" t="s">
        <v>1100</v>
      </c>
      <c r="D3610" s="21">
        <v>3513</v>
      </c>
      <c r="E3610" s="21">
        <v>1786</v>
      </c>
      <c r="F3610" s="21">
        <v>1727</v>
      </c>
    </row>
    <row r="3611" spans="1:6">
      <c r="C3611" s="23" t="s">
        <v>1099</v>
      </c>
      <c r="D3611" s="21">
        <v>2451</v>
      </c>
      <c r="E3611" s="21">
        <v>1272</v>
      </c>
      <c r="F3611" s="21">
        <v>1179</v>
      </c>
    </row>
    <row r="3612" spans="1:6">
      <c r="C3612" s="23" t="s">
        <v>1098</v>
      </c>
      <c r="D3612" s="21">
        <v>5734</v>
      </c>
      <c r="E3612" s="21">
        <v>2978</v>
      </c>
      <c r="F3612" s="21">
        <v>2756</v>
      </c>
    </row>
    <row r="3613" spans="1:6">
      <c r="C3613" s="23" t="s">
        <v>1097</v>
      </c>
      <c r="D3613" s="21">
        <v>5490</v>
      </c>
      <c r="E3613" s="21">
        <v>2826</v>
      </c>
      <c r="F3613" s="21">
        <v>2664</v>
      </c>
    </row>
    <row r="3614" spans="1:6">
      <c r="C3614" s="23" t="s">
        <v>1096</v>
      </c>
      <c r="D3614" s="21">
        <v>5690</v>
      </c>
      <c r="E3614" s="21">
        <v>2910</v>
      </c>
      <c r="F3614" s="21">
        <v>2780</v>
      </c>
    </row>
    <row r="3615" spans="1:6">
      <c r="C3615" s="23" t="s">
        <v>1095</v>
      </c>
      <c r="D3615" s="21">
        <v>5718</v>
      </c>
      <c r="E3615" s="21">
        <v>2825</v>
      </c>
      <c r="F3615" s="21">
        <v>2893</v>
      </c>
    </row>
    <row r="3616" spans="1:6">
      <c r="C3616" s="23" t="s">
        <v>1094</v>
      </c>
      <c r="D3616" s="21">
        <v>6858</v>
      </c>
      <c r="E3616" s="21">
        <v>3350</v>
      </c>
      <c r="F3616" s="21">
        <v>3508</v>
      </c>
    </row>
    <row r="3617" spans="1:6">
      <c r="C3617" s="23" t="s">
        <v>1093</v>
      </c>
      <c r="D3617" s="21">
        <v>9681</v>
      </c>
      <c r="E3617" s="21">
        <v>4833</v>
      </c>
      <c r="F3617" s="21">
        <v>4848</v>
      </c>
    </row>
    <row r="3618" spans="1:6">
      <c r="C3618" s="23" t="s">
        <v>1092</v>
      </c>
      <c r="D3618" s="21">
        <v>10360</v>
      </c>
      <c r="E3618" s="21">
        <v>5259</v>
      </c>
      <c r="F3618" s="21">
        <v>5101</v>
      </c>
    </row>
    <row r="3619" spans="1:6">
      <c r="C3619" s="23" t="s">
        <v>1091</v>
      </c>
      <c r="D3619" s="21">
        <v>8738</v>
      </c>
      <c r="E3619" s="21">
        <v>4397</v>
      </c>
      <c r="F3619" s="21">
        <v>4341</v>
      </c>
    </row>
    <row r="3620" spans="1:6">
      <c r="C3620" s="23" t="s">
        <v>1090</v>
      </c>
      <c r="D3620" s="21">
        <v>7927</v>
      </c>
      <c r="E3620" s="21">
        <v>3927</v>
      </c>
      <c r="F3620" s="21">
        <v>4000</v>
      </c>
    </row>
    <row r="3621" spans="1:6">
      <c r="C3621" s="23" t="s">
        <v>1089</v>
      </c>
      <c r="D3621" s="21">
        <v>11572</v>
      </c>
      <c r="E3621" s="21">
        <v>5589</v>
      </c>
      <c r="F3621" s="21">
        <v>5983</v>
      </c>
    </row>
    <row r="3622" spans="1:6">
      <c r="C3622" s="23" t="s">
        <v>1088</v>
      </c>
      <c r="D3622" s="21">
        <v>12132</v>
      </c>
      <c r="E3622" s="21">
        <v>4979</v>
      </c>
      <c r="F3622" s="21">
        <v>7153</v>
      </c>
    </row>
    <row r="3623" spans="1:6">
      <c r="C3623" s="23" t="s">
        <v>4</v>
      </c>
      <c r="D3623" s="21">
        <v>109735</v>
      </c>
      <c r="E3623" s="21">
        <v>54165</v>
      </c>
      <c r="F3623" s="21">
        <v>55570</v>
      </c>
    </row>
    <row r="3624" spans="1:6">
      <c r="A3624" s="23" t="s">
        <v>417</v>
      </c>
      <c r="B3624" s="23" t="s">
        <v>418</v>
      </c>
      <c r="C3624" s="23" t="s">
        <v>1104</v>
      </c>
      <c r="D3624" s="21">
        <v>3838</v>
      </c>
      <c r="E3624" s="21">
        <v>1994</v>
      </c>
      <c r="F3624" s="21">
        <v>1844</v>
      </c>
    </row>
    <row r="3625" spans="1:6">
      <c r="C3625" s="23" t="s">
        <v>1103</v>
      </c>
      <c r="D3625" s="21">
        <v>3757</v>
      </c>
      <c r="E3625" s="21">
        <v>1939</v>
      </c>
      <c r="F3625" s="21">
        <v>1818</v>
      </c>
    </row>
    <row r="3626" spans="1:6">
      <c r="C3626" s="23" t="s">
        <v>1102</v>
      </c>
      <c r="D3626" s="21">
        <v>5012</v>
      </c>
      <c r="E3626" s="21">
        <v>2565</v>
      </c>
      <c r="F3626" s="21">
        <v>2447</v>
      </c>
    </row>
    <row r="3627" spans="1:6">
      <c r="C3627" s="23" t="s">
        <v>1101</v>
      </c>
      <c r="D3627" s="21">
        <v>6858</v>
      </c>
      <c r="E3627" s="21">
        <v>3495</v>
      </c>
      <c r="F3627" s="21">
        <v>3363</v>
      </c>
    </row>
    <row r="3628" spans="1:6">
      <c r="C3628" s="23" t="s">
        <v>1100</v>
      </c>
      <c r="D3628" s="21">
        <v>4729</v>
      </c>
      <c r="E3628" s="21">
        <v>2418</v>
      </c>
      <c r="F3628" s="21">
        <v>2311</v>
      </c>
    </row>
    <row r="3629" spans="1:6">
      <c r="C3629" s="23" t="s">
        <v>1099</v>
      </c>
      <c r="D3629" s="21">
        <v>3139</v>
      </c>
      <c r="E3629" s="21">
        <v>1635</v>
      </c>
      <c r="F3629" s="21">
        <v>1504</v>
      </c>
    </row>
    <row r="3630" spans="1:6">
      <c r="C3630" s="23" t="s">
        <v>1098</v>
      </c>
      <c r="D3630" s="21">
        <v>7452</v>
      </c>
      <c r="E3630" s="21">
        <v>3900</v>
      </c>
      <c r="F3630" s="21">
        <v>3552</v>
      </c>
    </row>
    <row r="3631" spans="1:6">
      <c r="C3631" s="23" t="s">
        <v>1097</v>
      </c>
      <c r="D3631" s="21">
        <v>7485</v>
      </c>
      <c r="E3631" s="21">
        <v>3843</v>
      </c>
      <c r="F3631" s="21">
        <v>3642</v>
      </c>
    </row>
    <row r="3632" spans="1:6">
      <c r="C3632" s="23" t="s">
        <v>1096</v>
      </c>
      <c r="D3632" s="21">
        <v>8199</v>
      </c>
      <c r="E3632" s="21">
        <v>3996</v>
      </c>
      <c r="F3632" s="21">
        <v>4203</v>
      </c>
    </row>
    <row r="3633" spans="1:6">
      <c r="C3633" s="23" t="s">
        <v>1095</v>
      </c>
      <c r="D3633" s="21">
        <v>8368</v>
      </c>
      <c r="E3633" s="21">
        <v>4151</v>
      </c>
      <c r="F3633" s="21">
        <v>4217</v>
      </c>
    </row>
    <row r="3634" spans="1:6">
      <c r="C3634" s="23" t="s">
        <v>1094</v>
      </c>
      <c r="D3634" s="21">
        <v>9314</v>
      </c>
      <c r="E3634" s="21">
        <v>4576</v>
      </c>
      <c r="F3634" s="21">
        <v>4738</v>
      </c>
    </row>
    <row r="3635" spans="1:6">
      <c r="C3635" s="23" t="s">
        <v>1093</v>
      </c>
      <c r="D3635" s="21">
        <v>12997</v>
      </c>
      <c r="E3635" s="21">
        <v>6390</v>
      </c>
      <c r="F3635" s="21">
        <v>6607</v>
      </c>
    </row>
    <row r="3636" spans="1:6">
      <c r="C3636" s="23" t="s">
        <v>1092</v>
      </c>
      <c r="D3636" s="21">
        <v>14175</v>
      </c>
      <c r="E3636" s="21">
        <v>7122</v>
      </c>
      <c r="F3636" s="21">
        <v>7053</v>
      </c>
    </row>
    <row r="3637" spans="1:6">
      <c r="C3637" s="23" t="s">
        <v>1091</v>
      </c>
      <c r="D3637" s="21">
        <v>11713</v>
      </c>
      <c r="E3637" s="21">
        <v>5863</v>
      </c>
      <c r="F3637" s="21">
        <v>5850</v>
      </c>
    </row>
    <row r="3638" spans="1:6">
      <c r="C3638" s="23" t="s">
        <v>1090</v>
      </c>
      <c r="D3638" s="21">
        <v>10117</v>
      </c>
      <c r="E3638" s="21">
        <v>4949</v>
      </c>
      <c r="F3638" s="21">
        <v>5168</v>
      </c>
    </row>
    <row r="3639" spans="1:6">
      <c r="C3639" s="23" t="s">
        <v>1089</v>
      </c>
      <c r="D3639" s="21">
        <v>16240</v>
      </c>
      <c r="E3639" s="21">
        <v>7723</v>
      </c>
      <c r="F3639" s="21">
        <v>8517</v>
      </c>
    </row>
    <row r="3640" spans="1:6">
      <c r="C3640" s="23" t="s">
        <v>1088</v>
      </c>
      <c r="D3640" s="21">
        <v>16658</v>
      </c>
      <c r="E3640" s="21">
        <v>6975</v>
      </c>
      <c r="F3640" s="21">
        <v>9683</v>
      </c>
    </row>
    <row r="3641" spans="1:6">
      <c r="C3641" s="23" t="s">
        <v>4</v>
      </c>
      <c r="D3641" s="21">
        <v>150051</v>
      </c>
      <c r="E3641" s="21">
        <v>73534</v>
      </c>
      <c r="F3641" s="21">
        <v>76517</v>
      </c>
    </row>
    <row r="3642" spans="1:6">
      <c r="A3642" s="23" t="s">
        <v>419</v>
      </c>
      <c r="B3642" s="23" t="s">
        <v>420</v>
      </c>
      <c r="C3642" s="23" t="s">
        <v>1104</v>
      </c>
      <c r="D3642" s="21">
        <v>5277</v>
      </c>
      <c r="E3642" s="21">
        <v>2713</v>
      </c>
      <c r="F3642" s="21">
        <v>2564</v>
      </c>
    </row>
    <row r="3643" spans="1:6">
      <c r="C3643" s="23" t="s">
        <v>1103</v>
      </c>
      <c r="D3643" s="21">
        <v>5525</v>
      </c>
      <c r="E3643" s="21">
        <v>2856</v>
      </c>
      <c r="F3643" s="21">
        <v>2669</v>
      </c>
    </row>
    <row r="3644" spans="1:6">
      <c r="C3644" s="23" t="s">
        <v>1102</v>
      </c>
      <c r="D3644" s="21">
        <v>7678</v>
      </c>
      <c r="E3644" s="21">
        <v>3952</v>
      </c>
      <c r="F3644" s="21">
        <v>3726</v>
      </c>
    </row>
    <row r="3645" spans="1:6">
      <c r="C3645" s="23" t="s">
        <v>1101</v>
      </c>
      <c r="D3645" s="21">
        <v>10034</v>
      </c>
      <c r="E3645" s="21">
        <v>5115</v>
      </c>
      <c r="F3645" s="21">
        <v>4919</v>
      </c>
    </row>
    <row r="3646" spans="1:6">
      <c r="C3646" s="23" t="s">
        <v>1100</v>
      </c>
      <c r="D3646" s="21">
        <v>6864</v>
      </c>
      <c r="E3646" s="21">
        <v>3491</v>
      </c>
      <c r="F3646" s="21">
        <v>3373</v>
      </c>
    </row>
    <row r="3647" spans="1:6">
      <c r="C3647" s="23" t="s">
        <v>1099</v>
      </c>
      <c r="D3647" s="21">
        <v>4334</v>
      </c>
      <c r="E3647" s="21">
        <v>2263</v>
      </c>
      <c r="F3647" s="21">
        <v>2071</v>
      </c>
    </row>
    <row r="3648" spans="1:6">
      <c r="C3648" s="23" t="s">
        <v>1098</v>
      </c>
      <c r="D3648" s="21">
        <v>10312</v>
      </c>
      <c r="E3648" s="21">
        <v>5431</v>
      </c>
      <c r="F3648" s="21">
        <v>4881</v>
      </c>
    </row>
    <row r="3649" spans="1:6">
      <c r="C3649" s="23" t="s">
        <v>1097</v>
      </c>
      <c r="D3649" s="21">
        <v>10164</v>
      </c>
      <c r="E3649" s="21">
        <v>5151</v>
      </c>
      <c r="F3649" s="21">
        <v>5013</v>
      </c>
    </row>
    <row r="3650" spans="1:6">
      <c r="C3650" s="23" t="s">
        <v>1096</v>
      </c>
      <c r="D3650" s="21">
        <v>11359</v>
      </c>
      <c r="E3650" s="21">
        <v>5571</v>
      </c>
      <c r="F3650" s="21">
        <v>5788</v>
      </c>
    </row>
    <row r="3651" spans="1:6">
      <c r="C3651" s="23" t="s">
        <v>1095</v>
      </c>
      <c r="D3651" s="21">
        <v>11774</v>
      </c>
      <c r="E3651" s="21">
        <v>5696</v>
      </c>
      <c r="F3651" s="21">
        <v>6078</v>
      </c>
    </row>
    <row r="3652" spans="1:6">
      <c r="C3652" s="23" t="s">
        <v>1094</v>
      </c>
      <c r="D3652" s="21">
        <v>14155</v>
      </c>
      <c r="E3652" s="21">
        <v>6908</v>
      </c>
      <c r="F3652" s="21">
        <v>7247</v>
      </c>
    </row>
    <row r="3653" spans="1:6">
      <c r="C3653" s="23" t="s">
        <v>1093</v>
      </c>
      <c r="D3653" s="21">
        <v>18883</v>
      </c>
      <c r="E3653" s="21">
        <v>9401</v>
      </c>
      <c r="F3653" s="21">
        <v>9482</v>
      </c>
    </row>
    <row r="3654" spans="1:6">
      <c r="C3654" s="23" t="s">
        <v>1092</v>
      </c>
      <c r="D3654" s="21">
        <v>18793</v>
      </c>
      <c r="E3654" s="21">
        <v>9327</v>
      </c>
      <c r="F3654" s="21">
        <v>9466</v>
      </c>
    </row>
    <row r="3655" spans="1:6">
      <c r="C3655" s="23" t="s">
        <v>1091</v>
      </c>
      <c r="D3655" s="21">
        <v>15877</v>
      </c>
      <c r="E3655" s="21">
        <v>7832</v>
      </c>
      <c r="F3655" s="21">
        <v>8045</v>
      </c>
    </row>
    <row r="3656" spans="1:6">
      <c r="C3656" s="23" t="s">
        <v>1090</v>
      </c>
      <c r="D3656" s="21">
        <v>13694</v>
      </c>
      <c r="E3656" s="21">
        <v>6824</v>
      </c>
      <c r="F3656" s="21">
        <v>6870</v>
      </c>
    </row>
    <row r="3657" spans="1:6">
      <c r="C3657" s="23" t="s">
        <v>1089</v>
      </c>
      <c r="D3657" s="21">
        <v>20675</v>
      </c>
      <c r="E3657" s="21">
        <v>10010</v>
      </c>
      <c r="F3657" s="21">
        <v>10665</v>
      </c>
    </row>
    <row r="3658" spans="1:6">
      <c r="C3658" s="23" t="s">
        <v>1088</v>
      </c>
      <c r="D3658" s="21">
        <v>19116</v>
      </c>
      <c r="E3658" s="21">
        <v>7830</v>
      </c>
      <c r="F3658" s="21">
        <v>11286</v>
      </c>
    </row>
    <row r="3659" spans="1:6">
      <c r="C3659" s="23" t="s">
        <v>4</v>
      </c>
      <c r="D3659" s="21">
        <v>204514</v>
      </c>
      <c r="E3659" s="21">
        <v>100371</v>
      </c>
      <c r="F3659" s="21">
        <v>104143</v>
      </c>
    </row>
    <row r="3660" spans="1:6">
      <c r="A3660" s="23" t="s">
        <v>421</v>
      </c>
      <c r="B3660" s="23" t="s">
        <v>422</v>
      </c>
      <c r="C3660" s="23" t="s">
        <v>1104</v>
      </c>
      <c r="D3660" s="21">
        <v>1971</v>
      </c>
      <c r="E3660" s="21">
        <v>962</v>
      </c>
      <c r="F3660" s="21">
        <v>1009</v>
      </c>
    </row>
    <row r="3661" spans="1:6">
      <c r="C3661" s="23" t="s">
        <v>1103</v>
      </c>
      <c r="D3661" s="21">
        <v>1994</v>
      </c>
      <c r="E3661" s="21">
        <v>986</v>
      </c>
      <c r="F3661" s="21">
        <v>1008</v>
      </c>
    </row>
    <row r="3662" spans="1:6">
      <c r="C3662" s="23" t="s">
        <v>1102</v>
      </c>
      <c r="D3662" s="21">
        <v>2818</v>
      </c>
      <c r="E3662" s="21">
        <v>1443</v>
      </c>
      <c r="F3662" s="21">
        <v>1375</v>
      </c>
    </row>
    <row r="3663" spans="1:6">
      <c r="C3663" s="23" t="s">
        <v>1101</v>
      </c>
      <c r="D3663" s="21">
        <v>4130</v>
      </c>
      <c r="E3663" s="21">
        <v>2201</v>
      </c>
      <c r="F3663" s="21">
        <v>1929</v>
      </c>
    </row>
    <row r="3664" spans="1:6">
      <c r="C3664" s="23" t="s">
        <v>1100</v>
      </c>
      <c r="D3664" s="21">
        <v>2998</v>
      </c>
      <c r="E3664" s="21">
        <v>1561</v>
      </c>
      <c r="F3664" s="21">
        <v>1437</v>
      </c>
    </row>
    <row r="3665" spans="1:6">
      <c r="C3665" s="23" t="s">
        <v>1099</v>
      </c>
      <c r="D3665" s="21">
        <v>2016</v>
      </c>
      <c r="E3665" s="21">
        <v>1073</v>
      </c>
      <c r="F3665" s="21">
        <v>943</v>
      </c>
    </row>
    <row r="3666" spans="1:6">
      <c r="C3666" s="23" t="s">
        <v>1098</v>
      </c>
      <c r="D3666" s="21">
        <v>4971</v>
      </c>
      <c r="E3666" s="21">
        <v>2645</v>
      </c>
      <c r="F3666" s="21">
        <v>2326</v>
      </c>
    </row>
    <row r="3667" spans="1:6">
      <c r="C3667" s="23" t="s">
        <v>1097</v>
      </c>
      <c r="D3667" s="21">
        <v>4793</v>
      </c>
      <c r="E3667" s="21">
        <v>2551</v>
      </c>
      <c r="F3667" s="21">
        <v>2242</v>
      </c>
    </row>
    <row r="3668" spans="1:6">
      <c r="C3668" s="23" t="s">
        <v>1096</v>
      </c>
      <c r="D3668" s="21">
        <v>4738</v>
      </c>
      <c r="E3668" s="21">
        <v>2346</v>
      </c>
      <c r="F3668" s="21">
        <v>2392</v>
      </c>
    </row>
    <row r="3669" spans="1:6">
      <c r="C3669" s="23" t="s">
        <v>1095</v>
      </c>
      <c r="D3669" s="21">
        <v>4696</v>
      </c>
      <c r="E3669" s="21">
        <v>2335</v>
      </c>
      <c r="F3669" s="21">
        <v>2361</v>
      </c>
    </row>
    <row r="3670" spans="1:6">
      <c r="C3670" s="23" t="s">
        <v>1094</v>
      </c>
      <c r="D3670" s="21">
        <v>5681</v>
      </c>
      <c r="E3670" s="21">
        <v>2779</v>
      </c>
      <c r="F3670" s="21">
        <v>2902</v>
      </c>
    </row>
    <row r="3671" spans="1:6">
      <c r="C3671" s="23" t="s">
        <v>1093</v>
      </c>
      <c r="D3671" s="21">
        <v>8371</v>
      </c>
      <c r="E3671" s="21">
        <v>4156</v>
      </c>
      <c r="F3671" s="21">
        <v>4215</v>
      </c>
    </row>
    <row r="3672" spans="1:6">
      <c r="C3672" s="23" t="s">
        <v>1092</v>
      </c>
      <c r="D3672" s="21">
        <v>9201</v>
      </c>
      <c r="E3672" s="21">
        <v>4643</v>
      </c>
      <c r="F3672" s="21">
        <v>4558</v>
      </c>
    </row>
    <row r="3673" spans="1:6">
      <c r="C3673" s="23" t="s">
        <v>1091</v>
      </c>
      <c r="D3673" s="21">
        <v>8144</v>
      </c>
      <c r="E3673" s="21">
        <v>4108</v>
      </c>
      <c r="F3673" s="21">
        <v>4036</v>
      </c>
    </row>
    <row r="3674" spans="1:6">
      <c r="C3674" s="23" t="s">
        <v>1090</v>
      </c>
      <c r="D3674" s="21">
        <v>7260</v>
      </c>
      <c r="E3674" s="21">
        <v>3579</v>
      </c>
      <c r="F3674" s="21">
        <v>3681</v>
      </c>
    </row>
    <row r="3675" spans="1:6">
      <c r="C3675" s="23" t="s">
        <v>1089</v>
      </c>
      <c r="D3675" s="21">
        <v>10373</v>
      </c>
      <c r="E3675" s="21">
        <v>5060</v>
      </c>
      <c r="F3675" s="21">
        <v>5313</v>
      </c>
    </row>
    <row r="3676" spans="1:6">
      <c r="C3676" s="23" t="s">
        <v>1088</v>
      </c>
      <c r="D3676" s="21">
        <v>12255</v>
      </c>
      <c r="E3676" s="21">
        <v>5107</v>
      </c>
      <c r="F3676" s="21">
        <v>7148</v>
      </c>
    </row>
    <row r="3677" spans="1:6">
      <c r="C3677" s="23" t="s">
        <v>4</v>
      </c>
      <c r="D3677" s="21">
        <v>96410</v>
      </c>
      <c r="E3677" s="21">
        <v>47535</v>
      </c>
      <c r="F3677" s="21">
        <v>48875</v>
      </c>
    </row>
    <row r="3678" spans="1:6">
      <c r="A3678" s="23" t="s">
        <v>423</v>
      </c>
      <c r="B3678" s="23" t="s">
        <v>424</v>
      </c>
      <c r="C3678" s="23" t="s">
        <v>1104</v>
      </c>
      <c r="D3678" s="21">
        <v>283481</v>
      </c>
      <c r="E3678" s="21">
        <v>145715</v>
      </c>
      <c r="F3678" s="21">
        <v>137766</v>
      </c>
    </row>
    <row r="3679" spans="1:6">
      <c r="C3679" s="23" t="s">
        <v>1103</v>
      </c>
      <c r="D3679" s="21">
        <v>280647</v>
      </c>
      <c r="E3679" s="21">
        <v>143888</v>
      </c>
      <c r="F3679" s="21">
        <v>136759</v>
      </c>
    </row>
    <row r="3680" spans="1:6">
      <c r="C3680" s="23" t="s">
        <v>1102</v>
      </c>
      <c r="D3680" s="21">
        <v>387393</v>
      </c>
      <c r="E3680" s="21">
        <v>197832</v>
      </c>
      <c r="F3680" s="21">
        <v>189561</v>
      </c>
    </row>
    <row r="3681" spans="1:6">
      <c r="C3681" s="23" t="s">
        <v>1101</v>
      </c>
      <c r="D3681" s="21">
        <v>521026</v>
      </c>
      <c r="E3681" s="21">
        <v>268144</v>
      </c>
      <c r="F3681" s="21">
        <v>252882</v>
      </c>
    </row>
    <row r="3682" spans="1:6">
      <c r="C3682" s="23" t="s">
        <v>1100</v>
      </c>
      <c r="D3682" s="21">
        <v>349565</v>
      </c>
      <c r="E3682" s="21">
        <v>180072</v>
      </c>
      <c r="F3682" s="21">
        <v>169493</v>
      </c>
    </row>
    <row r="3683" spans="1:6">
      <c r="C3683" s="23" t="s">
        <v>1099</v>
      </c>
      <c r="D3683" s="21">
        <v>242210</v>
      </c>
      <c r="E3683" s="21">
        <v>125182</v>
      </c>
      <c r="F3683" s="21">
        <v>117028</v>
      </c>
    </row>
    <row r="3684" spans="1:6">
      <c r="C3684" s="23" t="s">
        <v>1098</v>
      </c>
      <c r="D3684" s="21">
        <v>664966</v>
      </c>
      <c r="E3684" s="21">
        <v>344638</v>
      </c>
      <c r="F3684" s="21">
        <v>320328</v>
      </c>
    </row>
    <row r="3685" spans="1:6">
      <c r="C3685" s="23" t="s">
        <v>1097</v>
      </c>
      <c r="D3685" s="21">
        <v>695387</v>
      </c>
      <c r="E3685" s="21">
        <v>359264</v>
      </c>
      <c r="F3685" s="21">
        <v>336123</v>
      </c>
    </row>
    <row r="3686" spans="1:6">
      <c r="C3686" s="23" t="s">
        <v>1096</v>
      </c>
      <c r="D3686" s="21">
        <v>677697</v>
      </c>
      <c r="E3686" s="21">
        <v>343966</v>
      </c>
      <c r="F3686" s="21">
        <v>333731</v>
      </c>
    </row>
    <row r="3687" spans="1:6">
      <c r="C3687" s="23" t="s">
        <v>1095</v>
      </c>
      <c r="D3687" s="21">
        <v>633456</v>
      </c>
      <c r="E3687" s="21">
        <v>317964</v>
      </c>
      <c r="F3687" s="21">
        <v>315492</v>
      </c>
    </row>
    <row r="3688" spans="1:6">
      <c r="C3688" s="23" t="s">
        <v>1094</v>
      </c>
      <c r="D3688" s="21">
        <v>697143</v>
      </c>
      <c r="E3688" s="21">
        <v>349169</v>
      </c>
      <c r="F3688" s="21">
        <v>347974</v>
      </c>
    </row>
    <row r="3689" spans="1:6">
      <c r="C3689" s="23" t="s">
        <v>1093</v>
      </c>
      <c r="D3689" s="21">
        <v>886476</v>
      </c>
      <c r="E3689" s="21">
        <v>449037</v>
      </c>
      <c r="F3689" s="21">
        <v>437439</v>
      </c>
    </row>
    <row r="3690" spans="1:6">
      <c r="C3690" s="23" t="s">
        <v>1092</v>
      </c>
      <c r="D3690" s="21">
        <v>889221</v>
      </c>
      <c r="E3690" s="21">
        <v>449599</v>
      </c>
      <c r="F3690" s="21">
        <v>439622</v>
      </c>
    </row>
    <row r="3691" spans="1:6">
      <c r="C3691" s="23" t="s">
        <v>1091</v>
      </c>
      <c r="D3691" s="21">
        <v>748486</v>
      </c>
      <c r="E3691" s="21">
        <v>373388</v>
      </c>
      <c r="F3691" s="21">
        <v>375098</v>
      </c>
    </row>
    <row r="3692" spans="1:6">
      <c r="C3692" s="23" t="s">
        <v>1090</v>
      </c>
      <c r="D3692" s="21">
        <v>635210</v>
      </c>
      <c r="E3692" s="21">
        <v>307118</v>
      </c>
      <c r="F3692" s="21">
        <v>328092</v>
      </c>
    </row>
    <row r="3693" spans="1:6">
      <c r="C3693" s="23" t="s">
        <v>1089</v>
      </c>
      <c r="D3693" s="21">
        <v>1041625</v>
      </c>
      <c r="E3693" s="21">
        <v>494471</v>
      </c>
      <c r="F3693" s="21">
        <v>547154</v>
      </c>
    </row>
    <row r="3694" spans="1:6">
      <c r="C3694" s="23" t="s">
        <v>1088</v>
      </c>
      <c r="D3694" s="21">
        <v>1082655</v>
      </c>
      <c r="E3694" s="21">
        <v>434776</v>
      </c>
      <c r="F3694" s="21">
        <v>647879</v>
      </c>
    </row>
    <row r="3695" spans="1:6">
      <c r="C3695" s="23" t="s">
        <v>4</v>
      </c>
      <c r="D3695" s="21">
        <v>10716644</v>
      </c>
      <c r="E3695" s="21">
        <v>5284223</v>
      </c>
      <c r="F3695" s="21">
        <v>5432421</v>
      </c>
    </row>
    <row r="3696" spans="1:6">
      <c r="A3696" s="23" t="s">
        <v>425</v>
      </c>
      <c r="B3696" s="23" t="s">
        <v>426</v>
      </c>
      <c r="C3696" s="23" t="s">
        <v>1104</v>
      </c>
      <c r="D3696" s="21">
        <v>107286</v>
      </c>
      <c r="E3696" s="21">
        <v>54921</v>
      </c>
      <c r="F3696" s="21">
        <v>52365</v>
      </c>
    </row>
    <row r="3697" spans="3:6">
      <c r="C3697" s="23" t="s">
        <v>1103</v>
      </c>
      <c r="D3697" s="21">
        <v>106300</v>
      </c>
      <c r="E3697" s="21">
        <v>54382</v>
      </c>
      <c r="F3697" s="21">
        <v>51918</v>
      </c>
    </row>
    <row r="3698" spans="3:6">
      <c r="C3698" s="23" t="s">
        <v>1102</v>
      </c>
      <c r="D3698" s="21">
        <v>146422</v>
      </c>
      <c r="E3698" s="21">
        <v>74695</v>
      </c>
      <c r="F3698" s="21">
        <v>71727</v>
      </c>
    </row>
    <row r="3699" spans="3:6">
      <c r="C3699" s="23" t="s">
        <v>1101</v>
      </c>
      <c r="D3699" s="21">
        <v>196011</v>
      </c>
      <c r="E3699" s="21">
        <v>100783</v>
      </c>
      <c r="F3699" s="21">
        <v>95228</v>
      </c>
    </row>
    <row r="3700" spans="3:6">
      <c r="C3700" s="23" t="s">
        <v>1100</v>
      </c>
      <c r="D3700" s="21">
        <v>129661</v>
      </c>
      <c r="E3700" s="21">
        <v>66780</v>
      </c>
      <c r="F3700" s="21">
        <v>62881</v>
      </c>
    </row>
    <row r="3701" spans="3:6">
      <c r="C3701" s="23" t="s">
        <v>1099</v>
      </c>
      <c r="D3701" s="21">
        <v>87923</v>
      </c>
      <c r="E3701" s="21">
        <v>45356</v>
      </c>
      <c r="F3701" s="21">
        <v>42567</v>
      </c>
    </row>
    <row r="3702" spans="3:6">
      <c r="C3702" s="23" t="s">
        <v>1098</v>
      </c>
      <c r="D3702" s="21">
        <v>236658</v>
      </c>
      <c r="E3702" s="21">
        <v>123630</v>
      </c>
      <c r="F3702" s="21">
        <v>113028</v>
      </c>
    </row>
    <row r="3703" spans="3:6">
      <c r="C3703" s="23" t="s">
        <v>1097</v>
      </c>
      <c r="D3703" s="21">
        <v>260851</v>
      </c>
      <c r="E3703" s="21">
        <v>135057</v>
      </c>
      <c r="F3703" s="21">
        <v>125794</v>
      </c>
    </row>
    <row r="3704" spans="3:6">
      <c r="C3704" s="23" t="s">
        <v>1096</v>
      </c>
      <c r="D3704" s="21">
        <v>261640</v>
      </c>
      <c r="E3704" s="21">
        <v>133439</v>
      </c>
      <c r="F3704" s="21">
        <v>128201</v>
      </c>
    </row>
    <row r="3705" spans="3:6">
      <c r="C3705" s="23" t="s">
        <v>1095</v>
      </c>
      <c r="D3705" s="21">
        <v>248164</v>
      </c>
      <c r="E3705" s="21">
        <v>125237</v>
      </c>
      <c r="F3705" s="21">
        <v>122927</v>
      </c>
    </row>
    <row r="3706" spans="3:6">
      <c r="C3706" s="23" t="s">
        <v>1094</v>
      </c>
      <c r="D3706" s="21">
        <v>269293</v>
      </c>
      <c r="E3706" s="21">
        <v>136022</v>
      </c>
      <c r="F3706" s="21">
        <v>133271</v>
      </c>
    </row>
    <row r="3707" spans="3:6">
      <c r="C3707" s="23" t="s">
        <v>1093</v>
      </c>
      <c r="D3707" s="21">
        <v>332694</v>
      </c>
      <c r="E3707" s="21">
        <v>169829</v>
      </c>
      <c r="F3707" s="21">
        <v>162865</v>
      </c>
    </row>
    <row r="3708" spans="3:6">
      <c r="C3708" s="23" t="s">
        <v>1092</v>
      </c>
      <c r="D3708" s="21">
        <v>328376</v>
      </c>
      <c r="E3708" s="21">
        <v>167481</v>
      </c>
      <c r="F3708" s="21">
        <v>160895</v>
      </c>
    </row>
    <row r="3709" spans="3:6">
      <c r="C3709" s="23" t="s">
        <v>1091</v>
      </c>
      <c r="D3709" s="21">
        <v>273882</v>
      </c>
      <c r="E3709" s="21">
        <v>137275</v>
      </c>
      <c r="F3709" s="21">
        <v>136607</v>
      </c>
    </row>
    <row r="3710" spans="3:6">
      <c r="C3710" s="23" t="s">
        <v>1090</v>
      </c>
      <c r="D3710" s="21">
        <v>230694</v>
      </c>
      <c r="E3710" s="21">
        <v>111094</v>
      </c>
      <c r="F3710" s="21">
        <v>119600</v>
      </c>
    </row>
    <row r="3711" spans="3:6">
      <c r="C3711" s="23" t="s">
        <v>1089</v>
      </c>
      <c r="D3711" s="21">
        <v>391630</v>
      </c>
      <c r="E3711" s="21">
        <v>185667</v>
      </c>
      <c r="F3711" s="21">
        <v>205963</v>
      </c>
    </row>
    <row r="3712" spans="3:6">
      <c r="C3712" s="23" t="s">
        <v>1088</v>
      </c>
      <c r="D3712" s="21">
        <v>400803</v>
      </c>
      <c r="E3712" s="21">
        <v>162397</v>
      </c>
      <c r="F3712" s="21">
        <v>238406</v>
      </c>
    </row>
    <row r="3713" spans="1:6">
      <c r="C3713" s="23" t="s">
        <v>4</v>
      </c>
      <c r="D3713" s="21">
        <v>4008288</v>
      </c>
      <c r="E3713" s="21">
        <v>1984045</v>
      </c>
      <c r="F3713" s="21">
        <v>2024243</v>
      </c>
    </row>
    <row r="3714" spans="1:6" ht="28">
      <c r="A3714" s="23" t="s">
        <v>427</v>
      </c>
      <c r="B3714" s="23" t="s">
        <v>428</v>
      </c>
      <c r="C3714" s="23" t="s">
        <v>1104</v>
      </c>
      <c r="D3714" s="21">
        <v>17121</v>
      </c>
      <c r="E3714" s="21">
        <v>8789</v>
      </c>
      <c r="F3714" s="21">
        <v>8332</v>
      </c>
    </row>
    <row r="3715" spans="1:6">
      <c r="C3715" s="23" t="s">
        <v>1103</v>
      </c>
      <c r="D3715" s="21">
        <v>16044</v>
      </c>
      <c r="E3715" s="21">
        <v>8129</v>
      </c>
      <c r="F3715" s="21">
        <v>7915</v>
      </c>
    </row>
    <row r="3716" spans="1:6">
      <c r="C3716" s="23" t="s">
        <v>1102</v>
      </c>
      <c r="D3716" s="21">
        <v>20622</v>
      </c>
      <c r="E3716" s="21">
        <v>10514</v>
      </c>
      <c r="F3716" s="21">
        <v>10108</v>
      </c>
    </row>
    <row r="3717" spans="1:6">
      <c r="C3717" s="23" t="s">
        <v>1101</v>
      </c>
      <c r="D3717" s="21">
        <v>24550</v>
      </c>
      <c r="E3717" s="21">
        <v>12691</v>
      </c>
      <c r="F3717" s="21">
        <v>11859</v>
      </c>
    </row>
    <row r="3718" spans="1:6">
      <c r="C3718" s="23" t="s">
        <v>1100</v>
      </c>
      <c r="D3718" s="21">
        <v>15294</v>
      </c>
      <c r="E3718" s="21">
        <v>7959</v>
      </c>
      <c r="F3718" s="21">
        <v>7335</v>
      </c>
    </row>
    <row r="3719" spans="1:6">
      <c r="C3719" s="23" t="s">
        <v>1099</v>
      </c>
      <c r="D3719" s="21">
        <v>11567</v>
      </c>
      <c r="E3719" s="21">
        <v>5908</v>
      </c>
      <c r="F3719" s="21">
        <v>5659</v>
      </c>
    </row>
    <row r="3720" spans="1:6">
      <c r="C3720" s="23" t="s">
        <v>1098</v>
      </c>
      <c r="D3720" s="21">
        <v>42282</v>
      </c>
      <c r="E3720" s="21">
        <v>21355</v>
      </c>
      <c r="F3720" s="21">
        <v>20927</v>
      </c>
    </row>
    <row r="3721" spans="1:6">
      <c r="C3721" s="23" t="s">
        <v>1097</v>
      </c>
      <c r="D3721" s="21">
        <v>56888</v>
      </c>
      <c r="E3721" s="21">
        <v>28795</v>
      </c>
      <c r="F3721" s="21">
        <v>28093</v>
      </c>
    </row>
    <row r="3722" spans="1:6">
      <c r="C3722" s="23" t="s">
        <v>1096</v>
      </c>
      <c r="D3722" s="21">
        <v>54378</v>
      </c>
      <c r="E3722" s="21">
        <v>27865</v>
      </c>
      <c r="F3722" s="21">
        <v>26513</v>
      </c>
    </row>
    <row r="3723" spans="1:6">
      <c r="C3723" s="23" t="s">
        <v>1095</v>
      </c>
      <c r="D3723" s="21">
        <v>45043</v>
      </c>
      <c r="E3723" s="21">
        <v>23162</v>
      </c>
      <c r="F3723" s="21">
        <v>21881</v>
      </c>
    </row>
    <row r="3724" spans="1:6">
      <c r="C3724" s="23" t="s">
        <v>1094</v>
      </c>
      <c r="D3724" s="21">
        <v>42551</v>
      </c>
      <c r="E3724" s="21">
        <v>22202</v>
      </c>
      <c r="F3724" s="21">
        <v>20349</v>
      </c>
    </row>
    <row r="3725" spans="1:6">
      <c r="C3725" s="23" t="s">
        <v>1093</v>
      </c>
      <c r="D3725" s="21">
        <v>46094</v>
      </c>
      <c r="E3725" s="21">
        <v>24118</v>
      </c>
      <c r="F3725" s="21">
        <v>21976</v>
      </c>
    </row>
    <row r="3726" spans="1:6">
      <c r="C3726" s="23" t="s">
        <v>1092</v>
      </c>
      <c r="D3726" s="21">
        <v>43101</v>
      </c>
      <c r="E3726" s="21">
        <v>22293</v>
      </c>
      <c r="F3726" s="21">
        <v>20808</v>
      </c>
    </row>
    <row r="3727" spans="1:6">
      <c r="C3727" s="23" t="s">
        <v>1091</v>
      </c>
      <c r="D3727" s="21">
        <v>34922</v>
      </c>
      <c r="E3727" s="21">
        <v>17522</v>
      </c>
      <c r="F3727" s="21">
        <v>17400</v>
      </c>
    </row>
    <row r="3728" spans="1:6">
      <c r="C3728" s="23" t="s">
        <v>1090</v>
      </c>
      <c r="D3728" s="21">
        <v>30049</v>
      </c>
      <c r="E3728" s="21">
        <v>14214</v>
      </c>
      <c r="F3728" s="21">
        <v>15835</v>
      </c>
    </row>
    <row r="3729" spans="1:6">
      <c r="C3729" s="23" t="s">
        <v>1089</v>
      </c>
      <c r="D3729" s="21">
        <v>54878</v>
      </c>
      <c r="E3729" s="21">
        <v>25716</v>
      </c>
      <c r="F3729" s="21">
        <v>29162</v>
      </c>
    </row>
    <row r="3730" spans="1:6">
      <c r="C3730" s="23" t="s">
        <v>1088</v>
      </c>
      <c r="D3730" s="21">
        <v>57057</v>
      </c>
      <c r="E3730" s="21">
        <v>22390</v>
      </c>
      <c r="F3730" s="21">
        <v>34667</v>
      </c>
    </row>
    <row r="3731" spans="1:6">
      <c r="C3731" s="23" t="s">
        <v>4</v>
      </c>
      <c r="D3731" s="21">
        <v>612441</v>
      </c>
      <c r="E3731" s="21">
        <v>303622</v>
      </c>
      <c r="F3731" s="21">
        <v>308819</v>
      </c>
    </row>
    <row r="3732" spans="1:6">
      <c r="A3732" s="23" t="s">
        <v>429</v>
      </c>
      <c r="B3732" s="23" t="s">
        <v>430</v>
      </c>
      <c r="C3732" s="23" t="s">
        <v>1104</v>
      </c>
      <c r="D3732" s="21">
        <v>10553</v>
      </c>
      <c r="E3732" s="21">
        <v>5348</v>
      </c>
      <c r="F3732" s="21">
        <v>5205</v>
      </c>
    </row>
    <row r="3733" spans="1:6">
      <c r="C3733" s="23" t="s">
        <v>1103</v>
      </c>
      <c r="D3733" s="21">
        <v>10483</v>
      </c>
      <c r="E3733" s="21">
        <v>5329</v>
      </c>
      <c r="F3733" s="21">
        <v>5154</v>
      </c>
    </row>
    <row r="3734" spans="1:6">
      <c r="C3734" s="23" t="s">
        <v>1102</v>
      </c>
      <c r="D3734" s="21">
        <v>14286</v>
      </c>
      <c r="E3734" s="21">
        <v>7350</v>
      </c>
      <c r="F3734" s="21">
        <v>6936</v>
      </c>
    </row>
    <row r="3735" spans="1:6">
      <c r="C3735" s="23" t="s">
        <v>1101</v>
      </c>
      <c r="D3735" s="21">
        <v>18833</v>
      </c>
      <c r="E3735" s="21">
        <v>9749</v>
      </c>
      <c r="F3735" s="21">
        <v>9084</v>
      </c>
    </row>
    <row r="3736" spans="1:6">
      <c r="C3736" s="23" t="s">
        <v>1100</v>
      </c>
      <c r="D3736" s="21">
        <v>12539</v>
      </c>
      <c r="E3736" s="21">
        <v>6421</v>
      </c>
      <c r="F3736" s="21">
        <v>6118</v>
      </c>
    </row>
    <row r="3737" spans="1:6">
      <c r="C3737" s="23" t="s">
        <v>1099</v>
      </c>
      <c r="D3737" s="21">
        <v>8142</v>
      </c>
      <c r="E3737" s="21">
        <v>4215</v>
      </c>
      <c r="F3737" s="21">
        <v>3927</v>
      </c>
    </row>
    <row r="3738" spans="1:6">
      <c r="C3738" s="23" t="s">
        <v>1098</v>
      </c>
      <c r="D3738" s="21">
        <v>20294</v>
      </c>
      <c r="E3738" s="21">
        <v>10559</v>
      </c>
      <c r="F3738" s="21">
        <v>9735</v>
      </c>
    </row>
    <row r="3739" spans="1:6">
      <c r="C3739" s="23" t="s">
        <v>1097</v>
      </c>
      <c r="D3739" s="21">
        <v>22680</v>
      </c>
      <c r="E3739" s="21">
        <v>11596</v>
      </c>
      <c r="F3739" s="21">
        <v>11084</v>
      </c>
    </row>
    <row r="3740" spans="1:6">
      <c r="C3740" s="23" t="s">
        <v>1096</v>
      </c>
      <c r="D3740" s="21">
        <v>23769</v>
      </c>
      <c r="E3740" s="21">
        <v>11953</v>
      </c>
      <c r="F3740" s="21">
        <v>11816</v>
      </c>
    </row>
    <row r="3741" spans="1:6">
      <c r="C3741" s="23" t="s">
        <v>1095</v>
      </c>
      <c r="D3741" s="21">
        <v>23395</v>
      </c>
      <c r="E3741" s="21">
        <v>11625</v>
      </c>
      <c r="F3741" s="21">
        <v>11770</v>
      </c>
    </row>
    <row r="3742" spans="1:6">
      <c r="C3742" s="23" t="s">
        <v>1094</v>
      </c>
      <c r="D3742" s="21">
        <v>25393</v>
      </c>
      <c r="E3742" s="21">
        <v>12752</v>
      </c>
      <c r="F3742" s="21">
        <v>12641</v>
      </c>
    </row>
    <row r="3743" spans="1:6">
      <c r="C3743" s="23" t="s">
        <v>1093</v>
      </c>
      <c r="D3743" s="21">
        <v>31620</v>
      </c>
      <c r="E3743" s="21">
        <v>16018</v>
      </c>
      <c r="F3743" s="21">
        <v>15602</v>
      </c>
    </row>
    <row r="3744" spans="1:6">
      <c r="C3744" s="23" t="s">
        <v>1092</v>
      </c>
      <c r="D3744" s="21">
        <v>30991</v>
      </c>
      <c r="E3744" s="21">
        <v>15730</v>
      </c>
      <c r="F3744" s="21">
        <v>15261</v>
      </c>
    </row>
    <row r="3745" spans="1:6">
      <c r="C3745" s="23" t="s">
        <v>1091</v>
      </c>
      <c r="D3745" s="21">
        <v>25850</v>
      </c>
      <c r="E3745" s="21">
        <v>12956</v>
      </c>
      <c r="F3745" s="21">
        <v>12894</v>
      </c>
    </row>
    <row r="3746" spans="1:6">
      <c r="C3746" s="23" t="s">
        <v>1090</v>
      </c>
      <c r="D3746" s="21">
        <v>21131</v>
      </c>
      <c r="E3746" s="21">
        <v>10111</v>
      </c>
      <c r="F3746" s="21">
        <v>11020</v>
      </c>
    </row>
    <row r="3747" spans="1:6">
      <c r="C3747" s="23" t="s">
        <v>1089</v>
      </c>
      <c r="D3747" s="21">
        <v>37670</v>
      </c>
      <c r="E3747" s="21">
        <v>17805</v>
      </c>
      <c r="F3747" s="21">
        <v>19865</v>
      </c>
    </row>
    <row r="3748" spans="1:6">
      <c r="C3748" s="23" t="s">
        <v>1088</v>
      </c>
      <c r="D3748" s="21">
        <v>36650</v>
      </c>
      <c r="E3748" s="21">
        <v>15395</v>
      </c>
      <c r="F3748" s="21">
        <v>21255</v>
      </c>
    </row>
    <row r="3749" spans="1:6">
      <c r="C3749" s="23" t="s">
        <v>4</v>
      </c>
      <c r="D3749" s="21">
        <v>374279</v>
      </c>
      <c r="E3749" s="21">
        <v>184912</v>
      </c>
      <c r="F3749" s="21">
        <v>189367</v>
      </c>
    </row>
    <row r="3750" spans="1:6">
      <c r="A3750" s="23" t="s">
        <v>431</v>
      </c>
      <c r="B3750" s="23" t="s">
        <v>432</v>
      </c>
      <c r="C3750" s="23" t="s">
        <v>1104</v>
      </c>
      <c r="D3750" s="21">
        <v>13856</v>
      </c>
      <c r="E3750" s="21">
        <v>7053</v>
      </c>
      <c r="F3750" s="21">
        <v>6803</v>
      </c>
    </row>
    <row r="3751" spans="1:6">
      <c r="C3751" s="23" t="s">
        <v>1103</v>
      </c>
      <c r="D3751" s="21">
        <v>13891</v>
      </c>
      <c r="E3751" s="21">
        <v>7137</v>
      </c>
      <c r="F3751" s="21">
        <v>6754</v>
      </c>
    </row>
    <row r="3752" spans="1:6">
      <c r="C3752" s="23" t="s">
        <v>1102</v>
      </c>
      <c r="D3752" s="21">
        <v>19159</v>
      </c>
      <c r="E3752" s="21">
        <v>9899</v>
      </c>
      <c r="F3752" s="21">
        <v>9260</v>
      </c>
    </row>
    <row r="3753" spans="1:6">
      <c r="C3753" s="23" t="s">
        <v>1101</v>
      </c>
      <c r="D3753" s="21">
        <v>25346</v>
      </c>
      <c r="E3753" s="21">
        <v>13042</v>
      </c>
      <c r="F3753" s="21">
        <v>12304</v>
      </c>
    </row>
    <row r="3754" spans="1:6">
      <c r="C3754" s="23" t="s">
        <v>1100</v>
      </c>
      <c r="D3754" s="21">
        <v>16702</v>
      </c>
      <c r="E3754" s="21">
        <v>8557</v>
      </c>
      <c r="F3754" s="21">
        <v>8145</v>
      </c>
    </row>
    <row r="3755" spans="1:6">
      <c r="C3755" s="23" t="s">
        <v>1099</v>
      </c>
      <c r="D3755" s="21">
        <v>11245</v>
      </c>
      <c r="E3755" s="21">
        <v>5787</v>
      </c>
      <c r="F3755" s="21">
        <v>5458</v>
      </c>
    </row>
    <row r="3756" spans="1:6">
      <c r="C3756" s="23" t="s">
        <v>1098</v>
      </c>
      <c r="D3756" s="21">
        <v>29516</v>
      </c>
      <c r="E3756" s="21">
        <v>15430</v>
      </c>
      <c r="F3756" s="21">
        <v>14086</v>
      </c>
    </row>
    <row r="3757" spans="1:6">
      <c r="C3757" s="23" t="s">
        <v>1097</v>
      </c>
      <c r="D3757" s="21">
        <v>31601</v>
      </c>
      <c r="E3757" s="21">
        <v>16229</v>
      </c>
      <c r="F3757" s="21">
        <v>15372</v>
      </c>
    </row>
    <row r="3758" spans="1:6">
      <c r="C3758" s="23" t="s">
        <v>1096</v>
      </c>
      <c r="D3758" s="21">
        <v>32184</v>
      </c>
      <c r="E3758" s="21">
        <v>16315</v>
      </c>
      <c r="F3758" s="21">
        <v>15869</v>
      </c>
    </row>
    <row r="3759" spans="1:6">
      <c r="C3759" s="23" t="s">
        <v>1095</v>
      </c>
      <c r="D3759" s="21">
        <v>31945</v>
      </c>
      <c r="E3759" s="21">
        <v>15931</v>
      </c>
      <c r="F3759" s="21">
        <v>16014</v>
      </c>
    </row>
    <row r="3760" spans="1:6">
      <c r="C3760" s="23" t="s">
        <v>1094</v>
      </c>
      <c r="D3760" s="21">
        <v>35097</v>
      </c>
      <c r="E3760" s="21">
        <v>17686</v>
      </c>
      <c r="F3760" s="21">
        <v>17411</v>
      </c>
    </row>
    <row r="3761" spans="1:6">
      <c r="C3761" s="23" t="s">
        <v>1093</v>
      </c>
      <c r="D3761" s="21">
        <v>44066</v>
      </c>
      <c r="E3761" s="21">
        <v>22264</v>
      </c>
      <c r="F3761" s="21">
        <v>21802</v>
      </c>
    </row>
    <row r="3762" spans="1:6">
      <c r="C3762" s="23" t="s">
        <v>1092</v>
      </c>
      <c r="D3762" s="21">
        <v>42991</v>
      </c>
      <c r="E3762" s="21">
        <v>21999</v>
      </c>
      <c r="F3762" s="21">
        <v>20992</v>
      </c>
    </row>
    <row r="3763" spans="1:6">
      <c r="C3763" s="23" t="s">
        <v>1091</v>
      </c>
      <c r="D3763" s="21">
        <v>34969</v>
      </c>
      <c r="E3763" s="21">
        <v>17464</v>
      </c>
      <c r="F3763" s="21">
        <v>17505</v>
      </c>
    </row>
    <row r="3764" spans="1:6">
      <c r="C3764" s="23" t="s">
        <v>1090</v>
      </c>
      <c r="D3764" s="21">
        <v>29126</v>
      </c>
      <c r="E3764" s="21">
        <v>13887</v>
      </c>
      <c r="F3764" s="21">
        <v>15239</v>
      </c>
    </row>
    <row r="3765" spans="1:6">
      <c r="C3765" s="23" t="s">
        <v>1089</v>
      </c>
      <c r="D3765" s="21">
        <v>52603</v>
      </c>
      <c r="E3765" s="21">
        <v>24815</v>
      </c>
      <c r="F3765" s="21">
        <v>27788</v>
      </c>
    </row>
    <row r="3766" spans="1:6">
      <c r="C3766" s="23" t="s">
        <v>1088</v>
      </c>
      <c r="D3766" s="21">
        <v>52482</v>
      </c>
      <c r="E3766" s="21">
        <v>21728</v>
      </c>
      <c r="F3766" s="21">
        <v>30754</v>
      </c>
    </row>
    <row r="3767" spans="1:6">
      <c r="C3767" s="23" t="s">
        <v>4</v>
      </c>
      <c r="D3767" s="21">
        <v>516779</v>
      </c>
      <c r="E3767" s="21">
        <v>255223</v>
      </c>
      <c r="F3767" s="21">
        <v>261556</v>
      </c>
    </row>
    <row r="3768" spans="1:6">
      <c r="A3768" s="23" t="s">
        <v>433</v>
      </c>
      <c r="B3768" s="23" t="s">
        <v>434</v>
      </c>
      <c r="C3768" s="23" t="s">
        <v>1104</v>
      </c>
      <c r="D3768" s="21">
        <v>6170</v>
      </c>
      <c r="E3768" s="21">
        <v>3130</v>
      </c>
      <c r="F3768" s="21">
        <v>3040</v>
      </c>
    </row>
    <row r="3769" spans="1:6">
      <c r="C3769" s="23" t="s">
        <v>1103</v>
      </c>
      <c r="D3769" s="21">
        <v>6361</v>
      </c>
      <c r="E3769" s="21">
        <v>3291</v>
      </c>
      <c r="F3769" s="21">
        <v>3070</v>
      </c>
    </row>
    <row r="3770" spans="1:6">
      <c r="C3770" s="23" t="s">
        <v>1102</v>
      </c>
      <c r="D3770" s="21">
        <v>8909</v>
      </c>
      <c r="E3770" s="21">
        <v>4467</v>
      </c>
      <c r="F3770" s="21">
        <v>4442</v>
      </c>
    </row>
    <row r="3771" spans="1:6">
      <c r="C3771" s="23" t="s">
        <v>1101</v>
      </c>
      <c r="D3771" s="21">
        <v>12363</v>
      </c>
      <c r="E3771" s="21">
        <v>6387</v>
      </c>
      <c r="F3771" s="21">
        <v>5976</v>
      </c>
    </row>
    <row r="3772" spans="1:6">
      <c r="C3772" s="23" t="s">
        <v>1100</v>
      </c>
      <c r="D3772" s="21">
        <v>8517</v>
      </c>
      <c r="E3772" s="21">
        <v>4401</v>
      </c>
      <c r="F3772" s="21">
        <v>4116</v>
      </c>
    </row>
    <row r="3773" spans="1:6">
      <c r="C3773" s="23" t="s">
        <v>1099</v>
      </c>
      <c r="D3773" s="21">
        <v>5618</v>
      </c>
      <c r="E3773" s="21">
        <v>2909</v>
      </c>
      <c r="F3773" s="21">
        <v>2709</v>
      </c>
    </row>
    <row r="3774" spans="1:6">
      <c r="C3774" s="23" t="s">
        <v>1098</v>
      </c>
      <c r="D3774" s="21">
        <v>14442</v>
      </c>
      <c r="E3774" s="21">
        <v>7723</v>
      </c>
      <c r="F3774" s="21">
        <v>6719</v>
      </c>
    </row>
    <row r="3775" spans="1:6">
      <c r="C3775" s="23" t="s">
        <v>1097</v>
      </c>
      <c r="D3775" s="21">
        <v>14343</v>
      </c>
      <c r="E3775" s="21">
        <v>7509</v>
      </c>
      <c r="F3775" s="21">
        <v>6834</v>
      </c>
    </row>
    <row r="3776" spans="1:6">
      <c r="C3776" s="23" t="s">
        <v>1096</v>
      </c>
      <c r="D3776" s="21">
        <v>14440</v>
      </c>
      <c r="E3776" s="21">
        <v>7386</v>
      </c>
      <c r="F3776" s="21">
        <v>7054</v>
      </c>
    </row>
    <row r="3777" spans="1:6">
      <c r="C3777" s="23" t="s">
        <v>1095</v>
      </c>
      <c r="D3777" s="21">
        <v>14069</v>
      </c>
      <c r="E3777" s="21">
        <v>7088</v>
      </c>
      <c r="F3777" s="21">
        <v>6981</v>
      </c>
    </row>
    <row r="3778" spans="1:6">
      <c r="C3778" s="23" t="s">
        <v>1094</v>
      </c>
      <c r="D3778" s="21">
        <v>16285</v>
      </c>
      <c r="E3778" s="21">
        <v>8124</v>
      </c>
      <c r="F3778" s="21">
        <v>8161</v>
      </c>
    </row>
    <row r="3779" spans="1:6">
      <c r="C3779" s="23" t="s">
        <v>1093</v>
      </c>
      <c r="D3779" s="21">
        <v>21041</v>
      </c>
      <c r="E3779" s="21">
        <v>10604</v>
      </c>
      <c r="F3779" s="21">
        <v>10437</v>
      </c>
    </row>
    <row r="3780" spans="1:6">
      <c r="C3780" s="23" t="s">
        <v>1092</v>
      </c>
      <c r="D3780" s="21">
        <v>21229</v>
      </c>
      <c r="E3780" s="21">
        <v>10922</v>
      </c>
      <c r="F3780" s="21">
        <v>10307</v>
      </c>
    </row>
    <row r="3781" spans="1:6">
      <c r="C3781" s="23" t="s">
        <v>1091</v>
      </c>
      <c r="D3781" s="21">
        <v>17900</v>
      </c>
      <c r="E3781" s="21">
        <v>8956</v>
      </c>
      <c r="F3781" s="21">
        <v>8944</v>
      </c>
    </row>
    <row r="3782" spans="1:6">
      <c r="C3782" s="23" t="s">
        <v>1090</v>
      </c>
      <c r="D3782" s="21">
        <v>15202</v>
      </c>
      <c r="E3782" s="21">
        <v>7348</v>
      </c>
      <c r="F3782" s="21">
        <v>7854</v>
      </c>
    </row>
    <row r="3783" spans="1:6">
      <c r="C3783" s="23" t="s">
        <v>1089</v>
      </c>
      <c r="D3783" s="21">
        <v>26163</v>
      </c>
      <c r="E3783" s="21">
        <v>12413</v>
      </c>
      <c r="F3783" s="21">
        <v>13750</v>
      </c>
    </row>
    <row r="3784" spans="1:6">
      <c r="C3784" s="23" t="s">
        <v>1088</v>
      </c>
      <c r="D3784" s="21">
        <v>27065</v>
      </c>
      <c r="E3784" s="21">
        <v>11021</v>
      </c>
      <c r="F3784" s="21">
        <v>16044</v>
      </c>
    </row>
    <row r="3785" spans="1:6">
      <c r="C3785" s="23" t="s">
        <v>4</v>
      </c>
      <c r="D3785" s="21">
        <v>250117</v>
      </c>
      <c r="E3785" s="21">
        <v>123679</v>
      </c>
      <c r="F3785" s="21">
        <v>126438</v>
      </c>
    </row>
    <row r="3786" spans="1:6">
      <c r="A3786" s="23" t="s">
        <v>435</v>
      </c>
      <c r="B3786" s="23" t="s">
        <v>436</v>
      </c>
      <c r="C3786" s="23" t="s">
        <v>1104</v>
      </c>
      <c r="D3786" s="21">
        <v>14829</v>
      </c>
      <c r="E3786" s="21">
        <v>7612</v>
      </c>
      <c r="F3786" s="21">
        <v>7217</v>
      </c>
    </row>
    <row r="3787" spans="1:6">
      <c r="C3787" s="23" t="s">
        <v>1103</v>
      </c>
      <c r="D3787" s="21">
        <v>14699</v>
      </c>
      <c r="E3787" s="21">
        <v>7547</v>
      </c>
      <c r="F3787" s="21">
        <v>7152</v>
      </c>
    </row>
    <row r="3788" spans="1:6">
      <c r="C3788" s="23" t="s">
        <v>1102</v>
      </c>
      <c r="D3788" s="21">
        <v>19680</v>
      </c>
      <c r="E3788" s="21">
        <v>10017</v>
      </c>
      <c r="F3788" s="21">
        <v>9663</v>
      </c>
    </row>
    <row r="3789" spans="1:6">
      <c r="C3789" s="23" t="s">
        <v>1101</v>
      </c>
      <c r="D3789" s="21">
        <v>26179</v>
      </c>
      <c r="E3789" s="21">
        <v>13459</v>
      </c>
      <c r="F3789" s="21">
        <v>12720</v>
      </c>
    </row>
    <row r="3790" spans="1:6">
      <c r="C3790" s="23" t="s">
        <v>1100</v>
      </c>
      <c r="D3790" s="21">
        <v>16826</v>
      </c>
      <c r="E3790" s="21">
        <v>8697</v>
      </c>
      <c r="F3790" s="21">
        <v>8129</v>
      </c>
    </row>
    <row r="3791" spans="1:6">
      <c r="C3791" s="23" t="s">
        <v>1099</v>
      </c>
      <c r="D3791" s="21">
        <v>11325</v>
      </c>
      <c r="E3791" s="21">
        <v>5838</v>
      </c>
      <c r="F3791" s="21">
        <v>5487</v>
      </c>
    </row>
    <row r="3792" spans="1:6">
      <c r="C3792" s="23" t="s">
        <v>1098</v>
      </c>
      <c r="D3792" s="21">
        <v>29235</v>
      </c>
      <c r="E3792" s="21">
        <v>14945</v>
      </c>
      <c r="F3792" s="21">
        <v>14290</v>
      </c>
    </row>
    <row r="3793" spans="1:6">
      <c r="C3793" s="23" t="s">
        <v>1097</v>
      </c>
      <c r="D3793" s="21">
        <v>32611</v>
      </c>
      <c r="E3793" s="21">
        <v>16736</v>
      </c>
      <c r="F3793" s="21">
        <v>15875</v>
      </c>
    </row>
    <row r="3794" spans="1:6">
      <c r="C3794" s="23" t="s">
        <v>1096</v>
      </c>
      <c r="D3794" s="21">
        <v>34142</v>
      </c>
      <c r="E3794" s="21">
        <v>17117</v>
      </c>
      <c r="F3794" s="21">
        <v>17025</v>
      </c>
    </row>
    <row r="3795" spans="1:6">
      <c r="C3795" s="23" t="s">
        <v>1095</v>
      </c>
      <c r="D3795" s="21">
        <v>33593</v>
      </c>
      <c r="E3795" s="21">
        <v>16920</v>
      </c>
      <c r="F3795" s="21">
        <v>16673</v>
      </c>
    </row>
    <row r="3796" spans="1:6">
      <c r="C3796" s="23" t="s">
        <v>1094</v>
      </c>
      <c r="D3796" s="21">
        <v>36076</v>
      </c>
      <c r="E3796" s="21">
        <v>18106</v>
      </c>
      <c r="F3796" s="21">
        <v>17970</v>
      </c>
    </row>
    <row r="3797" spans="1:6">
      <c r="C3797" s="23" t="s">
        <v>1093</v>
      </c>
      <c r="D3797" s="21">
        <v>45110</v>
      </c>
      <c r="E3797" s="21">
        <v>23094</v>
      </c>
      <c r="F3797" s="21">
        <v>22016</v>
      </c>
    </row>
    <row r="3798" spans="1:6">
      <c r="C3798" s="23" t="s">
        <v>1092</v>
      </c>
      <c r="D3798" s="21">
        <v>43023</v>
      </c>
      <c r="E3798" s="21">
        <v>21837</v>
      </c>
      <c r="F3798" s="21">
        <v>21186</v>
      </c>
    </row>
    <row r="3799" spans="1:6">
      <c r="C3799" s="23" t="s">
        <v>1091</v>
      </c>
      <c r="D3799" s="21">
        <v>35949</v>
      </c>
      <c r="E3799" s="21">
        <v>17938</v>
      </c>
      <c r="F3799" s="21">
        <v>18011</v>
      </c>
    </row>
    <row r="3800" spans="1:6">
      <c r="C3800" s="23" t="s">
        <v>1090</v>
      </c>
      <c r="D3800" s="21">
        <v>29740</v>
      </c>
      <c r="E3800" s="21">
        <v>14107</v>
      </c>
      <c r="F3800" s="21">
        <v>15633</v>
      </c>
    </row>
    <row r="3801" spans="1:6">
      <c r="C3801" s="23" t="s">
        <v>1089</v>
      </c>
      <c r="D3801" s="21">
        <v>52047</v>
      </c>
      <c r="E3801" s="21">
        <v>24626</v>
      </c>
      <c r="F3801" s="21">
        <v>27421</v>
      </c>
    </row>
    <row r="3802" spans="1:6">
      <c r="C3802" s="23" t="s">
        <v>1088</v>
      </c>
      <c r="D3802" s="21">
        <v>51313</v>
      </c>
      <c r="E3802" s="21">
        <v>21058</v>
      </c>
      <c r="F3802" s="21">
        <v>30255</v>
      </c>
    </row>
    <row r="3803" spans="1:6">
      <c r="C3803" s="23" t="s">
        <v>4</v>
      </c>
      <c r="D3803" s="21">
        <v>526377</v>
      </c>
      <c r="E3803" s="21">
        <v>259654</v>
      </c>
      <c r="F3803" s="21">
        <v>266723</v>
      </c>
    </row>
    <row r="3804" spans="1:6">
      <c r="A3804" s="23" t="s">
        <v>437</v>
      </c>
      <c r="B3804" s="23" t="s">
        <v>438</v>
      </c>
      <c r="C3804" s="23" t="s">
        <v>1104</v>
      </c>
      <c r="D3804" s="21">
        <v>10546</v>
      </c>
      <c r="E3804" s="21">
        <v>5373</v>
      </c>
      <c r="F3804" s="21">
        <v>5173</v>
      </c>
    </row>
    <row r="3805" spans="1:6">
      <c r="C3805" s="23" t="s">
        <v>1103</v>
      </c>
      <c r="D3805" s="21">
        <v>10614</v>
      </c>
      <c r="E3805" s="21">
        <v>5457</v>
      </c>
      <c r="F3805" s="21">
        <v>5157</v>
      </c>
    </row>
    <row r="3806" spans="1:6">
      <c r="C3806" s="23" t="s">
        <v>1102</v>
      </c>
      <c r="D3806" s="21">
        <v>15201</v>
      </c>
      <c r="E3806" s="21">
        <v>7772</v>
      </c>
      <c r="F3806" s="21">
        <v>7429</v>
      </c>
    </row>
    <row r="3807" spans="1:6">
      <c r="C3807" s="23" t="s">
        <v>1101</v>
      </c>
      <c r="D3807" s="21">
        <v>20891</v>
      </c>
      <c r="E3807" s="21">
        <v>10638</v>
      </c>
      <c r="F3807" s="21">
        <v>10253</v>
      </c>
    </row>
    <row r="3808" spans="1:6">
      <c r="C3808" s="23" t="s">
        <v>1100</v>
      </c>
      <c r="D3808" s="21">
        <v>14049</v>
      </c>
      <c r="E3808" s="21">
        <v>7170</v>
      </c>
      <c r="F3808" s="21">
        <v>6879</v>
      </c>
    </row>
    <row r="3809" spans="1:6">
      <c r="C3809" s="23" t="s">
        <v>1099</v>
      </c>
      <c r="D3809" s="21">
        <v>9360</v>
      </c>
      <c r="E3809" s="21">
        <v>4883</v>
      </c>
      <c r="F3809" s="21">
        <v>4477</v>
      </c>
    </row>
    <row r="3810" spans="1:6">
      <c r="C3810" s="23" t="s">
        <v>1098</v>
      </c>
      <c r="D3810" s="21">
        <v>23239</v>
      </c>
      <c r="E3810" s="21">
        <v>12222</v>
      </c>
      <c r="F3810" s="21">
        <v>11017</v>
      </c>
    </row>
    <row r="3811" spans="1:6">
      <c r="C3811" s="23" t="s">
        <v>1097</v>
      </c>
      <c r="D3811" s="21">
        <v>23207</v>
      </c>
      <c r="E3811" s="21">
        <v>11925</v>
      </c>
      <c r="F3811" s="21">
        <v>11282</v>
      </c>
    </row>
    <row r="3812" spans="1:6">
      <c r="C3812" s="23" t="s">
        <v>1096</v>
      </c>
      <c r="D3812" s="21">
        <v>23892</v>
      </c>
      <c r="E3812" s="21">
        <v>12040</v>
      </c>
      <c r="F3812" s="21">
        <v>11852</v>
      </c>
    </row>
    <row r="3813" spans="1:6">
      <c r="C3813" s="23" t="s">
        <v>1095</v>
      </c>
      <c r="D3813" s="21">
        <v>23823</v>
      </c>
      <c r="E3813" s="21">
        <v>11825</v>
      </c>
      <c r="F3813" s="21">
        <v>11998</v>
      </c>
    </row>
    <row r="3814" spans="1:6">
      <c r="C3814" s="23" t="s">
        <v>1094</v>
      </c>
      <c r="D3814" s="21">
        <v>27551</v>
      </c>
      <c r="E3814" s="21">
        <v>13702</v>
      </c>
      <c r="F3814" s="21">
        <v>13849</v>
      </c>
    </row>
    <row r="3815" spans="1:6">
      <c r="C3815" s="23" t="s">
        <v>1093</v>
      </c>
      <c r="D3815" s="21">
        <v>35995</v>
      </c>
      <c r="E3815" s="21">
        <v>18155</v>
      </c>
      <c r="F3815" s="21">
        <v>17840</v>
      </c>
    </row>
    <row r="3816" spans="1:6">
      <c r="C3816" s="23" t="s">
        <v>1092</v>
      </c>
      <c r="D3816" s="21">
        <v>35993</v>
      </c>
      <c r="E3816" s="21">
        <v>18272</v>
      </c>
      <c r="F3816" s="21">
        <v>17721</v>
      </c>
    </row>
    <row r="3817" spans="1:6">
      <c r="C3817" s="23" t="s">
        <v>1091</v>
      </c>
      <c r="D3817" s="21">
        <v>29098</v>
      </c>
      <c r="E3817" s="21">
        <v>14592</v>
      </c>
      <c r="F3817" s="21">
        <v>14506</v>
      </c>
    </row>
    <row r="3818" spans="1:6">
      <c r="C3818" s="23" t="s">
        <v>1090</v>
      </c>
      <c r="D3818" s="21">
        <v>24572</v>
      </c>
      <c r="E3818" s="21">
        <v>11753</v>
      </c>
      <c r="F3818" s="21">
        <v>12819</v>
      </c>
    </row>
    <row r="3819" spans="1:6">
      <c r="C3819" s="23" t="s">
        <v>1089</v>
      </c>
      <c r="D3819" s="21">
        <v>42524</v>
      </c>
      <c r="E3819" s="21">
        <v>20020</v>
      </c>
      <c r="F3819" s="21">
        <v>22504</v>
      </c>
    </row>
    <row r="3820" spans="1:6">
      <c r="C3820" s="23" t="s">
        <v>1088</v>
      </c>
      <c r="D3820" s="21">
        <v>43461</v>
      </c>
      <c r="E3820" s="21">
        <v>17749</v>
      </c>
      <c r="F3820" s="21">
        <v>25712</v>
      </c>
    </row>
    <row r="3821" spans="1:6">
      <c r="C3821" s="23" t="s">
        <v>4</v>
      </c>
      <c r="D3821" s="21">
        <v>414016</v>
      </c>
      <c r="E3821" s="21">
        <v>203548</v>
      </c>
      <c r="F3821" s="21">
        <v>210468</v>
      </c>
    </row>
    <row r="3822" spans="1:6">
      <c r="A3822" s="23" t="s">
        <v>439</v>
      </c>
      <c r="B3822" s="23" t="s">
        <v>440</v>
      </c>
      <c r="C3822" s="23" t="s">
        <v>1104</v>
      </c>
      <c r="D3822" s="21">
        <v>3476</v>
      </c>
      <c r="E3822" s="21">
        <v>1794</v>
      </c>
      <c r="F3822" s="21">
        <v>1682</v>
      </c>
    </row>
    <row r="3823" spans="1:6">
      <c r="C3823" s="23" t="s">
        <v>1103</v>
      </c>
      <c r="D3823" s="21">
        <v>3377</v>
      </c>
      <c r="E3823" s="21">
        <v>1752</v>
      </c>
      <c r="F3823" s="21">
        <v>1625</v>
      </c>
    </row>
    <row r="3824" spans="1:6">
      <c r="C3824" s="23" t="s">
        <v>1102</v>
      </c>
      <c r="D3824" s="21">
        <v>4540</v>
      </c>
      <c r="E3824" s="21">
        <v>2336</v>
      </c>
      <c r="F3824" s="21">
        <v>2204</v>
      </c>
    </row>
    <row r="3825" spans="1:6">
      <c r="C3825" s="23" t="s">
        <v>1101</v>
      </c>
      <c r="D3825" s="21">
        <v>5635</v>
      </c>
      <c r="E3825" s="21">
        <v>2941</v>
      </c>
      <c r="F3825" s="21">
        <v>2694</v>
      </c>
    </row>
    <row r="3826" spans="1:6">
      <c r="C3826" s="23" t="s">
        <v>1100</v>
      </c>
      <c r="D3826" s="21">
        <v>3649</v>
      </c>
      <c r="E3826" s="21">
        <v>1878</v>
      </c>
      <c r="F3826" s="21">
        <v>1771</v>
      </c>
    </row>
    <row r="3827" spans="1:6">
      <c r="C3827" s="23" t="s">
        <v>1099</v>
      </c>
      <c r="D3827" s="21">
        <v>2510</v>
      </c>
      <c r="E3827" s="21">
        <v>1255</v>
      </c>
      <c r="F3827" s="21">
        <v>1255</v>
      </c>
    </row>
    <row r="3828" spans="1:6">
      <c r="C3828" s="23" t="s">
        <v>1098</v>
      </c>
      <c r="D3828" s="21">
        <v>7766</v>
      </c>
      <c r="E3828" s="21">
        <v>4047</v>
      </c>
      <c r="F3828" s="21">
        <v>3719</v>
      </c>
    </row>
    <row r="3829" spans="1:6">
      <c r="C3829" s="23" t="s">
        <v>1097</v>
      </c>
      <c r="D3829" s="21">
        <v>8611</v>
      </c>
      <c r="E3829" s="21">
        <v>4666</v>
      </c>
      <c r="F3829" s="21">
        <v>3945</v>
      </c>
    </row>
    <row r="3830" spans="1:6">
      <c r="C3830" s="23" t="s">
        <v>1096</v>
      </c>
      <c r="D3830" s="21">
        <v>8167</v>
      </c>
      <c r="E3830" s="21">
        <v>4287</v>
      </c>
      <c r="F3830" s="21">
        <v>3880</v>
      </c>
    </row>
    <row r="3831" spans="1:6">
      <c r="C3831" s="23" t="s">
        <v>1095</v>
      </c>
      <c r="D3831" s="21">
        <v>7679</v>
      </c>
      <c r="E3831" s="21">
        <v>3952</v>
      </c>
      <c r="F3831" s="21">
        <v>3727</v>
      </c>
    </row>
    <row r="3832" spans="1:6">
      <c r="C3832" s="23" t="s">
        <v>1094</v>
      </c>
      <c r="D3832" s="21">
        <v>8055</v>
      </c>
      <c r="E3832" s="21">
        <v>4156</v>
      </c>
      <c r="F3832" s="21">
        <v>3899</v>
      </c>
    </row>
    <row r="3833" spans="1:6">
      <c r="C3833" s="23" t="s">
        <v>1093</v>
      </c>
      <c r="D3833" s="21">
        <v>8916</v>
      </c>
      <c r="E3833" s="21">
        <v>4666</v>
      </c>
      <c r="F3833" s="21">
        <v>4250</v>
      </c>
    </row>
    <row r="3834" spans="1:6">
      <c r="C3834" s="23" t="s">
        <v>1092</v>
      </c>
      <c r="D3834" s="21">
        <v>8972</v>
      </c>
      <c r="E3834" s="21">
        <v>4585</v>
      </c>
      <c r="F3834" s="21">
        <v>4387</v>
      </c>
    </row>
    <row r="3835" spans="1:6">
      <c r="C3835" s="23" t="s">
        <v>1091</v>
      </c>
      <c r="D3835" s="21">
        <v>7729</v>
      </c>
      <c r="E3835" s="21">
        <v>3827</v>
      </c>
      <c r="F3835" s="21">
        <v>3902</v>
      </c>
    </row>
    <row r="3836" spans="1:6">
      <c r="C3836" s="23" t="s">
        <v>1090</v>
      </c>
      <c r="D3836" s="21">
        <v>6550</v>
      </c>
      <c r="E3836" s="21">
        <v>3039</v>
      </c>
      <c r="F3836" s="21">
        <v>3511</v>
      </c>
    </row>
    <row r="3837" spans="1:6">
      <c r="C3837" s="23" t="s">
        <v>1089</v>
      </c>
      <c r="D3837" s="21">
        <v>11744</v>
      </c>
      <c r="E3837" s="21">
        <v>5434</v>
      </c>
      <c r="F3837" s="21">
        <v>6310</v>
      </c>
    </row>
    <row r="3838" spans="1:6">
      <c r="C3838" s="23" t="s">
        <v>1088</v>
      </c>
      <c r="D3838" s="21">
        <v>12465</v>
      </c>
      <c r="E3838" s="21">
        <v>4852</v>
      </c>
      <c r="F3838" s="21">
        <v>7613</v>
      </c>
    </row>
    <row r="3839" spans="1:6">
      <c r="C3839" s="23" t="s">
        <v>4</v>
      </c>
      <c r="D3839" s="21">
        <v>119841</v>
      </c>
      <c r="E3839" s="21">
        <v>59467</v>
      </c>
      <c r="F3839" s="21">
        <v>60374</v>
      </c>
    </row>
    <row r="3840" spans="1:6">
      <c r="A3840" s="23" t="s">
        <v>441</v>
      </c>
      <c r="B3840" s="23" t="s">
        <v>442</v>
      </c>
      <c r="C3840" s="23" t="s">
        <v>1104</v>
      </c>
      <c r="D3840" s="21">
        <v>8683</v>
      </c>
      <c r="E3840" s="21">
        <v>4495</v>
      </c>
      <c r="F3840" s="21">
        <v>4188</v>
      </c>
    </row>
    <row r="3841" spans="3:6">
      <c r="C3841" s="23" t="s">
        <v>1103</v>
      </c>
      <c r="D3841" s="21">
        <v>8572</v>
      </c>
      <c r="E3841" s="21">
        <v>4298</v>
      </c>
      <c r="F3841" s="21">
        <v>4274</v>
      </c>
    </row>
    <row r="3842" spans="3:6">
      <c r="C3842" s="23" t="s">
        <v>1102</v>
      </c>
      <c r="D3842" s="21">
        <v>12158</v>
      </c>
      <c r="E3842" s="21">
        <v>6209</v>
      </c>
      <c r="F3842" s="21">
        <v>5949</v>
      </c>
    </row>
    <row r="3843" spans="3:6">
      <c r="C3843" s="23" t="s">
        <v>1101</v>
      </c>
      <c r="D3843" s="21">
        <v>17341</v>
      </c>
      <c r="E3843" s="21">
        <v>8769</v>
      </c>
      <c r="F3843" s="21">
        <v>8572</v>
      </c>
    </row>
    <row r="3844" spans="3:6">
      <c r="C3844" s="23" t="s">
        <v>1100</v>
      </c>
      <c r="D3844" s="21">
        <v>11726</v>
      </c>
      <c r="E3844" s="21">
        <v>6063</v>
      </c>
      <c r="F3844" s="21">
        <v>5663</v>
      </c>
    </row>
    <row r="3845" spans="3:6">
      <c r="C3845" s="23" t="s">
        <v>1099</v>
      </c>
      <c r="D3845" s="21">
        <v>7672</v>
      </c>
      <c r="E3845" s="21">
        <v>3942</v>
      </c>
      <c r="F3845" s="21">
        <v>3730</v>
      </c>
    </row>
    <row r="3846" spans="3:6">
      <c r="C3846" s="23" t="s">
        <v>1098</v>
      </c>
      <c r="D3846" s="21">
        <v>18669</v>
      </c>
      <c r="E3846" s="21">
        <v>10005</v>
      </c>
      <c r="F3846" s="21">
        <v>8664</v>
      </c>
    </row>
    <row r="3847" spans="3:6">
      <c r="C3847" s="23" t="s">
        <v>1097</v>
      </c>
      <c r="D3847" s="21">
        <v>19333</v>
      </c>
      <c r="E3847" s="21">
        <v>10094</v>
      </c>
      <c r="F3847" s="21">
        <v>9239</v>
      </c>
    </row>
    <row r="3848" spans="3:6">
      <c r="C3848" s="23" t="s">
        <v>1096</v>
      </c>
      <c r="D3848" s="21">
        <v>19776</v>
      </c>
      <c r="E3848" s="21">
        <v>10085</v>
      </c>
      <c r="F3848" s="21">
        <v>9691</v>
      </c>
    </row>
    <row r="3849" spans="3:6">
      <c r="C3849" s="23" t="s">
        <v>1095</v>
      </c>
      <c r="D3849" s="21">
        <v>19952</v>
      </c>
      <c r="E3849" s="21">
        <v>10112</v>
      </c>
      <c r="F3849" s="21">
        <v>9840</v>
      </c>
    </row>
    <row r="3850" spans="3:6">
      <c r="C3850" s="23" t="s">
        <v>1094</v>
      </c>
      <c r="D3850" s="21">
        <v>22411</v>
      </c>
      <c r="E3850" s="21">
        <v>11273</v>
      </c>
      <c r="F3850" s="21">
        <v>11138</v>
      </c>
    </row>
    <row r="3851" spans="3:6">
      <c r="C3851" s="23" t="s">
        <v>1093</v>
      </c>
      <c r="D3851" s="21">
        <v>28728</v>
      </c>
      <c r="E3851" s="21">
        <v>14647</v>
      </c>
      <c r="F3851" s="21">
        <v>14081</v>
      </c>
    </row>
    <row r="3852" spans="3:6">
      <c r="C3852" s="23" t="s">
        <v>1092</v>
      </c>
      <c r="D3852" s="21">
        <v>28904</v>
      </c>
      <c r="E3852" s="21">
        <v>14735</v>
      </c>
      <c r="F3852" s="21">
        <v>14169</v>
      </c>
    </row>
    <row r="3853" spans="3:6">
      <c r="C3853" s="23" t="s">
        <v>1091</v>
      </c>
      <c r="D3853" s="21">
        <v>23765</v>
      </c>
      <c r="E3853" s="21">
        <v>12047</v>
      </c>
      <c r="F3853" s="21">
        <v>11718</v>
      </c>
    </row>
    <row r="3854" spans="3:6">
      <c r="C3854" s="23" t="s">
        <v>1090</v>
      </c>
      <c r="D3854" s="21">
        <v>19902</v>
      </c>
      <c r="E3854" s="21">
        <v>9735</v>
      </c>
      <c r="F3854" s="21">
        <v>10167</v>
      </c>
    </row>
    <row r="3855" spans="3:6">
      <c r="C3855" s="23" t="s">
        <v>1089</v>
      </c>
      <c r="D3855" s="21">
        <v>30980</v>
      </c>
      <c r="E3855" s="21">
        <v>14881</v>
      </c>
      <c r="F3855" s="21">
        <v>16099</v>
      </c>
    </row>
    <row r="3856" spans="3:6">
      <c r="C3856" s="23" t="s">
        <v>1088</v>
      </c>
      <c r="D3856" s="21">
        <v>30678</v>
      </c>
      <c r="E3856" s="21">
        <v>12521</v>
      </c>
      <c r="F3856" s="21">
        <v>18157</v>
      </c>
    </row>
    <row r="3857" spans="1:6">
      <c r="C3857" s="23" t="s">
        <v>4</v>
      </c>
      <c r="D3857" s="21">
        <v>329250</v>
      </c>
      <c r="E3857" s="21">
        <v>163911</v>
      </c>
      <c r="F3857" s="21">
        <v>165339</v>
      </c>
    </row>
    <row r="3858" spans="1:6">
      <c r="A3858" s="23" t="s">
        <v>443</v>
      </c>
      <c r="B3858" s="23" t="s">
        <v>444</v>
      </c>
      <c r="C3858" s="23" t="s">
        <v>1104</v>
      </c>
      <c r="D3858" s="21">
        <v>2809</v>
      </c>
      <c r="E3858" s="21">
        <v>1463</v>
      </c>
      <c r="F3858" s="21">
        <v>1346</v>
      </c>
    </row>
    <row r="3859" spans="1:6">
      <c r="C3859" s="23" t="s">
        <v>1103</v>
      </c>
      <c r="D3859" s="21">
        <v>2910</v>
      </c>
      <c r="E3859" s="21">
        <v>1507</v>
      </c>
      <c r="F3859" s="21">
        <v>1403</v>
      </c>
    </row>
    <row r="3860" spans="1:6">
      <c r="C3860" s="23" t="s">
        <v>1102</v>
      </c>
      <c r="D3860" s="21">
        <v>4060</v>
      </c>
      <c r="E3860" s="21">
        <v>2080</v>
      </c>
      <c r="F3860" s="21">
        <v>1980</v>
      </c>
    </row>
    <row r="3861" spans="1:6">
      <c r="C3861" s="23" t="s">
        <v>1101</v>
      </c>
      <c r="D3861" s="21">
        <v>5705</v>
      </c>
      <c r="E3861" s="21">
        <v>2939</v>
      </c>
      <c r="F3861" s="21">
        <v>2766</v>
      </c>
    </row>
    <row r="3862" spans="1:6">
      <c r="C3862" s="23" t="s">
        <v>1100</v>
      </c>
      <c r="D3862" s="21">
        <v>3789</v>
      </c>
      <c r="E3862" s="21">
        <v>2011</v>
      </c>
      <c r="F3862" s="21">
        <v>1778</v>
      </c>
    </row>
    <row r="3863" spans="1:6">
      <c r="C3863" s="23" t="s">
        <v>1099</v>
      </c>
      <c r="D3863" s="21">
        <v>2610</v>
      </c>
      <c r="E3863" s="21">
        <v>1357</v>
      </c>
      <c r="F3863" s="21">
        <v>1253</v>
      </c>
    </row>
    <row r="3864" spans="1:6">
      <c r="C3864" s="23" t="s">
        <v>1098</v>
      </c>
      <c r="D3864" s="21">
        <v>6704</v>
      </c>
      <c r="E3864" s="21">
        <v>3490</v>
      </c>
      <c r="F3864" s="21">
        <v>3214</v>
      </c>
    </row>
    <row r="3865" spans="1:6">
      <c r="C3865" s="23" t="s">
        <v>1097</v>
      </c>
      <c r="D3865" s="21">
        <v>6786</v>
      </c>
      <c r="E3865" s="21">
        <v>3666</v>
      </c>
      <c r="F3865" s="21">
        <v>3120</v>
      </c>
    </row>
    <row r="3866" spans="1:6">
      <c r="C3866" s="23" t="s">
        <v>1096</v>
      </c>
      <c r="D3866" s="21">
        <v>6428</v>
      </c>
      <c r="E3866" s="21">
        <v>3405</v>
      </c>
      <c r="F3866" s="21">
        <v>3023</v>
      </c>
    </row>
    <row r="3867" spans="1:6">
      <c r="C3867" s="23" t="s">
        <v>1095</v>
      </c>
      <c r="D3867" s="21">
        <v>6178</v>
      </c>
      <c r="E3867" s="21">
        <v>3087</v>
      </c>
      <c r="F3867" s="21">
        <v>3091</v>
      </c>
    </row>
    <row r="3868" spans="1:6">
      <c r="C3868" s="23" t="s">
        <v>1094</v>
      </c>
      <c r="D3868" s="21">
        <v>7260</v>
      </c>
      <c r="E3868" s="21">
        <v>3602</v>
      </c>
      <c r="F3868" s="21">
        <v>3658</v>
      </c>
    </row>
    <row r="3869" spans="1:6">
      <c r="C3869" s="23" t="s">
        <v>1093</v>
      </c>
      <c r="D3869" s="21">
        <v>9026</v>
      </c>
      <c r="E3869" s="21">
        <v>4632</v>
      </c>
      <c r="F3869" s="21">
        <v>4394</v>
      </c>
    </row>
    <row r="3870" spans="1:6">
      <c r="C3870" s="23" t="s">
        <v>1092</v>
      </c>
      <c r="D3870" s="21">
        <v>9492</v>
      </c>
      <c r="E3870" s="21">
        <v>4888</v>
      </c>
      <c r="F3870" s="21">
        <v>4604</v>
      </c>
    </row>
    <row r="3871" spans="1:6">
      <c r="C3871" s="23" t="s">
        <v>1091</v>
      </c>
      <c r="D3871" s="21">
        <v>8085</v>
      </c>
      <c r="E3871" s="21">
        <v>4094</v>
      </c>
      <c r="F3871" s="21">
        <v>3991</v>
      </c>
    </row>
    <row r="3872" spans="1:6">
      <c r="C3872" s="23" t="s">
        <v>1090</v>
      </c>
      <c r="D3872" s="21">
        <v>6684</v>
      </c>
      <c r="E3872" s="21">
        <v>3344</v>
      </c>
      <c r="F3872" s="21">
        <v>3340</v>
      </c>
    </row>
    <row r="3873" spans="1:6">
      <c r="C3873" s="23" t="s">
        <v>1089</v>
      </c>
      <c r="D3873" s="21">
        <v>9680</v>
      </c>
      <c r="E3873" s="21">
        <v>4714</v>
      </c>
      <c r="F3873" s="21">
        <v>4966</v>
      </c>
    </row>
    <row r="3874" spans="1:6">
      <c r="C3874" s="23" t="s">
        <v>1088</v>
      </c>
      <c r="D3874" s="21">
        <v>10610</v>
      </c>
      <c r="E3874" s="21">
        <v>4276</v>
      </c>
      <c r="F3874" s="21">
        <v>6334</v>
      </c>
    </row>
    <row r="3875" spans="1:6">
      <c r="C3875" s="23" t="s">
        <v>4</v>
      </c>
      <c r="D3875" s="21">
        <v>108816</v>
      </c>
      <c r="E3875" s="21">
        <v>54555</v>
      </c>
      <c r="F3875" s="21">
        <v>54261</v>
      </c>
    </row>
    <row r="3876" spans="1:6">
      <c r="A3876" s="23" t="s">
        <v>445</v>
      </c>
      <c r="B3876" s="23" t="s">
        <v>446</v>
      </c>
      <c r="C3876" s="23" t="s">
        <v>1104</v>
      </c>
      <c r="D3876" s="21">
        <v>5124</v>
      </c>
      <c r="E3876" s="21">
        <v>2619</v>
      </c>
      <c r="F3876" s="21">
        <v>2505</v>
      </c>
    </row>
    <row r="3877" spans="1:6">
      <c r="C3877" s="23" t="s">
        <v>1103</v>
      </c>
      <c r="D3877" s="21">
        <v>4978</v>
      </c>
      <c r="E3877" s="21">
        <v>2546</v>
      </c>
      <c r="F3877" s="21">
        <v>2432</v>
      </c>
    </row>
    <row r="3878" spans="1:6">
      <c r="C3878" s="23" t="s">
        <v>1102</v>
      </c>
      <c r="D3878" s="21">
        <v>7136</v>
      </c>
      <c r="E3878" s="21">
        <v>3568</v>
      </c>
      <c r="F3878" s="21">
        <v>3568</v>
      </c>
    </row>
    <row r="3879" spans="1:6">
      <c r="C3879" s="23" t="s">
        <v>1101</v>
      </c>
      <c r="D3879" s="21">
        <v>9886</v>
      </c>
      <c r="E3879" s="21">
        <v>5146</v>
      </c>
      <c r="F3879" s="21">
        <v>4740</v>
      </c>
    </row>
    <row r="3880" spans="1:6">
      <c r="C3880" s="23" t="s">
        <v>1100</v>
      </c>
      <c r="D3880" s="21">
        <v>6689</v>
      </c>
      <c r="E3880" s="21">
        <v>3486</v>
      </c>
      <c r="F3880" s="21">
        <v>3203</v>
      </c>
    </row>
    <row r="3881" spans="1:6">
      <c r="C3881" s="23" t="s">
        <v>1099</v>
      </c>
      <c r="D3881" s="21">
        <v>4590</v>
      </c>
      <c r="E3881" s="21">
        <v>2359</v>
      </c>
      <c r="F3881" s="21">
        <v>2231</v>
      </c>
    </row>
    <row r="3882" spans="1:6">
      <c r="C3882" s="23" t="s">
        <v>1098</v>
      </c>
      <c r="D3882" s="21">
        <v>11120</v>
      </c>
      <c r="E3882" s="21">
        <v>5989</v>
      </c>
      <c r="F3882" s="21">
        <v>5131</v>
      </c>
    </row>
    <row r="3883" spans="1:6">
      <c r="C3883" s="23" t="s">
        <v>1097</v>
      </c>
      <c r="D3883" s="21">
        <v>11857</v>
      </c>
      <c r="E3883" s="21">
        <v>6335</v>
      </c>
      <c r="F3883" s="21">
        <v>5522</v>
      </c>
    </row>
    <row r="3884" spans="1:6">
      <c r="C3884" s="23" t="s">
        <v>1096</v>
      </c>
      <c r="D3884" s="21">
        <v>11653</v>
      </c>
      <c r="E3884" s="21">
        <v>6118</v>
      </c>
      <c r="F3884" s="21">
        <v>5535</v>
      </c>
    </row>
    <row r="3885" spans="1:6">
      <c r="C3885" s="23" t="s">
        <v>1095</v>
      </c>
      <c r="D3885" s="21">
        <v>10880</v>
      </c>
      <c r="E3885" s="21">
        <v>5593</v>
      </c>
      <c r="F3885" s="21">
        <v>5287</v>
      </c>
    </row>
    <row r="3886" spans="1:6">
      <c r="C3886" s="23" t="s">
        <v>1094</v>
      </c>
      <c r="D3886" s="21">
        <v>12219</v>
      </c>
      <c r="E3886" s="21">
        <v>6179</v>
      </c>
      <c r="F3886" s="21">
        <v>6040</v>
      </c>
    </row>
    <row r="3887" spans="1:6">
      <c r="C3887" s="23" t="s">
        <v>1093</v>
      </c>
      <c r="D3887" s="21">
        <v>15706</v>
      </c>
      <c r="E3887" s="21">
        <v>7978</v>
      </c>
      <c r="F3887" s="21">
        <v>7728</v>
      </c>
    </row>
    <row r="3888" spans="1:6">
      <c r="C3888" s="23" t="s">
        <v>1092</v>
      </c>
      <c r="D3888" s="21">
        <v>16047</v>
      </c>
      <c r="E3888" s="21">
        <v>8194</v>
      </c>
      <c r="F3888" s="21">
        <v>7853</v>
      </c>
    </row>
    <row r="3889" spans="1:6">
      <c r="C3889" s="23" t="s">
        <v>1091</v>
      </c>
      <c r="D3889" s="21">
        <v>14136</v>
      </c>
      <c r="E3889" s="21">
        <v>7036</v>
      </c>
      <c r="F3889" s="21">
        <v>7100</v>
      </c>
    </row>
    <row r="3890" spans="1:6">
      <c r="C3890" s="23" t="s">
        <v>1090</v>
      </c>
      <c r="D3890" s="21">
        <v>12033</v>
      </c>
      <c r="E3890" s="21">
        <v>5957</v>
      </c>
      <c r="F3890" s="21">
        <v>6076</v>
      </c>
    </row>
    <row r="3891" spans="1:6">
      <c r="C3891" s="23" t="s">
        <v>1089</v>
      </c>
      <c r="D3891" s="21">
        <v>16977</v>
      </c>
      <c r="E3891" s="21">
        <v>8242</v>
      </c>
      <c r="F3891" s="21">
        <v>8735</v>
      </c>
    </row>
    <row r="3892" spans="1:6">
      <c r="C3892" s="23" t="s">
        <v>1088</v>
      </c>
      <c r="D3892" s="21">
        <v>17943</v>
      </c>
      <c r="E3892" s="21">
        <v>7119</v>
      </c>
      <c r="F3892" s="21">
        <v>10824</v>
      </c>
    </row>
    <row r="3893" spans="1:6">
      <c r="C3893" s="23" t="s">
        <v>4</v>
      </c>
      <c r="D3893" s="21">
        <v>188974</v>
      </c>
      <c r="E3893" s="21">
        <v>94464</v>
      </c>
      <c r="F3893" s="21">
        <v>94510</v>
      </c>
    </row>
    <row r="3894" spans="1:6">
      <c r="A3894" s="23" t="s">
        <v>447</v>
      </c>
      <c r="B3894" s="23" t="s">
        <v>448</v>
      </c>
      <c r="C3894" s="23" t="s">
        <v>1104</v>
      </c>
      <c r="D3894" s="21">
        <v>3050</v>
      </c>
      <c r="E3894" s="21">
        <v>1575</v>
      </c>
      <c r="F3894" s="21">
        <v>1475</v>
      </c>
    </row>
    <row r="3895" spans="1:6">
      <c r="C3895" s="23" t="s">
        <v>1103</v>
      </c>
      <c r="D3895" s="21">
        <v>3008</v>
      </c>
      <c r="E3895" s="21">
        <v>1534</v>
      </c>
      <c r="F3895" s="21">
        <v>1474</v>
      </c>
    </row>
    <row r="3896" spans="1:6">
      <c r="C3896" s="23" t="s">
        <v>1102</v>
      </c>
      <c r="D3896" s="21">
        <v>4499</v>
      </c>
      <c r="E3896" s="21">
        <v>2242</v>
      </c>
      <c r="F3896" s="21">
        <v>2257</v>
      </c>
    </row>
    <row r="3897" spans="1:6">
      <c r="C3897" s="23" t="s">
        <v>1101</v>
      </c>
      <c r="D3897" s="21">
        <v>6458</v>
      </c>
      <c r="E3897" s="21">
        <v>3314</v>
      </c>
      <c r="F3897" s="21">
        <v>3144</v>
      </c>
    </row>
    <row r="3898" spans="1:6">
      <c r="C3898" s="23" t="s">
        <v>1100</v>
      </c>
      <c r="D3898" s="21">
        <v>4409</v>
      </c>
      <c r="E3898" s="21">
        <v>2256</v>
      </c>
      <c r="F3898" s="21">
        <v>2153</v>
      </c>
    </row>
    <row r="3899" spans="1:6">
      <c r="C3899" s="23" t="s">
        <v>1099</v>
      </c>
      <c r="D3899" s="21">
        <v>2939</v>
      </c>
      <c r="E3899" s="21">
        <v>1501</v>
      </c>
      <c r="F3899" s="21">
        <v>1438</v>
      </c>
    </row>
    <row r="3900" spans="1:6">
      <c r="C3900" s="23" t="s">
        <v>1098</v>
      </c>
      <c r="D3900" s="21">
        <v>7284</v>
      </c>
      <c r="E3900" s="21">
        <v>3973</v>
      </c>
      <c r="F3900" s="21">
        <v>3311</v>
      </c>
    </row>
    <row r="3901" spans="1:6">
      <c r="C3901" s="23" t="s">
        <v>1097</v>
      </c>
      <c r="D3901" s="21">
        <v>7373</v>
      </c>
      <c r="E3901" s="21">
        <v>3897</v>
      </c>
      <c r="F3901" s="21">
        <v>3476</v>
      </c>
    </row>
    <row r="3902" spans="1:6">
      <c r="C3902" s="23" t="s">
        <v>1096</v>
      </c>
      <c r="D3902" s="21">
        <v>7197</v>
      </c>
      <c r="E3902" s="21">
        <v>3706</v>
      </c>
      <c r="F3902" s="21">
        <v>3491</v>
      </c>
    </row>
    <row r="3903" spans="1:6">
      <c r="C3903" s="23" t="s">
        <v>1095</v>
      </c>
      <c r="D3903" s="21">
        <v>6941</v>
      </c>
      <c r="E3903" s="21">
        <v>3512</v>
      </c>
      <c r="F3903" s="21">
        <v>3429</v>
      </c>
    </row>
    <row r="3904" spans="1:6">
      <c r="C3904" s="23" t="s">
        <v>1094</v>
      </c>
      <c r="D3904" s="21">
        <v>8137</v>
      </c>
      <c r="E3904" s="21">
        <v>4004</v>
      </c>
      <c r="F3904" s="21">
        <v>4133</v>
      </c>
    </row>
    <row r="3905" spans="1:6">
      <c r="C3905" s="23" t="s">
        <v>1093</v>
      </c>
      <c r="D3905" s="21">
        <v>10788</v>
      </c>
      <c r="E3905" s="21">
        <v>5498</v>
      </c>
      <c r="F3905" s="21">
        <v>5290</v>
      </c>
    </row>
    <row r="3906" spans="1:6">
      <c r="C3906" s="23" t="s">
        <v>1092</v>
      </c>
      <c r="D3906" s="21">
        <v>11190</v>
      </c>
      <c r="E3906" s="21">
        <v>5583</v>
      </c>
      <c r="F3906" s="21">
        <v>5607</v>
      </c>
    </row>
    <row r="3907" spans="1:6">
      <c r="C3907" s="23" t="s">
        <v>1091</v>
      </c>
      <c r="D3907" s="21">
        <v>10010</v>
      </c>
      <c r="E3907" s="21">
        <v>5018</v>
      </c>
      <c r="F3907" s="21">
        <v>4992</v>
      </c>
    </row>
    <row r="3908" spans="1:6">
      <c r="C3908" s="23" t="s">
        <v>1090</v>
      </c>
      <c r="D3908" s="21">
        <v>8971</v>
      </c>
      <c r="E3908" s="21">
        <v>4468</v>
      </c>
      <c r="F3908" s="21">
        <v>4503</v>
      </c>
    </row>
    <row r="3909" spans="1:6">
      <c r="C3909" s="23" t="s">
        <v>1089</v>
      </c>
      <c r="D3909" s="21">
        <v>13275</v>
      </c>
      <c r="E3909" s="21">
        <v>6438</v>
      </c>
      <c r="F3909" s="21">
        <v>6837</v>
      </c>
    </row>
    <row r="3910" spans="1:6">
      <c r="C3910" s="23" t="s">
        <v>1088</v>
      </c>
      <c r="D3910" s="21">
        <v>14770</v>
      </c>
      <c r="E3910" s="21">
        <v>5865</v>
      </c>
      <c r="F3910" s="21">
        <v>8905</v>
      </c>
    </row>
    <row r="3911" spans="1:6">
      <c r="C3911" s="23" t="s">
        <v>4</v>
      </c>
      <c r="D3911" s="21">
        <v>130299</v>
      </c>
      <c r="E3911" s="21">
        <v>64384</v>
      </c>
      <c r="F3911" s="21">
        <v>65915</v>
      </c>
    </row>
    <row r="3912" spans="1:6">
      <c r="A3912" s="23" t="s">
        <v>449</v>
      </c>
      <c r="B3912" s="23" t="s">
        <v>450</v>
      </c>
      <c r="C3912" s="23" t="s">
        <v>1104</v>
      </c>
      <c r="D3912" s="21">
        <v>3204</v>
      </c>
      <c r="E3912" s="21">
        <v>1646</v>
      </c>
      <c r="F3912" s="21">
        <v>1558</v>
      </c>
    </row>
    <row r="3913" spans="1:6">
      <c r="C3913" s="23" t="s">
        <v>1103</v>
      </c>
      <c r="D3913" s="21">
        <v>3277</v>
      </c>
      <c r="E3913" s="21">
        <v>1679</v>
      </c>
      <c r="F3913" s="21">
        <v>1598</v>
      </c>
    </row>
    <row r="3914" spans="1:6">
      <c r="C3914" s="23" t="s">
        <v>1102</v>
      </c>
      <c r="D3914" s="21">
        <v>4598</v>
      </c>
      <c r="E3914" s="21">
        <v>2372</v>
      </c>
      <c r="F3914" s="21">
        <v>2226</v>
      </c>
    </row>
    <row r="3915" spans="1:6">
      <c r="C3915" s="23" t="s">
        <v>1101</v>
      </c>
      <c r="D3915" s="21">
        <v>6598</v>
      </c>
      <c r="E3915" s="21">
        <v>3478</v>
      </c>
      <c r="F3915" s="21">
        <v>3120</v>
      </c>
    </row>
    <row r="3916" spans="1:6">
      <c r="C3916" s="23" t="s">
        <v>1100</v>
      </c>
      <c r="D3916" s="21">
        <v>4483</v>
      </c>
      <c r="E3916" s="21">
        <v>2326</v>
      </c>
      <c r="F3916" s="21">
        <v>2157</v>
      </c>
    </row>
    <row r="3917" spans="1:6">
      <c r="C3917" s="23" t="s">
        <v>1099</v>
      </c>
      <c r="D3917" s="21">
        <v>2925</v>
      </c>
      <c r="E3917" s="21">
        <v>1518</v>
      </c>
      <c r="F3917" s="21">
        <v>1407</v>
      </c>
    </row>
    <row r="3918" spans="1:6">
      <c r="C3918" s="23" t="s">
        <v>1098</v>
      </c>
      <c r="D3918" s="21">
        <v>7401</v>
      </c>
      <c r="E3918" s="21">
        <v>3957</v>
      </c>
      <c r="F3918" s="21">
        <v>3444</v>
      </c>
    </row>
    <row r="3919" spans="1:6">
      <c r="C3919" s="23" t="s">
        <v>1097</v>
      </c>
      <c r="D3919" s="21">
        <v>7388</v>
      </c>
      <c r="E3919" s="21">
        <v>3976</v>
      </c>
      <c r="F3919" s="21">
        <v>3412</v>
      </c>
    </row>
    <row r="3920" spans="1:6">
      <c r="C3920" s="23" t="s">
        <v>1096</v>
      </c>
      <c r="D3920" s="21">
        <v>7485</v>
      </c>
      <c r="E3920" s="21">
        <v>3818</v>
      </c>
      <c r="F3920" s="21">
        <v>3667</v>
      </c>
    </row>
    <row r="3921" spans="1:6">
      <c r="C3921" s="23" t="s">
        <v>1095</v>
      </c>
      <c r="D3921" s="21">
        <v>7014</v>
      </c>
      <c r="E3921" s="21">
        <v>3571</v>
      </c>
      <c r="F3921" s="21">
        <v>3443</v>
      </c>
    </row>
    <row r="3922" spans="1:6">
      <c r="C3922" s="23" t="s">
        <v>1094</v>
      </c>
      <c r="D3922" s="21">
        <v>8044</v>
      </c>
      <c r="E3922" s="21">
        <v>3995</v>
      </c>
      <c r="F3922" s="21">
        <v>4049</v>
      </c>
    </row>
    <row r="3923" spans="1:6">
      <c r="C3923" s="23" t="s">
        <v>1093</v>
      </c>
      <c r="D3923" s="21">
        <v>10329</v>
      </c>
      <c r="E3923" s="21">
        <v>5243</v>
      </c>
      <c r="F3923" s="21">
        <v>5086</v>
      </c>
    </row>
    <row r="3924" spans="1:6">
      <c r="C3924" s="23" t="s">
        <v>1092</v>
      </c>
      <c r="D3924" s="21">
        <v>10860</v>
      </c>
      <c r="E3924" s="21">
        <v>5513</v>
      </c>
      <c r="F3924" s="21">
        <v>5347</v>
      </c>
    </row>
    <row r="3925" spans="1:6">
      <c r="C3925" s="23" t="s">
        <v>1091</v>
      </c>
      <c r="D3925" s="21">
        <v>9253</v>
      </c>
      <c r="E3925" s="21">
        <v>4641</v>
      </c>
      <c r="F3925" s="21">
        <v>4612</v>
      </c>
    </row>
    <row r="3926" spans="1:6">
      <c r="C3926" s="23" t="s">
        <v>1090</v>
      </c>
      <c r="D3926" s="21">
        <v>7899</v>
      </c>
      <c r="E3926" s="21">
        <v>3936</v>
      </c>
      <c r="F3926" s="21">
        <v>3963</v>
      </c>
    </row>
    <row r="3927" spans="1:6">
      <c r="C3927" s="23" t="s">
        <v>1089</v>
      </c>
      <c r="D3927" s="21">
        <v>13154</v>
      </c>
      <c r="E3927" s="21">
        <v>6196</v>
      </c>
      <c r="F3927" s="21">
        <v>6958</v>
      </c>
    </row>
    <row r="3928" spans="1:6">
      <c r="C3928" s="23" t="s">
        <v>1088</v>
      </c>
      <c r="D3928" s="21">
        <v>14982</v>
      </c>
      <c r="E3928" s="21">
        <v>5986</v>
      </c>
      <c r="F3928" s="21">
        <v>8996</v>
      </c>
    </row>
    <row r="3929" spans="1:6">
      <c r="C3929" s="23" t="s">
        <v>4</v>
      </c>
      <c r="D3929" s="21">
        <v>128894</v>
      </c>
      <c r="E3929" s="21">
        <v>63851</v>
      </c>
      <c r="F3929" s="21">
        <v>65043</v>
      </c>
    </row>
    <row r="3930" spans="1:6">
      <c r="A3930" s="23" t="s">
        <v>451</v>
      </c>
      <c r="B3930" s="23" t="s">
        <v>452</v>
      </c>
      <c r="C3930" s="23" t="s">
        <v>1104</v>
      </c>
      <c r="D3930" s="21">
        <v>7865</v>
      </c>
      <c r="E3930" s="21">
        <v>4024</v>
      </c>
      <c r="F3930" s="21">
        <v>3841</v>
      </c>
    </row>
    <row r="3931" spans="1:6">
      <c r="C3931" s="23" t="s">
        <v>1103</v>
      </c>
      <c r="D3931" s="21">
        <v>8086</v>
      </c>
      <c r="E3931" s="21">
        <v>4176</v>
      </c>
      <c r="F3931" s="21">
        <v>3910</v>
      </c>
    </row>
    <row r="3932" spans="1:6">
      <c r="C3932" s="23" t="s">
        <v>1102</v>
      </c>
      <c r="D3932" s="21">
        <v>11574</v>
      </c>
      <c r="E3932" s="21">
        <v>5869</v>
      </c>
      <c r="F3932" s="21">
        <v>5705</v>
      </c>
    </row>
    <row r="3933" spans="1:6">
      <c r="C3933" s="23" t="s">
        <v>1101</v>
      </c>
      <c r="D3933" s="21">
        <v>16226</v>
      </c>
      <c r="E3933" s="21">
        <v>8230</v>
      </c>
      <c r="F3933" s="21">
        <v>7996</v>
      </c>
    </row>
    <row r="3934" spans="1:6">
      <c r="C3934" s="23" t="s">
        <v>1100</v>
      </c>
      <c r="D3934" s="21">
        <v>10989</v>
      </c>
      <c r="E3934" s="21">
        <v>5555</v>
      </c>
      <c r="F3934" s="21">
        <v>5434</v>
      </c>
    </row>
    <row r="3935" spans="1:6">
      <c r="C3935" s="23" t="s">
        <v>1099</v>
      </c>
      <c r="D3935" s="21">
        <v>7420</v>
      </c>
      <c r="E3935" s="21">
        <v>3884</v>
      </c>
      <c r="F3935" s="21">
        <v>3536</v>
      </c>
    </row>
    <row r="3936" spans="1:6">
      <c r="C3936" s="23" t="s">
        <v>1098</v>
      </c>
      <c r="D3936" s="21">
        <v>18706</v>
      </c>
      <c r="E3936" s="21">
        <v>9935</v>
      </c>
      <c r="F3936" s="21">
        <v>8771</v>
      </c>
    </row>
    <row r="3937" spans="1:6">
      <c r="C3937" s="23" t="s">
        <v>1097</v>
      </c>
      <c r="D3937" s="21">
        <v>18173</v>
      </c>
      <c r="E3937" s="21">
        <v>9633</v>
      </c>
      <c r="F3937" s="21">
        <v>8540</v>
      </c>
    </row>
    <row r="3938" spans="1:6">
      <c r="C3938" s="23" t="s">
        <v>1096</v>
      </c>
      <c r="D3938" s="21">
        <v>18129</v>
      </c>
      <c r="E3938" s="21">
        <v>9344</v>
      </c>
      <c r="F3938" s="21">
        <v>8785</v>
      </c>
    </row>
    <row r="3939" spans="1:6">
      <c r="C3939" s="23" t="s">
        <v>1095</v>
      </c>
      <c r="D3939" s="21">
        <v>17652</v>
      </c>
      <c r="E3939" s="21">
        <v>8859</v>
      </c>
      <c r="F3939" s="21">
        <v>8793</v>
      </c>
    </row>
    <row r="3940" spans="1:6">
      <c r="C3940" s="23" t="s">
        <v>1094</v>
      </c>
      <c r="D3940" s="21">
        <v>20214</v>
      </c>
      <c r="E3940" s="21">
        <v>10241</v>
      </c>
      <c r="F3940" s="21">
        <v>9973</v>
      </c>
    </row>
    <row r="3941" spans="1:6">
      <c r="C3941" s="23" t="s">
        <v>1093</v>
      </c>
      <c r="D3941" s="21">
        <v>25275</v>
      </c>
      <c r="E3941" s="21">
        <v>12912</v>
      </c>
      <c r="F3941" s="21">
        <v>12363</v>
      </c>
    </row>
    <row r="3942" spans="1:6">
      <c r="C3942" s="23" t="s">
        <v>1092</v>
      </c>
      <c r="D3942" s="21">
        <v>25583</v>
      </c>
      <c r="E3942" s="21">
        <v>12930</v>
      </c>
      <c r="F3942" s="21">
        <v>12653</v>
      </c>
    </row>
    <row r="3943" spans="1:6">
      <c r="C3943" s="23" t="s">
        <v>1091</v>
      </c>
      <c r="D3943" s="21">
        <v>22216</v>
      </c>
      <c r="E3943" s="21">
        <v>11184</v>
      </c>
      <c r="F3943" s="21">
        <v>11032</v>
      </c>
    </row>
    <row r="3944" spans="1:6">
      <c r="C3944" s="23" t="s">
        <v>1090</v>
      </c>
      <c r="D3944" s="21">
        <v>18835</v>
      </c>
      <c r="E3944" s="21">
        <v>9195</v>
      </c>
      <c r="F3944" s="21">
        <v>9640</v>
      </c>
    </row>
    <row r="3945" spans="1:6">
      <c r="C3945" s="23" t="s">
        <v>1089</v>
      </c>
      <c r="D3945" s="21">
        <v>29935</v>
      </c>
      <c r="E3945" s="21">
        <v>14367</v>
      </c>
      <c r="F3945" s="21">
        <v>15568</v>
      </c>
    </row>
    <row r="3946" spans="1:6">
      <c r="C3946" s="23" t="s">
        <v>1088</v>
      </c>
      <c r="D3946" s="21">
        <v>31327</v>
      </c>
      <c r="E3946" s="21">
        <v>12437</v>
      </c>
      <c r="F3946" s="21">
        <v>18890</v>
      </c>
    </row>
    <row r="3947" spans="1:6">
      <c r="C3947" s="23" t="s">
        <v>4</v>
      </c>
      <c r="D3947" s="21">
        <v>308205</v>
      </c>
      <c r="E3947" s="21">
        <v>152775</v>
      </c>
      <c r="F3947" s="21">
        <v>155430</v>
      </c>
    </row>
    <row r="3948" spans="1:6">
      <c r="A3948" s="23" t="s">
        <v>453</v>
      </c>
      <c r="B3948" s="23" t="s">
        <v>454</v>
      </c>
      <c r="C3948" s="23" t="s">
        <v>1104</v>
      </c>
      <c r="D3948" s="21">
        <v>70229</v>
      </c>
      <c r="E3948" s="21">
        <v>36395</v>
      </c>
      <c r="F3948" s="21">
        <v>33834</v>
      </c>
    </row>
    <row r="3949" spans="1:6">
      <c r="C3949" s="23" t="s">
        <v>1103</v>
      </c>
      <c r="D3949" s="21">
        <v>68608</v>
      </c>
      <c r="E3949" s="21">
        <v>35348</v>
      </c>
      <c r="F3949" s="21">
        <v>33260</v>
      </c>
    </row>
    <row r="3950" spans="1:6">
      <c r="C3950" s="23" t="s">
        <v>1102</v>
      </c>
      <c r="D3950" s="21">
        <v>93708</v>
      </c>
      <c r="E3950" s="21">
        <v>48223</v>
      </c>
      <c r="F3950" s="21">
        <v>45485</v>
      </c>
    </row>
    <row r="3951" spans="1:6">
      <c r="C3951" s="23" t="s">
        <v>1101</v>
      </c>
      <c r="D3951" s="21">
        <v>125678</v>
      </c>
      <c r="E3951" s="21">
        <v>64826</v>
      </c>
      <c r="F3951" s="21">
        <v>60852</v>
      </c>
    </row>
    <row r="3952" spans="1:6">
      <c r="C3952" s="23" t="s">
        <v>1100</v>
      </c>
      <c r="D3952" s="21">
        <v>84008</v>
      </c>
      <c r="E3952" s="21">
        <v>43366</v>
      </c>
      <c r="F3952" s="21">
        <v>40642</v>
      </c>
    </row>
    <row r="3953" spans="1:6">
      <c r="C3953" s="23" t="s">
        <v>1099</v>
      </c>
      <c r="D3953" s="21">
        <v>60513</v>
      </c>
      <c r="E3953" s="21">
        <v>31503</v>
      </c>
      <c r="F3953" s="21">
        <v>29010</v>
      </c>
    </row>
    <row r="3954" spans="1:6">
      <c r="C3954" s="23" t="s">
        <v>1098</v>
      </c>
      <c r="D3954" s="21">
        <v>174780</v>
      </c>
      <c r="E3954" s="21">
        <v>91465</v>
      </c>
      <c r="F3954" s="21">
        <v>83315</v>
      </c>
    </row>
    <row r="3955" spans="1:6">
      <c r="C3955" s="23" t="s">
        <v>1097</v>
      </c>
      <c r="D3955" s="21">
        <v>181436</v>
      </c>
      <c r="E3955" s="21">
        <v>94129</v>
      </c>
      <c r="F3955" s="21">
        <v>87307</v>
      </c>
    </row>
    <row r="3956" spans="1:6">
      <c r="C3956" s="23" t="s">
        <v>1096</v>
      </c>
      <c r="D3956" s="21">
        <v>174872</v>
      </c>
      <c r="E3956" s="21">
        <v>89007</v>
      </c>
      <c r="F3956" s="21">
        <v>85865</v>
      </c>
    </row>
    <row r="3957" spans="1:6">
      <c r="C3957" s="23" t="s">
        <v>1095</v>
      </c>
      <c r="D3957" s="21">
        <v>159821</v>
      </c>
      <c r="E3957" s="21">
        <v>80059</v>
      </c>
      <c r="F3957" s="21">
        <v>79762</v>
      </c>
    </row>
    <row r="3958" spans="1:6">
      <c r="C3958" s="23" t="s">
        <v>1094</v>
      </c>
      <c r="D3958" s="21">
        <v>174663</v>
      </c>
      <c r="E3958" s="21">
        <v>87396</v>
      </c>
      <c r="F3958" s="21">
        <v>87267</v>
      </c>
    </row>
    <row r="3959" spans="1:6">
      <c r="C3959" s="23" t="s">
        <v>1093</v>
      </c>
      <c r="D3959" s="21">
        <v>224660</v>
      </c>
      <c r="E3959" s="21">
        <v>113877</v>
      </c>
      <c r="F3959" s="21">
        <v>110783</v>
      </c>
    </row>
    <row r="3960" spans="1:6">
      <c r="C3960" s="23" t="s">
        <v>1092</v>
      </c>
      <c r="D3960" s="21">
        <v>227165</v>
      </c>
      <c r="E3960" s="21">
        <v>114432</v>
      </c>
      <c r="F3960" s="21">
        <v>112733</v>
      </c>
    </row>
    <row r="3961" spans="1:6">
      <c r="C3961" s="23" t="s">
        <v>1091</v>
      </c>
      <c r="D3961" s="21">
        <v>191035</v>
      </c>
      <c r="E3961" s="21">
        <v>95041</v>
      </c>
      <c r="F3961" s="21">
        <v>95994</v>
      </c>
    </row>
    <row r="3962" spans="1:6">
      <c r="C3962" s="23" t="s">
        <v>1090</v>
      </c>
      <c r="D3962" s="21">
        <v>163677</v>
      </c>
      <c r="E3962" s="21">
        <v>78866</v>
      </c>
      <c r="F3962" s="21">
        <v>84811</v>
      </c>
    </row>
    <row r="3963" spans="1:6">
      <c r="C3963" s="23" t="s">
        <v>1089</v>
      </c>
      <c r="D3963" s="21">
        <v>268524</v>
      </c>
      <c r="E3963" s="21">
        <v>126924</v>
      </c>
      <c r="F3963" s="21">
        <v>141600</v>
      </c>
    </row>
    <row r="3964" spans="1:6">
      <c r="C3964" s="23" t="s">
        <v>1088</v>
      </c>
      <c r="D3964" s="21">
        <v>277889</v>
      </c>
      <c r="E3964" s="21">
        <v>110026</v>
      </c>
      <c r="F3964" s="21">
        <v>167863</v>
      </c>
    </row>
    <row r="3965" spans="1:6">
      <c r="C3965" s="23" t="s">
        <v>4</v>
      </c>
      <c r="D3965" s="21">
        <v>2721266</v>
      </c>
      <c r="E3965" s="21">
        <v>1340883</v>
      </c>
      <c r="F3965" s="21">
        <v>1380383</v>
      </c>
    </row>
    <row r="3966" spans="1:6">
      <c r="A3966" s="23" t="s">
        <v>455</v>
      </c>
      <c r="B3966" s="23" t="s">
        <v>456</v>
      </c>
      <c r="C3966" s="23" t="s">
        <v>1104</v>
      </c>
      <c r="D3966" s="21">
        <v>1126</v>
      </c>
      <c r="E3966" s="21">
        <v>591</v>
      </c>
      <c r="F3966" s="21">
        <v>535</v>
      </c>
    </row>
    <row r="3967" spans="1:6">
      <c r="C3967" s="23" t="s">
        <v>1103</v>
      </c>
      <c r="D3967" s="21">
        <v>1141</v>
      </c>
      <c r="E3967" s="21">
        <v>610</v>
      </c>
      <c r="F3967" s="21">
        <v>531</v>
      </c>
    </row>
    <row r="3968" spans="1:6">
      <c r="C3968" s="23" t="s">
        <v>1102</v>
      </c>
      <c r="D3968" s="21">
        <v>1571</v>
      </c>
      <c r="E3968" s="21">
        <v>832</v>
      </c>
      <c r="F3968" s="21">
        <v>739</v>
      </c>
    </row>
    <row r="3969" spans="1:6">
      <c r="C3969" s="23" t="s">
        <v>1101</v>
      </c>
      <c r="D3969" s="21">
        <v>2220</v>
      </c>
      <c r="E3969" s="21">
        <v>1105</v>
      </c>
      <c r="F3969" s="21">
        <v>1115</v>
      </c>
    </row>
    <row r="3970" spans="1:6">
      <c r="C3970" s="23" t="s">
        <v>1100</v>
      </c>
      <c r="D3970" s="21">
        <v>1506</v>
      </c>
      <c r="E3970" s="21">
        <v>780</v>
      </c>
      <c r="F3970" s="21">
        <v>726</v>
      </c>
    </row>
    <row r="3971" spans="1:6">
      <c r="C3971" s="23" t="s">
        <v>1099</v>
      </c>
      <c r="D3971" s="21">
        <v>1089</v>
      </c>
      <c r="E3971" s="21">
        <v>592</v>
      </c>
      <c r="F3971" s="21">
        <v>497</v>
      </c>
    </row>
    <row r="3972" spans="1:6">
      <c r="C3972" s="23" t="s">
        <v>1098</v>
      </c>
      <c r="D3972" s="21">
        <v>2524</v>
      </c>
      <c r="E3972" s="21">
        <v>1352</v>
      </c>
      <c r="F3972" s="21">
        <v>1172</v>
      </c>
    </row>
    <row r="3973" spans="1:6">
      <c r="C3973" s="23" t="s">
        <v>1097</v>
      </c>
      <c r="D3973" s="21">
        <v>2684</v>
      </c>
      <c r="E3973" s="21">
        <v>1302</v>
      </c>
      <c r="F3973" s="21">
        <v>1382</v>
      </c>
    </row>
    <row r="3974" spans="1:6">
      <c r="C3974" s="23" t="s">
        <v>1096</v>
      </c>
      <c r="D3974" s="21">
        <v>2929</v>
      </c>
      <c r="E3974" s="21">
        <v>1422</v>
      </c>
      <c r="F3974" s="21">
        <v>1507</v>
      </c>
    </row>
    <row r="3975" spans="1:6">
      <c r="C3975" s="23" t="s">
        <v>1095</v>
      </c>
      <c r="D3975" s="21">
        <v>2848</v>
      </c>
      <c r="E3975" s="21">
        <v>1406</v>
      </c>
      <c r="F3975" s="21">
        <v>1442</v>
      </c>
    </row>
    <row r="3976" spans="1:6">
      <c r="C3976" s="23" t="s">
        <v>1094</v>
      </c>
      <c r="D3976" s="21">
        <v>3181</v>
      </c>
      <c r="E3976" s="21">
        <v>1524</v>
      </c>
      <c r="F3976" s="21">
        <v>1657</v>
      </c>
    </row>
    <row r="3977" spans="1:6">
      <c r="C3977" s="23" t="s">
        <v>1093</v>
      </c>
      <c r="D3977" s="21">
        <v>4373</v>
      </c>
      <c r="E3977" s="21">
        <v>2095</v>
      </c>
      <c r="F3977" s="21">
        <v>2278</v>
      </c>
    </row>
    <row r="3978" spans="1:6">
      <c r="C3978" s="23" t="s">
        <v>1092</v>
      </c>
      <c r="D3978" s="21">
        <v>4561</v>
      </c>
      <c r="E3978" s="21">
        <v>2251</v>
      </c>
      <c r="F3978" s="21">
        <v>2310</v>
      </c>
    </row>
    <row r="3979" spans="1:6">
      <c r="C3979" s="23" t="s">
        <v>1091</v>
      </c>
      <c r="D3979" s="21">
        <v>3853</v>
      </c>
      <c r="E3979" s="21">
        <v>1819</v>
      </c>
      <c r="F3979" s="21">
        <v>2034</v>
      </c>
    </row>
    <row r="3980" spans="1:6">
      <c r="C3980" s="23" t="s">
        <v>1090</v>
      </c>
      <c r="D3980" s="21">
        <v>3599</v>
      </c>
      <c r="E3980" s="21">
        <v>1687</v>
      </c>
      <c r="F3980" s="21">
        <v>1912</v>
      </c>
    </row>
    <row r="3981" spans="1:6">
      <c r="C3981" s="23" t="s">
        <v>1089</v>
      </c>
      <c r="D3981" s="21">
        <v>6597</v>
      </c>
      <c r="E3981" s="21">
        <v>2900</v>
      </c>
      <c r="F3981" s="21">
        <v>3697</v>
      </c>
    </row>
    <row r="3982" spans="1:6">
      <c r="C3982" s="23" t="s">
        <v>1088</v>
      </c>
      <c r="D3982" s="21">
        <v>7540</v>
      </c>
      <c r="E3982" s="21">
        <v>2909</v>
      </c>
      <c r="F3982" s="21">
        <v>4631</v>
      </c>
    </row>
    <row r="3983" spans="1:6">
      <c r="C3983" s="23" t="s">
        <v>4</v>
      </c>
      <c r="D3983" s="21">
        <v>53342</v>
      </c>
      <c r="E3983" s="21">
        <v>25177</v>
      </c>
      <c r="F3983" s="21">
        <v>28165</v>
      </c>
    </row>
    <row r="3984" spans="1:6">
      <c r="A3984" s="23" t="s">
        <v>457</v>
      </c>
      <c r="B3984" s="23" t="s">
        <v>458</v>
      </c>
      <c r="C3984" s="23" t="s">
        <v>1104</v>
      </c>
      <c r="D3984" s="21">
        <v>7789</v>
      </c>
      <c r="E3984" s="21">
        <v>4114</v>
      </c>
      <c r="F3984" s="21">
        <v>3675</v>
      </c>
    </row>
    <row r="3985" spans="3:6">
      <c r="C3985" s="23" t="s">
        <v>1103</v>
      </c>
      <c r="D3985" s="21">
        <v>7335</v>
      </c>
      <c r="E3985" s="21">
        <v>3803</v>
      </c>
      <c r="F3985" s="21">
        <v>3532</v>
      </c>
    </row>
    <row r="3986" spans="3:6">
      <c r="C3986" s="23" t="s">
        <v>1102</v>
      </c>
      <c r="D3986" s="21">
        <v>9497</v>
      </c>
      <c r="E3986" s="21">
        <v>4816</v>
      </c>
      <c r="F3986" s="21">
        <v>4681</v>
      </c>
    </row>
    <row r="3987" spans="3:6">
      <c r="C3987" s="23" t="s">
        <v>1101</v>
      </c>
      <c r="D3987" s="21">
        <v>11551</v>
      </c>
      <c r="E3987" s="21">
        <v>5999</v>
      </c>
      <c r="F3987" s="21">
        <v>5552</v>
      </c>
    </row>
    <row r="3988" spans="3:6">
      <c r="C3988" s="23" t="s">
        <v>1100</v>
      </c>
      <c r="D3988" s="21">
        <v>7345</v>
      </c>
      <c r="E3988" s="21">
        <v>3818</v>
      </c>
      <c r="F3988" s="21">
        <v>3527</v>
      </c>
    </row>
    <row r="3989" spans="3:6">
      <c r="C3989" s="23" t="s">
        <v>1099</v>
      </c>
      <c r="D3989" s="21">
        <v>6102</v>
      </c>
      <c r="E3989" s="21">
        <v>3281</v>
      </c>
      <c r="F3989" s="21">
        <v>2821</v>
      </c>
    </row>
    <row r="3990" spans="3:6">
      <c r="C3990" s="23" t="s">
        <v>1098</v>
      </c>
      <c r="D3990" s="21">
        <v>25572</v>
      </c>
      <c r="E3990" s="21">
        <v>14353</v>
      </c>
      <c r="F3990" s="21">
        <v>11219</v>
      </c>
    </row>
    <row r="3991" spans="3:6">
      <c r="C3991" s="23" t="s">
        <v>1097</v>
      </c>
      <c r="D3991" s="21">
        <v>27396</v>
      </c>
      <c r="E3991" s="21">
        <v>15040</v>
      </c>
      <c r="F3991" s="21">
        <v>12356</v>
      </c>
    </row>
    <row r="3992" spans="3:6">
      <c r="C3992" s="23" t="s">
        <v>1096</v>
      </c>
      <c r="D3992" s="21">
        <v>23819</v>
      </c>
      <c r="E3992" s="21">
        <v>12506</v>
      </c>
      <c r="F3992" s="21">
        <v>11313</v>
      </c>
    </row>
    <row r="3993" spans="3:6">
      <c r="C3993" s="23" t="s">
        <v>1095</v>
      </c>
      <c r="D3993" s="21">
        <v>18999</v>
      </c>
      <c r="E3993" s="21">
        <v>9782</v>
      </c>
      <c r="F3993" s="21">
        <v>9217</v>
      </c>
    </row>
    <row r="3994" spans="3:6">
      <c r="C3994" s="23" t="s">
        <v>1094</v>
      </c>
      <c r="D3994" s="21">
        <v>19329</v>
      </c>
      <c r="E3994" s="21">
        <v>10014</v>
      </c>
      <c r="F3994" s="21">
        <v>9315</v>
      </c>
    </row>
    <row r="3995" spans="3:6">
      <c r="C3995" s="23" t="s">
        <v>1093</v>
      </c>
      <c r="D3995" s="21">
        <v>22924</v>
      </c>
      <c r="E3995" s="21">
        <v>11846</v>
      </c>
      <c r="F3995" s="21">
        <v>11078</v>
      </c>
    </row>
    <row r="3996" spans="3:6">
      <c r="C3996" s="23" t="s">
        <v>1092</v>
      </c>
      <c r="D3996" s="21">
        <v>22074</v>
      </c>
      <c r="E3996" s="21">
        <v>11213</v>
      </c>
      <c r="F3996" s="21">
        <v>10861</v>
      </c>
    </row>
    <row r="3997" spans="3:6">
      <c r="C3997" s="23" t="s">
        <v>1091</v>
      </c>
      <c r="D3997" s="21">
        <v>18124</v>
      </c>
      <c r="E3997" s="21">
        <v>9020</v>
      </c>
      <c r="F3997" s="21">
        <v>9104</v>
      </c>
    </row>
    <row r="3998" spans="3:6">
      <c r="C3998" s="23" t="s">
        <v>1090</v>
      </c>
      <c r="D3998" s="21">
        <v>15811</v>
      </c>
      <c r="E3998" s="21">
        <v>7497</v>
      </c>
      <c r="F3998" s="21">
        <v>8314</v>
      </c>
    </row>
    <row r="3999" spans="3:6">
      <c r="C3999" s="23" t="s">
        <v>1089</v>
      </c>
      <c r="D3999" s="21">
        <v>27156</v>
      </c>
      <c r="E3999" s="21">
        <v>12590</v>
      </c>
      <c r="F3999" s="21">
        <v>14566</v>
      </c>
    </row>
    <row r="4000" spans="3:6">
      <c r="C4000" s="23" t="s">
        <v>1088</v>
      </c>
      <c r="D4000" s="21">
        <v>29228</v>
      </c>
      <c r="E4000" s="21">
        <v>11189</v>
      </c>
      <c r="F4000" s="21">
        <v>18039</v>
      </c>
    </row>
    <row r="4001" spans="1:6">
      <c r="C4001" s="23" t="s">
        <v>4</v>
      </c>
      <c r="D4001" s="21">
        <v>300051</v>
      </c>
      <c r="E4001" s="21">
        <v>150881</v>
      </c>
      <c r="F4001" s="21">
        <v>149170</v>
      </c>
    </row>
    <row r="4002" spans="1:6">
      <c r="A4002" s="23" t="s">
        <v>459</v>
      </c>
      <c r="B4002" s="23" t="s">
        <v>460</v>
      </c>
      <c r="C4002" s="23" t="s">
        <v>1104</v>
      </c>
      <c r="D4002" s="21">
        <v>11280</v>
      </c>
      <c r="E4002" s="21">
        <v>5808</v>
      </c>
      <c r="F4002" s="21">
        <v>5472</v>
      </c>
    </row>
    <row r="4003" spans="1:6">
      <c r="C4003" s="23" t="s">
        <v>1103</v>
      </c>
      <c r="D4003" s="21">
        <v>10929</v>
      </c>
      <c r="E4003" s="21">
        <v>5676</v>
      </c>
      <c r="F4003" s="21">
        <v>5253</v>
      </c>
    </row>
    <row r="4004" spans="1:6">
      <c r="C4004" s="23" t="s">
        <v>1102</v>
      </c>
      <c r="D4004" s="21">
        <v>15344</v>
      </c>
      <c r="E4004" s="21">
        <v>7903</v>
      </c>
      <c r="F4004" s="21">
        <v>7441</v>
      </c>
    </row>
    <row r="4005" spans="1:6">
      <c r="C4005" s="23" t="s">
        <v>1101</v>
      </c>
      <c r="D4005" s="21">
        <v>20672</v>
      </c>
      <c r="E4005" s="21">
        <v>10739</v>
      </c>
      <c r="F4005" s="21">
        <v>9933</v>
      </c>
    </row>
    <row r="4006" spans="1:6">
      <c r="C4006" s="23" t="s">
        <v>1100</v>
      </c>
      <c r="D4006" s="21">
        <v>14312</v>
      </c>
      <c r="E4006" s="21">
        <v>7431</v>
      </c>
      <c r="F4006" s="21">
        <v>6881</v>
      </c>
    </row>
    <row r="4007" spans="1:6">
      <c r="C4007" s="23" t="s">
        <v>1099</v>
      </c>
      <c r="D4007" s="21">
        <v>9472</v>
      </c>
      <c r="E4007" s="21">
        <v>5026</v>
      </c>
      <c r="F4007" s="21">
        <v>4446</v>
      </c>
    </row>
    <row r="4008" spans="1:6">
      <c r="C4008" s="23" t="s">
        <v>1098</v>
      </c>
      <c r="D4008" s="21">
        <v>23469</v>
      </c>
      <c r="E4008" s="21">
        <v>12502</v>
      </c>
      <c r="F4008" s="21">
        <v>10967</v>
      </c>
    </row>
    <row r="4009" spans="1:6">
      <c r="C4009" s="23" t="s">
        <v>1097</v>
      </c>
      <c r="D4009" s="21">
        <v>24281</v>
      </c>
      <c r="E4009" s="21">
        <v>12676</v>
      </c>
      <c r="F4009" s="21">
        <v>11605</v>
      </c>
    </row>
    <row r="4010" spans="1:6">
      <c r="C4010" s="23" t="s">
        <v>1096</v>
      </c>
      <c r="D4010" s="21">
        <v>25229</v>
      </c>
      <c r="E4010" s="21">
        <v>12854</v>
      </c>
      <c r="F4010" s="21">
        <v>12375</v>
      </c>
    </row>
    <row r="4011" spans="1:6">
      <c r="C4011" s="23" t="s">
        <v>1095</v>
      </c>
      <c r="D4011" s="21">
        <v>24830</v>
      </c>
      <c r="E4011" s="21">
        <v>12294</v>
      </c>
      <c r="F4011" s="21">
        <v>12536</v>
      </c>
    </row>
    <row r="4012" spans="1:6">
      <c r="C4012" s="23" t="s">
        <v>1094</v>
      </c>
      <c r="D4012" s="21">
        <v>28507</v>
      </c>
      <c r="E4012" s="21">
        <v>14252</v>
      </c>
      <c r="F4012" s="21">
        <v>14255</v>
      </c>
    </row>
    <row r="4013" spans="1:6">
      <c r="C4013" s="23" t="s">
        <v>1093</v>
      </c>
      <c r="D4013" s="21">
        <v>37312</v>
      </c>
      <c r="E4013" s="21">
        <v>18777</v>
      </c>
      <c r="F4013" s="21">
        <v>18535</v>
      </c>
    </row>
    <row r="4014" spans="1:6">
      <c r="C4014" s="23" t="s">
        <v>1092</v>
      </c>
      <c r="D4014" s="21">
        <v>38371</v>
      </c>
      <c r="E4014" s="21">
        <v>19282</v>
      </c>
      <c r="F4014" s="21">
        <v>19089</v>
      </c>
    </row>
    <row r="4015" spans="1:6">
      <c r="C4015" s="23" t="s">
        <v>1091</v>
      </c>
      <c r="D4015" s="21">
        <v>31633</v>
      </c>
      <c r="E4015" s="21">
        <v>15859</v>
      </c>
      <c r="F4015" s="21">
        <v>15774</v>
      </c>
    </row>
    <row r="4016" spans="1:6">
      <c r="C4016" s="23" t="s">
        <v>1090</v>
      </c>
      <c r="D4016" s="21">
        <v>27768</v>
      </c>
      <c r="E4016" s="21">
        <v>13469</v>
      </c>
      <c r="F4016" s="21">
        <v>14299</v>
      </c>
    </row>
    <row r="4017" spans="1:6">
      <c r="C4017" s="23" t="s">
        <v>1089</v>
      </c>
      <c r="D4017" s="21">
        <v>43532</v>
      </c>
      <c r="E4017" s="21">
        <v>20761</v>
      </c>
      <c r="F4017" s="21">
        <v>22771</v>
      </c>
    </row>
    <row r="4018" spans="1:6">
      <c r="C4018" s="23" t="s">
        <v>1088</v>
      </c>
      <c r="D4018" s="21">
        <v>44374</v>
      </c>
      <c r="E4018" s="21">
        <v>17921</v>
      </c>
      <c r="F4018" s="21">
        <v>26453</v>
      </c>
    </row>
    <row r="4019" spans="1:6">
      <c r="C4019" s="23" t="s">
        <v>4</v>
      </c>
      <c r="D4019" s="21">
        <v>431315</v>
      </c>
      <c r="E4019" s="21">
        <v>213230</v>
      </c>
      <c r="F4019" s="21">
        <v>218085</v>
      </c>
    </row>
    <row r="4020" spans="1:6">
      <c r="A4020" s="23" t="s">
        <v>461</v>
      </c>
      <c r="B4020" s="23" t="s">
        <v>462</v>
      </c>
      <c r="C4020" s="23" t="s">
        <v>1104</v>
      </c>
      <c r="D4020" s="21">
        <v>5380</v>
      </c>
      <c r="E4020" s="21">
        <v>2808</v>
      </c>
      <c r="F4020" s="21">
        <v>2572</v>
      </c>
    </row>
    <row r="4021" spans="1:6">
      <c r="C4021" s="23" t="s">
        <v>1103</v>
      </c>
      <c r="D4021" s="21">
        <v>5570</v>
      </c>
      <c r="E4021" s="21">
        <v>2858</v>
      </c>
      <c r="F4021" s="21">
        <v>2712</v>
      </c>
    </row>
    <row r="4022" spans="1:6">
      <c r="C4022" s="23" t="s">
        <v>1102</v>
      </c>
      <c r="D4022" s="21">
        <v>7756</v>
      </c>
      <c r="E4022" s="21">
        <v>3977</v>
      </c>
      <c r="F4022" s="21">
        <v>3779</v>
      </c>
    </row>
    <row r="4023" spans="1:6">
      <c r="C4023" s="23" t="s">
        <v>1101</v>
      </c>
      <c r="D4023" s="21">
        <v>10981</v>
      </c>
      <c r="E4023" s="21">
        <v>5640</v>
      </c>
      <c r="F4023" s="21">
        <v>5341</v>
      </c>
    </row>
    <row r="4024" spans="1:6">
      <c r="C4024" s="23" t="s">
        <v>1100</v>
      </c>
      <c r="D4024" s="21">
        <v>7390</v>
      </c>
      <c r="E4024" s="21">
        <v>3749</v>
      </c>
      <c r="F4024" s="21">
        <v>3641</v>
      </c>
    </row>
    <row r="4025" spans="1:6">
      <c r="C4025" s="23" t="s">
        <v>1099</v>
      </c>
      <c r="D4025" s="21">
        <v>4957</v>
      </c>
      <c r="E4025" s="21">
        <v>2584</v>
      </c>
      <c r="F4025" s="21">
        <v>2373</v>
      </c>
    </row>
    <row r="4026" spans="1:6">
      <c r="C4026" s="23" t="s">
        <v>1098</v>
      </c>
      <c r="D4026" s="21">
        <v>12211</v>
      </c>
      <c r="E4026" s="21">
        <v>6480</v>
      </c>
      <c r="F4026" s="21">
        <v>5731</v>
      </c>
    </row>
    <row r="4027" spans="1:6">
      <c r="C4027" s="23" t="s">
        <v>1097</v>
      </c>
      <c r="D4027" s="21">
        <v>12435</v>
      </c>
      <c r="E4027" s="21">
        <v>6530</v>
      </c>
      <c r="F4027" s="21">
        <v>5905</v>
      </c>
    </row>
    <row r="4028" spans="1:6">
      <c r="C4028" s="23" t="s">
        <v>1096</v>
      </c>
      <c r="D4028" s="21">
        <v>12894</v>
      </c>
      <c r="E4028" s="21">
        <v>6548</v>
      </c>
      <c r="F4028" s="21">
        <v>6346</v>
      </c>
    </row>
    <row r="4029" spans="1:6">
      <c r="C4029" s="23" t="s">
        <v>1095</v>
      </c>
      <c r="D4029" s="21">
        <v>12549</v>
      </c>
      <c r="E4029" s="21">
        <v>6235</v>
      </c>
      <c r="F4029" s="21">
        <v>6314</v>
      </c>
    </row>
    <row r="4030" spans="1:6">
      <c r="C4030" s="23" t="s">
        <v>1094</v>
      </c>
      <c r="D4030" s="21">
        <v>14376</v>
      </c>
      <c r="E4030" s="21">
        <v>7077</v>
      </c>
      <c r="F4030" s="21">
        <v>7299</v>
      </c>
    </row>
    <row r="4031" spans="1:6">
      <c r="C4031" s="23" t="s">
        <v>1093</v>
      </c>
      <c r="D4031" s="21">
        <v>19118</v>
      </c>
      <c r="E4031" s="21">
        <v>9694</v>
      </c>
      <c r="F4031" s="21">
        <v>9424</v>
      </c>
    </row>
    <row r="4032" spans="1:6">
      <c r="C4032" s="23" t="s">
        <v>1092</v>
      </c>
      <c r="D4032" s="21">
        <v>20236</v>
      </c>
      <c r="E4032" s="21">
        <v>10261</v>
      </c>
      <c r="F4032" s="21">
        <v>9975</v>
      </c>
    </row>
    <row r="4033" spans="1:6">
      <c r="C4033" s="23" t="s">
        <v>1091</v>
      </c>
      <c r="D4033" s="21">
        <v>17396</v>
      </c>
      <c r="E4033" s="21">
        <v>8775</v>
      </c>
      <c r="F4033" s="21">
        <v>8621</v>
      </c>
    </row>
    <row r="4034" spans="1:6">
      <c r="C4034" s="23" t="s">
        <v>1090</v>
      </c>
      <c r="D4034" s="21">
        <v>14899</v>
      </c>
      <c r="E4034" s="21">
        <v>7312</v>
      </c>
      <c r="F4034" s="21">
        <v>7587</v>
      </c>
    </row>
    <row r="4035" spans="1:6">
      <c r="C4035" s="23" t="s">
        <v>1089</v>
      </c>
      <c r="D4035" s="21">
        <v>22391</v>
      </c>
      <c r="E4035" s="21">
        <v>10754</v>
      </c>
      <c r="F4035" s="21">
        <v>11637</v>
      </c>
    </row>
    <row r="4036" spans="1:6">
      <c r="C4036" s="23" t="s">
        <v>1088</v>
      </c>
      <c r="D4036" s="21">
        <v>24148</v>
      </c>
      <c r="E4036" s="21">
        <v>9611</v>
      </c>
      <c r="F4036" s="21">
        <v>14537</v>
      </c>
    </row>
    <row r="4037" spans="1:6">
      <c r="C4037" s="23" t="s">
        <v>4</v>
      </c>
      <c r="D4037" s="21">
        <v>224687</v>
      </c>
      <c r="E4037" s="21">
        <v>110893</v>
      </c>
      <c r="F4037" s="21">
        <v>113794</v>
      </c>
    </row>
    <row r="4038" spans="1:6">
      <c r="A4038" s="23" t="s">
        <v>463</v>
      </c>
      <c r="B4038" s="23" t="s">
        <v>464</v>
      </c>
      <c r="C4038" s="23" t="s">
        <v>1104</v>
      </c>
      <c r="D4038" s="21">
        <v>3925</v>
      </c>
      <c r="E4038" s="21">
        <v>2029</v>
      </c>
      <c r="F4038" s="21">
        <v>1896</v>
      </c>
    </row>
    <row r="4039" spans="1:6">
      <c r="C4039" s="23" t="s">
        <v>1103</v>
      </c>
      <c r="D4039" s="21">
        <v>3735</v>
      </c>
      <c r="E4039" s="21">
        <v>1909</v>
      </c>
      <c r="F4039" s="21">
        <v>1826</v>
      </c>
    </row>
    <row r="4040" spans="1:6">
      <c r="C4040" s="23" t="s">
        <v>1102</v>
      </c>
      <c r="D4040" s="21">
        <v>4747</v>
      </c>
      <c r="E4040" s="21">
        <v>2401</v>
      </c>
      <c r="F4040" s="21">
        <v>2346</v>
      </c>
    </row>
    <row r="4041" spans="1:6">
      <c r="C4041" s="23" t="s">
        <v>1101</v>
      </c>
      <c r="D4041" s="21">
        <v>5385</v>
      </c>
      <c r="E4041" s="21">
        <v>2768</v>
      </c>
      <c r="F4041" s="21">
        <v>2617</v>
      </c>
    </row>
    <row r="4042" spans="1:6">
      <c r="C4042" s="23" t="s">
        <v>1100</v>
      </c>
      <c r="D4042" s="21">
        <v>3440</v>
      </c>
      <c r="E4042" s="21">
        <v>1739</v>
      </c>
      <c r="F4042" s="21">
        <v>1701</v>
      </c>
    </row>
    <row r="4043" spans="1:6">
      <c r="C4043" s="23" t="s">
        <v>1099</v>
      </c>
      <c r="D4043" s="21">
        <v>4028</v>
      </c>
      <c r="E4043" s="21">
        <v>1948</v>
      </c>
      <c r="F4043" s="21">
        <v>2080</v>
      </c>
    </row>
    <row r="4044" spans="1:6">
      <c r="C4044" s="23" t="s">
        <v>1098</v>
      </c>
      <c r="D4044" s="21">
        <v>16681</v>
      </c>
      <c r="E4044" s="21">
        <v>7497</v>
      </c>
      <c r="F4044" s="21">
        <v>9184</v>
      </c>
    </row>
    <row r="4045" spans="1:6">
      <c r="C4045" s="23" t="s">
        <v>1097</v>
      </c>
      <c r="D4045" s="21">
        <v>17563</v>
      </c>
      <c r="E4045" s="21">
        <v>8331</v>
      </c>
      <c r="F4045" s="21">
        <v>9232</v>
      </c>
    </row>
    <row r="4046" spans="1:6">
      <c r="C4046" s="23" t="s">
        <v>1096</v>
      </c>
      <c r="D4046" s="21">
        <v>14255</v>
      </c>
      <c r="E4046" s="21">
        <v>7120</v>
      </c>
      <c r="F4046" s="21">
        <v>7135</v>
      </c>
    </row>
    <row r="4047" spans="1:6">
      <c r="C4047" s="23" t="s">
        <v>1095</v>
      </c>
      <c r="D4047" s="21">
        <v>10323</v>
      </c>
      <c r="E4047" s="21">
        <v>5256</v>
      </c>
      <c r="F4047" s="21">
        <v>5067</v>
      </c>
    </row>
    <row r="4048" spans="1:6">
      <c r="C4048" s="23" t="s">
        <v>1094</v>
      </c>
      <c r="D4048" s="21">
        <v>9108</v>
      </c>
      <c r="E4048" s="21">
        <v>4598</v>
      </c>
      <c r="F4048" s="21">
        <v>4510</v>
      </c>
    </row>
    <row r="4049" spans="1:6">
      <c r="C4049" s="23" t="s">
        <v>1093</v>
      </c>
      <c r="D4049" s="21">
        <v>10489</v>
      </c>
      <c r="E4049" s="21">
        <v>5354</v>
      </c>
      <c r="F4049" s="21">
        <v>5135</v>
      </c>
    </row>
    <row r="4050" spans="1:6">
      <c r="C4050" s="23" t="s">
        <v>1092</v>
      </c>
      <c r="D4050" s="21">
        <v>10053</v>
      </c>
      <c r="E4050" s="21">
        <v>4959</v>
      </c>
      <c r="F4050" s="21">
        <v>5094</v>
      </c>
    </row>
    <row r="4051" spans="1:6">
      <c r="C4051" s="23" t="s">
        <v>1091</v>
      </c>
      <c r="D4051" s="21">
        <v>8450</v>
      </c>
      <c r="E4051" s="21">
        <v>4085</v>
      </c>
      <c r="F4051" s="21">
        <v>4365</v>
      </c>
    </row>
    <row r="4052" spans="1:6">
      <c r="C4052" s="23" t="s">
        <v>1090</v>
      </c>
      <c r="D4052" s="21">
        <v>7415</v>
      </c>
      <c r="E4052" s="21">
        <v>3456</v>
      </c>
      <c r="F4052" s="21">
        <v>3959</v>
      </c>
    </row>
    <row r="4053" spans="1:6">
      <c r="C4053" s="23" t="s">
        <v>1089</v>
      </c>
      <c r="D4053" s="21">
        <v>12543</v>
      </c>
      <c r="E4053" s="21">
        <v>5792</v>
      </c>
      <c r="F4053" s="21">
        <v>6751</v>
      </c>
    </row>
    <row r="4054" spans="1:6">
      <c r="C4054" s="23" t="s">
        <v>1088</v>
      </c>
      <c r="D4054" s="21">
        <v>12575</v>
      </c>
      <c r="E4054" s="21">
        <v>4746</v>
      </c>
      <c r="F4054" s="21">
        <v>7829</v>
      </c>
    </row>
    <row r="4055" spans="1:6">
      <c r="C4055" s="23" t="s">
        <v>4</v>
      </c>
      <c r="D4055" s="21">
        <v>154715</v>
      </c>
      <c r="E4055" s="21">
        <v>73988</v>
      </c>
      <c r="F4055" s="21">
        <v>80727</v>
      </c>
    </row>
    <row r="4056" spans="1:6" ht="28">
      <c r="A4056" s="23" t="s">
        <v>465</v>
      </c>
      <c r="B4056" s="23" t="s">
        <v>466</v>
      </c>
      <c r="C4056" s="23" t="s">
        <v>1104</v>
      </c>
      <c r="D4056" s="21">
        <v>8300</v>
      </c>
      <c r="E4056" s="21">
        <v>4321</v>
      </c>
      <c r="F4056" s="21">
        <v>3979</v>
      </c>
    </row>
    <row r="4057" spans="1:6">
      <c r="C4057" s="23" t="s">
        <v>1103</v>
      </c>
      <c r="D4057" s="21">
        <v>7292</v>
      </c>
      <c r="E4057" s="21">
        <v>3666</v>
      </c>
      <c r="F4057" s="21">
        <v>3626</v>
      </c>
    </row>
    <row r="4058" spans="1:6">
      <c r="C4058" s="23" t="s">
        <v>1102</v>
      </c>
      <c r="D4058" s="21">
        <v>9676</v>
      </c>
      <c r="E4058" s="21">
        <v>4966</v>
      </c>
      <c r="F4058" s="21">
        <v>4710</v>
      </c>
    </row>
    <row r="4059" spans="1:6">
      <c r="C4059" s="23" t="s">
        <v>1101</v>
      </c>
      <c r="D4059" s="21">
        <v>12200</v>
      </c>
      <c r="E4059" s="21">
        <v>6330</v>
      </c>
      <c r="F4059" s="21">
        <v>5870</v>
      </c>
    </row>
    <row r="4060" spans="1:6">
      <c r="C4060" s="23" t="s">
        <v>1100</v>
      </c>
      <c r="D4060" s="21">
        <v>7977</v>
      </c>
      <c r="E4060" s="21">
        <v>3994</v>
      </c>
      <c r="F4060" s="21">
        <v>3983</v>
      </c>
    </row>
    <row r="4061" spans="1:6">
      <c r="C4061" s="23" t="s">
        <v>1099</v>
      </c>
      <c r="D4061" s="21">
        <v>6640</v>
      </c>
      <c r="E4061" s="21">
        <v>3445</v>
      </c>
      <c r="F4061" s="21">
        <v>3195</v>
      </c>
    </row>
    <row r="4062" spans="1:6">
      <c r="C4062" s="23" t="s">
        <v>1098</v>
      </c>
      <c r="D4062" s="21">
        <v>22840</v>
      </c>
      <c r="E4062" s="21">
        <v>11582</v>
      </c>
      <c r="F4062" s="21">
        <v>11258</v>
      </c>
    </row>
    <row r="4063" spans="1:6">
      <c r="C4063" s="23" t="s">
        <v>1097</v>
      </c>
      <c r="D4063" s="21">
        <v>25156</v>
      </c>
      <c r="E4063" s="21">
        <v>12974</v>
      </c>
      <c r="F4063" s="21">
        <v>12182</v>
      </c>
    </row>
    <row r="4064" spans="1:6">
      <c r="C4064" s="23" t="s">
        <v>1096</v>
      </c>
      <c r="D4064" s="21">
        <v>23365</v>
      </c>
      <c r="E4064" s="21">
        <v>12258</v>
      </c>
      <c r="F4064" s="21">
        <v>11107</v>
      </c>
    </row>
    <row r="4065" spans="1:6">
      <c r="C4065" s="23" t="s">
        <v>1095</v>
      </c>
      <c r="D4065" s="21">
        <v>19434</v>
      </c>
      <c r="E4065" s="21">
        <v>9961</v>
      </c>
      <c r="F4065" s="21">
        <v>9473</v>
      </c>
    </row>
    <row r="4066" spans="1:6">
      <c r="C4066" s="23" t="s">
        <v>1094</v>
      </c>
      <c r="D4066" s="21">
        <v>19613</v>
      </c>
      <c r="E4066" s="21">
        <v>10065</v>
      </c>
      <c r="F4066" s="21">
        <v>9548</v>
      </c>
    </row>
    <row r="4067" spans="1:6">
      <c r="C4067" s="23" t="s">
        <v>1093</v>
      </c>
      <c r="D4067" s="21">
        <v>23287</v>
      </c>
      <c r="E4067" s="21">
        <v>12140</v>
      </c>
      <c r="F4067" s="21">
        <v>11147</v>
      </c>
    </row>
    <row r="4068" spans="1:6">
      <c r="C4068" s="23" t="s">
        <v>1092</v>
      </c>
      <c r="D4068" s="21">
        <v>22526</v>
      </c>
      <c r="E4068" s="21">
        <v>11670</v>
      </c>
      <c r="F4068" s="21">
        <v>10856</v>
      </c>
    </row>
    <row r="4069" spans="1:6">
      <c r="C4069" s="23" t="s">
        <v>1091</v>
      </c>
      <c r="D4069" s="21">
        <v>18775</v>
      </c>
      <c r="E4069" s="21">
        <v>9422</v>
      </c>
      <c r="F4069" s="21">
        <v>9353</v>
      </c>
    </row>
    <row r="4070" spans="1:6">
      <c r="C4070" s="23" t="s">
        <v>1090</v>
      </c>
      <c r="D4070" s="21">
        <v>16090</v>
      </c>
      <c r="E4070" s="21">
        <v>7589</v>
      </c>
      <c r="F4070" s="21">
        <v>8501</v>
      </c>
    </row>
    <row r="4071" spans="1:6">
      <c r="C4071" s="23" t="s">
        <v>1089</v>
      </c>
      <c r="D4071" s="21">
        <v>28088</v>
      </c>
      <c r="E4071" s="21">
        <v>13083</v>
      </c>
      <c r="F4071" s="21">
        <v>15005</v>
      </c>
    </row>
    <row r="4072" spans="1:6">
      <c r="C4072" s="23" t="s">
        <v>1088</v>
      </c>
      <c r="D4072" s="21">
        <v>28585</v>
      </c>
      <c r="E4072" s="21">
        <v>11082</v>
      </c>
      <c r="F4072" s="21">
        <v>17503</v>
      </c>
    </row>
    <row r="4073" spans="1:6">
      <c r="C4073" s="23" t="s">
        <v>4</v>
      </c>
      <c r="D4073" s="21">
        <v>299844</v>
      </c>
      <c r="E4073" s="21">
        <v>148548</v>
      </c>
      <c r="F4073" s="21">
        <v>151296</v>
      </c>
    </row>
    <row r="4074" spans="1:6">
      <c r="A4074" s="23" t="s">
        <v>467</v>
      </c>
      <c r="B4074" s="23" t="s">
        <v>468</v>
      </c>
      <c r="C4074" s="23" t="s">
        <v>1104</v>
      </c>
      <c r="D4074" s="21">
        <v>3299</v>
      </c>
      <c r="E4074" s="21">
        <v>1622</v>
      </c>
      <c r="F4074" s="21">
        <v>1677</v>
      </c>
    </row>
    <row r="4075" spans="1:6">
      <c r="C4075" s="23" t="s">
        <v>1103</v>
      </c>
      <c r="D4075" s="21">
        <v>3418</v>
      </c>
      <c r="E4075" s="21">
        <v>1775</v>
      </c>
      <c r="F4075" s="21">
        <v>1643</v>
      </c>
    </row>
    <row r="4076" spans="1:6">
      <c r="C4076" s="23" t="s">
        <v>1102</v>
      </c>
      <c r="D4076" s="21">
        <v>4850</v>
      </c>
      <c r="E4076" s="21">
        <v>2491</v>
      </c>
      <c r="F4076" s="21">
        <v>2359</v>
      </c>
    </row>
    <row r="4077" spans="1:6">
      <c r="C4077" s="23" t="s">
        <v>1101</v>
      </c>
      <c r="D4077" s="21">
        <v>7215</v>
      </c>
      <c r="E4077" s="21">
        <v>3762</v>
      </c>
      <c r="F4077" s="21">
        <v>3453</v>
      </c>
    </row>
    <row r="4078" spans="1:6">
      <c r="C4078" s="23" t="s">
        <v>1100</v>
      </c>
      <c r="D4078" s="21">
        <v>4795</v>
      </c>
      <c r="E4078" s="21">
        <v>2573</v>
      </c>
      <c r="F4078" s="21">
        <v>2222</v>
      </c>
    </row>
    <row r="4079" spans="1:6">
      <c r="C4079" s="23" t="s">
        <v>1099</v>
      </c>
      <c r="D4079" s="21">
        <v>3292</v>
      </c>
      <c r="E4079" s="21">
        <v>1763</v>
      </c>
      <c r="F4079" s="21">
        <v>1529</v>
      </c>
    </row>
    <row r="4080" spans="1:6">
      <c r="C4080" s="23" t="s">
        <v>1098</v>
      </c>
      <c r="D4080" s="21">
        <v>8142</v>
      </c>
      <c r="E4080" s="21">
        <v>4430</v>
      </c>
      <c r="F4080" s="21">
        <v>3712</v>
      </c>
    </row>
    <row r="4081" spans="1:6">
      <c r="C4081" s="23" t="s">
        <v>1097</v>
      </c>
      <c r="D4081" s="21">
        <v>7863</v>
      </c>
      <c r="E4081" s="21">
        <v>4226</v>
      </c>
      <c r="F4081" s="21">
        <v>3637</v>
      </c>
    </row>
    <row r="4082" spans="1:6">
      <c r="C4082" s="23" t="s">
        <v>1096</v>
      </c>
      <c r="D4082" s="21">
        <v>7565</v>
      </c>
      <c r="E4082" s="21">
        <v>3866</v>
      </c>
      <c r="F4082" s="21">
        <v>3699</v>
      </c>
    </row>
    <row r="4083" spans="1:6">
      <c r="C4083" s="23" t="s">
        <v>1095</v>
      </c>
      <c r="D4083" s="21">
        <v>7586</v>
      </c>
      <c r="E4083" s="21">
        <v>3807</v>
      </c>
      <c r="F4083" s="21">
        <v>3779</v>
      </c>
    </row>
    <row r="4084" spans="1:6">
      <c r="C4084" s="23" t="s">
        <v>1094</v>
      </c>
      <c r="D4084" s="21">
        <v>8904</v>
      </c>
      <c r="E4084" s="21">
        <v>4340</v>
      </c>
      <c r="F4084" s="21">
        <v>4564</v>
      </c>
    </row>
    <row r="4085" spans="1:6">
      <c r="C4085" s="23" t="s">
        <v>1093</v>
      </c>
      <c r="D4085" s="21">
        <v>11892</v>
      </c>
      <c r="E4085" s="21">
        <v>6131</v>
      </c>
      <c r="F4085" s="21">
        <v>5761</v>
      </c>
    </row>
    <row r="4086" spans="1:6">
      <c r="C4086" s="23" t="s">
        <v>1092</v>
      </c>
      <c r="D4086" s="21">
        <v>12932</v>
      </c>
      <c r="E4086" s="21">
        <v>6505</v>
      </c>
      <c r="F4086" s="21">
        <v>6427</v>
      </c>
    </row>
    <row r="4087" spans="1:6">
      <c r="C4087" s="23" t="s">
        <v>1091</v>
      </c>
      <c r="D4087" s="21">
        <v>11180</v>
      </c>
      <c r="E4087" s="21">
        <v>5591</v>
      </c>
      <c r="F4087" s="21">
        <v>5589</v>
      </c>
    </row>
    <row r="4088" spans="1:6">
      <c r="C4088" s="23" t="s">
        <v>1090</v>
      </c>
      <c r="D4088" s="21">
        <v>9393</v>
      </c>
      <c r="E4088" s="21">
        <v>4707</v>
      </c>
      <c r="F4088" s="21">
        <v>4686</v>
      </c>
    </row>
    <row r="4089" spans="1:6">
      <c r="C4089" s="23" t="s">
        <v>1089</v>
      </c>
      <c r="D4089" s="21">
        <v>14265</v>
      </c>
      <c r="E4089" s="21">
        <v>6946</v>
      </c>
      <c r="F4089" s="21">
        <v>7319</v>
      </c>
    </row>
    <row r="4090" spans="1:6">
      <c r="C4090" s="23" t="s">
        <v>1088</v>
      </c>
      <c r="D4090" s="21">
        <v>15060</v>
      </c>
      <c r="E4090" s="21">
        <v>6030</v>
      </c>
      <c r="F4090" s="21">
        <v>9030</v>
      </c>
    </row>
    <row r="4091" spans="1:6">
      <c r="C4091" s="23" t="s">
        <v>4</v>
      </c>
      <c r="D4091" s="21">
        <v>141651</v>
      </c>
      <c r="E4091" s="21">
        <v>70565</v>
      </c>
      <c r="F4091" s="21">
        <v>71086</v>
      </c>
    </row>
    <row r="4092" spans="1:6">
      <c r="A4092" s="23" t="s">
        <v>469</v>
      </c>
      <c r="B4092" s="23" t="s">
        <v>470</v>
      </c>
      <c r="C4092" s="23" t="s">
        <v>1104</v>
      </c>
      <c r="D4092" s="21">
        <v>14381</v>
      </c>
      <c r="E4092" s="21">
        <v>7432</v>
      </c>
      <c r="F4092" s="21">
        <v>6949</v>
      </c>
    </row>
    <row r="4093" spans="1:6">
      <c r="C4093" s="23" t="s">
        <v>1103</v>
      </c>
      <c r="D4093" s="21">
        <v>14235</v>
      </c>
      <c r="E4093" s="21">
        <v>7347</v>
      </c>
      <c r="F4093" s="21">
        <v>6888</v>
      </c>
    </row>
    <row r="4094" spans="1:6">
      <c r="C4094" s="23" t="s">
        <v>1102</v>
      </c>
      <c r="D4094" s="21">
        <v>19179</v>
      </c>
      <c r="E4094" s="21">
        <v>9991</v>
      </c>
      <c r="F4094" s="21">
        <v>9188</v>
      </c>
    </row>
    <row r="4095" spans="1:6">
      <c r="C4095" s="23" t="s">
        <v>1101</v>
      </c>
      <c r="D4095" s="21">
        <v>25598</v>
      </c>
      <c r="E4095" s="21">
        <v>13136</v>
      </c>
      <c r="F4095" s="21">
        <v>12462</v>
      </c>
    </row>
    <row r="4096" spans="1:6">
      <c r="C4096" s="23" t="s">
        <v>1100</v>
      </c>
      <c r="D4096" s="21">
        <v>16891</v>
      </c>
      <c r="E4096" s="21">
        <v>8720</v>
      </c>
      <c r="F4096" s="21">
        <v>8171</v>
      </c>
    </row>
    <row r="4097" spans="1:6">
      <c r="C4097" s="23" t="s">
        <v>1099</v>
      </c>
      <c r="D4097" s="21">
        <v>11340</v>
      </c>
      <c r="E4097" s="21">
        <v>5780</v>
      </c>
      <c r="F4097" s="21">
        <v>5560</v>
      </c>
    </row>
    <row r="4098" spans="1:6">
      <c r="C4098" s="23" t="s">
        <v>1098</v>
      </c>
      <c r="D4098" s="21">
        <v>29021</v>
      </c>
      <c r="E4098" s="21">
        <v>15065</v>
      </c>
      <c r="F4098" s="21">
        <v>13956</v>
      </c>
    </row>
    <row r="4099" spans="1:6">
      <c r="C4099" s="23" t="s">
        <v>1097</v>
      </c>
      <c r="D4099" s="21">
        <v>30245</v>
      </c>
      <c r="E4099" s="21">
        <v>15253</v>
      </c>
      <c r="F4099" s="21">
        <v>14992</v>
      </c>
    </row>
    <row r="4100" spans="1:6">
      <c r="C4100" s="23" t="s">
        <v>1096</v>
      </c>
      <c r="D4100" s="21">
        <v>31507</v>
      </c>
      <c r="E4100" s="21">
        <v>15476</v>
      </c>
      <c r="F4100" s="21">
        <v>16031</v>
      </c>
    </row>
    <row r="4101" spans="1:6">
      <c r="C4101" s="23" t="s">
        <v>1095</v>
      </c>
      <c r="D4101" s="21">
        <v>30922</v>
      </c>
      <c r="E4101" s="21">
        <v>15015</v>
      </c>
      <c r="F4101" s="21">
        <v>15907</v>
      </c>
    </row>
    <row r="4102" spans="1:6">
      <c r="C4102" s="23" t="s">
        <v>1094</v>
      </c>
      <c r="D4102" s="21">
        <v>34722</v>
      </c>
      <c r="E4102" s="21">
        <v>17047</v>
      </c>
      <c r="F4102" s="21">
        <v>17675</v>
      </c>
    </row>
    <row r="4103" spans="1:6">
      <c r="C4103" s="23" t="s">
        <v>1093</v>
      </c>
      <c r="D4103" s="21">
        <v>46988</v>
      </c>
      <c r="E4103" s="21">
        <v>23682</v>
      </c>
      <c r="F4103" s="21">
        <v>23306</v>
      </c>
    </row>
    <row r="4104" spans="1:6">
      <c r="C4104" s="23" t="s">
        <v>1092</v>
      </c>
      <c r="D4104" s="21">
        <v>46150</v>
      </c>
      <c r="E4104" s="21">
        <v>22965</v>
      </c>
      <c r="F4104" s="21">
        <v>23185</v>
      </c>
    </row>
    <row r="4105" spans="1:6">
      <c r="C4105" s="23" t="s">
        <v>1091</v>
      </c>
      <c r="D4105" s="21">
        <v>39085</v>
      </c>
      <c r="E4105" s="21">
        <v>19260</v>
      </c>
      <c r="F4105" s="21">
        <v>19825</v>
      </c>
    </row>
    <row r="4106" spans="1:6">
      <c r="C4106" s="23" t="s">
        <v>1090</v>
      </c>
      <c r="D4106" s="21">
        <v>32984</v>
      </c>
      <c r="E4106" s="21">
        <v>15787</v>
      </c>
      <c r="F4106" s="21">
        <v>17197</v>
      </c>
    </row>
    <row r="4107" spans="1:6">
      <c r="C4107" s="23" t="s">
        <v>1089</v>
      </c>
      <c r="D4107" s="21">
        <v>56671</v>
      </c>
      <c r="E4107" s="21">
        <v>26829</v>
      </c>
      <c r="F4107" s="21">
        <v>29842</v>
      </c>
    </row>
    <row r="4108" spans="1:6">
      <c r="C4108" s="23" t="s">
        <v>1088</v>
      </c>
      <c r="D4108" s="21">
        <v>54810</v>
      </c>
      <c r="E4108" s="21">
        <v>22247</v>
      </c>
      <c r="F4108" s="21">
        <v>32563</v>
      </c>
    </row>
    <row r="4109" spans="1:6">
      <c r="C4109" s="23" t="s">
        <v>4</v>
      </c>
      <c r="D4109" s="21">
        <v>534729</v>
      </c>
      <c r="E4109" s="21">
        <v>261032</v>
      </c>
      <c r="F4109" s="21">
        <v>273697</v>
      </c>
    </row>
    <row r="4110" spans="1:6">
      <c r="A4110" s="23" t="s">
        <v>471</v>
      </c>
      <c r="B4110" s="23" t="s">
        <v>472</v>
      </c>
      <c r="C4110" s="23" t="s">
        <v>1104</v>
      </c>
      <c r="D4110" s="21">
        <v>3407</v>
      </c>
      <c r="E4110" s="21">
        <v>1779</v>
      </c>
      <c r="F4110" s="21">
        <v>1628</v>
      </c>
    </row>
    <row r="4111" spans="1:6">
      <c r="C4111" s="23" t="s">
        <v>1103</v>
      </c>
      <c r="D4111" s="21">
        <v>3207</v>
      </c>
      <c r="E4111" s="21">
        <v>1661</v>
      </c>
      <c r="F4111" s="21">
        <v>1546</v>
      </c>
    </row>
    <row r="4112" spans="1:6">
      <c r="C4112" s="23" t="s">
        <v>1102</v>
      </c>
      <c r="D4112" s="21">
        <v>4387</v>
      </c>
      <c r="E4112" s="21">
        <v>2220</v>
      </c>
      <c r="F4112" s="21">
        <v>2167</v>
      </c>
    </row>
    <row r="4113" spans="1:6">
      <c r="C4113" s="23" t="s">
        <v>1101</v>
      </c>
      <c r="D4113" s="21">
        <v>5587</v>
      </c>
      <c r="E4113" s="21">
        <v>2886</v>
      </c>
      <c r="F4113" s="21">
        <v>2701</v>
      </c>
    </row>
    <row r="4114" spans="1:6">
      <c r="C4114" s="23" t="s">
        <v>1100</v>
      </c>
      <c r="D4114" s="21">
        <v>3676</v>
      </c>
      <c r="E4114" s="21">
        <v>1903</v>
      </c>
      <c r="F4114" s="21">
        <v>1773</v>
      </c>
    </row>
    <row r="4115" spans="1:6">
      <c r="C4115" s="23" t="s">
        <v>1099</v>
      </c>
      <c r="D4115" s="21">
        <v>2665</v>
      </c>
      <c r="E4115" s="21">
        <v>1315</v>
      </c>
      <c r="F4115" s="21">
        <v>1350</v>
      </c>
    </row>
    <row r="4116" spans="1:6">
      <c r="C4116" s="23" t="s">
        <v>1098</v>
      </c>
      <c r="D4116" s="21">
        <v>8152</v>
      </c>
      <c r="E4116" s="21">
        <v>4109</v>
      </c>
      <c r="F4116" s="21">
        <v>4043</v>
      </c>
    </row>
    <row r="4117" spans="1:6">
      <c r="C4117" s="23" t="s">
        <v>1097</v>
      </c>
      <c r="D4117" s="21">
        <v>8595</v>
      </c>
      <c r="E4117" s="21">
        <v>4588</v>
      </c>
      <c r="F4117" s="21">
        <v>4007</v>
      </c>
    </row>
    <row r="4118" spans="1:6">
      <c r="C4118" s="23" t="s">
        <v>1096</v>
      </c>
      <c r="D4118" s="21">
        <v>7859</v>
      </c>
      <c r="E4118" s="21">
        <v>4099</v>
      </c>
      <c r="F4118" s="21">
        <v>3760</v>
      </c>
    </row>
    <row r="4119" spans="1:6">
      <c r="C4119" s="23" t="s">
        <v>1095</v>
      </c>
      <c r="D4119" s="21">
        <v>7023</v>
      </c>
      <c r="E4119" s="21">
        <v>3618</v>
      </c>
      <c r="F4119" s="21">
        <v>3405</v>
      </c>
    </row>
    <row r="4120" spans="1:6">
      <c r="C4120" s="23" t="s">
        <v>1094</v>
      </c>
      <c r="D4120" s="21">
        <v>7372</v>
      </c>
      <c r="E4120" s="21">
        <v>3707</v>
      </c>
      <c r="F4120" s="21">
        <v>3665</v>
      </c>
    </row>
    <row r="4121" spans="1:6">
      <c r="C4121" s="23" t="s">
        <v>1093</v>
      </c>
      <c r="D4121" s="21">
        <v>8724</v>
      </c>
      <c r="E4121" s="21">
        <v>4416</v>
      </c>
      <c r="F4121" s="21">
        <v>4308</v>
      </c>
    </row>
    <row r="4122" spans="1:6">
      <c r="C4122" s="23" t="s">
        <v>1092</v>
      </c>
      <c r="D4122" s="21">
        <v>9074</v>
      </c>
      <c r="E4122" s="21">
        <v>4584</v>
      </c>
      <c r="F4122" s="21">
        <v>4490</v>
      </c>
    </row>
    <row r="4123" spans="1:6">
      <c r="C4123" s="23" t="s">
        <v>1091</v>
      </c>
      <c r="D4123" s="21">
        <v>7921</v>
      </c>
      <c r="E4123" s="21">
        <v>3873</v>
      </c>
      <c r="F4123" s="21">
        <v>4048</v>
      </c>
    </row>
    <row r="4124" spans="1:6">
      <c r="C4124" s="23" t="s">
        <v>1090</v>
      </c>
      <c r="D4124" s="21">
        <v>6805</v>
      </c>
      <c r="E4124" s="21">
        <v>3155</v>
      </c>
      <c r="F4124" s="21">
        <v>3650</v>
      </c>
    </row>
    <row r="4125" spans="1:6">
      <c r="C4125" s="23" t="s">
        <v>1089</v>
      </c>
      <c r="D4125" s="21">
        <v>11541</v>
      </c>
      <c r="E4125" s="21">
        <v>5164</v>
      </c>
      <c r="F4125" s="21">
        <v>6377</v>
      </c>
    </row>
    <row r="4126" spans="1:6">
      <c r="C4126" s="23" t="s">
        <v>1088</v>
      </c>
      <c r="D4126" s="21">
        <v>13296</v>
      </c>
      <c r="E4126" s="21">
        <v>5012</v>
      </c>
      <c r="F4126" s="21">
        <v>8284</v>
      </c>
    </row>
    <row r="4127" spans="1:6">
      <c r="C4127" s="23" t="s">
        <v>4</v>
      </c>
      <c r="D4127" s="21">
        <v>119291</v>
      </c>
      <c r="E4127" s="21">
        <v>58089</v>
      </c>
      <c r="F4127" s="21">
        <v>61202</v>
      </c>
    </row>
    <row r="4128" spans="1:6">
      <c r="A4128" s="23" t="s">
        <v>473</v>
      </c>
      <c r="B4128" s="23" t="s">
        <v>474</v>
      </c>
      <c r="C4128" s="23" t="s">
        <v>1104</v>
      </c>
      <c r="D4128" s="21">
        <v>3808</v>
      </c>
      <c r="E4128" s="21">
        <v>1987</v>
      </c>
      <c r="F4128" s="21">
        <v>1821</v>
      </c>
    </row>
    <row r="4129" spans="3:6">
      <c r="C4129" s="23" t="s">
        <v>1103</v>
      </c>
      <c r="D4129" s="21">
        <v>3965</v>
      </c>
      <c r="E4129" s="21">
        <v>2062</v>
      </c>
      <c r="F4129" s="21">
        <v>1903</v>
      </c>
    </row>
    <row r="4130" spans="3:6">
      <c r="C4130" s="23" t="s">
        <v>1102</v>
      </c>
      <c r="D4130" s="21">
        <v>5594</v>
      </c>
      <c r="E4130" s="21">
        <v>2919</v>
      </c>
      <c r="F4130" s="21">
        <v>2675</v>
      </c>
    </row>
    <row r="4131" spans="3:6">
      <c r="C4131" s="23" t="s">
        <v>1101</v>
      </c>
      <c r="D4131" s="21">
        <v>8078</v>
      </c>
      <c r="E4131" s="21">
        <v>4143</v>
      </c>
      <c r="F4131" s="21">
        <v>3935</v>
      </c>
    </row>
    <row r="4132" spans="3:6">
      <c r="C4132" s="23" t="s">
        <v>1100</v>
      </c>
      <c r="D4132" s="21">
        <v>5505</v>
      </c>
      <c r="E4132" s="21">
        <v>2862</v>
      </c>
      <c r="F4132" s="21">
        <v>2643</v>
      </c>
    </row>
    <row r="4133" spans="3:6">
      <c r="C4133" s="23" t="s">
        <v>1099</v>
      </c>
      <c r="D4133" s="21">
        <v>3598</v>
      </c>
      <c r="E4133" s="21">
        <v>1840</v>
      </c>
      <c r="F4133" s="21">
        <v>1758</v>
      </c>
    </row>
    <row r="4134" spans="3:6">
      <c r="C4134" s="23" t="s">
        <v>1098</v>
      </c>
      <c r="D4134" s="21">
        <v>8560</v>
      </c>
      <c r="E4134" s="21">
        <v>4620</v>
      </c>
      <c r="F4134" s="21">
        <v>3940</v>
      </c>
    </row>
    <row r="4135" spans="3:6">
      <c r="C4135" s="23" t="s">
        <v>1097</v>
      </c>
      <c r="D4135" s="21">
        <v>8494</v>
      </c>
      <c r="E4135" s="21">
        <v>4506</v>
      </c>
      <c r="F4135" s="21">
        <v>3988</v>
      </c>
    </row>
    <row r="4136" spans="3:6">
      <c r="C4136" s="23" t="s">
        <v>1096</v>
      </c>
      <c r="D4136" s="21">
        <v>8363</v>
      </c>
      <c r="E4136" s="21">
        <v>4301</v>
      </c>
      <c r="F4136" s="21">
        <v>4062</v>
      </c>
    </row>
    <row r="4137" spans="3:6">
      <c r="C4137" s="23" t="s">
        <v>1095</v>
      </c>
      <c r="D4137" s="21">
        <v>8470</v>
      </c>
      <c r="E4137" s="21">
        <v>4260</v>
      </c>
      <c r="F4137" s="21">
        <v>4210</v>
      </c>
    </row>
    <row r="4138" spans="3:6">
      <c r="C4138" s="23" t="s">
        <v>1094</v>
      </c>
      <c r="D4138" s="21">
        <v>9702</v>
      </c>
      <c r="E4138" s="21">
        <v>4901</v>
      </c>
      <c r="F4138" s="21">
        <v>4801</v>
      </c>
    </row>
    <row r="4139" spans="3:6">
      <c r="C4139" s="23" t="s">
        <v>1093</v>
      </c>
      <c r="D4139" s="21">
        <v>12651</v>
      </c>
      <c r="E4139" s="21">
        <v>6362</v>
      </c>
      <c r="F4139" s="21">
        <v>6289</v>
      </c>
    </row>
    <row r="4140" spans="3:6">
      <c r="C4140" s="23" t="s">
        <v>1092</v>
      </c>
      <c r="D4140" s="21">
        <v>13638</v>
      </c>
      <c r="E4140" s="21">
        <v>6894</v>
      </c>
      <c r="F4140" s="21">
        <v>6744</v>
      </c>
    </row>
    <row r="4141" spans="3:6">
      <c r="C4141" s="23" t="s">
        <v>1091</v>
      </c>
      <c r="D4141" s="21">
        <v>11488</v>
      </c>
      <c r="E4141" s="21">
        <v>5709</v>
      </c>
      <c r="F4141" s="21">
        <v>5779</v>
      </c>
    </row>
    <row r="4142" spans="3:6">
      <c r="C4142" s="23" t="s">
        <v>1090</v>
      </c>
      <c r="D4142" s="21">
        <v>9848</v>
      </c>
      <c r="E4142" s="21">
        <v>4802</v>
      </c>
      <c r="F4142" s="21">
        <v>5046</v>
      </c>
    </row>
    <row r="4143" spans="3:6">
      <c r="C4143" s="23" t="s">
        <v>1089</v>
      </c>
      <c r="D4143" s="21">
        <v>14936</v>
      </c>
      <c r="E4143" s="21">
        <v>7288</v>
      </c>
      <c r="F4143" s="21">
        <v>7648</v>
      </c>
    </row>
    <row r="4144" spans="3:6">
      <c r="C4144" s="23" t="s">
        <v>1088</v>
      </c>
      <c r="D4144" s="21">
        <v>16068</v>
      </c>
      <c r="E4144" s="21">
        <v>6438</v>
      </c>
      <c r="F4144" s="21">
        <v>9630</v>
      </c>
    </row>
    <row r="4145" spans="1:6">
      <c r="C4145" s="23" t="s">
        <v>4</v>
      </c>
      <c r="D4145" s="21">
        <v>152766</v>
      </c>
      <c r="E4145" s="21">
        <v>75894</v>
      </c>
      <c r="F4145" s="21">
        <v>76872</v>
      </c>
    </row>
    <row r="4146" spans="1:6">
      <c r="A4146" s="23" t="s">
        <v>475</v>
      </c>
      <c r="B4146" s="23" t="s">
        <v>476</v>
      </c>
      <c r="C4146" s="23" t="s">
        <v>1104</v>
      </c>
      <c r="D4146" s="21">
        <v>4704</v>
      </c>
      <c r="E4146" s="21">
        <v>2446</v>
      </c>
      <c r="F4146" s="21">
        <v>2258</v>
      </c>
    </row>
    <row r="4147" spans="1:6">
      <c r="C4147" s="23" t="s">
        <v>1103</v>
      </c>
      <c r="D4147" s="21">
        <v>4838</v>
      </c>
      <c r="E4147" s="21">
        <v>2488</v>
      </c>
      <c r="F4147" s="21">
        <v>2350</v>
      </c>
    </row>
    <row r="4148" spans="1:6">
      <c r="C4148" s="23" t="s">
        <v>1102</v>
      </c>
      <c r="D4148" s="21">
        <v>6861</v>
      </c>
      <c r="E4148" s="21">
        <v>3507</v>
      </c>
      <c r="F4148" s="21">
        <v>3354</v>
      </c>
    </row>
    <row r="4149" spans="1:6">
      <c r="C4149" s="23" t="s">
        <v>1101</v>
      </c>
      <c r="D4149" s="21">
        <v>10063</v>
      </c>
      <c r="E4149" s="21">
        <v>5134</v>
      </c>
      <c r="F4149" s="21">
        <v>4929</v>
      </c>
    </row>
    <row r="4150" spans="1:6">
      <c r="C4150" s="23" t="s">
        <v>1100</v>
      </c>
      <c r="D4150" s="21">
        <v>7083</v>
      </c>
      <c r="E4150" s="21">
        <v>3654</v>
      </c>
      <c r="F4150" s="21">
        <v>3429</v>
      </c>
    </row>
    <row r="4151" spans="1:6">
      <c r="C4151" s="23" t="s">
        <v>1099</v>
      </c>
      <c r="D4151" s="21">
        <v>4499</v>
      </c>
      <c r="E4151" s="21">
        <v>2412</v>
      </c>
      <c r="F4151" s="21">
        <v>2087</v>
      </c>
    </row>
    <row r="4152" spans="1:6">
      <c r="C4152" s="23" t="s">
        <v>1098</v>
      </c>
      <c r="D4152" s="21">
        <v>10822</v>
      </c>
      <c r="E4152" s="21">
        <v>5845</v>
      </c>
      <c r="F4152" s="21">
        <v>4977</v>
      </c>
    </row>
    <row r="4153" spans="1:6">
      <c r="C4153" s="23" t="s">
        <v>1097</v>
      </c>
      <c r="D4153" s="21">
        <v>10296</v>
      </c>
      <c r="E4153" s="21">
        <v>5365</v>
      </c>
      <c r="F4153" s="21">
        <v>4931</v>
      </c>
    </row>
    <row r="4154" spans="1:6">
      <c r="C4154" s="23" t="s">
        <v>1096</v>
      </c>
      <c r="D4154" s="21">
        <v>10604</v>
      </c>
      <c r="E4154" s="21">
        <v>5316</v>
      </c>
      <c r="F4154" s="21">
        <v>5288</v>
      </c>
    </row>
    <row r="4155" spans="1:6">
      <c r="C4155" s="23" t="s">
        <v>1095</v>
      </c>
      <c r="D4155" s="21">
        <v>10563</v>
      </c>
      <c r="E4155" s="21">
        <v>5278</v>
      </c>
      <c r="F4155" s="21">
        <v>5285</v>
      </c>
    </row>
    <row r="4156" spans="1:6">
      <c r="C4156" s="23" t="s">
        <v>1094</v>
      </c>
      <c r="D4156" s="21">
        <v>12464</v>
      </c>
      <c r="E4156" s="21">
        <v>6168</v>
      </c>
      <c r="F4156" s="21">
        <v>6296</v>
      </c>
    </row>
    <row r="4157" spans="1:6">
      <c r="C4157" s="23" t="s">
        <v>1093</v>
      </c>
      <c r="D4157" s="21">
        <v>17262</v>
      </c>
      <c r="E4157" s="21">
        <v>8549</v>
      </c>
      <c r="F4157" s="21">
        <v>8713</v>
      </c>
    </row>
    <row r="4158" spans="1:6">
      <c r="C4158" s="23" t="s">
        <v>1092</v>
      </c>
      <c r="D4158" s="21">
        <v>17356</v>
      </c>
      <c r="E4158" s="21">
        <v>8734</v>
      </c>
      <c r="F4158" s="21">
        <v>8622</v>
      </c>
    </row>
    <row r="4159" spans="1:6">
      <c r="C4159" s="23" t="s">
        <v>1091</v>
      </c>
      <c r="D4159" s="21">
        <v>14469</v>
      </c>
      <c r="E4159" s="21">
        <v>7264</v>
      </c>
      <c r="F4159" s="21">
        <v>7205</v>
      </c>
    </row>
    <row r="4160" spans="1:6">
      <c r="C4160" s="23" t="s">
        <v>1090</v>
      </c>
      <c r="D4160" s="21">
        <v>11874</v>
      </c>
      <c r="E4160" s="21">
        <v>5785</v>
      </c>
      <c r="F4160" s="21">
        <v>6089</v>
      </c>
    </row>
    <row r="4161" spans="1:6">
      <c r="C4161" s="23" t="s">
        <v>1089</v>
      </c>
      <c r="D4161" s="21">
        <v>19930</v>
      </c>
      <c r="E4161" s="21">
        <v>9564</v>
      </c>
      <c r="F4161" s="21">
        <v>10366</v>
      </c>
    </row>
    <row r="4162" spans="1:6">
      <c r="C4162" s="23" t="s">
        <v>1088</v>
      </c>
      <c r="D4162" s="21">
        <v>20040</v>
      </c>
      <c r="E4162" s="21">
        <v>8135</v>
      </c>
      <c r="F4162" s="21">
        <v>11905</v>
      </c>
    </row>
    <row r="4163" spans="1:6">
      <c r="C4163" s="23" t="s">
        <v>4</v>
      </c>
      <c r="D4163" s="21">
        <v>193728</v>
      </c>
      <c r="E4163" s="21">
        <v>95644</v>
      </c>
      <c r="F4163" s="21">
        <v>98084</v>
      </c>
    </row>
    <row r="4164" spans="1:6">
      <c r="A4164" s="23" t="s">
        <v>477</v>
      </c>
      <c r="B4164" s="23" t="s">
        <v>478</v>
      </c>
      <c r="C4164" s="23" t="s">
        <v>1104</v>
      </c>
      <c r="D4164" s="21">
        <v>2830</v>
      </c>
      <c r="E4164" s="21">
        <v>1458</v>
      </c>
      <c r="F4164" s="21">
        <v>1372</v>
      </c>
    </row>
    <row r="4165" spans="1:6">
      <c r="C4165" s="23" t="s">
        <v>1103</v>
      </c>
      <c r="D4165" s="21">
        <v>2943</v>
      </c>
      <c r="E4165" s="21">
        <v>1493</v>
      </c>
      <c r="F4165" s="21">
        <v>1450</v>
      </c>
    </row>
    <row r="4166" spans="1:6">
      <c r="C4166" s="23" t="s">
        <v>1102</v>
      </c>
      <c r="D4166" s="21">
        <v>4246</v>
      </c>
      <c r="E4166" s="21">
        <v>2200</v>
      </c>
      <c r="F4166" s="21">
        <v>2046</v>
      </c>
    </row>
    <row r="4167" spans="1:6">
      <c r="C4167" s="23" t="s">
        <v>1101</v>
      </c>
      <c r="D4167" s="21">
        <v>6128</v>
      </c>
      <c r="E4167" s="21">
        <v>3184</v>
      </c>
      <c r="F4167" s="21">
        <v>2944</v>
      </c>
    </row>
    <row r="4168" spans="1:6">
      <c r="C4168" s="23" t="s">
        <v>1100</v>
      </c>
      <c r="D4168" s="21">
        <v>4088</v>
      </c>
      <c r="E4168" s="21">
        <v>2143</v>
      </c>
      <c r="F4168" s="21">
        <v>1945</v>
      </c>
    </row>
    <row r="4169" spans="1:6">
      <c r="C4169" s="23" t="s">
        <v>1099</v>
      </c>
      <c r="D4169" s="21">
        <v>2831</v>
      </c>
      <c r="E4169" s="21">
        <v>1517</v>
      </c>
      <c r="F4169" s="21">
        <v>1314</v>
      </c>
    </row>
    <row r="4170" spans="1:6">
      <c r="C4170" s="23" t="s">
        <v>1098</v>
      </c>
      <c r="D4170" s="21">
        <v>6786</v>
      </c>
      <c r="E4170" s="21">
        <v>3630</v>
      </c>
      <c r="F4170" s="21">
        <v>3156</v>
      </c>
    </row>
    <row r="4171" spans="1:6">
      <c r="C4171" s="23" t="s">
        <v>1097</v>
      </c>
      <c r="D4171" s="21">
        <v>6428</v>
      </c>
      <c r="E4171" s="21">
        <v>3338</v>
      </c>
      <c r="F4171" s="21">
        <v>3090</v>
      </c>
    </row>
    <row r="4172" spans="1:6">
      <c r="C4172" s="23" t="s">
        <v>1096</v>
      </c>
      <c r="D4172" s="21">
        <v>6483</v>
      </c>
      <c r="E4172" s="21">
        <v>3241</v>
      </c>
      <c r="F4172" s="21">
        <v>3242</v>
      </c>
    </row>
    <row r="4173" spans="1:6">
      <c r="C4173" s="23" t="s">
        <v>1095</v>
      </c>
      <c r="D4173" s="21">
        <v>6274</v>
      </c>
      <c r="E4173" s="21">
        <v>3147</v>
      </c>
      <c r="F4173" s="21">
        <v>3127</v>
      </c>
    </row>
    <row r="4174" spans="1:6">
      <c r="C4174" s="23" t="s">
        <v>1094</v>
      </c>
      <c r="D4174" s="21">
        <v>7385</v>
      </c>
      <c r="E4174" s="21">
        <v>3703</v>
      </c>
      <c r="F4174" s="21">
        <v>3682</v>
      </c>
    </row>
    <row r="4175" spans="1:6">
      <c r="C4175" s="23" t="s">
        <v>1093</v>
      </c>
      <c r="D4175" s="21">
        <v>9640</v>
      </c>
      <c r="E4175" s="21">
        <v>4831</v>
      </c>
      <c r="F4175" s="21">
        <v>4809</v>
      </c>
    </row>
    <row r="4176" spans="1:6">
      <c r="C4176" s="23" t="s">
        <v>1092</v>
      </c>
      <c r="D4176" s="21">
        <v>10194</v>
      </c>
      <c r="E4176" s="21">
        <v>5114</v>
      </c>
      <c r="F4176" s="21">
        <v>5080</v>
      </c>
    </row>
    <row r="4177" spans="1:6">
      <c r="C4177" s="23" t="s">
        <v>1091</v>
      </c>
      <c r="D4177" s="21">
        <v>8661</v>
      </c>
      <c r="E4177" s="21">
        <v>4364</v>
      </c>
      <c r="F4177" s="21">
        <v>4297</v>
      </c>
    </row>
    <row r="4178" spans="1:6">
      <c r="C4178" s="23" t="s">
        <v>1090</v>
      </c>
      <c r="D4178" s="21">
        <v>7191</v>
      </c>
      <c r="E4178" s="21">
        <v>3620</v>
      </c>
      <c r="F4178" s="21">
        <v>3571</v>
      </c>
    </row>
    <row r="4179" spans="1:6">
      <c r="C4179" s="23" t="s">
        <v>1089</v>
      </c>
      <c r="D4179" s="21">
        <v>10874</v>
      </c>
      <c r="E4179" s="21">
        <v>5253</v>
      </c>
      <c r="F4179" s="21">
        <v>5621</v>
      </c>
    </row>
    <row r="4180" spans="1:6">
      <c r="C4180" s="23" t="s">
        <v>1088</v>
      </c>
      <c r="D4180" s="21">
        <v>12165</v>
      </c>
      <c r="E4180" s="21">
        <v>4706</v>
      </c>
      <c r="F4180" s="21">
        <v>7459</v>
      </c>
    </row>
    <row r="4181" spans="1:6">
      <c r="C4181" s="23" t="s">
        <v>4</v>
      </c>
      <c r="D4181" s="21">
        <v>115147</v>
      </c>
      <c r="E4181" s="21">
        <v>56942</v>
      </c>
      <c r="F4181" s="21">
        <v>58205</v>
      </c>
    </row>
    <row r="4182" spans="1:6">
      <c r="A4182" s="23" t="s">
        <v>479</v>
      </c>
      <c r="B4182" s="23" t="s">
        <v>480</v>
      </c>
      <c r="C4182" s="23" t="s">
        <v>1104</v>
      </c>
      <c r="D4182" s="21">
        <v>58365</v>
      </c>
      <c r="E4182" s="21">
        <v>30073</v>
      </c>
      <c r="F4182" s="21">
        <v>28292</v>
      </c>
    </row>
    <row r="4183" spans="1:6">
      <c r="C4183" s="23" t="s">
        <v>1103</v>
      </c>
      <c r="D4183" s="21">
        <v>58003</v>
      </c>
      <c r="E4183" s="21">
        <v>29694</v>
      </c>
      <c r="F4183" s="21">
        <v>28309</v>
      </c>
    </row>
    <row r="4184" spans="1:6">
      <c r="C4184" s="23" t="s">
        <v>1102</v>
      </c>
      <c r="D4184" s="21">
        <v>80826</v>
      </c>
      <c r="E4184" s="21">
        <v>41015</v>
      </c>
      <c r="F4184" s="21">
        <v>39811</v>
      </c>
    </row>
    <row r="4185" spans="1:6">
      <c r="C4185" s="23" t="s">
        <v>1101</v>
      </c>
      <c r="D4185" s="21">
        <v>108214</v>
      </c>
      <c r="E4185" s="21">
        <v>55550</v>
      </c>
      <c r="F4185" s="21">
        <v>52664</v>
      </c>
    </row>
    <row r="4186" spans="1:6">
      <c r="C4186" s="23" t="s">
        <v>1100</v>
      </c>
      <c r="D4186" s="21">
        <v>73463</v>
      </c>
      <c r="E4186" s="21">
        <v>37934</v>
      </c>
      <c r="F4186" s="21">
        <v>35529</v>
      </c>
    </row>
    <row r="4187" spans="1:6">
      <c r="C4187" s="23" t="s">
        <v>1099</v>
      </c>
      <c r="D4187" s="21">
        <v>50770</v>
      </c>
      <c r="E4187" s="21">
        <v>26167</v>
      </c>
      <c r="F4187" s="21">
        <v>24603</v>
      </c>
    </row>
    <row r="4188" spans="1:6">
      <c r="C4188" s="23" t="s">
        <v>1098</v>
      </c>
      <c r="D4188" s="21">
        <v>137633</v>
      </c>
      <c r="E4188" s="21">
        <v>69903</v>
      </c>
      <c r="F4188" s="21">
        <v>67730</v>
      </c>
    </row>
    <row r="4189" spans="1:6">
      <c r="C4189" s="23" t="s">
        <v>1097</v>
      </c>
      <c r="D4189" s="21">
        <v>138796</v>
      </c>
      <c r="E4189" s="21">
        <v>70846</v>
      </c>
      <c r="F4189" s="21">
        <v>67950</v>
      </c>
    </row>
    <row r="4190" spans="1:6">
      <c r="C4190" s="23" t="s">
        <v>1096</v>
      </c>
      <c r="D4190" s="21">
        <v>132200</v>
      </c>
      <c r="E4190" s="21">
        <v>66193</v>
      </c>
      <c r="F4190" s="21">
        <v>66007</v>
      </c>
    </row>
    <row r="4191" spans="1:6">
      <c r="C4191" s="23" t="s">
        <v>1095</v>
      </c>
      <c r="D4191" s="21">
        <v>122516</v>
      </c>
      <c r="E4191" s="21">
        <v>60961</v>
      </c>
      <c r="F4191" s="21">
        <v>61555</v>
      </c>
    </row>
    <row r="4192" spans="1:6">
      <c r="C4192" s="23" t="s">
        <v>1094</v>
      </c>
      <c r="D4192" s="21">
        <v>136797</v>
      </c>
      <c r="E4192" s="21">
        <v>67655</v>
      </c>
      <c r="F4192" s="21">
        <v>69142</v>
      </c>
    </row>
    <row r="4193" spans="1:6">
      <c r="C4193" s="23" t="s">
        <v>1093</v>
      </c>
      <c r="D4193" s="21">
        <v>180713</v>
      </c>
      <c r="E4193" s="21">
        <v>90309</v>
      </c>
      <c r="F4193" s="21">
        <v>90404</v>
      </c>
    </row>
    <row r="4194" spans="1:6">
      <c r="C4194" s="23" t="s">
        <v>1092</v>
      </c>
      <c r="D4194" s="21">
        <v>184258</v>
      </c>
      <c r="E4194" s="21">
        <v>92358</v>
      </c>
      <c r="F4194" s="21">
        <v>91900</v>
      </c>
    </row>
    <row r="4195" spans="1:6">
      <c r="C4195" s="23" t="s">
        <v>1091</v>
      </c>
      <c r="D4195" s="21">
        <v>156832</v>
      </c>
      <c r="E4195" s="21">
        <v>78135</v>
      </c>
      <c r="F4195" s="21">
        <v>78697</v>
      </c>
    </row>
    <row r="4196" spans="1:6">
      <c r="C4196" s="23" t="s">
        <v>1090</v>
      </c>
      <c r="D4196" s="21">
        <v>134201</v>
      </c>
      <c r="E4196" s="21">
        <v>65062</v>
      </c>
      <c r="F4196" s="21">
        <v>69139</v>
      </c>
    </row>
    <row r="4197" spans="1:6">
      <c r="C4197" s="23" t="s">
        <v>1089</v>
      </c>
      <c r="D4197" s="21">
        <v>211309</v>
      </c>
      <c r="E4197" s="21">
        <v>100159</v>
      </c>
      <c r="F4197" s="21">
        <v>111150</v>
      </c>
    </row>
    <row r="4198" spans="1:6">
      <c r="C4198" s="23" t="s">
        <v>1088</v>
      </c>
      <c r="D4198" s="21">
        <v>226726</v>
      </c>
      <c r="E4198" s="21">
        <v>91040</v>
      </c>
      <c r="F4198" s="21">
        <v>135686</v>
      </c>
    </row>
    <row r="4199" spans="1:6">
      <c r="C4199" s="23" t="s">
        <v>4</v>
      </c>
      <c r="D4199" s="21">
        <v>2191622</v>
      </c>
      <c r="E4199" s="21">
        <v>1073054</v>
      </c>
      <c r="F4199" s="21">
        <v>1118568</v>
      </c>
    </row>
    <row r="4200" spans="1:6" ht="28">
      <c r="A4200" s="23" t="s">
        <v>481</v>
      </c>
      <c r="B4200" s="23" t="s">
        <v>482</v>
      </c>
      <c r="C4200" s="23" t="s">
        <v>1104</v>
      </c>
      <c r="D4200" s="21">
        <v>6688</v>
      </c>
      <c r="E4200" s="21">
        <v>3499</v>
      </c>
      <c r="F4200" s="21">
        <v>3189</v>
      </c>
    </row>
    <row r="4201" spans="1:6">
      <c r="C4201" s="23" t="s">
        <v>1103</v>
      </c>
      <c r="D4201" s="21">
        <v>6011</v>
      </c>
      <c r="E4201" s="21">
        <v>3050</v>
      </c>
      <c r="F4201" s="21">
        <v>2961</v>
      </c>
    </row>
    <row r="4202" spans="1:6">
      <c r="C4202" s="23" t="s">
        <v>1102</v>
      </c>
      <c r="D4202" s="21">
        <v>7462</v>
      </c>
      <c r="E4202" s="21">
        <v>3638</v>
      </c>
      <c r="F4202" s="21">
        <v>3824</v>
      </c>
    </row>
    <row r="4203" spans="1:6">
      <c r="C4203" s="23" t="s">
        <v>1101</v>
      </c>
      <c r="D4203" s="21">
        <v>8968</v>
      </c>
      <c r="E4203" s="21">
        <v>4587</v>
      </c>
      <c r="F4203" s="21">
        <v>4381</v>
      </c>
    </row>
    <row r="4204" spans="1:6">
      <c r="C4204" s="23" t="s">
        <v>1100</v>
      </c>
      <c r="D4204" s="21">
        <v>5833</v>
      </c>
      <c r="E4204" s="21">
        <v>3086</v>
      </c>
      <c r="F4204" s="21">
        <v>2747</v>
      </c>
    </row>
    <row r="4205" spans="1:6">
      <c r="C4205" s="23" t="s">
        <v>1099</v>
      </c>
      <c r="D4205" s="21">
        <v>4996</v>
      </c>
      <c r="E4205" s="21">
        <v>2330</v>
      </c>
      <c r="F4205" s="21">
        <v>2666</v>
      </c>
    </row>
    <row r="4206" spans="1:6">
      <c r="C4206" s="23" t="s">
        <v>1098</v>
      </c>
      <c r="D4206" s="21">
        <v>21989</v>
      </c>
      <c r="E4206" s="21">
        <v>9221</v>
      </c>
      <c r="F4206" s="21">
        <v>12768</v>
      </c>
    </row>
    <row r="4207" spans="1:6">
      <c r="C4207" s="23" t="s">
        <v>1097</v>
      </c>
      <c r="D4207" s="21">
        <v>22989</v>
      </c>
      <c r="E4207" s="21">
        <v>10963</v>
      </c>
      <c r="F4207" s="21">
        <v>12026</v>
      </c>
    </row>
    <row r="4208" spans="1:6">
      <c r="C4208" s="23" t="s">
        <v>1096</v>
      </c>
      <c r="D4208" s="21">
        <v>18578</v>
      </c>
      <c r="E4208" s="21">
        <v>9368</v>
      </c>
      <c r="F4208" s="21">
        <v>9210</v>
      </c>
    </row>
    <row r="4209" spans="1:6">
      <c r="C4209" s="23" t="s">
        <v>1095</v>
      </c>
      <c r="D4209" s="21">
        <v>14193</v>
      </c>
      <c r="E4209" s="21">
        <v>7139</v>
      </c>
      <c r="F4209" s="21">
        <v>7054</v>
      </c>
    </row>
    <row r="4210" spans="1:6">
      <c r="C4210" s="23" t="s">
        <v>1094</v>
      </c>
      <c r="D4210" s="21">
        <v>13488</v>
      </c>
      <c r="E4210" s="21">
        <v>6692</v>
      </c>
      <c r="F4210" s="21">
        <v>6796</v>
      </c>
    </row>
    <row r="4211" spans="1:6">
      <c r="C4211" s="23" t="s">
        <v>1093</v>
      </c>
      <c r="D4211" s="21">
        <v>15845</v>
      </c>
      <c r="E4211" s="21">
        <v>7934</v>
      </c>
      <c r="F4211" s="21">
        <v>7911</v>
      </c>
    </row>
    <row r="4212" spans="1:6">
      <c r="C4212" s="23" t="s">
        <v>1092</v>
      </c>
      <c r="D4212" s="21">
        <v>15263</v>
      </c>
      <c r="E4212" s="21">
        <v>7510</v>
      </c>
      <c r="F4212" s="21">
        <v>7753</v>
      </c>
    </row>
    <row r="4213" spans="1:6">
      <c r="C4213" s="23" t="s">
        <v>1091</v>
      </c>
      <c r="D4213" s="21">
        <v>12974</v>
      </c>
      <c r="E4213" s="21">
        <v>6296</v>
      </c>
      <c r="F4213" s="21">
        <v>6678</v>
      </c>
    </row>
    <row r="4214" spans="1:6">
      <c r="C4214" s="23" t="s">
        <v>1090</v>
      </c>
      <c r="D4214" s="21">
        <v>11032</v>
      </c>
      <c r="E4214" s="21">
        <v>5226</v>
      </c>
      <c r="F4214" s="21">
        <v>5806</v>
      </c>
    </row>
    <row r="4215" spans="1:6">
      <c r="C4215" s="23" t="s">
        <v>1089</v>
      </c>
      <c r="D4215" s="21">
        <v>17426</v>
      </c>
      <c r="E4215" s="21">
        <v>7886</v>
      </c>
      <c r="F4215" s="21">
        <v>9540</v>
      </c>
    </row>
    <row r="4216" spans="1:6">
      <c r="C4216" s="23" t="s">
        <v>1088</v>
      </c>
      <c r="D4216" s="21">
        <v>18468</v>
      </c>
      <c r="E4216" s="21">
        <v>6840</v>
      </c>
      <c r="F4216" s="21">
        <v>11628</v>
      </c>
    </row>
    <row r="4217" spans="1:6">
      <c r="C4217" s="23" t="s">
        <v>4</v>
      </c>
      <c r="D4217" s="21">
        <v>222203</v>
      </c>
      <c r="E4217" s="21">
        <v>105265</v>
      </c>
      <c r="F4217" s="21">
        <v>116938</v>
      </c>
    </row>
    <row r="4218" spans="1:6" ht="28">
      <c r="A4218" s="23" t="s">
        <v>483</v>
      </c>
      <c r="B4218" s="23" t="s">
        <v>484</v>
      </c>
      <c r="C4218" s="23" t="s">
        <v>1104</v>
      </c>
      <c r="D4218" s="21">
        <v>6557</v>
      </c>
      <c r="E4218" s="21">
        <v>3370</v>
      </c>
      <c r="F4218" s="21">
        <v>3187</v>
      </c>
    </row>
    <row r="4219" spans="1:6">
      <c r="C4219" s="23" t="s">
        <v>1103</v>
      </c>
      <c r="D4219" s="21">
        <v>6833</v>
      </c>
      <c r="E4219" s="21">
        <v>3520</v>
      </c>
      <c r="F4219" s="21">
        <v>3313</v>
      </c>
    </row>
    <row r="4220" spans="1:6">
      <c r="C4220" s="23" t="s">
        <v>1102</v>
      </c>
      <c r="D4220" s="21">
        <v>9452</v>
      </c>
      <c r="E4220" s="21">
        <v>4823</v>
      </c>
      <c r="F4220" s="21">
        <v>4629</v>
      </c>
    </row>
    <row r="4221" spans="1:6">
      <c r="C4221" s="23" t="s">
        <v>1101</v>
      </c>
      <c r="D4221" s="21">
        <v>12924</v>
      </c>
      <c r="E4221" s="21">
        <v>6711</v>
      </c>
      <c r="F4221" s="21">
        <v>6213</v>
      </c>
    </row>
    <row r="4222" spans="1:6">
      <c r="C4222" s="23" t="s">
        <v>1100</v>
      </c>
      <c r="D4222" s="21">
        <v>8715</v>
      </c>
      <c r="E4222" s="21">
        <v>4541</v>
      </c>
      <c r="F4222" s="21">
        <v>4174</v>
      </c>
    </row>
    <row r="4223" spans="1:6">
      <c r="C4223" s="23" t="s">
        <v>1099</v>
      </c>
      <c r="D4223" s="21">
        <v>5942</v>
      </c>
      <c r="E4223" s="21">
        <v>3149</v>
      </c>
      <c r="F4223" s="21">
        <v>2793</v>
      </c>
    </row>
    <row r="4224" spans="1:6">
      <c r="C4224" s="23" t="s">
        <v>1098</v>
      </c>
      <c r="D4224" s="21">
        <v>13887</v>
      </c>
      <c r="E4224" s="21">
        <v>7279</v>
      </c>
      <c r="F4224" s="21">
        <v>6608</v>
      </c>
    </row>
    <row r="4225" spans="1:6">
      <c r="C4225" s="23" t="s">
        <v>1097</v>
      </c>
      <c r="D4225" s="21">
        <v>13615</v>
      </c>
      <c r="E4225" s="21">
        <v>6976</v>
      </c>
      <c r="F4225" s="21">
        <v>6639</v>
      </c>
    </row>
    <row r="4226" spans="1:6">
      <c r="C4226" s="23" t="s">
        <v>1096</v>
      </c>
      <c r="D4226" s="21">
        <v>14015</v>
      </c>
      <c r="E4226" s="21">
        <v>6881</v>
      </c>
      <c r="F4226" s="21">
        <v>7134</v>
      </c>
    </row>
    <row r="4227" spans="1:6">
      <c r="C4227" s="23" t="s">
        <v>1095</v>
      </c>
      <c r="D4227" s="21">
        <v>13683</v>
      </c>
      <c r="E4227" s="21">
        <v>6780</v>
      </c>
      <c r="F4227" s="21">
        <v>6903</v>
      </c>
    </row>
    <row r="4228" spans="1:6">
      <c r="C4228" s="23" t="s">
        <v>1094</v>
      </c>
      <c r="D4228" s="21">
        <v>15876</v>
      </c>
      <c r="E4228" s="21">
        <v>7654</v>
      </c>
      <c r="F4228" s="21">
        <v>8222</v>
      </c>
    </row>
    <row r="4229" spans="1:6">
      <c r="C4229" s="23" t="s">
        <v>1093</v>
      </c>
      <c r="D4229" s="21">
        <v>21775</v>
      </c>
      <c r="E4229" s="21">
        <v>10727</v>
      </c>
      <c r="F4229" s="21">
        <v>11048</v>
      </c>
    </row>
    <row r="4230" spans="1:6">
      <c r="C4230" s="23" t="s">
        <v>1092</v>
      </c>
      <c r="D4230" s="21">
        <v>21870</v>
      </c>
      <c r="E4230" s="21">
        <v>10920</v>
      </c>
      <c r="F4230" s="21">
        <v>10950</v>
      </c>
    </row>
    <row r="4231" spans="1:6">
      <c r="C4231" s="23" t="s">
        <v>1091</v>
      </c>
      <c r="D4231" s="21">
        <v>18515</v>
      </c>
      <c r="E4231" s="21">
        <v>9089</v>
      </c>
      <c r="F4231" s="21">
        <v>9426</v>
      </c>
    </row>
    <row r="4232" spans="1:6">
      <c r="C4232" s="23" t="s">
        <v>1090</v>
      </c>
      <c r="D4232" s="21">
        <v>16389</v>
      </c>
      <c r="E4232" s="21">
        <v>7856</v>
      </c>
      <c r="F4232" s="21">
        <v>8533</v>
      </c>
    </row>
    <row r="4233" spans="1:6">
      <c r="C4233" s="23" t="s">
        <v>1089</v>
      </c>
      <c r="D4233" s="21">
        <v>26372</v>
      </c>
      <c r="E4233" s="21">
        <v>12570</v>
      </c>
      <c r="F4233" s="21">
        <v>13802</v>
      </c>
    </row>
    <row r="4234" spans="1:6">
      <c r="C4234" s="23" t="s">
        <v>1088</v>
      </c>
      <c r="D4234" s="21">
        <v>26329</v>
      </c>
      <c r="E4234" s="21">
        <v>10865</v>
      </c>
      <c r="F4234" s="21">
        <v>15464</v>
      </c>
    </row>
    <row r="4235" spans="1:6">
      <c r="C4235" s="23" t="s">
        <v>4</v>
      </c>
      <c r="D4235" s="21">
        <v>252749</v>
      </c>
      <c r="E4235" s="21">
        <v>123711</v>
      </c>
      <c r="F4235" s="21">
        <v>129038</v>
      </c>
    </row>
    <row r="4236" spans="1:6">
      <c r="A4236" s="23" t="s">
        <v>485</v>
      </c>
      <c r="B4236" s="23" t="s">
        <v>486</v>
      </c>
      <c r="C4236" s="23" t="s">
        <v>1104</v>
      </c>
      <c r="D4236" s="21">
        <v>4132</v>
      </c>
      <c r="E4236" s="21">
        <v>2077</v>
      </c>
      <c r="F4236" s="21">
        <v>2055</v>
      </c>
    </row>
    <row r="4237" spans="1:6">
      <c r="C4237" s="23" t="s">
        <v>1103</v>
      </c>
      <c r="D4237" s="21">
        <v>4207</v>
      </c>
      <c r="E4237" s="21">
        <v>2204</v>
      </c>
      <c r="F4237" s="21">
        <v>2003</v>
      </c>
    </row>
    <row r="4238" spans="1:6">
      <c r="C4238" s="23" t="s">
        <v>1102</v>
      </c>
      <c r="D4238" s="21">
        <v>6049</v>
      </c>
      <c r="E4238" s="21">
        <v>3106</v>
      </c>
      <c r="F4238" s="21">
        <v>2943</v>
      </c>
    </row>
    <row r="4239" spans="1:6">
      <c r="C4239" s="23" t="s">
        <v>1101</v>
      </c>
      <c r="D4239" s="21">
        <v>8050</v>
      </c>
      <c r="E4239" s="21">
        <v>4212</v>
      </c>
      <c r="F4239" s="21">
        <v>3838</v>
      </c>
    </row>
    <row r="4240" spans="1:6">
      <c r="C4240" s="23" t="s">
        <v>1100</v>
      </c>
      <c r="D4240" s="21">
        <v>5526</v>
      </c>
      <c r="E4240" s="21">
        <v>2811</v>
      </c>
      <c r="F4240" s="21">
        <v>2715</v>
      </c>
    </row>
    <row r="4241" spans="1:6">
      <c r="C4241" s="23" t="s">
        <v>1099</v>
      </c>
      <c r="D4241" s="21">
        <v>3620</v>
      </c>
      <c r="E4241" s="21">
        <v>1866</v>
      </c>
      <c r="F4241" s="21">
        <v>1754</v>
      </c>
    </row>
    <row r="4242" spans="1:6">
      <c r="C4242" s="23" t="s">
        <v>1098</v>
      </c>
      <c r="D4242" s="21">
        <v>8742</v>
      </c>
      <c r="E4242" s="21">
        <v>4578</v>
      </c>
      <c r="F4242" s="21">
        <v>4164</v>
      </c>
    </row>
    <row r="4243" spans="1:6">
      <c r="C4243" s="23" t="s">
        <v>1097</v>
      </c>
      <c r="D4243" s="21">
        <v>8704</v>
      </c>
      <c r="E4243" s="21">
        <v>4492</v>
      </c>
      <c r="F4243" s="21">
        <v>4212</v>
      </c>
    </row>
    <row r="4244" spans="1:6">
      <c r="C4244" s="23" t="s">
        <v>1096</v>
      </c>
      <c r="D4244" s="21">
        <v>9119</v>
      </c>
      <c r="E4244" s="21">
        <v>4542</v>
      </c>
      <c r="F4244" s="21">
        <v>4577</v>
      </c>
    </row>
    <row r="4245" spans="1:6">
      <c r="C4245" s="23" t="s">
        <v>1095</v>
      </c>
      <c r="D4245" s="21">
        <v>8889</v>
      </c>
      <c r="E4245" s="21">
        <v>4343</v>
      </c>
      <c r="F4245" s="21">
        <v>4546</v>
      </c>
    </row>
    <row r="4246" spans="1:6">
      <c r="C4246" s="23" t="s">
        <v>1094</v>
      </c>
      <c r="D4246" s="21">
        <v>10306</v>
      </c>
      <c r="E4246" s="21">
        <v>5066</v>
      </c>
      <c r="F4246" s="21">
        <v>5240</v>
      </c>
    </row>
    <row r="4247" spans="1:6">
      <c r="C4247" s="23" t="s">
        <v>1093</v>
      </c>
      <c r="D4247" s="21">
        <v>13949</v>
      </c>
      <c r="E4247" s="21">
        <v>7059</v>
      </c>
      <c r="F4247" s="21">
        <v>6890</v>
      </c>
    </row>
    <row r="4248" spans="1:6">
      <c r="C4248" s="23" t="s">
        <v>1092</v>
      </c>
      <c r="D4248" s="21">
        <v>14188</v>
      </c>
      <c r="E4248" s="21">
        <v>7031</v>
      </c>
      <c r="F4248" s="21">
        <v>7157</v>
      </c>
    </row>
    <row r="4249" spans="1:6">
      <c r="C4249" s="23" t="s">
        <v>1091</v>
      </c>
      <c r="D4249" s="21">
        <v>12036</v>
      </c>
      <c r="E4249" s="21">
        <v>5963</v>
      </c>
      <c r="F4249" s="21">
        <v>6073</v>
      </c>
    </row>
    <row r="4250" spans="1:6">
      <c r="C4250" s="23" t="s">
        <v>1090</v>
      </c>
      <c r="D4250" s="21">
        <v>10385</v>
      </c>
      <c r="E4250" s="21">
        <v>5080</v>
      </c>
      <c r="F4250" s="21">
        <v>5305</v>
      </c>
    </row>
    <row r="4251" spans="1:6">
      <c r="C4251" s="23" t="s">
        <v>1089</v>
      </c>
      <c r="D4251" s="21">
        <v>15936</v>
      </c>
      <c r="E4251" s="21">
        <v>7559</v>
      </c>
      <c r="F4251" s="21">
        <v>8377</v>
      </c>
    </row>
    <row r="4252" spans="1:6">
      <c r="C4252" s="23" t="s">
        <v>1088</v>
      </c>
      <c r="D4252" s="21">
        <v>15870</v>
      </c>
      <c r="E4252" s="21">
        <v>6427</v>
      </c>
      <c r="F4252" s="21">
        <v>9443</v>
      </c>
    </row>
    <row r="4253" spans="1:6">
      <c r="C4253" s="23" t="s">
        <v>4</v>
      </c>
      <c r="D4253" s="21">
        <v>159708</v>
      </c>
      <c r="E4253" s="21">
        <v>78416</v>
      </c>
      <c r="F4253" s="21">
        <v>81292</v>
      </c>
    </row>
    <row r="4254" spans="1:6">
      <c r="A4254" s="23" t="s">
        <v>487</v>
      </c>
      <c r="B4254" s="23" t="s">
        <v>488</v>
      </c>
      <c r="C4254" s="23" t="s">
        <v>1104</v>
      </c>
      <c r="D4254" s="21">
        <v>10981</v>
      </c>
      <c r="E4254" s="21">
        <v>5685</v>
      </c>
      <c r="F4254" s="21">
        <v>5296</v>
      </c>
    </row>
    <row r="4255" spans="1:6">
      <c r="C4255" s="23" t="s">
        <v>1103</v>
      </c>
      <c r="D4255" s="21">
        <v>10824</v>
      </c>
      <c r="E4255" s="21">
        <v>5560</v>
      </c>
      <c r="F4255" s="21">
        <v>5264</v>
      </c>
    </row>
    <row r="4256" spans="1:6">
      <c r="C4256" s="23" t="s">
        <v>1102</v>
      </c>
      <c r="D4256" s="21">
        <v>15596</v>
      </c>
      <c r="E4256" s="21">
        <v>7925</v>
      </c>
      <c r="F4256" s="21">
        <v>7671</v>
      </c>
    </row>
    <row r="4257" spans="1:6">
      <c r="C4257" s="23" t="s">
        <v>1101</v>
      </c>
      <c r="D4257" s="21">
        <v>21083</v>
      </c>
      <c r="E4257" s="21">
        <v>10853</v>
      </c>
      <c r="F4257" s="21">
        <v>10230</v>
      </c>
    </row>
    <row r="4258" spans="1:6">
      <c r="C4258" s="23" t="s">
        <v>1100</v>
      </c>
      <c r="D4258" s="21">
        <v>14199</v>
      </c>
      <c r="E4258" s="21">
        <v>7367</v>
      </c>
      <c r="F4258" s="21">
        <v>6832</v>
      </c>
    </row>
    <row r="4259" spans="1:6">
      <c r="C4259" s="23" t="s">
        <v>1099</v>
      </c>
      <c r="D4259" s="21">
        <v>9575</v>
      </c>
      <c r="E4259" s="21">
        <v>4970</v>
      </c>
      <c r="F4259" s="21">
        <v>4605</v>
      </c>
    </row>
    <row r="4260" spans="1:6">
      <c r="C4260" s="23" t="s">
        <v>1098</v>
      </c>
      <c r="D4260" s="21">
        <v>23504</v>
      </c>
      <c r="E4260" s="21">
        <v>12305</v>
      </c>
      <c r="F4260" s="21">
        <v>11199</v>
      </c>
    </row>
    <row r="4261" spans="1:6">
      <c r="C4261" s="23" t="s">
        <v>1097</v>
      </c>
      <c r="D4261" s="21">
        <v>24491</v>
      </c>
      <c r="E4261" s="21">
        <v>12900</v>
      </c>
      <c r="F4261" s="21">
        <v>11591</v>
      </c>
    </row>
    <row r="4262" spans="1:6">
      <c r="C4262" s="23" t="s">
        <v>1096</v>
      </c>
      <c r="D4262" s="21">
        <v>23745</v>
      </c>
      <c r="E4262" s="21">
        <v>11983</v>
      </c>
      <c r="F4262" s="21">
        <v>11762</v>
      </c>
    </row>
    <row r="4263" spans="1:6">
      <c r="C4263" s="23" t="s">
        <v>1095</v>
      </c>
      <c r="D4263" s="21">
        <v>22867</v>
      </c>
      <c r="E4263" s="21">
        <v>11496</v>
      </c>
      <c r="F4263" s="21">
        <v>11371</v>
      </c>
    </row>
    <row r="4264" spans="1:6">
      <c r="C4264" s="23" t="s">
        <v>1094</v>
      </c>
      <c r="D4264" s="21">
        <v>26397</v>
      </c>
      <c r="E4264" s="21">
        <v>13247</v>
      </c>
      <c r="F4264" s="21">
        <v>13150</v>
      </c>
    </row>
    <row r="4265" spans="1:6">
      <c r="C4265" s="23" t="s">
        <v>1093</v>
      </c>
      <c r="D4265" s="21">
        <v>35076</v>
      </c>
      <c r="E4265" s="21">
        <v>17730</v>
      </c>
      <c r="F4265" s="21">
        <v>17346</v>
      </c>
    </row>
    <row r="4266" spans="1:6">
      <c r="C4266" s="23" t="s">
        <v>1092</v>
      </c>
      <c r="D4266" s="21">
        <v>36059</v>
      </c>
      <c r="E4266" s="21">
        <v>18352</v>
      </c>
      <c r="F4266" s="21">
        <v>17707</v>
      </c>
    </row>
    <row r="4267" spans="1:6">
      <c r="C4267" s="23" t="s">
        <v>1091</v>
      </c>
      <c r="D4267" s="21">
        <v>30936</v>
      </c>
      <c r="E4267" s="21">
        <v>15551</v>
      </c>
      <c r="F4267" s="21">
        <v>15385</v>
      </c>
    </row>
    <row r="4268" spans="1:6">
      <c r="C4268" s="23" t="s">
        <v>1090</v>
      </c>
      <c r="D4268" s="21">
        <v>26950</v>
      </c>
      <c r="E4268" s="21">
        <v>13287</v>
      </c>
      <c r="F4268" s="21">
        <v>13663</v>
      </c>
    </row>
    <row r="4269" spans="1:6">
      <c r="C4269" s="23" t="s">
        <v>1089</v>
      </c>
      <c r="D4269" s="21">
        <v>39089</v>
      </c>
      <c r="E4269" s="21">
        <v>18763</v>
      </c>
      <c r="F4269" s="21">
        <v>20326</v>
      </c>
    </row>
    <row r="4270" spans="1:6">
      <c r="C4270" s="23" t="s">
        <v>1088</v>
      </c>
      <c r="D4270" s="21">
        <v>44267</v>
      </c>
      <c r="E4270" s="21">
        <v>17674</v>
      </c>
      <c r="F4270" s="21">
        <v>26593</v>
      </c>
    </row>
    <row r="4271" spans="1:6">
      <c r="C4271" s="23" t="s">
        <v>4</v>
      </c>
      <c r="D4271" s="21">
        <v>415639</v>
      </c>
      <c r="E4271" s="21">
        <v>205648</v>
      </c>
      <c r="F4271" s="21">
        <v>209991</v>
      </c>
    </row>
    <row r="4272" spans="1:6">
      <c r="A4272" s="23" t="s">
        <v>489</v>
      </c>
      <c r="B4272" s="23" t="s">
        <v>490</v>
      </c>
      <c r="C4272" s="23" t="s">
        <v>1104</v>
      </c>
      <c r="D4272" s="21">
        <v>3476</v>
      </c>
      <c r="E4272" s="21">
        <v>1801</v>
      </c>
      <c r="F4272" s="21">
        <v>1675</v>
      </c>
    </row>
    <row r="4273" spans="3:6">
      <c r="C4273" s="23" t="s">
        <v>1103</v>
      </c>
      <c r="D4273" s="21">
        <v>3505</v>
      </c>
      <c r="E4273" s="21">
        <v>1834</v>
      </c>
      <c r="F4273" s="21">
        <v>1671</v>
      </c>
    </row>
    <row r="4274" spans="3:6">
      <c r="C4274" s="23" t="s">
        <v>1102</v>
      </c>
      <c r="D4274" s="21">
        <v>5152</v>
      </c>
      <c r="E4274" s="21">
        <v>2635</v>
      </c>
      <c r="F4274" s="21">
        <v>2517</v>
      </c>
    </row>
    <row r="4275" spans="3:6">
      <c r="C4275" s="23" t="s">
        <v>1101</v>
      </c>
      <c r="D4275" s="21">
        <v>7050</v>
      </c>
      <c r="E4275" s="21">
        <v>3545</v>
      </c>
      <c r="F4275" s="21">
        <v>3505</v>
      </c>
    </row>
    <row r="4276" spans="3:6">
      <c r="C4276" s="23" t="s">
        <v>1100</v>
      </c>
      <c r="D4276" s="21">
        <v>5000</v>
      </c>
      <c r="E4276" s="21">
        <v>2557</v>
      </c>
      <c r="F4276" s="21">
        <v>2443</v>
      </c>
    </row>
    <row r="4277" spans="3:6">
      <c r="C4277" s="23" t="s">
        <v>1099</v>
      </c>
      <c r="D4277" s="21">
        <v>3221</v>
      </c>
      <c r="E4277" s="21">
        <v>1667</v>
      </c>
      <c r="F4277" s="21">
        <v>1554</v>
      </c>
    </row>
    <row r="4278" spans="3:6">
      <c r="C4278" s="23" t="s">
        <v>1098</v>
      </c>
      <c r="D4278" s="21">
        <v>7694</v>
      </c>
      <c r="E4278" s="21">
        <v>4142</v>
      </c>
      <c r="F4278" s="21">
        <v>3552</v>
      </c>
    </row>
    <row r="4279" spans="3:6">
      <c r="C4279" s="23" t="s">
        <v>1097</v>
      </c>
      <c r="D4279" s="21">
        <v>7637</v>
      </c>
      <c r="E4279" s="21">
        <v>3930</v>
      </c>
      <c r="F4279" s="21">
        <v>3707</v>
      </c>
    </row>
    <row r="4280" spans="3:6">
      <c r="C4280" s="23" t="s">
        <v>1096</v>
      </c>
      <c r="D4280" s="21">
        <v>7471</v>
      </c>
      <c r="E4280" s="21">
        <v>3802</v>
      </c>
      <c r="F4280" s="21">
        <v>3669</v>
      </c>
    </row>
    <row r="4281" spans="3:6">
      <c r="C4281" s="23" t="s">
        <v>1095</v>
      </c>
      <c r="D4281" s="21">
        <v>7313</v>
      </c>
      <c r="E4281" s="21">
        <v>3706</v>
      </c>
      <c r="F4281" s="21">
        <v>3607</v>
      </c>
    </row>
    <row r="4282" spans="3:6">
      <c r="C4282" s="23" t="s">
        <v>1094</v>
      </c>
      <c r="D4282" s="21">
        <v>8588</v>
      </c>
      <c r="E4282" s="21">
        <v>4332</v>
      </c>
      <c r="F4282" s="21">
        <v>4256</v>
      </c>
    </row>
    <row r="4283" spans="3:6">
      <c r="C4283" s="23" t="s">
        <v>1093</v>
      </c>
      <c r="D4283" s="21">
        <v>11433</v>
      </c>
      <c r="E4283" s="21">
        <v>5863</v>
      </c>
      <c r="F4283" s="21">
        <v>5570</v>
      </c>
    </row>
    <row r="4284" spans="3:6">
      <c r="C4284" s="23" t="s">
        <v>1092</v>
      </c>
      <c r="D4284" s="21">
        <v>11855</v>
      </c>
      <c r="E4284" s="21">
        <v>6008</v>
      </c>
      <c r="F4284" s="21">
        <v>5847</v>
      </c>
    </row>
    <row r="4285" spans="3:6">
      <c r="C4285" s="23" t="s">
        <v>1091</v>
      </c>
      <c r="D4285" s="21">
        <v>9991</v>
      </c>
      <c r="E4285" s="21">
        <v>5086</v>
      </c>
      <c r="F4285" s="21">
        <v>4905</v>
      </c>
    </row>
    <row r="4286" spans="3:6">
      <c r="C4286" s="23" t="s">
        <v>1090</v>
      </c>
      <c r="D4286" s="21">
        <v>8327</v>
      </c>
      <c r="E4286" s="21">
        <v>4098</v>
      </c>
      <c r="F4286" s="21">
        <v>4229</v>
      </c>
    </row>
    <row r="4287" spans="3:6">
      <c r="C4287" s="23" t="s">
        <v>1089</v>
      </c>
      <c r="D4287" s="21">
        <v>13556</v>
      </c>
      <c r="E4287" s="21">
        <v>6491</v>
      </c>
      <c r="F4287" s="21">
        <v>7065</v>
      </c>
    </row>
    <row r="4288" spans="3:6">
      <c r="C4288" s="23" t="s">
        <v>1088</v>
      </c>
      <c r="D4288" s="21">
        <v>14643</v>
      </c>
      <c r="E4288" s="21">
        <v>5892</v>
      </c>
      <c r="F4288" s="21">
        <v>8751</v>
      </c>
    </row>
    <row r="4289" spans="1:6">
      <c r="C4289" s="23" t="s">
        <v>4</v>
      </c>
      <c r="D4289" s="21">
        <v>135912</v>
      </c>
      <c r="E4289" s="21">
        <v>67389</v>
      </c>
      <c r="F4289" s="21">
        <v>68523</v>
      </c>
    </row>
    <row r="4290" spans="1:6">
      <c r="A4290" s="23" t="s">
        <v>491</v>
      </c>
      <c r="B4290" s="23" t="s">
        <v>492</v>
      </c>
      <c r="C4290" s="23" t="s">
        <v>1104</v>
      </c>
      <c r="D4290" s="21">
        <v>5268</v>
      </c>
      <c r="E4290" s="21">
        <v>2747</v>
      </c>
      <c r="F4290" s="21">
        <v>2521</v>
      </c>
    </row>
    <row r="4291" spans="1:6">
      <c r="C4291" s="23" t="s">
        <v>1103</v>
      </c>
      <c r="D4291" s="21">
        <v>5245</v>
      </c>
      <c r="E4291" s="21">
        <v>2648</v>
      </c>
      <c r="F4291" s="21">
        <v>2597</v>
      </c>
    </row>
    <row r="4292" spans="1:6">
      <c r="C4292" s="23" t="s">
        <v>1102</v>
      </c>
      <c r="D4292" s="21">
        <v>7293</v>
      </c>
      <c r="E4292" s="21">
        <v>3656</v>
      </c>
      <c r="F4292" s="21">
        <v>3637</v>
      </c>
    </row>
    <row r="4293" spans="1:6">
      <c r="C4293" s="23" t="s">
        <v>1101</v>
      </c>
      <c r="D4293" s="21">
        <v>9810</v>
      </c>
      <c r="E4293" s="21">
        <v>4959</v>
      </c>
      <c r="F4293" s="21">
        <v>4851</v>
      </c>
    </row>
    <row r="4294" spans="1:6">
      <c r="C4294" s="23" t="s">
        <v>1100</v>
      </c>
      <c r="D4294" s="21">
        <v>6801</v>
      </c>
      <c r="E4294" s="21">
        <v>3580</v>
      </c>
      <c r="F4294" s="21">
        <v>3221</v>
      </c>
    </row>
    <row r="4295" spans="1:6">
      <c r="C4295" s="23" t="s">
        <v>1099</v>
      </c>
      <c r="D4295" s="21">
        <v>4668</v>
      </c>
      <c r="E4295" s="21">
        <v>2446</v>
      </c>
      <c r="F4295" s="21">
        <v>2222</v>
      </c>
    </row>
    <row r="4296" spans="1:6">
      <c r="C4296" s="23" t="s">
        <v>1098</v>
      </c>
      <c r="D4296" s="21">
        <v>12172</v>
      </c>
      <c r="E4296" s="21">
        <v>6521</v>
      </c>
      <c r="F4296" s="21">
        <v>5651</v>
      </c>
    </row>
    <row r="4297" spans="1:6">
      <c r="C4297" s="23" t="s">
        <v>1097</v>
      </c>
      <c r="D4297" s="21">
        <v>12653</v>
      </c>
      <c r="E4297" s="21">
        <v>6711</v>
      </c>
      <c r="F4297" s="21">
        <v>5942</v>
      </c>
    </row>
    <row r="4298" spans="1:6">
      <c r="C4298" s="23" t="s">
        <v>1096</v>
      </c>
      <c r="D4298" s="21">
        <v>12009</v>
      </c>
      <c r="E4298" s="21">
        <v>6117</v>
      </c>
      <c r="F4298" s="21">
        <v>5892</v>
      </c>
    </row>
    <row r="4299" spans="1:6">
      <c r="C4299" s="23" t="s">
        <v>1095</v>
      </c>
      <c r="D4299" s="21">
        <v>11191</v>
      </c>
      <c r="E4299" s="21">
        <v>5687</v>
      </c>
      <c r="F4299" s="21">
        <v>5504</v>
      </c>
    </row>
    <row r="4300" spans="1:6">
      <c r="C4300" s="23" t="s">
        <v>1094</v>
      </c>
      <c r="D4300" s="21">
        <v>12198</v>
      </c>
      <c r="E4300" s="21">
        <v>6118</v>
      </c>
      <c r="F4300" s="21">
        <v>6080</v>
      </c>
    </row>
    <row r="4301" spans="1:6">
      <c r="C4301" s="23" t="s">
        <v>1093</v>
      </c>
      <c r="D4301" s="21">
        <v>16178</v>
      </c>
      <c r="E4301" s="21">
        <v>8072</v>
      </c>
      <c r="F4301" s="21">
        <v>8106</v>
      </c>
    </row>
    <row r="4302" spans="1:6">
      <c r="C4302" s="23" t="s">
        <v>1092</v>
      </c>
      <c r="D4302" s="21">
        <v>17192</v>
      </c>
      <c r="E4302" s="21">
        <v>8644</v>
      </c>
      <c r="F4302" s="21">
        <v>8548</v>
      </c>
    </row>
    <row r="4303" spans="1:6">
      <c r="C4303" s="23" t="s">
        <v>1091</v>
      </c>
      <c r="D4303" s="21">
        <v>15218</v>
      </c>
      <c r="E4303" s="21">
        <v>7679</v>
      </c>
      <c r="F4303" s="21">
        <v>7539</v>
      </c>
    </row>
    <row r="4304" spans="1:6">
      <c r="C4304" s="23" t="s">
        <v>1090</v>
      </c>
      <c r="D4304" s="21">
        <v>13070</v>
      </c>
      <c r="E4304" s="21">
        <v>6247</v>
      </c>
      <c r="F4304" s="21">
        <v>6823</v>
      </c>
    </row>
    <row r="4305" spans="1:6">
      <c r="C4305" s="23" t="s">
        <v>1089</v>
      </c>
      <c r="D4305" s="21">
        <v>21363</v>
      </c>
      <c r="E4305" s="21">
        <v>10132</v>
      </c>
      <c r="F4305" s="21">
        <v>11231</v>
      </c>
    </row>
    <row r="4306" spans="1:6">
      <c r="C4306" s="23" t="s">
        <v>1088</v>
      </c>
      <c r="D4306" s="21">
        <v>23787</v>
      </c>
      <c r="E4306" s="21">
        <v>9554</v>
      </c>
      <c r="F4306" s="21">
        <v>14233</v>
      </c>
    </row>
    <row r="4307" spans="1:6">
      <c r="C4307" s="23" t="s">
        <v>4</v>
      </c>
      <c r="D4307" s="21">
        <v>206116</v>
      </c>
      <c r="E4307" s="21">
        <v>101518</v>
      </c>
      <c r="F4307" s="21">
        <v>104598</v>
      </c>
    </row>
    <row r="4308" spans="1:6">
      <c r="A4308" s="23" t="s">
        <v>493</v>
      </c>
      <c r="B4308" s="23" t="s">
        <v>494</v>
      </c>
      <c r="C4308" s="23" t="s">
        <v>1104</v>
      </c>
      <c r="D4308" s="21">
        <v>3844</v>
      </c>
      <c r="E4308" s="21">
        <v>1961</v>
      </c>
      <c r="F4308" s="21">
        <v>1883</v>
      </c>
    </row>
    <row r="4309" spans="1:6">
      <c r="C4309" s="23" t="s">
        <v>1103</v>
      </c>
      <c r="D4309" s="21">
        <v>3749</v>
      </c>
      <c r="E4309" s="21">
        <v>1925</v>
      </c>
      <c r="F4309" s="21">
        <v>1824</v>
      </c>
    </row>
    <row r="4310" spans="1:6">
      <c r="C4310" s="23" t="s">
        <v>1102</v>
      </c>
      <c r="D4310" s="21">
        <v>5393</v>
      </c>
      <c r="E4310" s="21">
        <v>2758</v>
      </c>
      <c r="F4310" s="21">
        <v>2635</v>
      </c>
    </row>
    <row r="4311" spans="1:6">
      <c r="C4311" s="23" t="s">
        <v>1101</v>
      </c>
      <c r="D4311" s="21">
        <v>7289</v>
      </c>
      <c r="E4311" s="21">
        <v>3740</v>
      </c>
      <c r="F4311" s="21">
        <v>3549</v>
      </c>
    </row>
    <row r="4312" spans="1:6">
      <c r="C4312" s="23" t="s">
        <v>1100</v>
      </c>
      <c r="D4312" s="21">
        <v>4812</v>
      </c>
      <c r="E4312" s="21">
        <v>2517</v>
      </c>
      <c r="F4312" s="21">
        <v>2295</v>
      </c>
    </row>
    <row r="4313" spans="1:6">
      <c r="C4313" s="23" t="s">
        <v>1099</v>
      </c>
      <c r="D4313" s="21">
        <v>3172</v>
      </c>
      <c r="E4313" s="21">
        <v>1659</v>
      </c>
      <c r="F4313" s="21">
        <v>1513</v>
      </c>
    </row>
    <row r="4314" spans="1:6">
      <c r="C4314" s="23" t="s">
        <v>1098</v>
      </c>
      <c r="D4314" s="21">
        <v>7822</v>
      </c>
      <c r="E4314" s="21">
        <v>4204</v>
      </c>
      <c r="F4314" s="21">
        <v>3618</v>
      </c>
    </row>
    <row r="4315" spans="1:6">
      <c r="C4315" s="23" t="s">
        <v>1097</v>
      </c>
      <c r="D4315" s="21">
        <v>8413</v>
      </c>
      <c r="E4315" s="21">
        <v>4450</v>
      </c>
      <c r="F4315" s="21">
        <v>3963</v>
      </c>
    </row>
    <row r="4316" spans="1:6">
      <c r="C4316" s="23" t="s">
        <v>1096</v>
      </c>
      <c r="D4316" s="21">
        <v>8130</v>
      </c>
      <c r="E4316" s="21">
        <v>4203</v>
      </c>
      <c r="F4316" s="21">
        <v>3927</v>
      </c>
    </row>
    <row r="4317" spans="1:6">
      <c r="C4317" s="23" t="s">
        <v>1095</v>
      </c>
      <c r="D4317" s="21">
        <v>7905</v>
      </c>
      <c r="E4317" s="21">
        <v>3973</v>
      </c>
      <c r="F4317" s="21">
        <v>3932</v>
      </c>
    </row>
    <row r="4318" spans="1:6">
      <c r="C4318" s="23" t="s">
        <v>1094</v>
      </c>
      <c r="D4318" s="21">
        <v>8554</v>
      </c>
      <c r="E4318" s="21">
        <v>4369</v>
      </c>
      <c r="F4318" s="21">
        <v>4185</v>
      </c>
    </row>
    <row r="4319" spans="1:6">
      <c r="C4319" s="23" t="s">
        <v>1093</v>
      </c>
      <c r="D4319" s="21">
        <v>10706</v>
      </c>
      <c r="E4319" s="21">
        <v>5411</v>
      </c>
      <c r="F4319" s="21">
        <v>5295</v>
      </c>
    </row>
    <row r="4320" spans="1:6">
      <c r="C4320" s="23" t="s">
        <v>1092</v>
      </c>
      <c r="D4320" s="21">
        <v>11068</v>
      </c>
      <c r="E4320" s="21">
        <v>5687</v>
      </c>
      <c r="F4320" s="21">
        <v>5381</v>
      </c>
    </row>
    <row r="4321" spans="1:6">
      <c r="C4321" s="23" t="s">
        <v>1091</v>
      </c>
      <c r="D4321" s="21">
        <v>9618</v>
      </c>
      <c r="E4321" s="21">
        <v>4821</v>
      </c>
      <c r="F4321" s="21">
        <v>4797</v>
      </c>
    </row>
    <row r="4322" spans="1:6">
      <c r="C4322" s="23" t="s">
        <v>1090</v>
      </c>
      <c r="D4322" s="21">
        <v>8099</v>
      </c>
      <c r="E4322" s="21">
        <v>3961</v>
      </c>
      <c r="F4322" s="21">
        <v>4138</v>
      </c>
    </row>
    <row r="4323" spans="1:6">
      <c r="C4323" s="23" t="s">
        <v>1089</v>
      </c>
      <c r="D4323" s="21">
        <v>12195</v>
      </c>
      <c r="E4323" s="21">
        <v>5846</v>
      </c>
      <c r="F4323" s="21">
        <v>6349</v>
      </c>
    </row>
    <row r="4324" spans="1:6">
      <c r="C4324" s="23" t="s">
        <v>1088</v>
      </c>
      <c r="D4324" s="21">
        <v>13838</v>
      </c>
      <c r="E4324" s="21">
        <v>5648</v>
      </c>
      <c r="F4324" s="21">
        <v>8190</v>
      </c>
    </row>
    <row r="4325" spans="1:6">
      <c r="C4325" s="23" t="s">
        <v>4</v>
      </c>
      <c r="D4325" s="21">
        <v>134607</v>
      </c>
      <c r="E4325" s="21">
        <v>67133</v>
      </c>
      <c r="F4325" s="21">
        <v>67474</v>
      </c>
    </row>
    <row r="4326" spans="1:6">
      <c r="A4326" s="23" t="s">
        <v>495</v>
      </c>
      <c r="B4326" s="23" t="s">
        <v>496</v>
      </c>
      <c r="C4326" s="23" t="s">
        <v>1104</v>
      </c>
      <c r="D4326" s="21">
        <v>6969</v>
      </c>
      <c r="E4326" s="21">
        <v>3582</v>
      </c>
      <c r="F4326" s="21">
        <v>3387</v>
      </c>
    </row>
    <row r="4327" spans="1:6">
      <c r="C4327" s="23" t="s">
        <v>1103</v>
      </c>
      <c r="D4327" s="21">
        <v>6981</v>
      </c>
      <c r="E4327" s="21">
        <v>3532</v>
      </c>
      <c r="F4327" s="21">
        <v>3449</v>
      </c>
    </row>
    <row r="4328" spans="1:6">
      <c r="C4328" s="23" t="s">
        <v>1102</v>
      </c>
      <c r="D4328" s="21">
        <v>9679</v>
      </c>
      <c r="E4328" s="21">
        <v>4900</v>
      </c>
      <c r="F4328" s="21">
        <v>4779</v>
      </c>
    </row>
    <row r="4329" spans="1:6">
      <c r="C4329" s="23" t="s">
        <v>1101</v>
      </c>
      <c r="D4329" s="21">
        <v>13121</v>
      </c>
      <c r="E4329" s="21">
        <v>6646</v>
      </c>
      <c r="F4329" s="21">
        <v>6475</v>
      </c>
    </row>
    <row r="4330" spans="1:6">
      <c r="C4330" s="23" t="s">
        <v>1100</v>
      </c>
      <c r="D4330" s="21">
        <v>8772</v>
      </c>
      <c r="E4330" s="21">
        <v>4456</v>
      </c>
      <c r="F4330" s="21">
        <v>4316</v>
      </c>
    </row>
    <row r="4331" spans="1:6">
      <c r="C4331" s="23" t="s">
        <v>1099</v>
      </c>
      <c r="D4331" s="21">
        <v>6669</v>
      </c>
      <c r="E4331" s="21">
        <v>3401</v>
      </c>
      <c r="F4331" s="21">
        <v>3268</v>
      </c>
    </row>
    <row r="4332" spans="1:6">
      <c r="C4332" s="23" t="s">
        <v>1098</v>
      </c>
      <c r="D4332" s="21">
        <v>20281</v>
      </c>
      <c r="E4332" s="21">
        <v>10325</v>
      </c>
      <c r="F4332" s="21">
        <v>9956</v>
      </c>
    </row>
    <row r="4333" spans="1:6">
      <c r="C4333" s="23" t="s">
        <v>1097</v>
      </c>
      <c r="D4333" s="21">
        <v>17958</v>
      </c>
      <c r="E4333" s="21">
        <v>9113</v>
      </c>
      <c r="F4333" s="21">
        <v>8845</v>
      </c>
    </row>
    <row r="4334" spans="1:6">
      <c r="C4334" s="23" t="s">
        <v>1096</v>
      </c>
      <c r="D4334" s="21">
        <v>16337</v>
      </c>
      <c r="E4334" s="21">
        <v>8020</v>
      </c>
      <c r="F4334" s="21">
        <v>8317</v>
      </c>
    </row>
    <row r="4335" spans="1:6">
      <c r="C4335" s="23" t="s">
        <v>1095</v>
      </c>
      <c r="D4335" s="21">
        <v>14984</v>
      </c>
      <c r="E4335" s="21">
        <v>7361</v>
      </c>
      <c r="F4335" s="21">
        <v>7623</v>
      </c>
    </row>
    <row r="4336" spans="1:6">
      <c r="C4336" s="23" t="s">
        <v>1094</v>
      </c>
      <c r="D4336" s="21">
        <v>16807</v>
      </c>
      <c r="E4336" s="21">
        <v>8187</v>
      </c>
      <c r="F4336" s="21">
        <v>8620</v>
      </c>
    </row>
    <row r="4337" spans="1:6">
      <c r="C4337" s="23" t="s">
        <v>1093</v>
      </c>
      <c r="D4337" s="21">
        <v>22749</v>
      </c>
      <c r="E4337" s="21">
        <v>11107</v>
      </c>
      <c r="F4337" s="21">
        <v>11642</v>
      </c>
    </row>
    <row r="4338" spans="1:6">
      <c r="C4338" s="23" t="s">
        <v>1092</v>
      </c>
      <c r="D4338" s="21">
        <v>22832</v>
      </c>
      <c r="E4338" s="21">
        <v>11281</v>
      </c>
      <c r="F4338" s="21">
        <v>11551</v>
      </c>
    </row>
    <row r="4339" spans="1:6">
      <c r="C4339" s="23" t="s">
        <v>1091</v>
      </c>
      <c r="D4339" s="21">
        <v>18913</v>
      </c>
      <c r="E4339" s="21">
        <v>9356</v>
      </c>
      <c r="F4339" s="21">
        <v>9557</v>
      </c>
    </row>
    <row r="4340" spans="1:6">
      <c r="C4340" s="23" t="s">
        <v>1090</v>
      </c>
      <c r="D4340" s="21">
        <v>16031</v>
      </c>
      <c r="E4340" s="21">
        <v>7648</v>
      </c>
      <c r="F4340" s="21">
        <v>8383</v>
      </c>
    </row>
    <row r="4341" spans="1:6">
      <c r="C4341" s="23" t="s">
        <v>1089</v>
      </c>
      <c r="D4341" s="21">
        <v>27738</v>
      </c>
      <c r="E4341" s="21">
        <v>13007</v>
      </c>
      <c r="F4341" s="21">
        <v>14731</v>
      </c>
    </row>
    <row r="4342" spans="1:6">
      <c r="C4342" s="23" t="s">
        <v>1088</v>
      </c>
      <c r="D4342" s="21">
        <v>28964</v>
      </c>
      <c r="E4342" s="21">
        <v>11647</v>
      </c>
      <c r="F4342" s="21">
        <v>17317</v>
      </c>
    </row>
    <row r="4343" spans="1:6">
      <c r="C4343" s="23" t="s">
        <v>4</v>
      </c>
      <c r="D4343" s="21">
        <v>275785</v>
      </c>
      <c r="E4343" s="21">
        <v>133569</v>
      </c>
      <c r="F4343" s="21">
        <v>142216</v>
      </c>
    </row>
    <row r="4344" spans="1:6">
      <c r="A4344" s="23" t="s">
        <v>497</v>
      </c>
      <c r="B4344" s="23" t="s">
        <v>498</v>
      </c>
      <c r="C4344" s="23" t="s">
        <v>1104</v>
      </c>
      <c r="D4344" s="21">
        <v>6037</v>
      </c>
      <c r="E4344" s="21">
        <v>3055</v>
      </c>
      <c r="F4344" s="21">
        <v>2982</v>
      </c>
    </row>
    <row r="4345" spans="1:6">
      <c r="C4345" s="23" t="s">
        <v>1103</v>
      </c>
      <c r="D4345" s="21">
        <v>6143</v>
      </c>
      <c r="E4345" s="21">
        <v>3134</v>
      </c>
      <c r="F4345" s="21">
        <v>3009</v>
      </c>
    </row>
    <row r="4346" spans="1:6">
      <c r="C4346" s="23" t="s">
        <v>1102</v>
      </c>
      <c r="D4346" s="21">
        <v>8411</v>
      </c>
      <c r="E4346" s="21">
        <v>4351</v>
      </c>
      <c r="F4346" s="21">
        <v>4060</v>
      </c>
    </row>
    <row r="4347" spans="1:6">
      <c r="C4347" s="23" t="s">
        <v>1101</v>
      </c>
      <c r="D4347" s="21">
        <v>11189</v>
      </c>
      <c r="E4347" s="21">
        <v>5758</v>
      </c>
      <c r="F4347" s="21">
        <v>5431</v>
      </c>
    </row>
    <row r="4348" spans="1:6">
      <c r="C4348" s="23" t="s">
        <v>1100</v>
      </c>
      <c r="D4348" s="21">
        <v>7851</v>
      </c>
      <c r="E4348" s="21">
        <v>3938</v>
      </c>
      <c r="F4348" s="21">
        <v>3913</v>
      </c>
    </row>
    <row r="4349" spans="1:6">
      <c r="C4349" s="23" t="s">
        <v>1099</v>
      </c>
      <c r="D4349" s="21">
        <v>5128</v>
      </c>
      <c r="E4349" s="21">
        <v>2718</v>
      </c>
      <c r="F4349" s="21">
        <v>2410</v>
      </c>
    </row>
    <row r="4350" spans="1:6">
      <c r="C4350" s="23" t="s">
        <v>1098</v>
      </c>
      <c r="D4350" s="21">
        <v>12367</v>
      </c>
      <c r="E4350" s="21">
        <v>6455</v>
      </c>
      <c r="F4350" s="21">
        <v>5912</v>
      </c>
    </row>
    <row r="4351" spans="1:6">
      <c r="C4351" s="23" t="s">
        <v>1097</v>
      </c>
      <c r="D4351" s="21">
        <v>13035</v>
      </c>
      <c r="E4351" s="21">
        <v>6589</v>
      </c>
      <c r="F4351" s="21">
        <v>6446</v>
      </c>
    </row>
    <row r="4352" spans="1:6">
      <c r="C4352" s="23" t="s">
        <v>1096</v>
      </c>
      <c r="D4352" s="21">
        <v>13266</v>
      </c>
      <c r="E4352" s="21">
        <v>6547</v>
      </c>
      <c r="F4352" s="21">
        <v>6719</v>
      </c>
    </row>
    <row r="4353" spans="1:6">
      <c r="C4353" s="23" t="s">
        <v>1095</v>
      </c>
      <c r="D4353" s="21">
        <v>12567</v>
      </c>
      <c r="E4353" s="21">
        <v>6048</v>
      </c>
      <c r="F4353" s="21">
        <v>6519</v>
      </c>
    </row>
    <row r="4354" spans="1:6">
      <c r="C4354" s="23" t="s">
        <v>1094</v>
      </c>
      <c r="D4354" s="21">
        <v>14329</v>
      </c>
      <c r="E4354" s="21">
        <v>6962</v>
      </c>
      <c r="F4354" s="21">
        <v>7367</v>
      </c>
    </row>
    <row r="4355" spans="1:6">
      <c r="C4355" s="23" t="s">
        <v>1093</v>
      </c>
      <c r="D4355" s="21">
        <v>19400</v>
      </c>
      <c r="E4355" s="21">
        <v>9598</v>
      </c>
      <c r="F4355" s="21">
        <v>9802</v>
      </c>
    </row>
    <row r="4356" spans="1:6">
      <c r="C4356" s="23" t="s">
        <v>1092</v>
      </c>
      <c r="D4356" s="21">
        <v>19874</v>
      </c>
      <c r="E4356" s="21">
        <v>9825</v>
      </c>
      <c r="F4356" s="21">
        <v>10049</v>
      </c>
    </row>
    <row r="4357" spans="1:6">
      <c r="C4357" s="23" t="s">
        <v>1091</v>
      </c>
      <c r="D4357" s="21">
        <v>16383</v>
      </c>
      <c r="E4357" s="21">
        <v>8200</v>
      </c>
      <c r="F4357" s="21">
        <v>8183</v>
      </c>
    </row>
    <row r="4358" spans="1:6">
      <c r="C4358" s="23" t="s">
        <v>1090</v>
      </c>
      <c r="D4358" s="21">
        <v>13335</v>
      </c>
      <c r="E4358" s="21">
        <v>6556</v>
      </c>
      <c r="F4358" s="21">
        <v>6779</v>
      </c>
    </row>
    <row r="4359" spans="1:6">
      <c r="C4359" s="23" t="s">
        <v>1089</v>
      </c>
      <c r="D4359" s="21">
        <v>21408</v>
      </c>
      <c r="E4359" s="21">
        <v>10083</v>
      </c>
      <c r="F4359" s="21">
        <v>11325</v>
      </c>
    </row>
    <row r="4360" spans="1:6">
      <c r="C4360" s="23" t="s">
        <v>1088</v>
      </c>
      <c r="D4360" s="21">
        <v>22969</v>
      </c>
      <c r="E4360" s="21">
        <v>9298</v>
      </c>
      <c r="F4360" s="21">
        <v>13671</v>
      </c>
    </row>
    <row r="4361" spans="1:6">
      <c r="C4361" s="23" t="s">
        <v>4</v>
      </c>
      <c r="D4361" s="21">
        <v>223692</v>
      </c>
      <c r="E4361" s="21">
        <v>109115</v>
      </c>
      <c r="F4361" s="21">
        <v>114577</v>
      </c>
    </row>
    <row r="4362" spans="1:6">
      <c r="A4362" s="23" t="s">
        <v>499</v>
      </c>
      <c r="B4362" s="23" t="s">
        <v>500</v>
      </c>
      <c r="C4362" s="23" t="s">
        <v>1104</v>
      </c>
      <c r="D4362" s="21">
        <v>4413</v>
      </c>
      <c r="E4362" s="21">
        <v>2296</v>
      </c>
      <c r="F4362" s="21">
        <v>2117</v>
      </c>
    </row>
    <row r="4363" spans="1:6">
      <c r="C4363" s="23" t="s">
        <v>1103</v>
      </c>
      <c r="D4363" s="21">
        <v>4505</v>
      </c>
      <c r="E4363" s="21">
        <v>2287</v>
      </c>
      <c r="F4363" s="21">
        <v>2218</v>
      </c>
    </row>
    <row r="4364" spans="1:6">
      <c r="C4364" s="23" t="s">
        <v>1102</v>
      </c>
      <c r="D4364" s="21">
        <v>6339</v>
      </c>
      <c r="E4364" s="21">
        <v>3223</v>
      </c>
      <c r="F4364" s="21">
        <v>3116</v>
      </c>
    </row>
    <row r="4365" spans="1:6">
      <c r="C4365" s="23" t="s">
        <v>1101</v>
      </c>
      <c r="D4365" s="21">
        <v>8730</v>
      </c>
      <c r="E4365" s="21">
        <v>4539</v>
      </c>
      <c r="F4365" s="21">
        <v>4191</v>
      </c>
    </row>
    <row r="4366" spans="1:6">
      <c r="C4366" s="23" t="s">
        <v>1100</v>
      </c>
      <c r="D4366" s="21">
        <v>5954</v>
      </c>
      <c r="E4366" s="21">
        <v>3081</v>
      </c>
      <c r="F4366" s="21">
        <v>2873</v>
      </c>
    </row>
    <row r="4367" spans="1:6">
      <c r="C4367" s="23" t="s">
        <v>1099</v>
      </c>
      <c r="D4367" s="21">
        <v>3779</v>
      </c>
      <c r="E4367" s="21">
        <v>1961</v>
      </c>
      <c r="F4367" s="21">
        <v>1818</v>
      </c>
    </row>
    <row r="4368" spans="1:6">
      <c r="C4368" s="23" t="s">
        <v>1098</v>
      </c>
      <c r="D4368" s="21">
        <v>9175</v>
      </c>
      <c r="E4368" s="21">
        <v>4873</v>
      </c>
      <c r="F4368" s="21">
        <v>4302</v>
      </c>
    </row>
    <row r="4369" spans="1:6">
      <c r="C4369" s="23" t="s">
        <v>1097</v>
      </c>
      <c r="D4369" s="21">
        <v>9301</v>
      </c>
      <c r="E4369" s="21">
        <v>4722</v>
      </c>
      <c r="F4369" s="21">
        <v>4579</v>
      </c>
    </row>
    <row r="4370" spans="1:6">
      <c r="C4370" s="23" t="s">
        <v>1096</v>
      </c>
      <c r="D4370" s="21">
        <v>9530</v>
      </c>
      <c r="E4370" s="21">
        <v>4730</v>
      </c>
      <c r="F4370" s="21">
        <v>4800</v>
      </c>
    </row>
    <row r="4371" spans="1:6">
      <c r="C4371" s="23" t="s">
        <v>1095</v>
      </c>
      <c r="D4371" s="21">
        <v>8924</v>
      </c>
      <c r="E4371" s="21">
        <v>4428</v>
      </c>
      <c r="F4371" s="21">
        <v>4496</v>
      </c>
    </row>
    <row r="4372" spans="1:6">
      <c r="C4372" s="23" t="s">
        <v>1094</v>
      </c>
      <c r="D4372" s="21">
        <v>10254</v>
      </c>
      <c r="E4372" s="21">
        <v>5028</v>
      </c>
      <c r="F4372" s="21">
        <v>5226</v>
      </c>
    </row>
    <row r="4373" spans="1:6">
      <c r="C4373" s="23" t="s">
        <v>1093</v>
      </c>
      <c r="D4373" s="21">
        <v>13602</v>
      </c>
      <c r="E4373" s="21">
        <v>6808</v>
      </c>
      <c r="F4373" s="21">
        <v>6794</v>
      </c>
    </row>
    <row r="4374" spans="1:6">
      <c r="C4374" s="23" t="s">
        <v>1092</v>
      </c>
      <c r="D4374" s="21">
        <v>14057</v>
      </c>
      <c r="E4374" s="21">
        <v>7100</v>
      </c>
      <c r="F4374" s="21">
        <v>6957</v>
      </c>
    </row>
    <row r="4375" spans="1:6">
      <c r="C4375" s="23" t="s">
        <v>1091</v>
      </c>
      <c r="D4375" s="21">
        <v>12248</v>
      </c>
      <c r="E4375" s="21">
        <v>6094</v>
      </c>
      <c r="F4375" s="21">
        <v>6154</v>
      </c>
    </row>
    <row r="4376" spans="1:6">
      <c r="C4376" s="23" t="s">
        <v>1090</v>
      </c>
      <c r="D4376" s="21">
        <v>10583</v>
      </c>
      <c r="E4376" s="21">
        <v>5103</v>
      </c>
      <c r="F4376" s="21">
        <v>5480</v>
      </c>
    </row>
    <row r="4377" spans="1:6">
      <c r="C4377" s="23" t="s">
        <v>1089</v>
      </c>
      <c r="D4377" s="21">
        <v>16226</v>
      </c>
      <c r="E4377" s="21">
        <v>7822</v>
      </c>
      <c r="F4377" s="21">
        <v>8404</v>
      </c>
    </row>
    <row r="4378" spans="1:6">
      <c r="C4378" s="23" t="s">
        <v>1088</v>
      </c>
      <c r="D4378" s="21">
        <v>17591</v>
      </c>
      <c r="E4378" s="21">
        <v>7195</v>
      </c>
      <c r="F4378" s="21">
        <v>10396</v>
      </c>
    </row>
    <row r="4379" spans="1:6">
      <c r="C4379" s="23" t="s">
        <v>4</v>
      </c>
      <c r="D4379" s="21">
        <v>165211</v>
      </c>
      <c r="E4379" s="21">
        <v>81290</v>
      </c>
      <c r="F4379" s="21">
        <v>83921</v>
      </c>
    </row>
    <row r="4380" spans="1:6">
      <c r="A4380" s="23" t="s">
        <v>501</v>
      </c>
      <c r="B4380" s="23" t="s">
        <v>502</v>
      </c>
      <c r="C4380" s="23" t="s">
        <v>1104</v>
      </c>
      <c r="D4380" s="21">
        <v>47601</v>
      </c>
      <c r="E4380" s="21">
        <v>24326</v>
      </c>
      <c r="F4380" s="21">
        <v>23275</v>
      </c>
    </row>
    <row r="4381" spans="1:6">
      <c r="C4381" s="23" t="s">
        <v>1103</v>
      </c>
      <c r="D4381" s="21">
        <v>47736</v>
      </c>
      <c r="E4381" s="21">
        <v>24464</v>
      </c>
      <c r="F4381" s="21">
        <v>23272</v>
      </c>
    </row>
    <row r="4382" spans="1:6">
      <c r="C4382" s="23" t="s">
        <v>1102</v>
      </c>
      <c r="D4382" s="21">
        <v>66437</v>
      </c>
      <c r="E4382" s="21">
        <v>33899</v>
      </c>
      <c r="F4382" s="21">
        <v>32538</v>
      </c>
    </row>
    <row r="4383" spans="1:6">
      <c r="C4383" s="23" t="s">
        <v>1101</v>
      </c>
      <c r="D4383" s="21">
        <v>91123</v>
      </c>
      <c r="E4383" s="21">
        <v>46985</v>
      </c>
      <c r="F4383" s="21">
        <v>44138</v>
      </c>
    </row>
    <row r="4384" spans="1:6">
      <c r="C4384" s="23" t="s">
        <v>1100</v>
      </c>
      <c r="D4384" s="21">
        <v>62433</v>
      </c>
      <c r="E4384" s="21">
        <v>31992</v>
      </c>
      <c r="F4384" s="21">
        <v>30441</v>
      </c>
    </row>
    <row r="4385" spans="1:6">
      <c r="C4385" s="23" t="s">
        <v>1099</v>
      </c>
      <c r="D4385" s="21">
        <v>43004</v>
      </c>
      <c r="E4385" s="21">
        <v>22156</v>
      </c>
      <c r="F4385" s="21">
        <v>20848</v>
      </c>
    </row>
    <row r="4386" spans="1:6">
      <c r="C4386" s="23" t="s">
        <v>1098</v>
      </c>
      <c r="D4386" s="21">
        <v>115895</v>
      </c>
      <c r="E4386" s="21">
        <v>59640</v>
      </c>
      <c r="F4386" s="21">
        <v>56255</v>
      </c>
    </row>
    <row r="4387" spans="1:6">
      <c r="C4387" s="23" t="s">
        <v>1097</v>
      </c>
      <c r="D4387" s="21">
        <v>114304</v>
      </c>
      <c r="E4387" s="21">
        <v>59232</v>
      </c>
      <c r="F4387" s="21">
        <v>55072</v>
      </c>
    </row>
    <row r="4388" spans="1:6">
      <c r="C4388" s="23" t="s">
        <v>1096</v>
      </c>
      <c r="D4388" s="21">
        <v>108985</v>
      </c>
      <c r="E4388" s="21">
        <v>55327</v>
      </c>
      <c r="F4388" s="21">
        <v>53658</v>
      </c>
    </row>
    <row r="4389" spans="1:6">
      <c r="C4389" s="23" t="s">
        <v>1095</v>
      </c>
      <c r="D4389" s="21">
        <v>102955</v>
      </c>
      <c r="E4389" s="21">
        <v>51707</v>
      </c>
      <c r="F4389" s="21">
        <v>51248</v>
      </c>
    </row>
    <row r="4390" spans="1:6">
      <c r="C4390" s="23" t="s">
        <v>1094</v>
      </c>
      <c r="D4390" s="21">
        <v>116390</v>
      </c>
      <c r="E4390" s="21">
        <v>58096</v>
      </c>
      <c r="F4390" s="21">
        <v>58294</v>
      </c>
    </row>
    <row r="4391" spans="1:6">
      <c r="C4391" s="23" t="s">
        <v>1093</v>
      </c>
      <c r="D4391" s="21">
        <v>148409</v>
      </c>
      <c r="E4391" s="21">
        <v>75022</v>
      </c>
      <c r="F4391" s="21">
        <v>73387</v>
      </c>
    </row>
    <row r="4392" spans="1:6">
      <c r="C4392" s="23" t="s">
        <v>1092</v>
      </c>
      <c r="D4392" s="21">
        <v>149422</v>
      </c>
      <c r="E4392" s="21">
        <v>75328</v>
      </c>
      <c r="F4392" s="21">
        <v>74094</v>
      </c>
    </row>
    <row r="4393" spans="1:6">
      <c r="C4393" s="23" t="s">
        <v>1091</v>
      </c>
      <c r="D4393" s="21">
        <v>126737</v>
      </c>
      <c r="E4393" s="21">
        <v>62937</v>
      </c>
      <c r="F4393" s="21">
        <v>63800</v>
      </c>
    </row>
    <row r="4394" spans="1:6">
      <c r="C4394" s="23" t="s">
        <v>1090</v>
      </c>
      <c r="D4394" s="21">
        <v>106638</v>
      </c>
      <c r="E4394" s="21">
        <v>52096</v>
      </c>
      <c r="F4394" s="21">
        <v>54542</v>
      </c>
    </row>
    <row r="4395" spans="1:6">
      <c r="C4395" s="23" t="s">
        <v>1089</v>
      </c>
      <c r="D4395" s="21">
        <v>170162</v>
      </c>
      <c r="E4395" s="21">
        <v>81721</v>
      </c>
      <c r="F4395" s="21">
        <v>88441</v>
      </c>
    </row>
    <row r="4396" spans="1:6">
      <c r="C4396" s="23" t="s">
        <v>1088</v>
      </c>
      <c r="D4396" s="21">
        <v>177237</v>
      </c>
      <c r="E4396" s="21">
        <v>71313</v>
      </c>
      <c r="F4396" s="21">
        <v>105924</v>
      </c>
    </row>
    <row r="4397" spans="1:6">
      <c r="C4397" s="23" t="s">
        <v>4</v>
      </c>
      <c r="D4397" s="21">
        <v>1795468</v>
      </c>
      <c r="E4397" s="21">
        <v>886241</v>
      </c>
      <c r="F4397" s="21">
        <v>909227</v>
      </c>
    </row>
    <row r="4398" spans="1:6">
      <c r="A4398" s="23" t="s">
        <v>503</v>
      </c>
      <c r="B4398" s="23" t="s">
        <v>504</v>
      </c>
      <c r="C4398" s="23" t="s">
        <v>1104</v>
      </c>
      <c r="D4398" s="21">
        <v>7283</v>
      </c>
      <c r="E4398" s="21">
        <v>3725</v>
      </c>
      <c r="F4398" s="21">
        <v>3558</v>
      </c>
    </row>
    <row r="4399" spans="1:6">
      <c r="C4399" s="23" t="s">
        <v>1103</v>
      </c>
      <c r="D4399" s="21">
        <v>7218</v>
      </c>
      <c r="E4399" s="21">
        <v>3723</v>
      </c>
      <c r="F4399" s="21">
        <v>3495</v>
      </c>
    </row>
    <row r="4400" spans="1:6">
      <c r="C4400" s="23" t="s">
        <v>1102</v>
      </c>
      <c r="D4400" s="21">
        <v>10190</v>
      </c>
      <c r="E4400" s="21">
        <v>5175</v>
      </c>
      <c r="F4400" s="21">
        <v>5015</v>
      </c>
    </row>
    <row r="4401" spans="1:6">
      <c r="C4401" s="23" t="s">
        <v>1101</v>
      </c>
      <c r="D4401" s="21">
        <v>13897</v>
      </c>
      <c r="E4401" s="21">
        <v>7234</v>
      </c>
      <c r="F4401" s="21">
        <v>6663</v>
      </c>
    </row>
    <row r="4402" spans="1:6">
      <c r="C4402" s="23" t="s">
        <v>1100</v>
      </c>
      <c r="D4402" s="21">
        <v>9367</v>
      </c>
      <c r="E4402" s="21">
        <v>4794</v>
      </c>
      <c r="F4402" s="21">
        <v>4573</v>
      </c>
    </row>
    <row r="4403" spans="1:6">
      <c r="C4403" s="23" t="s">
        <v>1099</v>
      </c>
      <c r="D4403" s="21">
        <v>6398</v>
      </c>
      <c r="E4403" s="21">
        <v>3338</v>
      </c>
      <c r="F4403" s="21">
        <v>3060</v>
      </c>
    </row>
    <row r="4404" spans="1:6">
      <c r="C4404" s="23" t="s">
        <v>1098</v>
      </c>
      <c r="D4404" s="21">
        <v>16886</v>
      </c>
      <c r="E4404" s="21">
        <v>8787</v>
      </c>
      <c r="F4404" s="21">
        <v>8099</v>
      </c>
    </row>
    <row r="4405" spans="1:6">
      <c r="C4405" s="23" t="s">
        <v>1097</v>
      </c>
      <c r="D4405" s="21">
        <v>16703</v>
      </c>
      <c r="E4405" s="21">
        <v>8473</v>
      </c>
      <c r="F4405" s="21">
        <v>8230</v>
      </c>
    </row>
    <row r="4406" spans="1:6">
      <c r="C4406" s="23" t="s">
        <v>1096</v>
      </c>
      <c r="D4406" s="21">
        <v>16480</v>
      </c>
      <c r="E4406" s="21">
        <v>8402</v>
      </c>
      <c r="F4406" s="21">
        <v>8078</v>
      </c>
    </row>
    <row r="4407" spans="1:6">
      <c r="C4407" s="23" t="s">
        <v>1095</v>
      </c>
      <c r="D4407" s="21">
        <v>15820</v>
      </c>
      <c r="E4407" s="21">
        <v>7739</v>
      </c>
      <c r="F4407" s="21">
        <v>8081</v>
      </c>
    </row>
    <row r="4408" spans="1:6">
      <c r="C4408" s="23" t="s">
        <v>1094</v>
      </c>
      <c r="D4408" s="21">
        <v>18348</v>
      </c>
      <c r="E4408" s="21">
        <v>9096</v>
      </c>
      <c r="F4408" s="21">
        <v>9252</v>
      </c>
    </row>
    <row r="4409" spans="1:6">
      <c r="C4409" s="23" t="s">
        <v>1093</v>
      </c>
      <c r="D4409" s="21">
        <v>23351</v>
      </c>
      <c r="E4409" s="21">
        <v>11853</v>
      </c>
      <c r="F4409" s="21">
        <v>11498</v>
      </c>
    </row>
    <row r="4410" spans="1:6">
      <c r="C4410" s="23" t="s">
        <v>1092</v>
      </c>
      <c r="D4410" s="21">
        <v>23517</v>
      </c>
      <c r="E4410" s="21">
        <v>11862</v>
      </c>
      <c r="F4410" s="21">
        <v>11655</v>
      </c>
    </row>
    <row r="4411" spans="1:6">
      <c r="C4411" s="23" t="s">
        <v>1091</v>
      </c>
      <c r="D4411" s="21">
        <v>19903</v>
      </c>
      <c r="E4411" s="21">
        <v>9864</v>
      </c>
      <c r="F4411" s="21">
        <v>10039</v>
      </c>
    </row>
    <row r="4412" spans="1:6">
      <c r="C4412" s="23" t="s">
        <v>1090</v>
      </c>
      <c r="D4412" s="21">
        <v>16581</v>
      </c>
      <c r="E4412" s="21">
        <v>8118</v>
      </c>
      <c r="F4412" s="21">
        <v>8463</v>
      </c>
    </row>
    <row r="4413" spans="1:6">
      <c r="C4413" s="23" t="s">
        <v>1089</v>
      </c>
      <c r="D4413" s="21">
        <v>26784</v>
      </c>
      <c r="E4413" s="21">
        <v>12626</v>
      </c>
      <c r="F4413" s="21">
        <v>14158</v>
      </c>
    </row>
    <row r="4414" spans="1:6">
      <c r="C4414" s="23" t="s">
        <v>1088</v>
      </c>
      <c r="D4414" s="21">
        <v>29305</v>
      </c>
      <c r="E4414" s="21">
        <v>11866</v>
      </c>
      <c r="F4414" s="21">
        <v>17439</v>
      </c>
    </row>
    <row r="4415" spans="1:6">
      <c r="C4415" s="23" t="s">
        <v>4</v>
      </c>
      <c r="D4415" s="21">
        <v>278031</v>
      </c>
      <c r="E4415" s="21">
        <v>136675</v>
      </c>
      <c r="F4415" s="21">
        <v>141356</v>
      </c>
    </row>
    <row r="4416" spans="1:6">
      <c r="A4416" s="23" t="s">
        <v>505</v>
      </c>
      <c r="B4416" s="23" t="s">
        <v>506</v>
      </c>
      <c r="C4416" s="23" t="s">
        <v>1104</v>
      </c>
      <c r="D4416" s="21">
        <v>5839</v>
      </c>
      <c r="E4416" s="21">
        <v>2970</v>
      </c>
      <c r="F4416" s="21">
        <v>2869</v>
      </c>
    </row>
    <row r="4417" spans="3:6">
      <c r="C4417" s="23" t="s">
        <v>1103</v>
      </c>
      <c r="D4417" s="21">
        <v>5784</v>
      </c>
      <c r="E4417" s="21">
        <v>2951</v>
      </c>
      <c r="F4417" s="21">
        <v>2833</v>
      </c>
    </row>
    <row r="4418" spans="3:6">
      <c r="C4418" s="23" t="s">
        <v>1102</v>
      </c>
      <c r="D4418" s="21">
        <v>7937</v>
      </c>
      <c r="E4418" s="21">
        <v>4044</v>
      </c>
      <c r="F4418" s="21">
        <v>3893</v>
      </c>
    </row>
    <row r="4419" spans="3:6">
      <c r="C4419" s="23" t="s">
        <v>1101</v>
      </c>
      <c r="D4419" s="21">
        <v>10589</v>
      </c>
      <c r="E4419" s="21">
        <v>5434</v>
      </c>
      <c r="F4419" s="21">
        <v>5155</v>
      </c>
    </row>
    <row r="4420" spans="3:6">
      <c r="C4420" s="23" t="s">
        <v>1100</v>
      </c>
      <c r="D4420" s="21">
        <v>7107</v>
      </c>
      <c r="E4420" s="21">
        <v>3642</v>
      </c>
      <c r="F4420" s="21">
        <v>3465</v>
      </c>
    </row>
    <row r="4421" spans="3:6">
      <c r="C4421" s="23" t="s">
        <v>1099</v>
      </c>
      <c r="D4421" s="21">
        <v>5668</v>
      </c>
      <c r="E4421" s="21">
        <v>2783</v>
      </c>
      <c r="F4421" s="21">
        <v>2885</v>
      </c>
    </row>
    <row r="4422" spans="3:6">
      <c r="C4422" s="23" t="s">
        <v>1098</v>
      </c>
      <c r="D4422" s="21">
        <v>19466</v>
      </c>
      <c r="E4422" s="21">
        <v>8998</v>
      </c>
      <c r="F4422" s="21">
        <v>10468</v>
      </c>
    </row>
    <row r="4423" spans="3:6">
      <c r="C4423" s="23" t="s">
        <v>1097</v>
      </c>
      <c r="D4423" s="21">
        <v>17814</v>
      </c>
      <c r="E4423" s="21">
        <v>8979</v>
      </c>
      <c r="F4423" s="21">
        <v>8835</v>
      </c>
    </row>
    <row r="4424" spans="3:6">
      <c r="C4424" s="23" t="s">
        <v>1096</v>
      </c>
      <c r="D4424" s="21">
        <v>14759</v>
      </c>
      <c r="E4424" s="21">
        <v>7480</v>
      </c>
      <c r="F4424" s="21">
        <v>7279</v>
      </c>
    </row>
    <row r="4425" spans="3:6">
      <c r="C4425" s="23" t="s">
        <v>1095</v>
      </c>
      <c r="D4425" s="21">
        <v>12520</v>
      </c>
      <c r="E4425" s="21">
        <v>6286</v>
      </c>
      <c r="F4425" s="21">
        <v>6234</v>
      </c>
    </row>
    <row r="4426" spans="3:6">
      <c r="C4426" s="23" t="s">
        <v>1094</v>
      </c>
      <c r="D4426" s="21">
        <v>13401</v>
      </c>
      <c r="E4426" s="21">
        <v>6587</v>
      </c>
      <c r="F4426" s="21">
        <v>6814</v>
      </c>
    </row>
    <row r="4427" spans="3:6">
      <c r="C4427" s="23" t="s">
        <v>1093</v>
      </c>
      <c r="D4427" s="21">
        <v>17062</v>
      </c>
      <c r="E4427" s="21">
        <v>8479</v>
      </c>
      <c r="F4427" s="21">
        <v>8583</v>
      </c>
    </row>
    <row r="4428" spans="3:6">
      <c r="C4428" s="23" t="s">
        <v>1092</v>
      </c>
      <c r="D4428" s="21">
        <v>17489</v>
      </c>
      <c r="E4428" s="21">
        <v>8663</v>
      </c>
      <c r="F4428" s="21">
        <v>8826</v>
      </c>
    </row>
    <row r="4429" spans="3:6">
      <c r="C4429" s="23" t="s">
        <v>1091</v>
      </c>
      <c r="D4429" s="21">
        <v>14818</v>
      </c>
      <c r="E4429" s="21">
        <v>7315</v>
      </c>
      <c r="F4429" s="21">
        <v>7503</v>
      </c>
    </row>
    <row r="4430" spans="3:6">
      <c r="C4430" s="23" t="s">
        <v>1090</v>
      </c>
      <c r="D4430" s="21">
        <v>12136</v>
      </c>
      <c r="E4430" s="21">
        <v>5926</v>
      </c>
      <c r="F4430" s="21">
        <v>6210</v>
      </c>
    </row>
    <row r="4431" spans="3:6">
      <c r="C4431" s="23" t="s">
        <v>1089</v>
      </c>
      <c r="D4431" s="21">
        <v>17719</v>
      </c>
      <c r="E4431" s="21">
        <v>8536</v>
      </c>
      <c r="F4431" s="21">
        <v>9183</v>
      </c>
    </row>
    <row r="4432" spans="3:6">
      <c r="C4432" s="23" t="s">
        <v>1088</v>
      </c>
      <c r="D4432" s="21">
        <v>18247</v>
      </c>
      <c r="E4432" s="21">
        <v>7202</v>
      </c>
      <c r="F4432" s="21">
        <v>11045</v>
      </c>
    </row>
    <row r="4433" spans="1:6">
      <c r="C4433" s="23" t="s">
        <v>4</v>
      </c>
      <c r="D4433" s="21">
        <v>218355</v>
      </c>
      <c r="E4433" s="21">
        <v>106275</v>
      </c>
      <c r="F4433" s="21">
        <v>112080</v>
      </c>
    </row>
    <row r="4434" spans="1:6">
      <c r="A4434" s="23" t="s">
        <v>507</v>
      </c>
      <c r="B4434" s="23" t="s">
        <v>508</v>
      </c>
      <c r="C4434" s="23" t="s">
        <v>1104</v>
      </c>
      <c r="D4434" s="21">
        <v>4448</v>
      </c>
      <c r="E4434" s="21">
        <v>2281</v>
      </c>
      <c r="F4434" s="21">
        <v>2167</v>
      </c>
    </row>
    <row r="4435" spans="1:6">
      <c r="C4435" s="23" t="s">
        <v>1103</v>
      </c>
      <c r="D4435" s="21">
        <v>4588</v>
      </c>
      <c r="E4435" s="21">
        <v>2344</v>
      </c>
      <c r="F4435" s="21">
        <v>2244</v>
      </c>
    </row>
    <row r="4436" spans="1:6">
      <c r="C4436" s="23" t="s">
        <v>1102</v>
      </c>
      <c r="D4436" s="21">
        <v>6543</v>
      </c>
      <c r="E4436" s="21">
        <v>3317</v>
      </c>
      <c r="F4436" s="21">
        <v>3226</v>
      </c>
    </row>
    <row r="4437" spans="1:6">
      <c r="C4437" s="23" t="s">
        <v>1101</v>
      </c>
      <c r="D4437" s="21">
        <v>9222</v>
      </c>
      <c r="E4437" s="21">
        <v>4762</v>
      </c>
      <c r="F4437" s="21">
        <v>4460</v>
      </c>
    </row>
    <row r="4438" spans="1:6">
      <c r="C4438" s="23" t="s">
        <v>1100</v>
      </c>
      <c r="D4438" s="21">
        <v>6231</v>
      </c>
      <c r="E4438" s="21">
        <v>3192</v>
      </c>
      <c r="F4438" s="21">
        <v>3039</v>
      </c>
    </row>
    <row r="4439" spans="1:6">
      <c r="C4439" s="23" t="s">
        <v>1099</v>
      </c>
      <c r="D4439" s="21">
        <v>4274</v>
      </c>
      <c r="E4439" s="21">
        <v>2305</v>
      </c>
      <c r="F4439" s="21">
        <v>1969</v>
      </c>
    </row>
    <row r="4440" spans="1:6">
      <c r="C4440" s="23" t="s">
        <v>1098</v>
      </c>
      <c r="D4440" s="21">
        <v>11016</v>
      </c>
      <c r="E4440" s="21">
        <v>5847</v>
      </c>
      <c r="F4440" s="21">
        <v>5169</v>
      </c>
    </row>
    <row r="4441" spans="1:6">
      <c r="C4441" s="23" t="s">
        <v>1097</v>
      </c>
      <c r="D4441" s="21">
        <v>10586</v>
      </c>
      <c r="E4441" s="21">
        <v>5682</v>
      </c>
      <c r="F4441" s="21">
        <v>4904</v>
      </c>
    </row>
    <row r="4442" spans="1:6">
      <c r="C4442" s="23" t="s">
        <v>1096</v>
      </c>
      <c r="D4442" s="21">
        <v>10188</v>
      </c>
      <c r="E4442" s="21">
        <v>5229</v>
      </c>
      <c r="F4442" s="21">
        <v>4959</v>
      </c>
    </row>
    <row r="4443" spans="1:6">
      <c r="C4443" s="23" t="s">
        <v>1095</v>
      </c>
      <c r="D4443" s="21">
        <v>9868</v>
      </c>
      <c r="E4443" s="21">
        <v>4953</v>
      </c>
      <c r="F4443" s="21">
        <v>4915</v>
      </c>
    </row>
    <row r="4444" spans="1:6">
      <c r="C4444" s="23" t="s">
        <v>1094</v>
      </c>
      <c r="D4444" s="21">
        <v>11805</v>
      </c>
      <c r="E4444" s="21">
        <v>5890</v>
      </c>
      <c r="F4444" s="21">
        <v>5915</v>
      </c>
    </row>
    <row r="4445" spans="1:6">
      <c r="C4445" s="23" t="s">
        <v>1093</v>
      </c>
      <c r="D4445" s="21">
        <v>15391</v>
      </c>
      <c r="E4445" s="21">
        <v>7788</v>
      </c>
      <c r="F4445" s="21">
        <v>7603</v>
      </c>
    </row>
    <row r="4446" spans="1:6">
      <c r="C4446" s="23" t="s">
        <v>1092</v>
      </c>
      <c r="D4446" s="21">
        <v>16488</v>
      </c>
      <c r="E4446" s="21">
        <v>8351</v>
      </c>
      <c r="F4446" s="21">
        <v>8137</v>
      </c>
    </row>
    <row r="4447" spans="1:6">
      <c r="C4447" s="23" t="s">
        <v>1091</v>
      </c>
      <c r="D4447" s="21">
        <v>14044</v>
      </c>
      <c r="E4447" s="21">
        <v>7058</v>
      </c>
      <c r="F4447" s="21">
        <v>6986</v>
      </c>
    </row>
    <row r="4448" spans="1:6">
      <c r="C4448" s="23" t="s">
        <v>1090</v>
      </c>
      <c r="D4448" s="21">
        <v>11912</v>
      </c>
      <c r="E4448" s="21">
        <v>5793</v>
      </c>
      <c r="F4448" s="21">
        <v>6119</v>
      </c>
    </row>
    <row r="4449" spans="1:6">
      <c r="C4449" s="23" t="s">
        <v>1089</v>
      </c>
      <c r="D4449" s="21">
        <v>18597</v>
      </c>
      <c r="E4449" s="21">
        <v>8904</v>
      </c>
      <c r="F4449" s="21">
        <v>9693</v>
      </c>
    </row>
    <row r="4450" spans="1:6">
      <c r="C4450" s="23" t="s">
        <v>1088</v>
      </c>
      <c r="D4450" s="21">
        <v>21159</v>
      </c>
      <c r="E4450" s="21">
        <v>8332</v>
      </c>
      <c r="F4450" s="21">
        <v>12827</v>
      </c>
    </row>
    <row r="4451" spans="1:6">
      <c r="C4451" s="23" t="s">
        <v>4</v>
      </c>
      <c r="D4451" s="21">
        <v>186360</v>
      </c>
      <c r="E4451" s="21">
        <v>92028</v>
      </c>
      <c r="F4451" s="21">
        <v>94332</v>
      </c>
    </row>
    <row r="4452" spans="1:6" ht="28">
      <c r="A4452" s="23" t="s">
        <v>509</v>
      </c>
      <c r="B4452" s="23" t="s">
        <v>510</v>
      </c>
      <c r="C4452" s="23" t="s">
        <v>1104</v>
      </c>
      <c r="D4452" s="21">
        <v>3425</v>
      </c>
      <c r="E4452" s="21">
        <v>1791</v>
      </c>
      <c r="F4452" s="21">
        <v>1634</v>
      </c>
    </row>
    <row r="4453" spans="1:6">
      <c r="C4453" s="23" t="s">
        <v>1103</v>
      </c>
      <c r="D4453" s="21">
        <v>3241</v>
      </c>
      <c r="E4453" s="21">
        <v>1680</v>
      </c>
      <c r="F4453" s="21">
        <v>1561</v>
      </c>
    </row>
    <row r="4454" spans="1:6">
      <c r="C4454" s="23" t="s">
        <v>1102</v>
      </c>
      <c r="D4454" s="21">
        <v>4246</v>
      </c>
      <c r="E4454" s="21">
        <v>2098</v>
      </c>
      <c r="F4454" s="21">
        <v>2148</v>
      </c>
    </row>
    <row r="4455" spans="1:6">
      <c r="C4455" s="23" t="s">
        <v>1101</v>
      </c>
      <c r="D4455" s="21">
        <v>5204</v>
      </c>
      <c r="E4455" s="21">
        <v>2688</v>
      </c>
      <c r="F4455" s="21">
        <v>2516</v>
      </c>
    </row>
    <row r="4456" spans="1:6">
      <c r="C4456" s="23" t="s">
        <v>1100</v>
      </c>
      <c r="D4456" s="21">
        <v>3395</v>
      </c>
      <c r="E4456" s="21">
        <v>1794</v>
      </c>
      <c r="F4456" s="21">
        <v>1601</v>
      </c>
    </row>
    <row r="4457" spans="1:6">
      <c r="C4457" s="23" t="s">
        <v>1099</v>
      </c>
      <c r="D4457" s="21">
        <v>2690</v>
      </c>
      <c r="E4457" s="21">
        <v>1316</v>
      </c>
      <c r="F4457" s="21">
        <v>1374</v>
      </c>
    </row>
    <row r="4458" spans="1:6">
      <c r="C4458" s="23" t="s">
        <v>1098</v>
      </c>
      <c r="D4458" s="21">
        <v>9420</v>
      </c>
      <c r="E4458" s="21">
        <v>4690</v>
      </c>
      <c r="F4458" s="21">
        <v>4730</v>
      </c>
    </row>
    <row r="4459" spans="1:6">
      <c r="C4459" s="23" t="s">
        <v>1097</v>
      </c>
      <c r="D4459" s="21">
        <v>10223</v>
      </c>
      <c r="E4459" s="21">
        <v>5217</v>
      </c>
      <c r="F4459" s="21">
        <v>5006</v>
      </c>
    </row>
    <row r="4460" spans="1:6">
      <c r="C4460" s="23" t="s">
        <v>1096</v>
      </c>
      <c r="D4460" s="21">
        <v>9237</v>
      </c>
      <c r="E4460" s="21">
        <v>4686</v>
      </c>
      <c r="F4460" s="21">
        <v>4551</v>
      </c>
    </row>
    <row r="4461" spans="1:6">
      <c r="C4461" s="23" t="s">
        <v>1095</v>
      </c>
      <c r="D4461" s="21">
        <v>8078</v>
      </c>
      <c r="E4461" s="21">
        <v>4130</v>
      </c>
      <c r="F4461" s="21">
        <v>3948</v>
      </c>
    </row>
    <row r="4462" spans="1:6">
      <c r="C4462" s="23" t="s">
        <v>1094</v>
      </c>
      <c r="D4462" s="21">
        <v>7909</v>
      </c>
      <c r="E4462" s="21">
        <v>4128</v>
      </c>
      <c r="F4462" s="21">
        <v>3781</v>
      </c>
    </row>
    <row r="4463" spans="1:6">
      <c r="C4463" s="23" t="s">
        <v>1093</v>
      </c>
      <c r="D4463" s="21">
        <v>8946</v>
      </c>
      <c r="E4463" s="21">
        <v>4603</v>
      </c>
      <c r="F4463" s="21">
        <v>4343</v>
      </c>
    </row>
    <row r="4464" spans="1:6">
      <c r="C4464" s="23" t="s">
        <v>1092</v>
      </c>
      <c r="D4464" s="21">
        <v>8436</v>
      </c>
      <c r="E4464" s="21">
        <v>4297</v>
      </c>
      <c r="F4464" s="21">
        <v>4139</v>
      </c>
    </row>
    <row r="4465" spans="1:6">
      <c r="C4465" s="23" t="s">
        <v>1091</v>
      </c>
      <c r="D4465" s="21">
        <v>7377</v>
      </c>
      <c r="E4465" s="21">
        <v>3449</v>
      </c>
      <c r="F4465" s="21">
        <v>3928</v>
      </c>
    </row>
    <row r="4466" spans="1:6">
      <c r="C4466" s="23" t="s">
        <v>1090</v>
      </c>
      <c r="D4466" s="21">
        <v>6415</v>
      </c>
      <c r="E4466" s="21">
        <v>3032</v>
      </c>
      <c r="F4466" s="21">
        <v>3383</v>
      </c>
    </row>
    <row r="4467" spans="1:6">
      <c r="C4467" s="23" t="s">
        <v>1089</v>
      </c>
      <c r="D4467" s="21">
        <v>11227</v>
      </c>
      <c r="E4467" s="21">
        <v>5181</v>
      </c>
      <c r="F4467" s="21">
        <v>6046</v>
      </c>
    </row>
    <row r="4468" spans="1:6">
      <c r="C4468" s="23" t="s">
        <v>1088</v>
      </c>
      <c r="D4468" s="21">
        <v>11245</v>
      </c>
      <c r="E4468" s="21">
        <v>4364</v>
      </c>
      <c r="F4468" s="21">
        <v>6881</v>
      </c>
    </row>
    <row r="4469" spans="1:6">
      <c r="C4469" s="23" t="s">
        <v>4</v>
      </c>
      <c r="D4469" s="21">
        <v>120714</v>
      </c>
      <c r="E4469" s="21">
        <v>59144</v>
      </c>
      <c r="F4469" s="21">
        <v>61570</v>
      </c>
    </row>
    <row r="4470" spans="1:6">
      <c r="A4470" s="23" t="s">
        <v>511</v>
      </c>
      <c r="B4470" s="23" t="s">
        <v>512</v>
      </c>
      <c r="C4470" s="23" t="s">
        <v>1104</v>
      </c>
      <c r="D4470" s="21">
        <v>5183</v>
      </c>
      <c r="E4470" s="21">
        <v>2669</v>
      </c>
      <c r="F4470" s="21">
        <v>2514</v>
      </c>
    </row>
    <row r="4471" spans="1:6">
      <c r="C4471" s="23" t="s">
        <v>1103</v>
      </c>
      <c r="D4471" s="21">
        <v>5194</v>
      </c>
      <c r="E4471" s="21">
        <v>2626</v>
      </c>
      <c r="F4471" s="21">
        <v>2568</v>
      </c>
    </row>
    <row r="4472" spans="1:6">
      <c r="C4472" s="23" t="s">
        <v>1102</v>
      </c>
      <c r="D4472" s="21">
        <v>7445</v>
      </c>
      <c r="E4472" s="21">
        <v>3869</v>
      </c>
      <c r="F4472" s="21">
        <v>3576</v>
      </c>
    </row>
    <row r="4473" spans="1:6">
      <c r="C4473" s="23" t="s">
        <v>1101</v>
      </c>
      <c r="D4473" s="21">
        <v>10376</v>
      </c>
      <c r="E4473" s="21">
        <v>5360</v>
      </c>
      <c r="F4473" s="21">
        <v>5016</v>
      </c>
    </row>
    <row r="4474" spans="1:6">
      <c r="C4474" s="23" t="s">
        <v>1100</v>
      </c>
      <c r="D4474" s="21">
        <v>7054</v>
      </c>
      <c r="E4474" s="21">
        <v>3596</v>
      </c>
      <c r="F4474" s="21">
        <v>3458</v>
      </c>
    </row>
    <row r="4475" spans="1:6">
      <c r="C4475" s="23" t="s">
        <v>1099</v>
      </c>
      <c r="D4475" s="21">
        <v>4612</v>
      </c>
      <c r="E4475" s="21">
        <v>2388</v>
      </c>
      <c r="F4475" s="21">
        <v>2224</v>
      </c>
    </row>
    <row r="4476" spans="1:6">
      <c r="C4476" s="23" t="s">
        <v>1098</v>
      </c>
      <c r="D4476" s="21">
        <v>11140</v>
      </c>
      <c r="E4476" s="21">
        <v>6044</v>
      </c>
      <c r="F4476" s="21">
        <v>5096</v>
      </c>
    </row>
    <row r="4477" spans="1:6">
      <c r="C4477" s="23" t="s">
        <v>1097</v>
      </c>
      <c r="D4477" s="21">
        <v>11129</v>
      </c>
      <c r="E4477" s="21">
        <v>5943</v>
      </c>
      <c r="F4477" s="21">
        <v>5186</v>
      </c>
    </row>
    <row r="4478" spans="1:6">
      <c r="C4478" s="23" t="s">
        <v>1096</v>
      </c>
      <c r="D4478" s="21">
        <v>11139</v>
      </c>
      <c r="E4478" s="21">
        <v>5745</v>
      </c>
      <c r="F4478" s="21">
        <v>5394</v>
      </c>
    </row>
    <row r="4479" spans="1:6">
      <c r="C4479" s="23" t="s">
        <v>1095</v>
      </c>
      <c r="D4479" s="21">
        <v>11042</v>
      </c>
      <c r="E4479" s="21">
        <v>5583</v>
      </c>
      <c r="F4479" s="21">
        <v>5459</v>
      </c>
    </row>
    <row r="4480" spans="1:6">
      <c r="C4480" s="23" t="s">
        <v>1094</v>
      </c>
      <c r="D4480" s="21">
        <v>12547</v>
      </c>
      <c r="E4480" s="21">
        <v>6322</v>
      </c>
      <c r="F4480" s="21">
        <v>6225</v>
      </c>
    </row>
    <row r="4481" spans="1:6">
      <c r="C4481" s="23" t="s">
        <v>1093</v>
      </c>
      <c r="D4481" s="21">
        <v>16052</v>
      </c>
      <c r="E4481" s="21">
        <v>8147</v>
      </c>
      <c r="F4481" s="21">
        <v>7905</v>
      </c>
    </row>
    <row r="4482" spans="1:6">
      <c r="C4482" s="23" t="s">
        <v>1092</v>
      </c>
      <c r="D4482" s="21">
        <v>16013</v>
      </c>
      <c r="E4482" s="21">
        <v>8188</v>
      </c>
      <c r="F4482" s="21">
        <v>7825</v>
      </c>
    </row>
    <row r="4483" spans="1:6">
      <c r="C4483" s="23" t="s">
        <v>1091</v>
      </c>
      <c r="D4483" s="21">
        <v>13539</v>
      </c>
      <c r="E4483" s="21">
        <v>6904</v>
      </c>
      <c r="F4483" s="21">
        <v>6635</v>
      </c>
    </row>
    <row r="4484" spans="1:6">
      <c r="C4484" s="23" t="s">
        <v>1090</v>
      </c>
      <c r="D4484" s="21">
        <v>11277</v>
      </c>
      <c r="E4484" s="21">
        <v>5607</v>
      </c>
      <c r="F4484" s="21">
        <v>5670</v>
      </c>
    </row>
    <row r="4485" spans="1:6">
      <c r="C4485" s="23" t="s">
        <v>1089</v>
      </c>
      <c r="D4485" s="21">
        <v>17224</v>
      </c>
      <c r="E4485" s="21">
        <v>8434</v>
      </c>
      <c r="F4485" s="21">
        <v>8790</v>
      </c>
    </row>
    <row r="4486" spans="1:6">
      <c r="C4486" s="23" t="s">
        <v>1088</v>
      </c>
      <c r="D4486" s="21">
        <v>18163</v>
      </c>
      <c r="E4486" s="21">
        <v>7357</v>
      </c>
      <c r="F4486" s="21">
        <v>10806</v>
      </c>
    </row>
    <row r="4487" spans="1:6">
      <c r="C4487" s="23" t="s">
        <v>4</v>
      </c>
      <c r="D4487" s="21">
        <v>189129</v>
      </c>
      <c r="E4487" s="21">
        <v>94782</v>
      </c>
      <c r="F4487" s="21">
        <v>94347</v>
      </c>
    </row>
    <row r="4488" spans="1:6">
      <c r="A4488" s="23" t="s">
        <v>513</v>
      </c>
      <c r="B4488" s="23" t="s">
        <v>514</v>
      </c>
      <c r="C4488" s="23" t="s">
        <v>1104</v>
      </c>
      <c r="D4488" s="21">
        <v>5428</v>
      </c>
      <c r="E4488" s="21">
        <v>2757</v>
      </c>
      <c r="F4488" s="21">
        <v>2671</v>
      </c>
    </row>
    <row r="4489" spans="1:6">
      <c r="C4489" s="23" t="s">
        <v>1103</v>
      </c>
      <c r="D4489" s="21">
        <v>5493</v>
      </c>
      <c r="E4489" s="21">
        <v>2784</v>
      </c>
      <c r="F4489" s="21">
        <v>2709</v>
      </c>
    </row>
    <row r="4490" spans="1:6">
      <c r="C4490" s="23" t="s">
        <v>1102</v>
      </c>
      <c r="D4490" s="21">
        <v>7542</v>
      </c>
      <c r="E4490" s="21">
        <v>3880</v>
      </c>
      <c r="F4490" s="21">
        <v>3662</v>
      </c>
    </row>
    <row r="4491" spans="1:6">
      <c r="C4491" s="23" t="s">
        <v>1101</v>
      </c>
      <c r="D4491" s="21">
        <v>10317</v>
      </c>
      <c r="E4491" s="21">
        <v>5226</v>
      </c>
      <c r="F4491" s="21">
        <v>5091</v>
      </c>
    </row>
    <row r="4492" spans="1:6">
      <c r="C4492" s="23" t="s">
        <v>1100</v>
      </c>
      <c r="D4492" s="21">
        <v>7248</v>
      </c>
      <c r="E4492" s="21">
        <v>3713</v>
      </c>
      <c r="F4492" s="21">
        <v>3535</v>
      </c>
    </row>
    <row r="4493" spans="1:6">
      <c r="C4493" s="23" t="s">
        <v>1099</v>
      </c>
      <c r="D4493" s="21">
        <v>4531</v>
      </c>
      <c r="E4493" s="21">
        <v>2321</v>
      </c>
      <c r="F4493" s="21">
        <v>2210</v>
      </c>
    </row>
    <row r="4494" spans="1:6">
      <c r="C4494" s="23" t="s">
        <v>1098</v>
      </c>
      <c r="D4494" s="21">
        <v>11281</v>
      </c>
      <c r="E4494" s="21">
        <v>5987</v>
      </c>
      <c r="F4494" s="21">
        <v>5294</v>
      </c>
    </row>
    <row r="4495" spans="1:6">
      <c r="C4495" s="23" t="s">
        <v>1097</v>
      </c>
      <c r="D4495" s="21">
        <v>11497</v>
      </c>
      <c r="E4495" s="21">
        <v>6029</v>
      </c>
      <c r="F4495" s="21">
        <v>5468</v>
      </c>
    </row>
    <row r="4496" spans="1:6">
      <c r="C4496" s="23" t="s">
        <v>1096</v>
      </c>
      <c r="D4496" s="21">
        <v>11451</v>
      </c>
      <c r="E4496" s="21">
        <v>5788</v>
      </c>
      <c r="F4496" s="21">
        <v>5663</v>
      </c>
    </row>
    <row r="4497" spans="1:6">
      <c r="C4497" s="23" t="s">
        <v>1095</v>
      </c>
      <c r="D4497" s="21">
        <v>11121</v>
      </c>
      <c r="E4497" s="21">
        <v>5603</v>
      </c>
      <c r="F4497" s="21">
        <v>5518</v>
      </c>
    </row>
    <row r="4498" spans="1:6">
      <c r="C4498" s="23" t="s">
        <v>1094</v>
      </c>
      <c r="D4498" s="21">
        <v>12882</v>
      </c>
      <c r="E4498" s="21">
        <v>6506</v>
      </c>
      <c r="F4498" s="21">
        <v>6376</v>
      </c>
    </row>
    <row r="4499" spans="1:6">
      <c r="C4499" s="23" t="s">
        <v>1093</v>
      </c>
      <c r="D4499" s="21">
        <v>16223</v>
      </c>
      <c r="E4499" s="21">
        <v>8323</v>
      </c>
      <c r="F4499" s="21">
        <v>7900</v>
      </c>
    </row>
    <row r="4500" spans="1:6">
      <c r="C4500" s="23" t="s">
        <v>1092</v>
      </c>
      <c r="D4500" s="21">
        <v>15931</v>
      </c>
      <c r="E4500" s="21">
        <v>8123</v>
      </c>
      <c r="F4500" s="21">
        <v>7808</v>
      </c>
    </row>
    <row r="4501" spans="1:6">
      <c r="C4501" s="23" t="s">
        <v>1091</v>
      </c>
      <c r="D4501" s="21">
        <v>13740</v>
      </c>
      <c r="E4501" s="21">
        <v>6904</v>
      </c>
      <c r="F4501" s="21">
        <v>6836</v>
      </c>
    </row>
    <row r="4502" spans="1:6">
      <c r="C4502" s="23" t="s">
        <v>1090</v>
      </c>
      <c r="D4502" s="21">
        <v>11371</v>
      </c>
      <c r="E4502" s="21">
        <v>5763</v>
      </c>
      <c r="F4502" s="21">
        <v>5608</v>
      </c>
    </row>
    <row r="4503" spans="1:6">
      <c r="C4503" s="23" t="s">
        <v>1089</v>
      </c>
      <c r="D4503" s="21">
        <v>16691</v>
      </c>
      <c r="E4503" s="21">
        <v>8213</v>
      </c>
      <c r="F4503" s="21">
        <v>8478</v>
      </c>
    </row>
    <row r="4504" spans="1:6">
      <c r="C4504" s="23" t="s">
        <v>1088</v>
      </c>
      <c r="D4504" s="21">
        <v>17691</v>
      </c>
      <c r="E4504" s="21">
        <v>7129</v>
      </c>
      <c r="F4504" s="21">
        <v>10562</v>
      </c>
    </row>
    <row r="4505" spans="1:6">
      <c r="C4505" s="23" t="s">
        <v>4</v>
      </c>
      <c r="D4505" s="21">
        <v>190438</v>
      </c>
      <c r="E4505" s="21">
        <v>95049</v>
      </c>
      <c r="F4505" s="21">
        <v>95389</v>
      </c>
    </row>
    <row r="4506" spans="1:6">
      <c r="A4506" s="23" t="s">
        <v>515</v>
      </c>
      <c r="B4506" s="23" t="s">
        <v>516</v>
      </c>
      <c r="C4506" s="23" t="s">
        <v>1104</v>
      </c>
      <c r="D4506" s="21">
        <v>5324</v>
      </c>
      <c r="E4506" s="21">
        <v>2668</v>
      </c>
      <c r="F4506" s="21">
        <v>2656</v>
      </c>
    </row>
    <row r="4507" spans="1:6">
      <c r="C4507" s="23" t="s">
        <v>1103</v>
      </c>
      <c r="D4507" s="21">
        <v>5381</v>
      </c>
      <c r="E4507" s="21">
        <v>2793</v>
      </c>
      <c r="F4507" s="21">
        <v>2588</v>
      </c>
    </row>
    <row r="4508" spans="1:6">
      <c r="C4508" s="23" t="s">
        <v>1102</v>
      </c>
      <c r="D4508" s="21">
        <v>7380</v>
      </c>
      <c r="E4508" s="21">
        <v>3716</v>
      </c>
      <c r="F4508" s="21">
        <v>3664</v>
      </c>
    </row>
    <row r="4509" spans="1:6">
      <c r="C4509" s="23" t="s">
        <v>1101</v>
      </c>
      <c r="D4509" s="21">
        <v>10135</v>
      </c>
      <c r="E4509" s="21">
        <v>5278</v>
      </c>
      <c r="F4509" s="21">
        <v>4857</v>
      </c>
    </row>
    <row r="4510" spans="1:6">
      <c r="C4510" s="23" t="s">
        <v>1100</v>
      </c>
      <c r="D4510" s="21">
        <v>7091</v>
      </c>
      <c r="E4510" s="21">
        <v>3647</v>
      </c>
      <c r="F4510" s="21">
        <v>3444</v>
      </c>
    </row>
    <row r="4511" spans="1:6">
      <c r="C4511" s="23" t="s">
        <v>1099</v>
      </c>
      <c r="D4511" s="21">
        <v>4874</v>
      </c>
      <c r="E4511" s="21">
        <v>2510</v>
      </c>
      <c r="F4511" s="21">
        <v>2364</v>
      </c>
    </row>
    <row r="4512" spans="1:6">
      <c r="C4512" s="23" t="s">
        <v>1098</v>
      </c>
      <c r="D4512" s="21">
        <v>11664</v>
      </c>
      <c r="E4512" s="21">
        <v>6099</v>
      </c>
      <c r="F4512" s="21">
        <v>5565</v>
      </c>
    </row>
    <row r="4513" spans="1:6">
      <c r="C4513" s="23" t="s">
        <v>1097</v>
      </c>
      <c r="D4513" s="21">
        <v>11842</v>
      </c>
      <c r="E4513" s="21">
        <v>6018</v>
      </c>
      <c r="F4513" s="21">
        <v>5824</v>
      </c>
    </row>
    <row r="4514" spans="1:6">
      <c r="C4514" s="23" t="s">
        <v>1096</v>
      </c>
      <c r="D4514" s="21">
        <v>12214</v>
      </c>
      <c r="E4514" s="21">
        <v>6194</v>
      </c>
      <c r="F4514" s="21">
        <v>6020</v>
      </c>
    </row>
    <row r="4515" spans="1:6">
      <c r="C4515" s="23" t="s">
        <v>1095</v>
      </c>
      <c r="D4515" s="21">
        <v>11953</v>
      </c>
      <c r="E4515" s="21">
        <v>6022</v>
      </c>
      <c r="F4515" s="21">
        <v>5931</v>
      </c>
    </row>
    <row r="4516" spans="1:6">
      <c r="C4516" s="23" t="s">
        <v>1094</v>
      </c>
      <c r="D4516" s="21">
        <v>13159</v>
      </c>
      <c r="E4516" s="21">
        <v>6538</v>
      </c>
      <c r="F4516" s="21">
        <v>6621</v>
      </c>
    </row>
    <row r="4517" spans="1:6">
      <c r="C4517" s="23" t="s">
        <v>1093</v>
      </c>
      <c r="D4517" s="21">
        <v>17576</v>
      </c>
      <c r="E4517" s="21">
        <v>8786</v>
      </c>
      <c r="F4517" s="21">
        <v>8790</v>
      </c>
    </row>
    <row r="4518" spans="1:6">
      <c r="C4518" s="23" t="s">
        <v>1092</v>
      </c>
      <c r="D4518" s="21">
        <v>17453</v>
      </c>
      <c r="E4518" s="21">
        <v>8639</v>
      </c>
      <c r="F4518" s="21">
        <v>8814</v>
      </c>
    </row>
    <row r="4519" spans="1:6">
      <c r="C4519" s="23" t="s">
        <v>1091</v>
      </c>
      <c r="D4519" s="21">
        <v>14697</v>
      </c>
      <c r="E4519" s="21">
        <v>7202</v>
      </c>
      <c r="F4519" s="21">
        <v>7495</v>
      </c>
    </row>
    <row r="4520" spans="1:6">
      <c r="C4520" s="23" t="s">
        <v>1090</v>
      </c>
      <c r="D4520" s="21">
        <v>13035</v>
      </c>
      <c r="E4520" s="21">
        <v>6140</v>
      </c>
      <c r="F4520" s="21">
        <v>6895</v>
      </c>
    </row>
    <row r="4521" spans="1:6">
      <c r="C4521" s="23" t="s">
        <v>1089</v>
      </c>
      <c r="D4521" s="21">
        <v>23523</v>
      </c>
      <c r="E4521" s="21">
        <v>11231</v>
      </c>
      <c r="F4521" s="21">
        <v>12292</v>
      </c>
    </row>
    <row r="4522" spans="1:6">
      <c r="C4522" s="23" t="s">
        <v>1088</v>
      </c>
      <c r="D4522" s="21">
        <v>22085</v>
      </c>
      <c r="E4522" s="21">
        <v>9256</v>
      </c>
      <c r="F4522" s="21">
        <v>12829</v>
      </c>
    </row>
    <row r="4523" spans="1:6">
      <c r="C4523" s="23" t="s">
        <v>4</v>
      </c>
      <c r="D4523" s="21">
        <v>209386</v>
      </c>
      <c r="E4523" s="21">
        <v>102737</v>
      </c>
      <c r="F4523" s="21">
        <v>106649</v>
      </c>
    </row>
    <row r="4524" spans="1:6">
      <c r="A4524" s="23" t="s">
        <v>517</v>
      </c>
      <c r="B4524" s="23" t="s">
        <v>518</v>
      </c>
      <c r="C4524" s="23" t="s">
        <v>1104</v>
      </c>
      <c r="D4524" s="21">
        <v>7415</v>
      </c>
      <c r="E4524" s="21">
        <v>3808</v>
      </c>
      <c r="F4524" s="21">
        <v>3607</v>
      </c>
    </row>
    <row r="4525" spans="1:6">
      <c r="C4525" s="23" t="s">
        <v>1103</v>
      </c>
      <c r="D4525" s="21">
        <v>7549</v>
      </c>
      <c r="E4525" s="21">
        <v>3853</v>
      </c>
      <c r="F4525" s="21">
        <v>3696</v>
      </c>
    </row>
    <row r="4526" spans="1:6">
      <c r="C4526" s="23" t="s">
        <v>1102</v>
      </c>
      <c r="D4526" s="21">
        <v>10430</v>
      </c>
      <c r="E4526" s="21">
        <v>5381</v>
      </c>
      <c r="F4526" s="21">
        <v>5049</v>
      </c>
    </row>
    <row r="4527" spans="1:6">
      <c r="C4527" s="23" t="s">
        <v>1101</v>
      </c>
      <c r="D4527" s="21">
        <v>14617</v>
      </c>
      <c r="E4527" s="21">
        <v>7537</v>
      </c>
      <c r="F4527" s="21">
        <v>7080</v>
      </c>
    </row>
    <row r="4528" spans="1:6">
      <c r="C4528" s="23" t="s">
        <v>1100</v>
      </c>
      <c r="D4528" s="21">
        <v>10023</v>
      </c>
      <c r="E4528" s="21">
        <v>5123</v>
      </c>
      <c r="F4528" s="21">
        <v>4900</v>
      </c>
    </row>
    <row r="4529" spans="1:6">
      <c r="C4529" s="23" t="s">
        <v>1099</v>
      </c>
      <c r="D4529" s="21">
        <v>6736</v>
      </c>
      <c r="E4529" s="21">
        <v>3564</v>
      </c>
      <c r="F4529" s="21">
        <v>3172</v>
      </c>
    </row>
    <row r="4530" spans="1:6">
      <c r="C4530" s="23" t="s">
        <v>1098</v>
      </c>
      <c r="D4530" s="21">
        <v>17108</v>
      </c>
      <c r="E4530" s="21">
        <v>8935</v>
      </c>
      <c r="F4530" s="21">
        <v>8173</v>
      </c>
    </row>
    <row r="4531" spans="1:6">
      <c r="C4531" s="23" t="s">
        <v>1097</v>
      </c>
      <c r="D4531" s="21">
        <v>17065</v>
      </c>
      <c r="E4531" s="21">
        <v>8886</v>
      </c>
      <c r="F4531" s="21">
        <v>8179</v>
      </c>
    </row>
    <row r="4532" spans="1:6">
      <c r="C4532" s="23" t="s">
        <v>1096</v>
      </c>
      <c r="D4532" s="21">
        <v>16373</v>
      </c>
      <c r="E4532" s="21">
        <v>8194</v>
      </c>
      <c r="F4532" s="21">
        <v>8179</v>
      </c>
    </row>
    <row r="4533" spans="1:6">
      <c r="C4533" s="23" t="s">
        <v>1095</v>
      </c>
      <c r="D4533" s="21">
        <v>15791</v>
      </c>
      <c r="E4533" s="21">
        <v>7920</v>
      </c>
      <c r="F4533" s="21">
        <v>7871</v>
      </c>
    </row>
    <row r="4534" spans="1:6">
      <c r="C4534" s="23" t="s">
        <v>1094</v>
      </c>
      <c r="D4534" s="21">
        <v>18290</v>
      </c>
      <c r="E4534" s="21">
        <v>9086</v>
      </c>
      <c r="F4534" s="21">
        <v>9204</v>
      </c>
    </row>
    <row r="4535" spans="1:6">
      <c r="C4535" s="23" t="s">
        <v>1093</v>
      </c>
      <c r="D4535" s="21">
        <v>23102</v>
      </c>
      <c r="E4535" s="21">
        <v>11674</v>
      </c>
      <c r="F4535" s="21">
        <v>11428</v>
      </c>
    </row>
    <row r="4536" spans="1:6">
      <c r="C4536" s="23" t="s">
        <v>1092</v>
      </c>
      <c r="D4536" s="21">
        <v>22739</v>
      </c>
      <c r="E4536" s="21">
        <v>11398</v>
      </c>
      <c r="F4536" s="21">
        <v>11341</v>
      </c>
    </row>
    <row r="4537" spans="1:6">
      <c r="C4537" s="23" t="s">
        <v>1091</v>
      </c>
      <c r="D4537" s="21">
        <v>19255</v>
      </c>
      <c r="E4537" s="21">
        <v>9445</v>
      </c>
      <c r="F4537" s="21">
        <v>9810</v>
      </c>
    </row>
    <row r="4538" spans="1:6">
      <c r="C4538" s="23" t="s">
        <v>1090</v>
      </c>
      <c r="D4538" s="21">
        <v>16082</v>
      </c>
      <c r="E4538" s="21">
        <v>7879</v>
      </c>
      <c r="F4538" s="21">
        <v>8203</v>
      </c>
    </row>
    <row r="4539" spans="1:6">
      <c r="C4539" s="23" t="s">
        <v>1089</v>
      </c>
      <c r="D4539" s="21">
        <v>26380</v>
      </c>
      <c r="E4539" s="21">
        <v>12810</v>
      </c>
      <c r="F4539" s="21">
        <v>13570</v>
      </c>
    </row>
    <row r="4540" spans="1:6">
      <c r="C4540" s="23" t="s">
        <v>1088</v>
      </c>
      <c r="D4540" s="21">
        <v>26384</v>
      </c>
      <c r="E4540" s="21">
        <v>10636</v>
      </c>
      <c r="F4540" s="21">
        <v>15748</v>
      </c>
    </row>
    <row r="4541" spans="1:6">
      <c r="C4541" s="23" t="s">
        <v>4</v>
      </c>
      <c r="D4541" s="21">
        <v>275339</v>
      </c>
      <c r="E4541" s="21">
        <v>136129</v>
      </c>
      <c r="F4541" s="21">
        <v>139210</v>
      </c>
    </row>
    <row r="4542" spans="1:6">
      <c r="A4542" s="23" t="s">
        <v>519</v>
      </c>
      <c r="B4542" s="23" t="s">
        <v>520</v>
      </c>
      <c r="C4542" s="23" t="s">
        <v>1104</v>
      </c>
      <c r="D4542" s="21">
        <v>3256</v>
      </c>
      <c r="E4542" s="21">
        <v>1657</v>
      </c>
      <c r="F4542" s="21">
        <v>1599</v>
      </c>
    </row>
    <row r="4543" spans="1:6">
      <c r="C4543" s="23" t="s">
        <v>1103</v>
      </c>
      <c r="D4543" s="21">
        <v>3288</v>
      </c>
      <c r="E4543" s="21">
        <v>1710</v>
      </c>
      <c r="F4543" s="21">
        <v>1578</v>
      </c>
    </row>
    <row r="4544" spans="1:6">
      <c r="C4544" s="23" t="s">
        <v>1102</v>
      </c>
      <c r="D4544" s="21">
        <v>4724</v>
      </c>
      <c r="E4544" s="21">
        <v>2419</v>
      </c>
      <c r="F4544" s="21">
        <v>2305</v>
      </c>
    </row>
    <row r="4545" spans="1:6">
      <c r="C4545" s="23" t="s">
        <v>1101</v>
      </c>
      <c r="D4545" s="21">
        <v>6766</v>
      </c>
      <c r="E4545" s="21">
        <v>3466</v>
      </c>
      <c r="F4545" s="21">
        <v>3300</v>
      </c>
    </row>
    <row r="4546" spans="1:6">
      <c r="C4546" s="23" t="s">
        <v>1100</v>
      </c>
      <c r="D4546" s="21">
        <v>4917</v>
      </c>
      <c r="E4546" s="21">
        <v>2491</v>
      </c>
      <c r="F4546" s="21">
        <v>2426</v>
      </c>
    </row>
    <row r="4547" spans="1:6">
      <c r="C4547" s="23" t="s">
        <v>1099</v>
      </c>
      <c r="D4547" s="21">
        <v>3221</v>
      </c>
      <c r="E4547" s="21">
        <v>1631</v>
      </c>
      <c r="F4547" s="21">
        <v>1590</v>
      </c>
    </row>
    <row r="4548" spans="1:6">
      <c r="C4548" s="23" t="s">
        <v>1098</v>
      </c>
      <c r="D4548" s="21">
        <v>7914</v>
      </c>
      <c r="E4548" s="21">
        <v>4253</v>
      </c>
      <c r="F4548" s="21">
        <v>3661</v>
      </c>
    </row>
    <row r="4549" spans="1:6">
      <c r="C4549" s="23" t="s">
        <v>1097</v>
      </c>
      <c r="D4549" s="21">
        <v>7445</v>
      </c>
      <c r="E4549" s="21">
        <v>4005</v>
      </c>
      <c r="F4549" s="21">
        <v>3440</v>
      </c>
    </row>
    <row r="4550" spans="1:6">
      <c r="C4550" s="23" t="s">
        <v>1096</v>
      </c>
      <c r="D4550" s="21">
        <v>7144</v>
      </c>
      <c r="E4550" s="21">
        <v>3609</v>
      </c>
      <c r="F4550" s="21">
        <v>3535</v>
      </c>
    </row>
    <row r="4551" spans="1:6">
      <c r="C4551" s="23" t="s">
        <v>1095</v>
      </c>
      <c r="D4551" s="21">
        <v>6762</v>
      </c>
      <c r="E4551" s="21">
        <v>3471</v>
      </c>
      <c r="F4551" s="21">
        <v>3291</v>
      </c>
    </row>
    <row r="4552" spans="1:6">
      <c r="C4552" s="23" t="s">
        <v>1094</v>
      </c>
      <c r="D4552" s="21">
        <v>8049</v>
      </c>
      <c r="E4552" s="21">
        <v>3943</v>
      </c>
      <c r="F4552" s="21">
        <v>4106</v>
      </c>
    </row>
    <row r="4553" spans="1:6">
      <c r="C4553" s="23" t="s">
        <v>1093</v>
      </c>
      <c r="D4553" s="21">
        <v>10706</v>
      </c>
      <c r="E4553" s="21">
        <v>5369</v>
      </c>
      <c r="F4553" s="21">
        <v>5337</v>
      </c>
    </row>
    <row r="4554" spans="1:6">
      <c r="C4554" s="23" t="s">
        <v>1092</v>
      </c>
      <c r="D4554" s="21">
        <v>11356</v>
      </c>
      <c r="E4554" s="21">
        <v>5807</v>
      </c>
      <c r="F4554" s="21">
        <v>5549</v>
      </c>
    </row>
    <row r="4555" spans="1:6">
      <c r="C4555" s="23" t="s">
        <v>1091</v>
      </c>
      <c r="D4555" s="21">
        <v>9364</v>
      </c>
      <c r="E4555" s="21">
        <v>4796</v>
      </c>
      <c r="F4555" s="21">
        <v>4568</v>
      </c>
    </row>
    <row r="4556" spans="1:6">
      <c r="C4556" s="23" t="s">
        <v>1090</v>
      </c>
      <c r="D4556" s="21">
        <v>7829</v>
      </c>
      <c r="E4556" s="21">
        <v>3838</v>
      </c>
      <c r="F4556" s="21">
        <v>3991</v>
      </c>
    </row>
    <row r="4557" spans="1:6">
      <c r="C4557" s="23" t="s">
        <v>1089</v>
      </c>
      <c r="D4557" s="21">
        <v>12017</v>
      </c>
      <c r="E4557" s="21">
        <v>5786</v>
      </c>
      <c r="F4557" s="21">
        <v>6231</v>
      </c>
    </row>
    <row r="4558" spans="1:6">
      <c r="C4558" s="23" t="s">
        <v>1088</v>
      </c>
      <c r="D4558" s="21">
        <v>12958</v>
      </c>
      <c r="E4558" s="21">
        <v>5171</v>
      </c>
      <c r="F4558" s="21">
        <v>7787</v>
      </c>
    </row>
    <row r="4559" spans="1:6">
      <c r="C4559" s="23" t="s">
        <v>4</v>
      </c>
      <c r="D4559" s="21">
        <v>127716</v>
      </c>
      <c r="E4559" s="21">
        <v>63422</v>
      </c>
      <c r="F4559" s="21">
        <v>64294</v>
      </c>
    </row>
    <row r="4560" spans="1:6">
      <c r="A4560" s="23" t="s">
        <v>521</v>
      </c>
      <c r="B4560" s="23" t="s">
        <v>522</v>
      </c>
      <c r="C4560" s="23" t="s">
        <v>1104</v>
      </c>
      <c r="D4560" s="21">
        <v>337006</v>
      </c>
      <c r="E4560" s="21">
        <v>173077</v>
      </c>
      <c r="F4560" s="21">
        <v>163929</v>
      </c>
    </row>
    <row r="4561" spans="3:6">
      <c r="C4561" s="23" t="s">
        <v>1103</v>
      </c>
      <c r="D4561" s="21">
        <v>323780</v>
      </c>
      <c r="E4561" s="21">
        <v>166169</v>
      </c>
      <c r="F4561" s="21">
        <v>157611</v>
      </c>
    </row>
    <row r="4562" spans="3:6">
      <c r="C4562" s="23" t="s">
        <v>1102</v>
      </c>
      <c r="D4562" s="21">
        <v>440276</v>
      </c>
      <c r="E4562" s="21">
        <v>225771</v>
      </c>
      <c r="F4562" s="21">
        <v>214505</v>
      </c>
    </row>
    <row r="4563" spans="3:6">
      <c r="C4563" s="23" t="s">
        <v>1101</v>
      </c>
      <c r="D4563" s="21">
        <v>591248</v>
      </c>
      <c r="E4563" s="21">
        <v>302544</v>
      </c>
      <c r="F4563" s="21">
        <v>288704</v>
      </c>
    </row>
    <row r="4564" spans="3:6">
      <c r="C4564" s="23" t="s">
        <v>1100</v>
      </c>
      <c r="D4564" s="21">
        <v>396195</v>
      </c>
      <c r="E4564" s="21">
        <v>204432</v>
      </c>
      <c r="F4564" s="21">
        <v>191763</v>
      </c>
    </row>
    <row r="4565" spans="3:6">
      <c r="C4565" s="23" t="s">
        <v>1099</v>
      </c>
      <c r="D4565" s="21">
        <v>271045</v>
      </c>
      <c r="E4565" s="21">
        <v>139931</v>
      </c>
      <c r="F4565" s="21">
        <v>131114</v>
      </c>
    </row>
    <row r="4566" spans="3:6">
      <c r="C4566" s="23" t="s">
        <v>1098</v>
      </c>
      <c r="D4566" s="21">
        <v>767308</v>
      </c>
      <c r="E4566" s="21">
        <v>395081</v>
      </c>
      <c r="F4566" s="21">
        <v>372227</v>
      </c>
    </row>
    <row r="4567" spans="3:6">
      <c r="C4567" s="23" t="s">
        <v>1097</v>
      </c>
      <c r="D4567" s="21">
        <v>820129</v>
      </c>
      <c r="E4567" s="21">
        <v>420424</v>
      </c>
      <c r="F4567" s="21">
        <v>399705</v>
      </c>
    </row>
    <row r="4568" spans="3:6">
      <c r="C4568" s="23" t="s">
        <v>1096</v>
      </c>
      <c r="D4568" s="21">
        <v>818077</v>
      </c>
      <c r="E4568" s="21">
        <v>413754</v>
      </c>
      <c r="F4568" s="21">
        <v>404323</v>
      </c>
    </row>
    <row r="4569" spans="3:6">
      <c r="C4569" s="23" t="s">
        <v>1095</v>
      </c>
      <c r="D4569" s="21">
        <v>774086</v>
      </c>
      <c r="E4569" s="21">
        <v>389072</v>
      </c>
      <c r="F4569" s="21">
        <v>385014</v>
      </c>
    </row>
    <row r="4570" spans="3:6">
      <c r="C4570" s="23" t="s">
        <v>1094</v>
      </c>
      <c r="D4570" s="21">
        <v>842292</v>
      </c>
      <c r="E4570" s="21">
        <v>423016</v>
      </c>
      <c r="F4570" s="21">
        <v>419276</v>
      </c>
    </row>
    <row r="4571" spans="3:6">
      <c r="C4571" s="23" t="s">
        <v>1093</v>
      </c>
      <c r="D4571" s="21">
        <v>1069460</v>
      </c>
      <c r="E4571" s="21">
        <v>543453</v>
      </c>
      <c r="F4571" s="21">
        <v>526007</v>
      </c>
    </row>
    <row r="4572" spans="3:6">
      <c r="C4572" s="23" t="s">
        <v>1092</v>
      </c>
      <c r="D4572" s="21">
        <v>1059801</v>
      </c>
      <c r="E4572" s="21">
        <v>534420</v>
      </c>
      <c r="F4572" s="21">
        <v>525381</v>
      </c>
    </row>
    <row r="4573" spans="3:6">
      <c r="C4573" s="23" t="s">
        <v>1091</v>
      </c>
      <c r="D4573" s="21">
        <v>887663</v>
      </c>
      <c r="E4573" s="21">
        <v>444047</v>
      </c>
      <c r="F4573" s="21">
        <v>443616</v>
      </c>
    </row>
    <row r="4574" spans="3:6">
      <c r="C4574" s="23" t="s">
        <v>1090</v>
      </c>
      <c r="D4574" s="21">
        <v>754710</v>
      </c>
      <c r="E4574" s="21">
        <v>366456</v>
      </c>
      <c r="F4574" s="21">
        <v>388254</v>
      </c>
    </row>
    <row r="4575" spans="3:6">
      <c r="C4575" s="23" t="s">
        <v>1089</v>
      </c>
      <c r="D4575" s="21">
        <v>1275501</v>
      </c>
      <c r="E4575" s="21">
        <v>607605</v>
      </c>
      <c r="F4575" s="21">
        <v>667896</v>
      </c>
    </row>
    <row r="4576" spans="3:6">
      <c r="C4576" s="23" t="s">
        <v>1088</v>
      </c>
      <c r="D4576" s="21">
        <v>1262991</v>
      </c>
      <c r="E4576" s="21">
        <v>500713</v>
      </c>
      <c r="F4576" s="21">
        <v>762278</v>
      </c>
    </row>
    <row r="4577" spans="1:6">
      <c r="C4577" s="23" t="s">
        <v>4</v>
      </c>
      <c r="D4577" s="21">
        <v>12691568</v>
      </c>
      <c r="E4577" s="21">
        <v>6249965</v>
      </c>
      <c r="F4577" s="21">
        <v>6441603</v>
      </c>
    </row>
    <row r="4578" spans="1:6">
      <c r="A4578" s="23" t="s">
        <v>523</v>
      </c>
      <c r="B4578" s="23" t="s">
        <v>524</v>
      </c>
      <c r="C4578" s="23" t="s">
        <v>1104</v>
      </c>
      <c r="D4578" s="21">
        <v>131143</v>
      </c>
      <c r="E4578" s="21">
        <v>67397</v>
      </c>
      <c r="F4578" s="21">
        <v>63746</v>
      </c>
    </row>
    <row r="4579" spans="1:6">
      <c r="C4579" s="23" t="s">
        <v>1103</v>
      </c>
      <c r="D4579" s="21">
        <v>123247</v>
      </c>
      <c r="E4579" s="21">
        <v>63269</v>
      </c>
      <c r="F4579" s="21">
        <v>59978</v>
      </c>
    </row>
    <row r="4580" spans="1:6">
      <c r="C4580" s="23" t="s">
        <v>1102</v>
      </c>
      <c r="D4580" s="21">
        <v>163025</v>
      </c>
      <c r="E4580" s="21">
        <v>83586</v>
      </c>
      <c r="F4580" s="21">
        <v>79439</v>
      </c>
    </row>
    <row r="4581" spans="1:6">
      <c r="C4581" s="23" t="s">
        <v>1101</v>
      </c>
      <c r="D4581" s="21">
        <v>207288</v>
      </c>
      <c r="E4581" s="21">
        <v>106160</v>
      </c>
      <c r="F4581" s="21">
        <v>101128</v>
      </c>
    </row>
    <row r="4582" spans="1:6">
      <c r="C4582" s="23" t="s">
        <v>1100</v>
      </c>
      <c r="D4582" s="21">
        <v>134402</v>
      </c>
      <c r="E4582" s="21">
        <v>69726</v>
      </c>
      <c r="F4582" s="21">
        <v>64676</v>
      </c>
    </row>
    <row r="4583" spans="1:6">
      <c r="C4583" s="23" t="s">
        <v>1099</v>
      </c>
      <c r="D4583" s="21">
        <v>91817</v>
      </c>
      <c r="E4583" s="21">
        <v>47578</v>
      </c>
      <c r="F4583" s="21">
        <v>44239</v>
      </c>
    </row>
    <row r="4584" spans="1:6">
      <c r="C4584" s="23" t="s">
        <v>1098</v>
      </c>
      <c r="D4584" s="21">
        <v>267311</v>
      </c>
      <c r="E4584" s="21">
        <v>136676</v>
      </c>
      <c r="F4584" s="21">
        <v>130635</v>
      </c>
    </row>
    <row r="4585" spans="1:6">
      <c r="C4585" s="23" t="s">
        <v>1097</v>
      </c>
      <c r="D4585" s="21">
        <v>313036</v>
      </c>
      <c r="E4585" s="21">
        <v>157651</v>
      </c>
      <c r="F4585" s="21">
        <v>155385</v>
      </c>
    </row>
    <row r="4586" spans="1:6">
      <c r="C4586" s="23" t="s">
        <v>1096</v>
      </c>
      <c r="D4586" s="21">
        <v>320687</v>
      </c>
      <c r="E4586" s="21">
        <v>159956</v>
      </c>
      <c r="F4586" s="21">
        <v>160731</v>
      </c>
    </row>
    <row r="4587" spans="1:6">
      <c r="C4587" s="23" t="s">
        <v>1095</v>
      </c>
      <c r="D4587" s="21">
        <v>301548</v>
      </c>
      <c r="E4587" s="21">
        <v>151310</v>
      </c>
      <c r="F4587" s="21">
        <v>150238</v>
      </c>
    </row>
    <row r="4588" spans="1:6">
      <c r="C4588" s="23" t="s">
        <v>1094</v>
      </c>
      <c r="D4588" s="21">
        <v>312637</v>
      </c>
      <c r="E4588" s="21">
        <v>157731</v>
      </c>
      <c r="F4588" s="21">
        <v>154906</v>
      </c>
    </row>
    <row r="4589" spans="1:6">
      <c r="C4589" s="23" t="s">
        <v>1093</v>
      </c>
      <c r="D4589" s="21">
        <v>385199</v>
      </c>
      <c r="E4589" s="21">
        <v>196525</v>
      </c>
      <c r="F4589" s="21">
        <v>188674</v>
      </c>
    </row>
    <row r="4590" spans="1:6">
      <c r="C4590" s="23" t="s">
        <v>1092</v>
      </c>
      <c r="D4590" s="21">
        <v>359707</v>
      </c>
      <c r="E4590" s="21">
        <v>180761</v>
      </c>
      <c r="F4590" s="21">
        <v>178946</v>
      </c>
    </row>
    <row r="4591" spans="1:6">
      <c r="C4591" s="23" t="s">
        <v>1091</v>
      </c>
      <c r="D4591" s="21">
        <v>289854</v>
      </c>
      <c r="E4591" s="21">
        <v>144300</v>
      </c>
      <c r="F4591" s="21">
        <v>145554</v>
      </c>
    </row>
    <row r="4592" spans="1:6">
      <c r="C4592" s="23" t="s">
        <v>1090</v>
      </c>
      <c r="D4592" s="21">
        <v>243918</v>
      </c>
      <c r="E4592" s="21">
        <v>115716</v>
      </c>
      <c r="F4592" s="21">
        <v>128202</v>
      </c>
    </row>
    <row r="4593" spans="1:6">
      <c r="C4593" s="23" t="s">
        <v>1089</v>
      </c>
      <c r="D4593" s="21">
        <v>456232</v>
      </c>
      <c r="E4593" s="21">
        <v>214557</v>
      </c>
      <c r="F4593" s="21">
        <v>241675</v>
      </c>
    </row>
    <row r="4594" spans="1:6">
      <c r="C4594" s="23" t="s">
        <v>1088</v>
      </c>
      <c r="D4594" s="21">
        <v>418928</v>
      </c>
      <c r="E4594" s="21">
        <v>169672</v>
      </c>
      <c r="F4594" s="21">
        <v>249256</v>
      </c>
    </row>
    <row r="4595" spans="1:6">
      <c r="C4595" s="23" t="s">
        <v>4</v>
      </c>
      <c r="D4595" s="21">
        <v>4519979</v>
      </c>
      <c r="E4595" s="21">
        <v>2222571</v>
      </c>
      <c r="F4595" s="21">
        <v>2297408</v>
      </c>
    </row>
    <row r="4596" spans="1:6">
      <c r="A4596" s="23" t="s">
        <v>525</v>
      </c>
      <c r="B4596" s="23" t="s">
        <v>526</v>
      </c>
      <c r="C4596" s="23" t="s">
        <v>1104</v>
      </c>
      <c r="D4596" s="21">
        <v>3929</v>
      </c>
      <c r="E4596" s="21">
        <v>2027</v>
      </c>
      <c r="F4596" s="21">
        <v>1902</v>
      </c>
    </row>
    <row r="4597" spans="1:6">
      <c r="C4597" s="23" t="s">
        <v>1103</v>
      </c>
      <c r="D4597" s="21">
        <v>3512</v>
      </c>
      <c r="E4597" s="21">
        <v>1811</v>
      </c>
      <c r="F4597" s="21">
        <v>1701</v>
      </c>
    </row>
    <row r="4598" spans="1:6">
      <c r="C4598" s="23" t="s">
        <v>1102</v>
      </c>
      <c r="D4598" s="21">
        <v>4610</v>
      </c>
      <c r="E4598" s="21">
        <v>2406</v>
      </c>
      <c r="F4598" s="21">
        <v>2204</v>
      </c>
    </row>
    <row r="4599" spans="1:6">
      <c r="C4599" s="23" t="s">
        <v>1101</v>
      </c>
      <c r="D4599" s="21">
        <v>5815</v>
      </c>
      <c r="E4599" s="21">
        <v>3016</v>
      </c>
      <c r="F4599" s="21">
        <v>2799</v>
      </c>
    </row>
    <row r="4600" spans="1:6">
      <c r="C4600" s="23" t="s">
        <v>1100</v>
      </c>
      <c r="D4600" s="21">
        <v>3707</v>
      </c>
      <c r="E4600" s="21">
        <v>1940</v>
      </c>
      <c r="F4600" s="21">
        <v>1767</v>
      </c>
    </row>
    <row r="4601" spans="1:6">
      <c r="C4601" s="23" t="s">
        <v>1099</v>
      </c>
      <c r="D4601" s="21">
        <v>2520</v>
      </c>
      <c r="E4601" s="21">
        <v>1296</v>
      </c>
      <c r="F4601" s="21">
        <v>1224</v>
      </c>
    </row>
    <row r="4602" spans="1:6">
      <c r="C4602" s="23" t="s">
        <v>1098</v>
      </c>
      <c r="D4602" s="21">
        <v>7877</v>
      </c>
      <c r="E4602" s="21">
        <v>4135</v>
      </c>
      <c r="F4602" s="21">
        <v>3742</v>
      </c>
    </row>
    <row r="4603" spans="1:6">
      <c r="C4603" s="23" t="s">
        <v>1097</v>
      </c>
      <c r="D4603" s="21">
        <v>10953</v>
      </c>
      <c r="E4603" s="21">
        <v>5925</v>
      </c>
      <c r="F4603" s="21">
        <v>5028</v>
      </c>
    </row>
    <row r="4604" spans="1:6">
      <c r="C4604" s="23" t="s">
        <v>1096</v>
      </c>
      <c r="D4604" s="21">
        <v>10589</v>
      </c>
      <c r="E4604" s="21">
        <v>5619</v>
      </c>
      <c r="F4604" s="21">
        <v>4970</v>
      </c>
    </row>
    <row r="4605" spans="1:6">
      <c r="C4605" s="23" t="s">
        <v>1095</v>
      </c>
      <c r="D4605" s="21">
        <v>9069</v>
      </c>
      <c r="E4605" s="21">
        <v>4802</v>
      </c>
      <c r="F4605" s="21">
        <v>4267</v>
      </c>
    </row>
    <row r="4606" spans="1:6">
      <c r="C4606" s="23" t="s">
        <v>1094</v>
      </c>
      <c r="D4606" s="21">
        <v>8757</v>
      </c>
      <c r="E4606" s="21">
        <v>4541</v>
      </c>
      <c r="F4606" s="21">
        <v>4216</v>
      </c>
    </row>
    <row r="4607" spans="1:6">
      <c r="C4607" s="23" t="s">
        <v>1093</v>
      </c>
      <c r="D4607" s="21">
        <v>9899</v>
      </c>
      <c r="E4607" s="21">
        <v>5115</v>
      </c>
      <c r="F4607" s="21">
        <v>4784</v>
      </c>
    </row>
    <row r="4608" spans="1:6">
      <c r="C4608" s="23" t="s">
        <v>1092</v>
      </c>
      <c r="D4608" s="21">
        <v>9638</v>
      </c>
      <c r="E4608" s="21">
        <v>4973</v>
      </c>
      <c r="F4608" s="21">
        <v>4665</v>
      </c>
    </row>
    <row r="4609" spans="1:6">
      <c r="C4609" s="23" t="s">
        <v>1091</v>
      </c>
      <c r="D4609" s="21">
        <v>8479</v>
      </c>
      <c r="E4609" s="21">
        <v>4224</v>
      </c>
      <c r="F4609" s="21">
        <v>4255</v>
      </c>
    </row>
    <row r="4610" spans="1:6">
      <c r="C4610" s="23" t="s">
        <v>1090</v>
      </c>
      <c r="D4610" s="21">
        <v>7160</v>
      </c>
      <c r="E4610" s="21">
        <v>3447</v>
      </c>
      <c r="F4610" s="21">
        <v>3713</v>
      </c>
    </row>
    <row r="4611" spans="1:6">
      <c r="C4611" s="23" t="s">
        <v>1089</v>
      </c>
      <c r="D4611" s="21">
        <v>12044</v>
      </c>
      <c r="E4611" s="21">
        <v>5684</v>
      </c>
      <c r="F4611" s="21">
        <v>6360</v>
      </c>
    </row>
    <row r="4612" spans="1:6">
      <c r="C4612" s="23" t="s">
        <v>1088</v>
      </c>
      <c r="D4612" s="21">
        <v>12444</v>
      </c>
      <c r="E4612" s="21">
        <v>4972</v>
      </c>
      <c r="F4612" s="21">
        <v>7472</v>
      </c>
    </row>
    <row r="4613" spans="1:6">
      <c r="C4613" s="23" t="s">
        <v>4</v>
      </c>
      <c r="D4613" s="21">
        <v>131002</v>
      </c>
      <c r="E4613" s="21">
        <v>65933</v>
      </c>
      <c r="F4613" s="21">
        <v>65069</v>
      </c>
    </row>
    <row r="4614" spans="1:6">
      <c r="A4614" s="23" t="s">
        <v>527</v>
      </c>
      <c r="B4614" s="23" t="s">
        <v>528</v>
      </c>
      <c r="C4614" s="23" t="s">
        <v>1104</v>
      </c>
      <c r="D4614" s="21">
        <v>45981</v>
      </c>
      <c r="E4614" s="21">
        <v>23613</v>
      </c>
      <c r="F4614" s="21">
        <v>22368</v>
      </c>
    </row>
    <row r="4615" spans="1:6">
      <c r="C4615" s="23" t="s">
        <v>1103</v>
      </c>
      <c r="D4615" s="21">
        <v>38165</v>
      </c>
      <c r="E4615" s="21">
        <v>19462</v>
      </c>
      <c r="F4615" s="21">
        <v>18703</v>
      </c>
    </row>
    <row r="4616" spans="1:6">
      <c r="C4616" s="23" t="s">
        <v>1102</v>
      </c>
      <c r="D4616" s="21">
        <v>46482</v>
      </c>
      <c r="E4616" s="21">
        <v>23660</v>
      </c>
      <c r="F4616" s="21">
        <v>22822</v>
      </c>
    </row>
    <row r="4617" spans="1:6">
      <c r="C4617" s="23" t="s">
        <v>1101</v>
      </c>
      <c r="D4617" s="21">
        <v>52056</v>
      </c>
      <c r="E4617" s="21">
        <v>26661</v>
      </c>
      <c r="F4617" s="21">
        <v>25395</v>
      </c>
    </row>
    <row r="4618" spans="1:6">
      <c r="C4618" s="23" t="s">
        <v>1100</v>
      </c>
      <c r="D4618" s="21">
        <v>31969</v>
      </c>
      <c r="E4618" s="21">
        <v>16700</v>
      </c>
      <c r="F4618" s="21">
        <v>15269</v>
      </c>
    </row>
    <row r="4619" spans="1:6">
      <c r="C4619" s="23" t="s">
        <v>1099</v>
      </c>
      <c r="D4619" s="21">
        <v>23782</v>
      </c>
      <c r="E4619" s="21">
        <v>12032</v>
      </c>
      <c r="F4619" s="21">
        <v>11750</v>
      </c>
    </row>
    <row r="4620" spans="1:6">
      <c r="C4620" s="23" t="s">
        <v>1098</v>
      </c>
      <c r="D4620" s="21">
        <v>91005</v>
      </c>
      <c r="E4620" s="21">
        <v>43775</v>
      </c>
      <c r="F4620" s="21">
        <v>47230</v>
      </c>
    </row>
    <row r="4621" spans="1:6">
      <c r="C4621" s="23" t="s">
        <v>1097</v>
      </c>
      <c r="D4621" s="21">
        <v>133534</v>
      </c>
      <c r="E4621" s="21">
        <v>64319</v>
      </c>
      <c r="F4621" s="21">
        <v>69215</v>
      </c>
    </row>
    <row r="4622" spans="1:6">
      <c r="C4622" s="23" t="s">
        <v>1096</v>
      </c>
      <c r="D4622" s="21">
        <v>133832</v>
      </c>
      <c r="E4622" s="21">
        <v>65864</v>
      </c>
      <c r="F4622" s="21">
        <v>67968</v>
      </c>
    </row>
    <row r="4623" spans="1:6">
      <c r="C4623" s="23" t="s">
        <v>1095</v>
      </c>
      <c r="D4623" s="21">
        <v>112832</v>
      </c>
      <c r="E4623" s="21">
        <v>56846</v>
      </c>
      <c r="F4623" s="21">
        <v>55986</v>
      </c>
    </row>
    <row r="4624" spans="1:6">
      <c r="C4624" s="23" t="s">
        <v>1094</v>
      </c>
      <c r="D4624" s="21">
        <v>103414</v>
      </c>
      <c r="E4624" s="21">
        <v>53231</v>
      </c>
      <c r="F4624" s="21">
        <v>50183</v>
      </c>
    </row>
    <row r="4625" spans="1:6">
      <c r="C4625" s="23" t="s">
        <v>1093</v>
      </c>
      <c r="D4625" s="21">
        <v>112861</v>
      </c>
      <c r="E4625" s="21">
        <v>58653</v>
      </c>
      <c r="F4625" s="21">
        <v>54208</v>
      </c>
    </row>
    <row r="4626" spans="1:6">
      <c r="C4626" s="23" t="s">
        <v>1092</v>
      </c>
      <c r="D4626" s="21">
        <v>99066</v>
      </c>
      <c r="E4626" s="21">
        <v>49606</v>
      </c>
      <c r="F4626" s="21">
        <v>49460</v>
      </c>
    </row>
    <row r="4627" spans="1:6">
      <c r="C4627" s="23" t="s">
        <v>1091</v>
      </c>
      <c r="D4627" s="21">
        <v>79522</v>
      </c>
      <c r="E4627" s="21">
        <v>38901</v>
      </c>
      <c r="F4627" s="21">
        <v>40621</v>
      </c>
    </row>
    <row r="4628" spans="1:6">
      <c r="C4628" s="23" t="s">
        <v>1090</v>
      </c>
      <c r="D4628" s="21">
        <v>68931</v>
      </c>
      <c r="E4628" s="21">
        <v>31369</v>
      </c>
      <c r="F4628" s="21">
        <v>37562</v>
      </c>
    </row>
    <row r="4629" spans="1:6">
      <c r="C4629" s="23" t="s">
        <v>1089</v>
      </c>
      <c r="D4629" s="21">
        <v>135998</v>
      </c>
      <c r="E4629" s="21">
        <v>62992</v>
      </c>
      <c r="F4629" s="21">
        <v>73006</v>
      </c>
    </row>
    <row r="4630" spans="1:6">
      <c r="C4630" s="23" t="s">
        <v>1088</v>
      </c>
      <c r="D4630" s="21">
        <v>120154</v>
      </c>
      <c r="E4630" s="21">
        <v>47189</v>
      </c>
      <c r="F4630" s="21">
        <v>72965</v>
      </c>
    </row>
    <row r="4631" spans="1:6">
      <c r="C4631" s="23" t="s">
        <v>4</v>
      </c>
      <c r="D4631" s="21">
        <v>1429584</v>
      </c>
      <c r="E4631" s="21">
        <v>694873</v>
      </c>
      <c r="F4631" s="21">
        <v>734711</v>
      </c>
    </row>
    <row r="4632" spans="1:6">
      <c r="A4632" s="23" t="s">
        <v>529</v>
      </c>
      <c r="B4632" s="23" t="s">
        <v>530</v>
      </c>
      <c r="C4632" s="23" t="s">
        <v>1104</v>
      </c>
      <c r="D4632" s="21">
        <v>1631</v>
      </c>
      <c r="E4632" s="21">
        <v>835</v>
      </c>
      <c r="F4632" s="21">
        <v>796</v>
      </c>
    </row>
    <row r="4633" spans="1:6">
      <c r="C4633" s="23" t="s">
        <v>1103</v>
      </c>
      <c r="D4633" s="21">
        <v>1619</v>
      </c>
      <c r="E4633" s="21">
        <v>815</v>
      </c>
      <c r="F4633" s="21">
        <v>804</v>
      </c>
    </row>
    <row r="4634" spans="1:6">
      <c r="C4634" s="23" t="s">
        <v>1102</v>
      </c>
      <c r="D4634" s="21">
        <v>2138</v>
      </c>
      <c r="E4634" s="21">
        <v>1048</v>
      </c>
      <c r="F4634" s="21">
        <v>1090</v>
      </c>
    </row>
    <row r="4635" spans="1:6">
      <c r="C4635" s="23" t="s">
        <v>1101</v>
      </c>
      <c r="D4635" s="21">
        <v>2750</v>
      </c>
      <c r="E4635" s="21">
        <v>1412</v>
      </c>
      <c r="F4635" s="21">
        <v>1338</v>
      </c>
    </row>
    <row r="4636" spans="1:6">
      <c r="C4636" s="23" t="s">
        <v>1100</v>
      </c>
      <c r="D4636" s="21">
        <v>1780</v>
      </c>
      <c r="E4636" s="21">
        <v>904</v>
      </c>
      <c r="F4636" s="21">
        <v>876</v>
      </c>
    </row>
    <row r="4637" spans="1:6">
      <c r="C4637" s="23" t="s">
        <v>1099</v>
      </c>
      <c r="D4637" s="21">
        <v>1225</v>
      </c>
      <c r="E4637" s="21">
        <v>634</v>
      </c>
      <c r="F4637" s="21">
        <v>591</v>
      </c>
    </row>
    <row r="4638" spans="1:6">
      <c r="C4638" s="23" t="s">
        <v>1098</v>
      </c>
      <c r="D4638" s="21">
        <v>3911</v>
      </c>
      <c r="E4638" s="21">
        <v>2039</v>
      </c>
      <c r="F4638" s="21">
        <v>1872</v>
      </c>
    </row>
    <row r="4639" spans="1:6">
      <c r="C4639" s="23" t="s">
        <v>1097</v>
      </c>
      <c r="D4639" s="21">
        <v>4706</v>
      </c>
      <c r="E4639" s="21">
        <v>2461</v>
      </c>
      <c r="F4639" s="21">
        <v>2245</v>
      </c>
    </row>
    <row r="4640" spans="1:6">
      <c r="C4640" s="23" t="s">
        <v>1096</v>
      </c>
      <c r="D4640" s="21">
        <v>4201</v>
      </c>
      <c r="E4640" s="21">
        <v>2166</v>
      </c>
      <c r="F4640" s="21">
        <v>2035</v>
      </c>
    </row>
    <row r="4641" spans="1:6">
      <c r="C4641" s="23" t="s">
        <v>1095</v>
      </c>
      <c r="D4641" s="21">
        <v>4002</v>
      </c>
      <c r="E4641" s="21">
        <v>2087</v>
      </c>
      <c r="F4641" s="21">
        <v>1915</v>
      </c>
    </row>
    <row r="4642" spans="1:6">
      <c r="C4642" s="23" t="s">
        <v>1094</v>
      </c>
      <c r="D4642" s="21">
        <v>3965</v>
      </c>
      <c r="E4642" s="21">
        <v>1985</v>
      </c>
      <c r="F4642" s="21">
        <v>1980</v>
      </c>
    </row>
    <row r="4643" spans="1:6">
      <c r="C4643" s="23" t="s">
        <v>1093</v>
      </c>
      <c r="D4643" s="21">
        <v>4885</v>
      </c>
      <c r="E4643" s="21">
        <v>2505</v>
      </c>
      <c r="F4643" s="21">
        <v>2380</v>
      </c>
    </row>
    <row r="4644" spans="1:6">
      <c r="C4644" s="23" t="s">
        <v>1092</v>
      </c>
      <c r="D4644" s="21">
        <v>4591</v>
      </c>
      <c r="E4644" s="21">
        <v>2287</v>
      </c>
      <c r="F4644" s="21">
        <v>2304</v>
      </c>
    </row>
    <row r="4645" spans="1:6">
      <c r="C4645" s="23" t="s">
        <v>1091</v>
      </c>
      <c r="D4645" s="21">
        <v>3665</v>
      </c>
      <c r="E4645" s="21">
        <v>1811</v>
      </c>
      <c r="F4645" s="21">
        <v>1854</v>
      </c>
    </row>
    <row r="4646" spans="1:6">
      <c r="C4646" s="23" t="s">
        <v>1090</v>
      </c>
      <c r="D4646" s="21">
        <v>3426</v>
      </c>
      <c r="E4646" s="21">
        <v>1511</v>
      </c>
      <c r="F4646" s="21">
        <v>1915</v>
      </c>
    </row>
    <row r="4647" spans="1:6">
      <c r="C4647" s="23" t="s">
        <v>1089</v>
      </c>
      <c r="D4647" s="21">
        <v>6581</v>
      </c>
      <c r="E4647" s="21">
        <v>2983</v>
      </c>
      <c r="F4647" s="21">
        <v>3598</v>
      </c>
    </row>
    <row r="4648" spans="1:6">
      <c r="C4648" s="23" t="s">
        <v>1088</v>
      </c>
      <c r="D4648" s="21">
        <v>5813</v>
      </c>
      <c r="E4648" s="21">
        <v>2209</v>
      </c>
      <c r="F4648" s="21">
        <v>3604</v>
      </c>
    </row>
    <row r="4649" spans="1:6">
      <c r="C4649" s="23" t="s">
        <v>4</v>
      </c>
      <c r="D4649" s="21">
        <v>60889</v>
      </c>
      <c r="E4649" s="21">
        <v>29692</v>
      </c>
      <c r="F4649" s="21">
        <v>31197</v>
      </c>
    </row>
    <row r="4650" spans="1:6">
      <c r="A4650" s="23" t="s">
        <v>531</v>
      </c>
      <c r="B4650" s="23" t="s">
        <v>532</v>
      </c>
      <c r="C4650" s="23" t="s">
        <v>1104</v>
      </c>
      <c r="D4650" s="21">
        <v>2725</v>
      </c>
      <c r="E4650" s="21">
        <v>1363</v>
      </c>
      <c r="F4650" s="21">
        <v>1362</v>
      </c>
    </row>
    <row r="4651" spans="1:6">
      <c r="C4651" s="23" t="s">
        <v>1103</v>
      </c>
      <c r="D4651" s="21">
        <v>2707</v>
      </c>
      <c r="E4651" s="21">
        <v>1438</v>
      </c>
      <c r="F4651" s="21">
        <v>1269</v>
      </c>
    </row>
    <row r="4652" spans="1:6">
      <c r="C4652" s="23" t="s">
        <v>1102</v>
      </c>
      <c r="D4652" s="21">
        <v>3802</v>
      </c>
      <c r="E4652" s="21">
        <v>1950</v>
      </c>
      <c r="F4652" s="21">
        <v>1852</v>
      </c>
    </row>
    <row r="4653" spans="1:6">
      <c r="C4653" s="23" t="s">
        <v>1101</v>
      </c>
      <c r="D4653" s="21">
        <v>5276</v>
      </c>
      <c r="E4653" s="21">
        <v>2665</v>
      </c>
      <c r="F4653" s="21">
        <v>2611</v>
      </c>
    </row>
    <row r="4654" spans="1:6">
      <c r="C4654" s="23" t="s">
        <v>1100</v>
      </c>
      <c r="D4654" s="21">
        <v>3554</v>
      </c>
      <c r="E4654" s="21">
        <v>1822</v>
      </c>
      <c r="F4654" s="21">
        <v>1732</v>
      </c>
    </row>
    <row r="4655" spans="1:6">
      <c r="C4655" s="23" t="s">
        <v>1099</v>
      </c>
      <c r="D4655" s="21">
        <v>2337</v>
      </c>
      <c r="E4655" s="21">
        <v>1228</v>
      </c>
      <c r="F4655" s="21">
        <v>1109</v>
      </c>
    </row>
    <row r="4656" spans="1:6">
      <c r="C4656" s="23" t="s">
        <v>1098</v>
      </c>
      <c r="D4656" s="21">
        <v>6026</v>
      </c>
      <c r="E4656" s="21">
        <v>3138</v>
      </c>
      <c r="F4656" s="21">
        <v>2888</v>
      </c>
    </row>
    <row r="4657" spans="1:6">
      <c r="C4657" s="23" t="s">
        <v>1097</v>
      </c>
      <c r="D4657" s="21">
        <v>5916</v>
      </c>
      <c r="E4657" s="21">
        <v>3110</v>
      </c>
      <c r="F4657" s="21">
        <v>2806</v>
      </c>
    </row>
    <row r="4658" spans="1:6">
      <c r="C4658" s="23" t="s">
        <v>1096</v>
      </c>
      <c r="D4658" s="21">
        <v>6254</v>
      </c>
      <c r="E4658" s="21">
        <v>3199</v>
      </c>
      <c r="F4658" s="21">
        <v>3055</v>
      </c>
    </row>
    <row r="4659" spans="1:6">
      <c r="C4659" s="23" t="s">
        <v>1095</v>
      </c>
      <c r="D4659" s="21">
        <v>5867</v>
      </c>
      <c r="E4659" s="21">
        <v>2975</v>
      </c>
      <c r="F4659" s="21">
        <v>2892</v>
      </c>
    </row>
    <row r="4660" spans="1:6">
      <c r="C4660" s="23" t="s">
        <v>1094</v>
      </c>
      <c r="D4660" s="21">
        <v>6897</v>
      </c>
      <c r="E4660" s="21">
        <v>3497</v>
      </c>
      <c r="F4660" s="21">
        <v>3400</v>
      </c>
    </row>
    <row r="4661" spans="1:6">
      <c r="C4661" s="23" t="s">
        <v>1093</v>
      </c>
      <c r="D4661" s="21">
        <v>8968</v>
      </c>
      <c r="E4661" s="21">
        <v>4574</v>
      </c>
      <c r="F4661" s="21">
        <v>4394</v>
      </c>
    </row>
    <row r="4662" spans="1:6">
      <c r="C4662" s="23" t="s">
        <v>1092</v>
      </c>
      <c r="D4662" s="21">
        <v>9363</v>
      </c>
      <c r="E4662" s="21">
        <v>4722</v>
      </c>
      <c r="F4662" s="21">
        <v>4641</v>
      </c>
    </row>
    <row r="4663" spans="1:6">
      <c r="C4663" s="23" t="s">
        <v>1091</v>
      </c>
      <c r="D4663" s="21">
        <v>7999</v>
      </c>
      <c r="E4663" s="21">
        <v>3957</v>
      </c>
      <c r="F4663" s="21">
        <v>4042</v>
      </c>
    </row>
    <row r="4664" spans="1:6">
      <c r="C4664" s="23" t="s">
        <v>1090</v>
      </c>
      <c r="D4664" s="21">
        <v>6877</v>
      </c>
      <c r="E4664" s="21">
        <v>3354</v>
      </c>
      <c r="F4664" s="21">
        <v>3523</v>
      </c>
    </row>
    <row r="4665" spans="1:6">
      <c r="C4665" s="23" t="s">
        <v>1089</v>
      </c>
      <c r="D4665" s="21">
        <v>11289</v>
      </c>
      <c r="E4665" s="21">
        <v>5265</v>
      </c>
      <c r="F4665" s="21">
        <v>6024</v>
      </c>
    </row>
    <row r="4666" spans="1:6">
      <c r="C4666" s="23" t="s">
        <v>1088</v>
      </c>
      <c r="D4666" s="21">
        <v>11608</v>
      </c>
      <c r="E4666" s="21">
        <v>4504</v>
      </c>
      <c r="F4666" s="21">
        <v>7104</v>
      </c>
    </row>
    <row r="4667" spans="1:6">
      <c r="C4667" s="23" t="s">
        <v>4</v>
      </c>
      <c r="D4667" s="21">
        <v>107465</v>
      </c>
      <c r="E4667" s="21">
        <v>52761</v>
      </c>
      <c r="F4667" s="21">
        <v>54704</v>
      </c>
    </row>
    <row r="4668" spans="1:6" ht="28">
      <c r="A4668" s="23" t="s">
        <v>533</v>
      </c>
      <c r="B4668" s="23" t="s">
        <v>534</v>
      </c>
      <c r="C4668" s="23" t="s">
        <v>1104</v>
      </c>
      <c r="D4668" s="21">
        <v>2574</v>
      </c>
      <c r="E4668" s="21">
        <v>1349</v>
      </c>
      <c r="F4668" s="21">
        <v>1225</v>
      </c>
    </row>
    <row r="4669" spans="1:6">
      <c r="C4669" s="23" t="s">
        <v>1103</v>
      </c>
      <c r="D4669" s="21">
        <v>2434</v>
      </c>
      <c r="E4669" s="21">
        <v>1207</v>
      </c>
      <c r="F4669" s="21">
        <v>1227</v>
      </c>
    </row>
    <row r="4670" spans="1:6">
      <c r="C4670" s="23" t="s">
        <v>1102</v>
      </c>
      <c r="D4670" s="21">
        <v>3325</v>
      </c>
      <c r="E4670" s="21">
        <v>1729</v>
      </c>
      <c r="F4670" s="21">
        <v>1596</v>
      </c>
    </row>
    <row r="4671" spans="1:6">
      <c r="C4671" s="23" t="s">
        <v>1101</v>
      </c>
      <c r="D4671" s="21">
        <v>4520</v>
      </c>
      <c r="E4671" s="21">
        <v>2322</v>
      </c>
      <c r="F4671" s="21">
        <v>2198</v>
      </c>
    </row>
    <row r="4672" spans="1:6">
      <c r="C4672" s="23" t="s">
        <v>1100</v>
      </c>
      <c r="D4672" s="21">
        <v>3215</v>
      </c>
      <c r="E4672" s="21">
        <v>1703</v>
      </c>
      <c r="F4672" s="21">
        <v>1512</v>
      </c>
    </row>
    <row r="4673" spans="1:6">
      <c r="C4673" s="23" t="s">
        <v>1099</v>
      </c>
      <c r="D4673" s="21">
        <v>2167</v>
      </c>
      <c r="E4673" s="21">
        <v>1116</v>
      </c>
      <c r="F4673" s="21">
        <v>1051</v>
      </c>
    </row>
    <row r="4674" spans="1:6">
      <c r="C4674" s="23" t="s">
        <v>1098</v>
      </c>
      <c r="D4674" s="21">
        <v>6304</v>
      </c>
      <c r="E4674" s="21">
        <v>3375</v>
      </c>
      <c r="F4674" s="21">
        <v>2929</v>
      </c>
    </row>
    <row r="4675" spans="1:6">
      <c r="C4675" s="23" t="s">
        <v>1097</v>
      </c>
      <c r="D4675" s="21">
        <v>6474</v>
      </c>
      <c r="E4675" s="21">
        <v>3399</v>
      </c>
      <c r="F4675" s="21">
        <v>3075</v>
      </c>
    </row>
    <row r="4676" spans="1:6">
      <c r="C4676" s="23" t="s">
        <v>1096</v>
      </c>
      <c r="D4676" s="21">
        <v>6257</v>
      </c>
      <c r="E4676" s="21">
        <v>3231</v>
      </c>
      <c r="F4676" s="21">
        <v>3026</v>
      </c>
    </row>
    <row r="4677" spans="1:6">
      <c r="C4677" s="23" t="s">
        <v>1095</v>
      </c>
      <c r="D4677" s="21">
        <v>5758</v>
      </c>
      <c r="E4677" s="21">
        <v>2869</v>
      </c>
      <c r="F4677" s="21">
        <v>2889</v>
      </c>
    </row>
    <row r="4678" spans="1:6">
      <c r="C4678" s="23" t="s">
        <v>1094</v>
      </c>
      <c r="D4678" s="21">
        <v>6261</v>
      </c>
      <c r="E4678" s="21">
        <v>3156</v>
      </c>
      <c r="F4678" s="21">
        <v>3105</v>
      </c>
    </row>
    <row r="4679" spans="1:6">
      <c r="C4679" s="23" t="s">
        <v>1093</v>
      </c>
      <c r="D4679" s="21">
        <v>8322</v>
      </c>
      <c r="E4679" s="21">
        <v>4227</v>
      </c>
      <c r="F4679" s="21">
        <v>4095</v>
      </c>
    </row>
    <row r="4680" spans="1:6">
      <c r="C4680" s="23" t="s">
        <v>1092</v>
      </c>
      <c r="D4680" s="21">
        <v>8326</v>
      </c>
      <c r="E4680" s="21">
        <v>4072</v>
      </c>
      <c r="F4680" s="21">
        <v>4254</v>
      </c>
    </row>
    <row r="4681" spans="1:6">
      <c r="C4681" s="23" t="s">
        <v>1091</v>
      </c>
      <c r="D4681" s="21">
        <v>6847</v>
      </c>
      <c r="E4681" s="21">
        <v>3363</v>
      </c>
      <c r="F4681" s="21">
        <v>3484</v>
      </c>
    </row>
    <row r="4682" spans="1:6">
      <c r="C4682" s="23" t="s">
        <v>1090</v>
      </c>
      <c r="D4682" s="21">
        <v>6121</v>
      </c>
      <c r="E4682" s="21">
        <v>2864</v>
      </c>
      <c r="F4682" s="21">
        <v>3257</v>
      </c>
    </row>
    <row r="4683" spans="1:6">
      <c r="C4683" s="23" t="s">
        <v>1089</v>
      </c>
      <c r="D4683" s="21">
        <v>12113</v>
      </c>
      <c r="E4683" s="21">
        <v>5651</v>
      </c>
      <c r="F4683" s="21">
        <v>6462</v>
      </c>
    </row>
    <row r="4684" spans="1:6">
      <c r="C4684" s="23" t="s">
        <v>1088</v>
      </c>
      <c r="D4684" s="21">
        <v>11958</v>
      </c>
      <c r="E4684" s="21">
        <v>4688</v>
      </c>
      <c r="F4684" s="21">
        <v>7270</v>
      </c>
    </row>
    <row r="4685" spans="1:6">
      <c r="C4685" s="23" t="s">
        <v>4</v>
      </c>
      <c r="D4685" s="21">
        <v>102976</v>
      </c>
      <c r="E4685" s="21">
        <v>50321</v>
      </c>
      <c r="F4685" s="21">
        <v>52655</v>
      </c>
    </row>
    <row r="4686" spans="1:6" ht="28">
      <c r="A4686" s="23" t="s">
        <v>535</v>
      </c>
      <c r="B4686" s="23" t="s">
        <v>536</v>
      </c>
      <c r="C4686" s="23" t="s">
        <v>1104</v>
      </c>
      <c r="D4686" s="21">
        <v>3280</v>
      </c>
      <c r="E4686" s="21">
        <v>1707</v>
      </c>
      <c r="F4686" s="21">
        <v>1573</v>
      </c>
    </row>
    <row r="4687" spans="1:6">
      <c r="C4687" s="23" t="s">
        <v>1103</v>
      </c>
      <c r="D4687" s="21">
        <v>3235</v>
      </c>
      <c r="E4687" s="21">
        <v>1667</v>
      </c>
      <c r="F4687" s="21">
        <v>1568</v>
      </c>
    </row>
    <row r="4688" spans="1:6">
      <c r="C4688" s="23" t="s">
        <v>1102</v>
      </c>
      <c r="D4688" s="21">
        <v>4597</v>
      </c>
      <c r="E4688" s="21">
        <v>2405</v>
      </c>
      <c r="F4688" s="21">
        <v>2192</v>
      </c>
    </row>
    <row r="4689" spans="1:6">
      <c r="C4689" s="23" t="s">
        <v>1101</v>
      </c>
      <c r="D4689" s="21">
        <v>6265</v>
      </c>
      <c r="E4689" s="21">
        <v>3130</v>
      </c>
      <c r="F4689" s="21">
        <v>3135</v>
      </c>
    </row>
    <row r="4690" spans="1:6">
      <c r="C4690" s="23" t="s">
        <v>1100</v>
      </c>
      <c r="D4690" s="21">
        <v>4086</v>
      </c>
      <c r="E4690" s="21">
        <v>2100</v>
      </c>
      <c r="F4690" s="21">
        <v>1986</v>
      </c>
    </row>
    <row r="4691" spans="1:6">
      <c r="C4691" s="23" t="s">
        <v>1099</v>
      </c>
      <c r="D4691" s="21">
        <v>2735</v>
      </c>
      <c r="E4691" s="21">
        <v>1407</v>
      </c>
      <c r="F4691" s="21">
        <v>1328</v>
      </c>
    </row>
    <row r="4692" spans="1:6">
      <c r="C4692" s="23" t="s">
        <v>1098</v>
      </c>
      <c r="D4692" s="21">
        <v>6665</v>
      </c>
      <c r="E4692" s="21">
        <v>3539</v>
      </c>
      <c r="F4692" s="21">
        <v>3126</v>
      </c>
    </row>
    <row r="4693" spans="1:6">
      <c r="C4693" s="23" t="s">
        <v>1097</v>
      </c>
      <c r="D4693" s="21">
        <v>6780</v>
      </c>
      <c r="E4693" s="21">
        <v>3490</v>
      </c>
      <c r="F4693" s="21">
        <v>3290</v>
      </c>
    </row>
    <row r="4694" spans="1:6">
      <c r="C4694" s="23" t="s">
        <v>1096</v>
      </c>
      <c r="D4694" s="21">
        <v>7041</v>
      </c>
      <c r="E4694" s="21">
        <v>3495</v>
      </c>
      <c r="F4694" s="21">
        <v>3546</v>
      </c>
    </row>
    <row r="4695" spans="1:6">
      <c r="C4695" s="23" t="s">
        <v>1095</v>
      </c>
      <c r="D4695" s="21">
        <v>7187</v>
      </c>
      <c r="E4695" s="21">
        <v>3527</v>
      </c>
      <c r="F4695" s="21">
        <v>3660</v>
      </c>
    </row>
    <row r="4696" spans="1:6">
      <c r="C4696" s="23" t="s">
        <v>1094</v>
      </c>
      <c r="D4696" s="21">
        <v>8060</v>
      </c>
      <c r="E4696" s="21">
        <v>3935</v>
      </c>
      <c r="F4696" s="21">
        <v>4125</v>
      </c>
    </row>
    <row r="4697" spans="1:6">
      <c r="C4697" s="23" t="s">
        <v>1093</v>
      </c>
      <c r="D4697" s="21">
        <v>11075</v>
      </c>
      <c r="E4697" s="21">
        <v>5530</v>
      </c>
      <c r="F4697" s="21">
        <v>5545</v>
      </c>
    </row>
    <row r="4698" spans="1:6">
      <c r="C4698" s="23" t="s">
        <v>1092</v>
      </c>
      <c r="D4698" s="21">
        <v>10504</v>
      </c>
      <c r="E4698" s="21">
        <v>5264</v>
      </c>
      <c r="F4698" s="21">
        <v>5240</v>
      </c>
    </row>
    <row r="4699" spans="1:6">
      <c r="C4699" s="23" t="s">
        <v>1091</v>
      </c>
      <c r="D4699" s="21">
        <v>8587</v>
      </c>
      <c r="E4699" s="21">
        <v>4310</v>
      </c>
      <c r="F4699" s="21">
        <v>4277</v>
      </c>
    </row>
    <row r="4700" spans="1:6">
      <c r="C4700" s="23" t="s">
        <v>1090</v>
      </c>
      <c r="D4700" s="21">
        <v>7195</v>
      </c>
      <c r="E4700" s="21">
        <v>3448</v>
      </c>
      <c r="F4700" s="21">
        <v>3747</v>
      </c>
    </row>
    <row r="4701" spans="1:6">
      <c r="C4701" s="23" t="s">
        <v>1089</v>
      </c>
      <c r="D4701" s="21">
        <v>13308</v>
      </c>
      <c r="E4701" s="21">
        <v>6298</v>
      </c>
      <c r="F4701" s="21">
        <v>7010</v>
      </c>
    </row>
    <row r="4702" spans="1:6">
      <c r="C4702" s="23" t="s">
        <v>1088</v>
      </c>
      <c r="D4702" s="21">
        <v>12740</v>
      </c>
      <c r="E4702" s="21">
        <v>5230</v>
      </c>
      <c r="F4702" s="21">
        <v>7510</v>
      </c>
    </row>
    <row r="4703" spans="1:6">
      <c r="C4703" s="23" t="s">
        <v>4</v>
      </c>
      <c r="D4703" s="21">
        <v>123340</v>
      </c>
      <c r="E4703" s="21">
        <v>60482</v>
      </c>
      <c r="F4703" s="21">
        <v>62858</v>
      </c>
    </row>
    <row r="4704" spans="1:6">
      <c r="A4704" s="23" t="s">
        <v>537</v>
      </c>
      <c r="B4704" s="23" t="s">
        <v>538</v>
      </c>
      <c r="C4704" s="23" t="s">
        <v>1104</v>
      </c>
      <c r="D4704" s="21">
        <v>4188</v>
      </c>
      <c r="E4704" s="21">
        <v>2241</v>
      </c>
      <c r="F4704" s="21">
        <v>1947</v>
      </c>
    </row>
    <row r="4705" spans="3:6">
      <c r="C4705" s="23" t="s">
        <v>1103</v>
      </c>
      <c r="D4705" s="21">
        <v>4188</v>
      </c>
      <c r="E4705" s="21">
        <v>2123</v>
      </c>
      <c r="F4705" s="21">
        <v>2065</v>
      </c>
    </row>
    <row r="4706" spans="3:6">
      <c r="C4706" s="23" t="s">
        <v>1102</v>
      </c>
      <c r="D4706" s="21">
        <v>5621</v>
      </c>
      <c r="E4706" s="21">
        <v>2882</v>
      </c>
      <c r="F4706" s="21">
        <v>2739</v>
      </c>
    </row>
    <row r="4707" spans="3:6">
      <c r="C4707" s="23" t="s">
        <v>1101</v>
      </c>
      <c r="D4707" s="21">
        <v>7308</v>
      </c>
      <c r="E4707" s="21">
        <v>3786</v>
      </c>
      <c r="F4707" s="21">
        <v>3522</v>
      </c>
    </row>
    <row r="4708" spans="3:6">
      <c r="C4708" s="23" t="s">
        <v>1100</v>
      </c>
      <c r="D4708" s="21">
        <v>4818</v>
      </c>
      <c r="E4708" s="21">
        <v>2537</v>
      </c>
      <c r="F4708" s="21">
        <v>2281</v>
      </c>
    </row>
    <row r="4709" spans="3:6">
      <c r="C4709" s="23" t="s">
        <v>1099</v>
      </c>
      <c r="D4709" s="21">
        <v>3316</v>
      </c>
      <c r="E4709" s="21">
        <v>1698</v>
      </c>
      <c r="F4709" s="21">
        <v>1618</v>
      </c>
    </row>
    <row r="4710" spans="3:6">
      <c r="C4710" s="23" t="s">
        <v>1098</v>
      </c>
      <c r="D4710" s="21">
        <v>8387</v>
      </c>
      <c r="E4710" s="21">
        <v>4320</v>
      </c>
      <c r="F4710" s="21">
        <v>4067</v>
      </c>
    </row>
    <row r="4711" spans="3:6">
      <c r="C4711" s="23" t="s">
        <v>1097</v>
      </c>
      <c r="D4711" s="21">
        <v>8689</v>
      </c>
      <c r="E4711" s="21">
        <v>4388</v>
      </c>
      <c r="F4711" s="21">
        <v>4301</v>
      </c>
    </row>
    <row r="4712" spans="3:6">
      <c r="C4712" s="23" t="s">
        <v>1096</v>
      </c>
      <c r="D4712" s="21">
        <v>9609</v>
      </c>
      <c r="E4712" s="21">
        <v>4769</v>
      </c>
      <c r="F4712" s="21">
        <v>4840</v>
      </c>
    </row>
    <row r="4713" spans="3:6">
      <c r="C4713" s="23" t="s">
        <v>1095</v>
      </c>
      <c r="D4713" s="21">
        <v>9766</v>
      </c>
      <c r="E4713" s="21">
        <v>4882</v>
      </c>
      <c r="F4713" s="21">
        <v>4884</v>
      </c>
    </row>
    <row r="4714" spans="3:6">
      <c r="C4714" s="23" t="s">
        <v>1094</v>
      </c>
      <c r="D4714" s="21">
        <v>10316</v>
      </c>
      <c r="E4714" s="21">
        <v>5167</v>
      </c>
      <c r="F4714" s="21">
        <v>5149</v>
      </c>
    </row>
    <row r="4715" spans="3:6">
      <c r="C4715" s="23" t="s">
        <v>1093</v>
      </c>
      <c r="D4715" s="21">
        <v>13370</v>
      </c>
      <c r="E4715" s="21">
        <v>6766</v>
      </c>
      <c r="F4715" s="21">
        <v>6604</v>
      </c>
    </row>
    <row r="4716" spans="3:6">
      <c r="C4716" s="23" t="s">
        <v>1092</v>
      </c>
      <c r="D4716" s="21">
        <v>12525</v>
      </c>
      <c r="E4716" s="21">
        <v>6359</v>
      </c>
      <c r="F4716" s="21">
        <v>6166</v>
      </c>
    </row>
    <row r="4717" spans="3:6">
      <c r="C4717" s="23" t="s">
        <v>1091</v>
      </c>
      <c r="D4717" s="21">
        <v>9864</v>
      </c>
      <c r="E4717" s="21">
        <v>5051</v>
      </c>
      <c r="F4717" s="21">
        <v>4813</v>
      </c>
    </row>
    <row r="4718" spans="3:6">
      <c r="C4718" s="23" t="s">
        <v>1090</v>
      </c>
      <c r="D4718" s="21">
        <v>8052</v>
      </c>
      <c r="E4718" s="21">
        <v>3927</v>
      </c>
      <c r="F4718" s="21">
        <v>4125</v>
      </c>
    </row>
    <row r="4719" spans="3:6">
      <c r="C4719" s="23" t="s">
        <v>1089</v>
      </c>
      <c r="D4719" s="21">
        <v>13811</v>
      </c>
      <c r="E4719" s="21">
        <v>6680</v>
      </c>
      <c r="F4719" s="21">
        <v>7131</v>
      </c>
    </row>
    <row r="4720" spans="3:6">
      <c r="C4720" s="23" t="s">
        <v>1088</v>
      </c>
      <c r="D4720" s="21">
        <v>12451</v>
      </c>
      <c r="E4720" s="21">
        <v>5047</v>
      </c>
      <c r="F4720" s="21">
        <v>7404</v>
      </c>
    </row>
    <row r="4721" spans="1:6">
      <c r="C4721" s="23" t="s">
        <v>4</v>
      </c>
      <c r="D4721" s="21">
        <v>146279</v>
      </c>
      <c r="E4721" s="21">
        <v>72623</v>
      </c>
      <c r="F4721" s="21">
        <v>73656</v>
      </c>
    </row>
    <row r="4722" spans="1:6">
      <c r="A4722" s="23" t="s">
        <v>539</v>
      </c>
      <c r="B4722" s="23" t="s">
        <v>540</v>
      </c>
      <c r="C4722" s="23" t="s">
        <v>1104</v>
      </c>
      <c r="D4722" s="21">
        <v>4085</v>
      </c>
      <c r="E4722" s="21">
        <v>2099</v>
      </c>
      <c r="F4722" s="21">
        <v>1986</v>
      </c>
    </row>
    <row r="4723" spans="1:6">
      <c r="C4723" s="23" t="s">
        <v>1103</v>
      </c>
      <c r="D4723" s="21">
        <v>4100</v>
      </c>
      <c r="E4723" s="21">
        <v>2115</v>
      </c>
      <c r="F4723" s="21">
        <v>1985</v>
      </c>
    </row>
    <row r="4724" spans="1:6">
      <c r="C4724" s="23" t="s">
        <v>1102</v>
      </c>
      <c r="D4724" s="21">
        <v>5700</v>
      </c>
      <c r="E4724" s="21">
        <v>2990</v>
      </c>
      <c r="F4724" s="21">
        <v>2710</v>
      </c>
    </row>
    <row r="4725" spans="1:6">
      <c r="C4725" s="23" t="s">
        <v>1101</v>
      </c>
      <c r="D4725" s="21">
        <v>7200</v>
      </c>
      <c r="E4725" s="21">
        <v>3714</v>
      </c>
      <c r="F4725" s="21">
        <v>3486</v>
      </c>
    </row>
    <row r="4726" spans="1:6">
      <c r="C4726" s="23" t="s">
        <v>1100</v>
      </c>
      <c r="D4726" s="21">
        <v>4771</v>
      </c>
      <c r="E4726" s="21">
        <v>2472</v>
      </c>
      <c r="F4726" s="21">
        <v>2299</v>
      </c>
    </row>
    <row r="4727" spans="1:6">
      <c r="C4727" s="23" t="s">
        <v>1099</v>
      </c>
      <c r="D4727" s="21">
        <v>3013</v>
      </c>
      <c r="E4727" s="21">
        <v>1574</v>
      </c>
      <c r="F4727" s="21">
        <v>1439</v>
      </c>
    </row>
    <row r="4728" spans="1:6">
      <c r="C4728" s="23" t="s">
        <v>1098</v>
      </c>
      <c r="D4728" s="21">
        <v>7187</v>
      </c>
      <c r="E4728" s="21">
        <v>3763</v>
      </c>
      <c r="F4728" s="21">
        <v>3424</v>
      </c>
    </row>
    <row r="4729" spans="1:6">
      <c r="C4729" s="23" t="s">
        <v>1097</v>
      </c>
      <c r="D4729" s="21">
        <v>6885</v>
      </c>
      <c r="E4729" s="21">
        <v>3462</v>
      </c>
      <c r="F4729" s="21">
        <v>3423</v>
      </c>
    </row>
    <row r="4730" spans="1:6">
      <c r="C4730" s="23" t="s">
        <v>1096</v>
      </c>
      <c r="D4730" s="21">
        <v>8003</v>
      </c>
      <c r="E4730" s="21">
        <v>3870</v>
      </c>
      <c r="F4730" s="21">
        <v>4133</v>
      </c>
    </row>
    <row r="4731" spans="1:6">
      <c r="C4731" s="23" t="s">
        <v>1095</v>
      </c>
      <c r="D4731" s="21">
        <v>8759</v>
      </c>
      <c r="E4731" s="21">
        <v>4274</v>
      </c>
      <c r="F4731" s="21">
        <v>4485</v>
      </c>
    </row>
    <row r="4732" spans="1:6">
      <c r="C4732" s="23" t="s">
        <v>1094</v>
      </c>
      <c r="D4732" s="21">
        <v>9873</v>
      </c>
      <c r="E4732" s="21">
        <v>4987</v>
      </c>
      <c r="F4732" s="21">
        <v>4886</v>
      </c>
    </row>
    <row r="4733" spans="1:6">
      <c r="C4733" s="23" t="s">
        <v>1093</v>
      </c>
      <c r="D4733" s="21">
        <v>12740</v>
      </c>
      <c r="E4733" s="21">
        <v>6509</v>
      </c>
      <c r="F4733" s="21">
        <v>6231</v>
      </c>
    </row>
    <row r="4734" spans="1:6">
      <c r="C4734" s="23" t="s">
        <v>1092</v>
      </c>
      <c r="D4734" s="21">
        <v>11551</v>
      </c>
      <c r="E4734" s="21">
        <v>5795</v>
      </c>
      <c r="F4734" s="21">
        <v>5756</v>
      </c>
    </row>
    <row r="4735" spans="1:6">
      <c r="C4735" s="23" t="s">
        <v>1091</v>
      </c>
      <c r="D4735" s="21">
        <v>8753</v>
      </c>
      <c r="E4735" s="21">
        <v>4472</v>
      </c>
      <c r="F4735" s="21">
        <v>4281</v>
      </c>
    </row>
    <row r="4736" spans="1:6">
      <c r="C4736" s="23" t="s">
        <v>1090</v>
      </c>
      <c r="D4736" s="21">
        <v>6914</v>
      </c>
      <c r="E4736" s="21">
        <v>3279</v>
      </c>
      <c r="F4736" s="21">
        <v>3635</v>
      </c>
    </row>
    <row r="4737" spans="1:6">
      <c r="C4737" s="23" t="s">
        <v>1089</v>
      </c>
      <c r="D4737" s="21">
        <v>13173</v>
      </c>
      <c r="E4737" s="21">
        <v>6289</v>
      </c>
      <c r="F4737" s="21">
        <v>6884</v>
      </c>
    </row>
    <row r="4738" spans="1:6">
      <c r="C4738" s="23" t="s">
        <v>1088</v>
      </c>
      <c r="D4738" s="21">
        <v>12166</v>
      </c>
      <c r="E4738" s="21">
        <v>5181</v>
      </c>
      <c r="F4738" s="21">
        <v>6985</v>
      </c>
    </row>
    <row r="4739" spans="1:6">
      <c r="C4739" s="23" t="s">
        <v>4</v>
      </c>
      <c r="D4739" s="21">
        <v>134873</v>
      </c>
      <c r="E4739" s="21">
        <v>66845</v>
      </c>
      <c r="F4739" s="21">
        <v>68028</v>
      </c>
    </row>
    <row r="4740" spans="1:6">
      <c r="A4740" s="23" t="s">
        <v>541</v>
      </c>
      <c r="B4740" s="23" t="s">
        <v>542</v>
      </c>
      <c r="C4740" s="23" t="s">
        <v>1104</v>
      </c>
      <c r="D4740" s="21">
        <v>3784</v>
      </c>
      <c r="E4740" s="21">
        <v>1932</v>
      </c>
      <c r="F4740" s="21">
        <v>1852</v>
      </c>
    </row>
    <row r="4741" spans="1:6">
      <c r="C4741" s="23" t="s">
        <v>1103</v>
      </c>
      <c r="D4741" s="21">
        <v>3632</v>
      </c>
      <c r="E4741" s="21">
        <v>1876</v>
      </c>
      <c r="F4741" s="21">
        <v>1756</v>
      </c>
    </row>
    <row r="4742" spans="1:6">
      <c r="C4742" s="23" t="s">
        <v>1102</v>
      </c>
      <c r="D4742" s="21">
        <v>4947</v>
      </c>
      <c r="E4742" s="21">
        <v>2535</v>
      </c>
      <c r="F4742" s="21">
        <v>2412</v>
      </c>
    </row>
    <row r="4743" spans="1:6">
      <c r="C4743" s="23" t="s">
        <v>1101</v>
      </c>
      <c r="D4743" s="21">
        <v>6935</v>
      </c>
      <c r="E4743" s="21">
        <v>3566</v>
      </c>
      <c r="F4743" s="21">
        <v>3369</v>
      </c>
    </row>
    <row r="4744" spans="1:6">
      <c r="C4744" s="23" t="s">
        <v>1100</v>
      </c>
      <c r="D4744" s="21">
        <v>4528</v>
      </c>
      <c r="E4744" s="21">
        <v>2314</v>
      </c>
      <c r="F4744" s="21">
        <v>2214</v>
      </c>
    </row>
    <row r="4745" spans="1:6">
      <c r="C4745" s="23" t="s">
        <v>1099</v>
      </c>
      <c r="D4745" s="21">
        <v>2976</v>
      </c>
      <c r="E4745" s="21">
        <v>1562</v>
      </c>
      <c r="F4745" s="21">
        <v>1414</v>
      </c>
    </row>
    <row r="4746" spans="1:6">
      <c r="C4746" s="23" t="s">
        <v>1098</v>
      </c>
      <c r="D4746" s="21">
        <v>8083</v>
      </c>
      <c r="E4746" s="21">
        <v>4133</v>
      </c>
      <c r="F4746" s="21">
        <v>3950</v>
      </c>
    </row>
    <row r="4747" spans="1:6">
      <c r="C4747" s="23" t="s">
        <v>1097</v>
      </c>
      <c r="D4747" s="21">
        <v>8010</v>
      </c>
      <c r="E4747" s="21">
        <v>4228</v>
      </c>
      <c r="F4747" s="21">
        <v>3782</v>
      </c>
    </row>
    <row r="4748" spans="1:6">
      <c r="C4748" s="23" t="s">
        <v>1096</v>
      </c>
      <c r="D4748" s="21">
        <v>8227</v>
      </c>
      <c r="E4748" s="21">
        <v>4218</v>
      </c>
      <c r="F4748" s="21">
        <v>4009</v>
      </c>
    </row>
    <row r="4749" spans="1:6">
      <c r="C4749" s="23" t="s">
        <v>1095</v>
      </c>
      <c r="D4749" s="21">
        <v>8115</v>
      </c>
      <c r="E4749" s="21">
        <v>4295</v>
      </c>
      <c r="F4749" s="21">
        <v>3820</v>
      </c>
    </row>
    <row r="4750" spans="1:6">
      <c r="C4750" s="23" t="s">
        <v>1094</v>
      </c>
      <c r="D4750" s="21">
        <v>8558</v>
      </c>
      <c r="E4750" s="21">
        <v>4320</v>
      </c>
      <c r="F4750" s="21">
        <v>4238</v>
      </c>
    </row>
    <row r="4751" spans="1:6">
      <c r="C4751" s="23" t="s">
        <v>1093</v>
      </c>
      <c r="D4751" s="21">
        <v>10851</v>
      </c>
      <c r="E4751" s="21">
        <v>5647</v>
      </c>
      <c r="F4751" s="21">
        <v>5204</v>
      </c>
    </row>
    <row r="4752" spans="1:6">
      <c r="C4752" s="23" t="s">
        <v>1092</v>
      </c>
      <c r="D4752" s="21">
        <v>10657</v>
      </c>
      <c r="E4752" s="21">
        <v>5448</v>
      </c>
      <c r="F4752" s="21">
        <v>5209</v>
      </c>
    </row>
    <row r="4753" spans="1:6">
      <c r="C4753" s="23" t="s">
        <v>1091</v>
      </c>
      <c r="D4753" s="21">
        <v>9032</v>
      </c>
      <c r="E4753" s="21">
        <v>4676</v>
      </c>
      <c r="F4753" s="21">
        <v>4356</v>
      </c>
    </row>
    <row r="4754" spans="1:6">
      <c r="C4754" s="23" t="s">
        <v>1090</v>
      </c>
      <c r="D4754" s="21">
        <v>7133</v>
      </c>
      <c r="E4754" s="21">
        <v>3585</v>
      </c>
      <c r="F4754" s="21">
        <v>3548</v>
      </c>
    </row>
    <row r="4755" spans="1:6">
      <c r="C4755" s="23" t="s">
        <v>1089</v>
      </c>
      <c r="D4755" s="21">
        <v>10480</v>
      </c>
      <c r="E4755" s="21">
        <v>5210</v>
      </c>
      <c r="F4755" s="21">
        <v>5270</v>
      </c>
    </row>
    <row r="4756" spans="1:6">
      <c r="C4756" s="23" t="s">
        <v>1088</v>
      </c>
      <c r="D4756" s="21">
        <v>11241</v>
      </c>
      <c r="E4756" s="21">
        <v>4626</v>
      </c>
      <c r="F4756" s="21">
        <v>6615</v>
      </c>
    </row>
    <row r="4757" spans="1:6">
      <c r="C4757" s="23" t="s">
        <v>4</v>
      </c>
      <c r="D4757" s="21">
        <v>127189</v>
      </c>
      <c r="E4757" s="21">
        <v>64171</v>
      </c>
      <c r="F4757" s="21">
        <v>63018</v>
      </c>
    </row>
    <row r="4758" spans="1:6">
      <c r="A4758" s="23" t="s">
        <v>543</v>
      </c>
      <c r="B4758" s="23" t="s">
        <v>544</v>
      </c>
      <c r="C4758" s="23" t="s">
        <v>1104</v>
      </c>
      <c r="D4758" s="21">
        <v>3753</v>
      </c>
      <c r="E4758" s="21">
        <v>1965</v>
      </c>
      <c r="F4758" s="21">
        <v>1788</v>
      </c>
    </row>
    <row r="4759" spans="1:6">
      <c r="C4759" s="23" t="s">
        <v>1103</v>
      </c>
      <c r="D4759" s="21">
        <v>3744</v>
      </c>
      <c r="E4759" s="21">
        <v>1956</v>
      </c>
      <c r="F4759" s="21">
        <v>1788</v>
      </c>
    </row>
    <row r="4760" spans="1:6">
      <c r="C4760" s="23" t="s">
        <v>1102</v>
      </c>
      <c r="D4760" s="21">
        <v>5181</v>
      </c>
      <c r="E4760" s="21">
        <v>2657</v>
      </c>
      <c r="F4760" s="21">
        <v>2524</v>
      </c>
    </row>
    <row r="4761" spans="1:6">
      <c r="C4761" s="23" t="s">
        <v>1101</v>
      </c>
      <c r="D4761" s="21">
        <v>7257</v>
      </c>
      <c r="E4761" s="21">
        <v>3681</v>
      </c>
      <c r="F4761" s="21">
        <v>3576</v>
      </c>
    </row>
    <row r="4762" spans="1:6">
      <c r="C4762" s="23" t="s">
        <v>1100</v>
      </c>
      <c r="D4762" s="21">
        <v>4701</v>
      </c>
      <c r="E4762" s="21">
        <v>2396</v>
      </c>
      <c r="F4762" s="21">
        <v>2305</v>
      </c>
    </row>
    <row r="4763" spans="1:6">
      <c r="C4763" s="23" t="s">
        <v>1099</v>
      </c>
      <c r="D4763" s="21">
        <v>3074</v>
      </c>
      <c r="E4763" s="21">
        <v>1552</v>
      </c>
      <c r="F4763" s="21">
        <v>1522</v>
      </c>
    </row>
    <row r="4764" spans="1:6">
      <c r="C4764" s="23" t="s">
        <v>1098</v>
      </c>
      <c r="D4764" s="21">
        <v>7713</v>
      </c>
      <c r="E4764" s="21">
        <v>4067</v>
      </c>
      <c r="F4764" s="21">
        <v>3646</v>
      </c>
    </row>
    <row r="4765" spans="1:6">
      <c r="C4765" s="23" t="s">
        <v>1097</v>
      </c>
      <c r="D4765" s="21">
        <v>7823</v>
      </c>
      <c r="E4765" s="21">
        <v>4016</v>
      </c>
      <c r="F4765" s="21">
        <v>3807</v>
      </c>
    </row>
    <row r="4766" spans="1:6">
      <c r="C4766" s="23" t="s">
        <v>1096</v>
      </c>
      <c r="D4766" s="21">
        <v>8215</v>
      </c>
      <c r="E4766" s="21">
        <v>4040</v>
      </c>
      <c r="F4766" s="21">
        <v>4175</v>
      </c>
    </row>
    <row r="4767" spans="1:6">
      <c r="C4767" s="23" t="s">
        <v>1095</v>
      </c>
      <c r="D4767" s="21">
        <v>8730</v>
      </c>
      <c r="E4767" s="21">
        <v>4439</v>
      </c>
      <c r="F4767" s="21">
        <v>4291</v>
      </c>
    </row>
    <row r="4768" spans="1:6">
      <c r="C4768" s="23" t="s">
        <v>1094</v>
      </c>
      <c r="D4768" s="21">
        <v>9770</v>
      </c>
      <c r="E4768" s="21">
        <v>4895</v>
      </c>
      <c r="F4768" s="21">
        <v>4875</v>
      </c>
    </row>
    <row r="4769" spans="1:6">
      <c r="C4769" s="23" t="s">
        <v>1093</v>
      </c>
      <c r="D4769" s="21">
        <v>12612</v>
      </c>
      <c r="E4769" s="21">
        <v>6479</v>
      </c>
      <c r="F4769" s="21">
        <v>6133</v>
      </c>
    </row>
    <row r="4770" spans="1:6">
      <c r="C4770" s="23" t="s">
        <v>1092</v>
      </c>
      <c r="D4770" s="21">
        <v>11776</v>
      </c>
      <c r="E4770" s="21">
        <v>6065</v>
      </c>
      <c r="F4770" s="21">
        <v>5711</v>
      </c>
    </row>
    <row r="4771" spans="1:6">
      <c r="C4771" s="23" t="s">
        <v>1091</v>
      </c>
      <c r="D4771" s="21">
        <v>8958</v>
      </c>
      <c r="E4771" s="21">
        <v>4644</v>
      </c>
      <c r="F4771" s="21">
        <v>4314</v>
      </c>
    </row>
    <row r="4772" spans="1:6">
      <c r="C4772" s="23" t="s">
        <v>1090</v>
      </c>
      <c r="D4772" s="21">
        <v>7219</v>
      </c>
      <c r="E4772" s="21">
        <v>3608</v>
      </c>
      <c r="F4772" s="21">
        <v>3611</v>
      </c>
    </row>
    <row r="4773" spans="1:6">
      <c r="C4773" s="23" t="s">
        <v>1089</v>
      </c>
      <c r="D4773" s="21">
        <v>11014</v>
      </c>
      <c r="E4773" s="21">
        <v>5325</v>
      </c>
      <c r="F4773" s="21">
        <v>5689</v>
      </c>
    </row>
    <row r="4774" spans="1:6">
      <c r="C4774" s="23" t="s">
        <v>1088</v>
      </c>
      <c r="D4774" s="21">
        <v>10299</v>
      </c>
      <c r="E4774" s="21">
        <v>4283</v>
      </c>
      <c r="F4774" s="21">
        <v>6016</v>
      </c>
    </row>
    <row r="4775" spans="1:6">
      <c r="C4775" s="23" t="s">
        <v>4</v>
      </c>
      <c r="D4775" s="21">
        <v>131839</v>
      </c>
      <c r="E4775" s="21">
        <v>66068</v>
      </c>
      <c r="F4775" s="21">
        <v>65771</v>
      </c>
    </row>
    <row r="4776" spans="1:6">
      <c r="A4776" s="23" t="s">
        <v>545</v>
      </c>
      <c r="B4776" s="23" t="s">
        <v>546</v>
      </c>
      <c r="C4776" s="23" t="s">
        <v>1104</v>
      </c>
      <c r="D4776" s="21">
        <v>5024</v>
      </c>
      <c r="E4776" s="21">
        <v>2589</v>
      </c>
      <c r="F4776" s="21">
        <v>2435</v>
      </c>
    </row>
    <row r="4777" spans="1:6">
      <c r="C4777" s="23" t="s">
        <v>1103</v>
      </c>
      <c r="D4777" s="21">
        <v>4929</v>
      </c>
      <c r="E4777" s="21">
        <v>2546</v>
      </c>
      <c r="F4777" s="21">
        <v>2383</v>
      </c>
    </row>
    <row r="4778" spans="1:6">
      <c r="C4778" s="23" t="s">
        <v>1102</v>
      </c>
      <c r="D4778" s="21">
        <v>6478</v>
      </c>
      <c r="E4778" s="21">
        <v>3314</v>
      </c>
      <c r="F4778" s="21">
        <v>3164</v>
      </c>
    </row>
    <row r="4779" spans="1:6">
      <c r="C4779" s="23" t="s">
        <v>1101</v>
      </c>
      <c r="D4779" s="21">
        <v>8596</v>
      </c>
      <c r="E4779" s="21">
        <v>4468</v>
      </c>
      <c r="F4779" s="21">
        <v>4128</v>
      </c>
    </row>
    <row r="4780" spans="1:6">
      <c r="C4780" s="23" t="s">
        <v>1100</v>
      </c>
      <c r="D4780" s="21">
        <v>5755</v>
      </c>
      <c r="E4780" s="21">
        <v>2976</v>
      </c>
      <c r="F4780" s="21">
        <v>2779</v>
      </c>
    </row>
    <row r="4781" spans="1:6">
      <c r="C4781" s="23" t="s">
        <v>1099</v>
      </c>
      <c r="D4781" s="21">
        <v>3960</v>
      </c>
      <c r="E4781" s="21">
        <v>2085</v>
      </c>
      <c r="F4781" s="21">
        <v>1875</v>
      </c>
    </row>
    <row r="4782" spans="1:6">
      <c r="C4782" s="23" t="s">
        <v>1098</v>
      </c>
      <c r="D4782" s="21">
        <v>11451</v>
      </c>
      <c r="E4782" s="21">
        <v>5942</v>
      </c>
      <c r="F4782" s="21">
        <v>5509</v>
      </c>
    </row>
    <row r="4783" spans="1:6">
      <c r="C4783" s="23" t="s">
        <v>1097</v>
      </c>
      <c r="D4783" s="21">
        <v>12123</v>
      </c>
      <c r="E4783" s="21">
        <v>6302</v>
      </c>
      <c r="F4783" s="21">
        <v>5821</v>
      </c>
    </row>
    <row r="4784" spans="1:6">
      <c r="C4784" s="23" t="s">
        <v>1096</v>
      </c>
      <c r="D4784" s="21">
        <v>11965</v>
      </c>
      <c r="E4784" s="21">
        <v>6029</v>
      </c>
      <c r="F4784" s="21">
        <v>5936</v>
      </c>
    </row>
    <row r="4785" spans="1:6">
      <c r="C4785" s="23" t="s">
        <v>1095</v>
      </c>
      <c r="D4785" s="21">
        <v>11512</v>
      </c>
      <c r="E4785" s="21">
        <v>5927</v>
      </c>
      <c r="F4785" s="21">
        <v>5585</v>
      </c>
    </row>
    <row r="4786" spans="1:6">
      <c r="C4786" s="23" t="s">
        <v>1094</v>
      </c>
      <c r="D4786" s="21">
        <v>12411</v>
      </c>
      <c r="E4786" s="21">
        <v>6408</v>
      </c>
      <c r="F4786" s="21">
        <v>6003</v>
      </c>
    </row>
    <row r="4787" spans="1:6">
      <c r="C4787" s="23" t="s">
        <v>1093</v>
      </c>
      <c r="D4787" s="21">
        <v>15561</v>
      </c>
      <c r="E4787" s="21">
        <v>8047</v>
      </c>
      <c r="F4787" s="21">
        <v>7514</v>
      </c>
    </row>
    <row r="4788" spans="1:6">
      <c r="C4788" s="23" t="s">
        <v>1092</v>
      </c>
      <c r="D4788" s="21">
        <v>14313</v>
      </c>
      <c r="E4788" s="21">
        <v>7439</v>
      </c>
      <c r="F4788" s="21">
        <v>6874</v>
      </c>
    </row>
    <row r="4789" spans="1:6">
      <c r="C4789" s="23" t="s">
        <v>1091</v>
      </c>
      <c r="D4789" s="21">
        <v>11109</v>
      </c>
      <c r="E4789" s="21">
        <v>5791</v>
      </c>
      <c r="F4789" s="21">
        <v>5318</v>
      </c>
    </row>
    <row r="4790" spans="1:6">
      <c r="C4790" s="23" t="s">
        <v>1090</v>
      </c>
      <c r="D4790" s="21">
        <v>8581</v>
      </c>
      <c r="E4790" s="21">
        <v>4230</v>
      </c>
      <c r="F4790" s="21">
        <v>4351</v>
      </c>
    </row>
    <row r="4791" spans="1:6">
      <c r="C4791" s="23" t="s">
        <v>1089</v>
      </c>
      <c r="D4791" s="21">
        <v>14011</v>
      </c>
      <c r="E4791" s="21">
        <v>6857</v>
      </c>
      <c r="F4791" s="21">
        <v>7154</v>
      </c>
    </row>
    <row r="4792" spans="1:6">
      <c r="C4792" s="23" t="s">
        <v>1088</v>
      </c>
      <c r="D4792" s="21">
        <v>12578</v>
      </c>
      <c r="E4792" s="21">
        <v>5171</v>
      </c>
      <c r="F4792" s="21">
        <v>7407</v>
      </c>
    </row>
    <row r="4793" spans="1:6">
      <c r="C4793" s="23" t="s">
        <v>4</v>
      </c>
      <c r="D4793" s="21">
        <v>170357</v>
      </c>
      <c r="E4793" s="21">
        <v>86121</v>
      </c>
      <c r="F4793" s="21">
        <v>84236</v>
      </c>
    </row>
    <row r="4794" spans="1:6">
      <c r="A4794" s="23" t="s">
        <v>547</v>
      </c>
      <c r="B4794" s="23" t="s">
        <v>548</v>
      </c>
      <c r="C4794" s="23" t="s">
        <v>1104</v>
      </c>
      <c r="D4794" s="21">
        <v>6026</v>
      </c>
      <c r="E4794" s="21">
        <v>3126</v>
      </c>
      <c r="F4794" s="21">
        <v>2900</v>
      </c>
    </row>
    <row r="4795" spans="1:6">
      <c r="C4795" s="23" t="s">
        <v>1103</v>
      </c>
      <c r="D4795" s="21">
        <v>6114</v>
      </c>
      <c r="E4795" s="21">
        <v>3137</v>
      </c>
      <c r="F4795" s="21">
        <v>2977</v>
      </c>
    </row>
    <row r="4796" spans="1:6">
      <c r="C4796" s="23" t="s">
        <v>1102</v>
      </c>
      <c r="D4796" s="21">
        <v>7950</v>
      </c>
      <c r="E4796" s="21">
        <v>4077</v>
      </c>
      <c r="F4796" s="21">
        <v>3873</v>
      </c>
    </row>
    <row r="4797" spans="1:6">
      <c r="C4797" s="23" t="s">
        <v>1101</v>
      </c>
      <c r="D4797" s="21">
        <v>10341</v>
      </c>
      <c r="E4797" s="21">
        <v>5194</v>
      </c>
      <c r="F4797" s="21">
        <v>5147</v>
      </c>
    </row>
    <row r="4798" spans="1:6">
      <c r="C4798" s="23" t="s">
        <v>1100</v>
      </c>
      <c r="D4798" s="21">
        <v>6647</v>
      </c>
      <c r="E4798" s="21">
        <v>3477</v>
      </c>
      <c r="F4798" s="21">
        <v>3170</v>
      </c>
    </row>
    <row r="4799" spans="1:6">
      <c r="C4799" s="23" t="s">
        <v>1099</v>
      </c>
      <c r="D4799" s="21">
        <v>4405</v>
      </c>
      <c r="E4799" s="21">
        <v>2292</v>
      </c>
      <c r="F4799" s="21">
        <v>2113</v>
      </c>
    </row>
    <row r="4800" spans="1:6">
      <c r="C4800" s="23" t="s">
        <v>1098</v>
      </c>
      <c r="D4800" s="21">
        <v>11051</v>
      </c>
      <c r="E4800" s="21">
        <v>5718</v>
      </c>
      <c r="F4800" s="21">
        <v>5333</v>
      </c>
    </row>
    <row r="4801" spans="1:6">
      <c r="C4801" s="23" t="s">
        <v>1097</v>
      </c>
      <c r="D4801" s="21">
        <v>11184</v>
      </c>
      <c r="E4801" s="21">
        <v>5617</v>
      </c>
      <c r="F4801" s="21">
        <v>5567</v>
      </c>
    </row>
    <row r="4802" spans="1:6">
      <c r="C4802" s="23" t="s">
        <v>1096</v>
      </c>
      <c r="D4802" s="21">
        <v>12285</v>
      </c>
      <c r="E4802" s="21">
        <v>5992</v>
      </c>
      <c r="F4802" s="21">
        <v>6293</v>
      </c>
    </row>
    <row r="4803" spans="1:6">
      <c r="C4803" s="23" t="s">
        <v>1095</v>
      </c>
      <c r="D4803" s="21">
        <v>13205</v>
      </c>
      <c r="E4803" s="21">
        <v>6485</v>
      </c>
      <c r="F4803" s="21">
        <v>6720</v>
      </c>
    </row>
    <row r="4804" spans="1:6">
      <c r="C4804" s="23" t="s">
        <v>1094</v>
      </c>
      <c r="D4804" s="21">
        <v>14481</v>
      </c>
      <c r="E4804" s="21">
        <v>7236</v>
      </c>
      <c r="F4804" s="21">
        <v>7245</v>
      </c>
    </row>
    <row r="4805" spans="1:6">
      <c r="C4805" s="23" t="s">
        <v>1093</v>
      </c>
      <c r="D4805" s="21">
        <v>18532</v>
      </c>
      <c r="E4805" s="21">
        <v>9293</v>
      </c>
      <c r="F4805" s="21">
        <v>9239</v>
      </c>
    </row>
    <row r="4806" spans="1:6">
      <c r="C4806" s="23" t="s">
        <v>1092</v>
      </c>
      <c r="D4806" s="21">
        <v>17350</v>
      </c>
      <c r="E4806" s="21">
        <v>8677</v>
      </c>
      <c r="F4806" s="21">
        <v>8673</v>
      </c>
    </row>
    <row r="4807" spans="1:6">
      <c r="C4807" s="23" t="s">
        <v>1091</v>
      </c>
      <c r="D4807" s="21">
        <v>13694</v>
      </c>
      <c r="E4807" s="21">
        <v>6672</v>
      </c>
      <c r="F4807" s="21">
        <v>7022</v>
      </c>
    </row>
    <row r="4808" spans="1:6">
      <c r="C4808" s="23" t="s">
        <v>1090</v>
      </c>
      <c r="D4808" s="21">
        <v>11760</v>
      </c>
      <c r="E4808" s="21">
        <v>5453</v>
      </c>
      <c r="F4808" s="21">
        <v>6307</v>
      </c>
    </row>
    <row r="4809" spans="1:6">
      <c r="C4809" s="23" t="s">
        <v>1089</v>
      </c>
      <c r="D4809" s="21">
        <v>24154</v>
      </c>
      <c r="E4809" s="21">
        <v>11124</v>
      </c>
      <c r="F4809" s="21">
        <v>13030</v>
      </c>
    </row>
    <row r="4810" spans="1:6">
      <c r="C4810" s="23" t="s">
        <v>1088</v>
      </c>
      <c r="D4810" s="21">
        <v>21099</v>
      </c>
      <c r="E4810" s="21">
        <v>8800</v>
      </c>
      <c r="F4810" s="21">
        <v>12299</v>
      </c>
    </row>
    <row r="4811" spans="1:6">
      <c r="C4811" s="23" t="s">
        <v>4</v>
      </c>
      <c r="D4811" s="21">
        <v>210278</v>
      </c>
      <c r="E4811" s="21">
        <v>102370</v>
      </c>
      <c r="F4811" s="21">
        <v>107908</v>
      </c>
    </row>
    <row r="4812" spans="1:6" ht="28">
      <c r="A4812" s="23" t="s">
        <v>549</v>
      </c>
      <c r="B4812" s="23" t="s">
        <v>550</v>
      </c>
      <c r="C4812" s="23" t="s">
        <v>1104</v>
      </c>
      <c r="D4812" s="21">
        <v>2068</v>
      </c>
      <c r="E4812" s="21">
        <v>1080</v>
      </c>
      <c r="F4812" s="21">
        <v>988</v>
      </c>
    </row>
    <row r="4813" spans="1:6">
      <c r="C4813" s="23" t="s">
        <v>1103</v>
      </c>
      <c r="D4813" s="21">
        <v>1998</v>
      </c>
      <c r="E4813" s="21">
        <v>1060</v>
      </c>
      <c r="F4813" s="21">
        <v>938</v>
      </c>
    </row>
    <row r="4814" spans="1:6">
      <c r="C4814" s="23" t="s">
        <v>1102</v>
      </c>
      <c r="D4814" s="21">
        <v>2762</v>
      </c>
      <c r="E4814" s="21">
        <v>1418</v>
      </c>
      <c r="F4814" s="21">
        <v>1344</v>
      </c>
    </row>
    <row r="4815" spans="1:6">
      <c r="C4815" s="23" t="s">
        <v>1101</v>
      </c>
      <c r="D4815" s="21">
        <v>3771</v>
      </c>
      <c r="E4815" s="21">
        <v>1954</v>
      </c>
      <c r="F4815" s="21">
        <v>1817</v>
      </c>
    </row>
    <row r="4816" spans="1:6">
      <c r="C4816" s="23" t="s">
        <v>1100</v>
      </c>
      <c r="D4816" s="21">
        <v>2596</v>
      </c>
      <c r="E4816" s="21">
        <v>1353</v>
      </c>
      <c r="F4816" s="21">
        <v>1243</v>
      </c>
    </row>
    <row r="4817" spans="1:6">
      <c r="C4817" s="23" t="s">
        <v>1099</v>
      </c>
      <c r="D4817" s="21">
        <v>1861</v>
      </c>
      <c r="E4817" s="21">
        <v>1007</v>
      </c>
      <c r="F4817" s="21">
        <v>854</v>
      </c>
    </row>
    <row r="4818" spans="1:6">
      <c r="C4818" s="23" t="s">
        <v>1098</v>
      </c>
      <c r="D4818" s="21">
        <v>4764</v>
      </c>
      <c r="E4818" s="21">
        <v>2561</v>
      </c>
      <c r="F4818" s="21">
        <v>2203</v>
      </c>
    </row>
    <row r="4819" spans="1:6">
      <c r="C4819" s="23" t="s">
        <v>1097</v>
      </c>
      <c r="D4819" s="21">
        <v>4611</v>
      </c>
      <c r="E4819" s="21">
        <v>2389</v>
      </c>
      <c r="F4819" s="21">
        <v>2222</v>
      </c>
    </row>
    <row r="4820" spans="1:6">
      <c r="C4820" s="23" t="s">
        <v>1096</v>
      </c>
      <c r="D4820" s="21">
        <v>4613</v>
      </c>
      <c r="E4820" s="21">
        <v>2254</v>
      </c>
      <c r="F4820" s="21">
        <v>2359</v>
      </c>
    </row>
    <row r="4821" spans="1:6">
      <c r="C4821" s="23" t="s">
        <v>1095</v>
      </c>
      <c r="D4821" s="21">
        <v>4537</v>
      </c>
      <c r="E4821" s="21">
        <v>2175</v>
      </c>
      <c r="F4821" s="21">
        <v>2362</v>
      </c>
    </row>
    <row r="4822" spans="1:6">
      <c r="C4822" s="23" t="s">
        <v>1094</v>
      </c>
      <c r="D4822" s="21">
        <v>5183</v>
      </c>
      <c r="E4822" s="21">
        <v>2567</v>
      </c>
      <c r="F4822" s="21">
        <v>2616</v>
      </c>
    </row>
    <row r="4823" spans="1:6">
      <c r="C4823" s="23" t="s">
        <v>1093</v>
      </c>
      <c r="D4823" s="21">
        <v>7367</v>
      </c>
      <c r="E4823" s="21">
        <v>3576</v>
      </c>
      <c r="F4823" s="21">
        <v>3791</v>
      </c>
    </row>
    <row r="4824" spans="1:6">
      <c r="C4824" s="23" t="s">
        <v>1092</v>
      </c>
      <c r="D4824" s="21">
        <v>7221</v>
      </c>
      <c r="E4824" s="21">
        <v>3579</v>
      </c>
      <c r="F4824" s="21">
        <v>3642</v>
      </c>
    </row>
    <row r="4825" spans="1:6">
      <c r="C4825" s="23" t="s">
        <v>1091</v>
      </c>
      <c r="D4825" s="21">
        <v>5802</v>
      </c>
      <c r="E4825" s="21">
        <v>2813</v>
      </c>
      <c r="F4825" s="21">
        <v>2989</v>
      </c>
    </row>
    <row r="4826" spans="1:6">
      <c r="C4826" s="23" t="s">
        <v>1090</v>
      </c>
      <c r="D4826" s="21">
        <v>5185</v>
      </c>
      <c r="E4826" s="21">
        <v>2442</v>
      </c>
      <c r="F4826" s="21">
        <v>2743</v>
      </c>
    </row>
    <row r="4827" spans="1:6">
      <c r="C4827" s="23" t="s">
        <v>1089</v>
      </c>
      <c r="D4827" s="21">
        <v>10898</v>
      </c>
      <c r="E4827" s="21">
        <v>4993</v>
      </c>
      <c r="F4827" s="21">
        <v>5905</v>
      </c>
    </row>
    <row r="4828" spans="1:6">
      <c r="C4828" s="23" t="s">
        <v>1088</v>
      </c>
      <c r="D4828" s="21">
        <v>10694</v>
      </c>
      <c r="E4828" s="21">
        <v>4304</v>
      </c>
      <c r="F4828" s="21">
        <v>6390</v>
      </c>
    </row>
    <row r="4829" spans="1:6">
      <c r="C4829" s="23" t="s">
        <v>4</v>
      </c>
      <c r="D4829" s="21">
        <v>85931</v>
      </c>
      <c r="E4829" s="21">
        <v>41525</v>
      </c>
      <c r="F4829" s="21">
        <v>44406</v>
      </c>
    </row>
    <row r="4830" spans="1:6">
      <c r="A4830" s="23" t="s">
        <v>551</v>
      </c>
      <c r="B4830" s="23" t="s">
        <v>552</v>
      </c>
      <c r="C4830" s="23" t="s">
        <v>1104</v>
      </c>
      <c r="D4830" s="21">
        <v>2995</v>
      </c>
      <c r="E4830" s="21">
        <v>1533</v>
      </c>
      <c r="F4830" s="21">
        <v>1462</v>
      </c>
    </row>
    <row r="4831" spans="1:6">
      <c r="C4831" s="23" t="s">
        <v>1103</v>
      </c>
      <c r="D4831" s="21">
        <v>3108</v>
      </c>
      <c r="E4831" s="21">
        <v>1604</v>
      </c>
      <c r="F4831" s="21">
        <v>1504</v>
      </c>
    </row>
    <row r="4832" spans="1:6">
      <c r="C4832" s="23" t="s">
        <v>1102</v>
      </c>
      <c r="D4832" s="21">
        <v>4570</v>
      </c>
      <c r="E4832" s="21">
        <v>2310</v>
      </c>
      <c r="F4832" s="21">
        <v>2260</v>
      </c>
    </row>
    <row r="4833" spans="1:6">
      <c r="C4833" s="23" t="s">
        <v>1101</v>
      </c>
      <c r="D4833" s="21">
        <v>6389</v>
      </c>
      <c r="E4833" s="21">
        <v>3261</v>
      </c>
      <c r="F4833" s="21">
        <v>3128</v>
      </c>
    </row>
    <row r="4834" spans="1:6">
      <c r="C4834" s="23" t="s">
        <v>1100</v>
      </c>
      <c r="D4834" s="21">
        <v>4428</v>
      </c>
      <c r="E4834" s="21">
        <v>2306</v>
      </c>
      <c r="F4834" s="21">
        <v>2122</v>
      </c>
    </row>
    <row r="4835" spans="1:6">
      <c r="C4835" s="23" t="s">
        <v>1099</v>
      </c>
      <c r="D4835" s="21">
        <v>2883</v>
      </c>
      <c r="E4835" s="21">
        <v>1527</v>
      </c>
      <c r="F4835" s="21">
        <v>1356</v>
      </c>
    </row>
    <row r="4836" spans="1:6">
      <c r="C4836" s="23" t="s">
        <v>1098</v>
      </c>
      <c r="D4836" s="21">
        <v>6343</v>
      </c>
      <c r="E4836" s="21">
        <v>3368</v>
      </c>
      <c r="F4836" s="21">
        <v>2975</v>
      </c>
    </row>
    <row r="4837" spans="1:6">
      <c r="C4837" s="23" t="s">
        <v>1097</v>
      </c>
      <c r="D4837" s="21">
        <v>6130</v>
      </c>
      <c r="E4837" s="21">
        <v>3300</v>
      </c>
      <c r="F4837" s="21">
        <v>2830</v>
      </c>
    </row>
    <row r="4838" spans="1:6">
      <c r="C4838" s="23" t="s">
        <v>1096</v>
      </c>
      <c r="D4838" s="21">
        <v>6334</v>
      </c>
      <c r="E4838" s="21">
        <v>3252</v>
      </c>
      <c r="F4838" s="21">
        <v>3082</v>
      </c>
    </row>
    <row r="4839" spans="1:6">
      <c r="C4839" s="23" t="s">
        <v>1095</v>
      </c>
      <c r="D4839" s="21">
        <v>6612</v>
      </c>
      <c r="E4839" s="21">
        <v>3324</v>
      </c>
      <c r="F4839" s="21">
        <v>3288</v>
      </c>
    </row>
    <row r="4840" spans="1:6">
      <c r="C4840" s="23" t="s">
        <v>1094</v>
      </c>
      <c r="D4840" s="21">
        <v>7862</v>
      </c>
      <c r="E4840" s="21">
        <v>3868</v>
      </c>
      <c r="F4840" s="21">
        <v>3994</v>
      </c>
    </row>
    <row r="4841" spans="1:6">
      <c r="C4841" s="23" t="s">
        <v>1093</v>
      </c>
      <c r="D4841" s="21">
        <v>10943</v>
      </c>
      <c r="E4841" s="21">
        <v>5454</v>
      </c>
      <c r="F4841" s="21">
        <v>5489</v>
      </c>
    </row>
    <row r="4842" spans="1:6">
      <c r="C4842" s="23" t="s">
        <v>1092</v>
      </c>
      <c r="D4842" s="21">
        <v>10542</v>
      </c>
      <c r="E4842" s="21">
        <v>5222</v>
      </c>
      <c r="F4842" s="21">
        <v>5320</v>
      </c>
    </row>
    <row r="4843" spans="1:6">
      <c r="C4843" s="23" t="s">
        <v>1091</v>
      </c>
      <c r="D4843" s="21">
        <v>8123</v>
      </c>
      <c r="E4843" s="21">
        <v>4104</v>
      </c>
      <c r="F4843" s="21">
        <v>4019</v>
      </c>
    </row>
    <row r="4844" spans="1:6">
      <c r="C4844" s="23" t="s">
        <v>1090</v>
      </c>
      <c r="D4844" s="21">
        <v>6648</v>
      </c>
      <c r="E4844" s="21">
        <v>3212</v>
      </c>
      <c r="F4844" s="21">
        <v>3436</v>
      </c>
    </row>
    <row r="4845" spans="1:6">
      <c r="C4845" s="23" t="s">
        <v>1089</v>
      </c>
      <c r="D4845" s="21">
        <v>11735</v>
      </c>
      <c r="E4845" s="21">
        <v>5747</v>
      </c>
      <c r="F4845" s="21">
        <v>5988</v>
      </c>
    </row>
    <row r="4846" spans="1:6">
      <c r="C4846" s="23" t="s">
        <v>1088</v>
      </c>
      <c r="D4846" s="21">
        <v>10473</v>
      </c>
      <c r="E4846" s="21">
        <v>4323</v>
      </c>
      <c r="F4846" s="21">
        <v>6150</v>
      </c>
    </row>
    <row r="4847" spans="1:6">
      <c r="C4847" s="23" t="s">
        <v>4</v>
      </c>
      <c r="D4847" s="21">
        <v>116118</v>
      </c>
      <c r="E4847" s="21">
        <v>57715</v>
      </c>
      <c r="F4847" s="21">
        <v>58403</v>
      </c>
    </row>
    <row r="4848" spans="1:6">
      <c r="A4848" s="23" t="s">
        <v>553</v>
      </c>
      <c r="B4848" s="23" t="s">
        <v>554</v>
      </c>
      <c r="C4848" s="23" t="s">
        <v>1104</v>
      </c>
      <c r="D4848" s="21">
        <v>2436</v>
      </c>
      <c r="E4848" s="21">
        <v>1262</v>
      </c>
      <c r="F4848" s="21">
        <v>1174</v>
      </c>
    </row>
    <row r="4849" spans="3:6">
      <c r="C4849" s="23" t="s">
        <v>1103</v>
      </c>
      <c r="D4849" s="21">
        <v>2565</v>
      </c>
      <c r="E4849" s="21">
        <v>1300</v>
      </c>
      <c r="F4849" s="21">
        <v>1265</v>
      </c>
    </row>
    <row r="4850" spans="3:6">
      <c r="C4850" s="23" t="s">
        <v>1102</v>
      </c>
      <c r="D4850" s="21">
        <v>3494</v>
      </c>
      <c r="E4850" s="21">
        <v>1813</v>
      </c>
      <c r="F4850" s="21">
        <v>1681</v>
      </c>
    </row>
    <row r="4851" spans="3:6">
      <c r="C4851" s="23" t="s">
        <v>1101</v>
      </c>
      <c r="D4851" s="21">
        <v>4656</v>
      </c>
      <c r="E4851" s="21">
        <v>2398</v>
      </c>
      <c r="F4851" s="21">
        <v>2258</v>
      </c>
    </row>
    <row r="4852" spans="3:6">
      <c r="C4852" s="23" t="s">
        <v>1100</v>
      </c>
      <c r="D4852" s="21">
        <v>3000</v>
      </c>
      <c r="E4852" s="21">
        <v>1614</v>
      </c>
      <c r="F4852" s="21">
        <v>1386</v>
      </c>
    </row>
    <row r="4853" spans="3:6">
      <c r="C4853" s="23" t="s">
        <v>1099</v>
      </c>
      <c r="D4853" s="21">
        <v>2064</v>
      </c>
      <c r="E4853" s="21">
        <v>1103</v>
      </c>
      <c r="F4853" s="21">
        <v>961</v>
      </c>
    </row>
    <row r="4854" spans="3:6">
      <c r="C4854" s="23" t="s">
        <v>1098</v>
      </c>
      <c r="D4854" s="21">
        <v>5290</v>
      </c>
      <c r="E4854" s="21">
        <v>2774</v>
      </c>
      <c r="F4854" s="21">
        <v>2516</v>
      </c>
    </row>
    <row r="4855" spans="3:6">
      <c r="C4855" s="23" t="s">
        <v>1097</v>
      </c>
      <c r="D4855" s="21">
        <v>5224</v>
      </c>
      <c r="E4855" s="21">
        <v>2674</v>
      </c>
      <c r="F4855" s="21">
        <v>2550</v>
      </c>
    </row>
    <row r="4856" spans="3:6">
      <c r="C4856" s="23" t="s">
        <v>1096</v>
      </c>
      <c r="D4856" s="21">
        <v>5354</v>
      </c>
      <c r="E4856" s="21">
        <v>2647</v>
      </c>
      <c r="F4856" s="21">
        <v>2707</v>
      </c>
    </row>
    <row r="4857" spans="3:6">
      <c r="C4857" s="23" t="s">
        <v>1095</v>
      </c>
      <c r="D4857" s="21">
        <v>5469</v>
      </c>
      <c r="E4857" s="21">
        <v>2632</v>
      </c>
      <c r="F4857" s="21">
        <v>2837</v>
      </c>
    </row>
    <row r="4858" spans="3:6">
      <c r="C4858" s="23" t="s">
        <v>1094</v>
      </c>
      <c r="D4858" s="21">
        <v>6371</v>
      </c>
      <c r="E4858" s="21">
        <v>3136</v>
      </c>
      <c r="F4858" s="21">
        <v>3235</v>
      </c>
    </row>
    <row r="4859" spans="3:6">
      <c r="C4859" s="23" t="s">
        <v>1093</v>
      </c>
      <c r="D4859" s="21">
        <v>8738</v>
      </c>
      <c r="E4859" s="21">
        <v>4344</v>
      </c>
      <c r="F4859" s="21">
        <v>4394</v>
      </c>
    </row>
    <row r="4860" spans="3:6">
      <c r="C4860" s="23" t="s">
        <v>1092</v>
      </c>
      <c r="D4860" s="21">
        <v>8355</v>
      </c>
      <c r="E4860" s="21">
        <v>4105</v>
      </c>
      <c r="F4860" s="21">
        <v>4250</v>
      </c>
    </row>
    <row r="4861" spans="3:6">
      <c r="C4861" s="23" t="s">
        <v>1091</v>
      </c>
      <c r="D4861" s="21">
        <v>6610</v>
      </c>
      <c r="E4861" s="21">
        <v>3247</v>
      </c>
      <c r="F4861" s="21">
        <v>3363</v>
      </c>
    </row>
    <row r="4862" spans="3:6">
      <c r="C4862" s="23" t="s">
        <v>1090</v>
      </c>
      <c r="D4862" s="21">
        <v>5409</v>
      </c>
      <c r="E4862" s="21">
        <v>2550</v>
      </c>
      <c r="F4862" s="21">
        <v>2859</v>
      </c>
    </row>
    <row r="4863" spans="3:6">
      <c r="C4863" s="23" t="s">
        <v>1089</v>
      </c>
      <c r="D4863" s="21">
        <v>11369</v>
      </c>
      <c r="E4863" s="21">
        <v>5201</v>
      </c>
      <c r="F4863" s="21">
        <v>6168</v>
      </c>
    </row>
    <row r="4864" spans="3:6">
      <c r="C4864" s="23" t="s">
        <v>1088</v>
      </c>
      <c r="D4864" s="21">
        <v>10369</v>
      </c>
      <c r="E4864" s="21">
        <v>4239</v>
      </c>
      <c r="F4864" s="21">
        <v>6130</v>
      </c>
    </row>
    <row r="4865" spans="1:6">
      <c r="C4865" s="23" t="s">
        <v>4</v>
      </c>
      <c r="D4865" s="21">
        <v>96773</v>
      </c>
      <c r="E4865" s="21">
        <v>47039</v>
      </c>
      <c r="F4865" s="21">
        <v>49734</v>
      </c>
    </row>
    <row r="4866" spans="1:6">
      <c r="A4866" s="23" t="s">
        <v>555</v>
      </c>
      <c r="B4866" s="23" t="s">
        <v>556</v>
      </c>
      <c r="C4866" s="23" t="s">
        <v>1104</v>
      </c>
      <c r="D4866" s="21">
        <v>2944</v>
      </c>
      <c r="E4866" s="21">
        <v>1551</v>
      </c>
      <c r="F4866" s="21">
        <v>1393</v>
      </c>
    </row>
    <row r="4867" spans="1:6">
      <c r="C4867" s="23" t="s">
        <v>1103</v>
      </c>
      <c r="D4867" s="21">
        <v>2900</v>
      </c>
      <c r="E4867" s="21">
        <v>1504</v>
      </c>
      <c r="F4867" s="21">
        <v>1396</v>
      </c>
    </row>
    <row r="4868" spans="1:6">
      <c r="C4868" s="23" t="s">
        <v>1102</v>
      </c>
      <c r="D4868" s="21">
        <v>3920</v>
      </c>
      <c r="E4868" s="21">
        <v>2053</v>
      </c>
      <c r="F4868" s="21">
        <v>1867</v>
      </c>
    </row>
    <row r="4869" spans="1:6">
      <c r="C4869" s="23" t="s">
        <v>1101</v>
      </c>
      <c r="D4869" s="21">
        <v>5470</v>
      </c>
      <c r="E4869" s="21">
        <v>2742</v>
      </c>
      <c r="F4869" s="21">
        <v>2728</v>
      </c>
    </row>
    <row r="4870" spans="1:6">
      <c r="C4870" s="23" t="s">
        <v>1100</v>
      </c>
      <c r="D4870" s="21">
        <v>3856</v>
      </c>
      <c r="E4870" s="21">
        <v>1965</v>
      </c>
      <c r="F4870" s="21">
        <v>1891</v>
      </c>
    </row>
    <row r="4871" spans="1:6">
      <c r="C4871" s="23" t="s">
        <v>1099</v>
      </c>
      <c r="D4871" s="21">
        <v>2654</v>
      </c>
      <c r="E4871" s="21">
        <v>1390</v>
      </c>
      <c r="F4871" s="21">
        <v>1264</v>
      </c>
    </row>
    <row r="4872" spans="1:6">
      <c r="C4872" s="23" t="s">
        <v>1098</v>
      </c>
      <c r="D4872" s="21">
        <v>6555</v>
      </c>
      <c r="E4872" s="21">
        <v>3526</v>
      </c>
      <c r="F4872" s="21">
        <v>3029</v>
      </c>
    </row>
    <row r="4873" spans="1:6">
      <c r="C4873" s="23" t="s">
        <v>1097</v>
      </c>
      <c r="D4873" s="21">
        <v>6425</v>
      </c>
      <c r="E4873" s="21">
        <v>3437</v>
      </c>
      <c r="F4873" s="21">
        <v>2988</v>
      </c>
    </row>
    <row r="4874" spans="1:6">
      <c r="C4874" s="23" t="s">
        <v>1096</v>
      </c>
      <c r="D4874" s="21">
        <v>6301</v>
      </c>
      <c r="E4874" s="21">
        <v>3326</v>
      </c>
      <c r="F4874" s="21">
        <v>2975</v>
      </c>
    </row>
    <row r="4875" spans="1:6">
      <c r="C4875" s="23" t="s">
        <v>1095</v>
      </c>
      <c r="D4875" s="21">
        <v>6470</v>
      </c>
      <c r="E4875" s="21">
        <v>3311</v>
      </c>
      <c r="F4875" s="21">
        <v>3159</v>
      </c>
    </row>
    <row r="4876" spans="1:6">
      <c r="C4876" s="23" t="s">
        <v>1094</v>
      </c>
      <c r="D4876" s="21">
        <v>7304</v>
      </c>
      <c r="E4876" s="21">
        <v>3724</v>
      </c>
      <c r="F4876" s="21">
        <v>3580</v>
      </c>
    </row>
    <row r="4877" spans="1:6">
      <c r="C4877" s="23" t="s">
        <v>1093</v>
      </c>
      <c r="D4877" s="21">
        <v>9492</v>
      </c>
      <c r="E4877" s="21">
        <v>4905</v>
      </c>
      <c r="F4877" s="21">
        <v>4587</v>
      </c>
    </row>
    <row r="4878" spans="1:6">
      <c r="C4878" s="23" t="s">
        <v>1092</v>
      </c>
      <c r="D4878" s="21">
        <v>9482</v>
      </c>
      <c r="E4878" s="21">
        <v>4838</v>
      </c>
      <c r="F4878" s="21">
        <v>4644</v>
      </c>
    </row>
    <row r="4879" spans="1:6">
      <c r="C4879" s="23" t="s">
        <v>1091</v>
      </c>
      <c r="D4879" s="21">
        <v>8120</v>
      </c>
      <c r="E4879" s="21">
        <v>4117</v>
      </c>
      <c r="F4879" s="21">
        <v>4003</v>
      </c>
    </row>
    <row r="4880" spans="1:6">
      <c r="C4880" s="23" t="s">
        <v>1090</v>
      </c>
      <c r="D4880" s="21">
        <v>6634</v>
      </c>
      <c r="E4880" s="21">
        <v>3297</v>
      </c>
      <c r="F4880" s="21">
        <v>3337</v>
      </c>
    </row>
    <row r="4881" spans="1:6">
      <c r="C4881" s="23" t="s">
        <v>1089</v>
      </c>
      <c r="D4881" s="21">
        <v>11105</v>
      </c>
      <c r="E4881" s="21">
        <v>5344</v>
      </c>
      <c r="F4881" s="21">
        <v>5761</v>
      </c>
    </row>
    <row r="4882" spans="1:6">
      <c r="C4882" s="23" t="s">
        <v>1088</v>
      </c>
      <c r="D4882" s="21">
        <v>10664</v>
      </c>
      <c r="E4882" s="21">
        <v>4241</v>
      </c>
      <c r="F4882" s="21">
        <v>6423</v>
      </c>
    </row>
    <row r="4883" spans="1:6">
      <c r="C4883" s="23" t="s">
        <v>4</v>
      </c>
      <c r="D4883" s="21">
        <v>110296</v>
      </c>
      <c r="E4883" s="21">
        <v>55271</v>
      </c>
      <c r="F4883" s="21">
        <v>55025</v>
      </c>
    </row>
    <row r="4884" spans="1:6">
      <c r="A4884" s="23" t="s">
        <v>557</v>
      </c>
      <c r="B4884" s="23" t="s">
        <v>558</v>
      </c>
      <c r="C4884" s="23" t="s">
        <v>1104</v>
      </c>
      <c r="D4884" s="21">
        <v>9714</v>
      </c>
      <c r="E4884" s="21">
        <v>4952</v>
      </c>
      <c r="F4884" s="21">
        <v>4762</v>
      </c>
    </row>
    <row r="4885" spans="1:6">
      <c r="C4885" s="23" t="s">
        <v>1103</v>
      </c>
      <c r="D4885" s="21">
        <v>10243</v>
      </c>
      <c r="E4885" s="21">
        <v>5325</v>
      </c>
      <c r="F4885" s="21">
        <v>4918</v>
      </c>
    </row>
    <row r="4886" spans="1:6">
      <c r="C4886" s="23" t="s">
        <v>1102</v>
      </c>
      <c r="D4886" s="21">
        <v>14084</v>
      </c>
      <c r="E4886" s="21">
        <v>7201</v>
      </c>
      <c r="F4886" s="21">
        <v>6883</v>
      </c>
    </row>
    <row r="4887" spans="1:6">
      <c r="C4887" s="23" t="s">
        <v>1101</v>
      </c>
      <c r="D4887" s="21">
        <v>16813</v>
      </c>
      <c r="E4887" s="21">
        <v>8717</v>
      </c>
      <c r="F4887" s="21">
        <v>8096</v>
      </c>
    </row>
    <row r="4888" spans="1:6">
      <c r="C4888" s="23" t="s">
        <v>1100</v>
      </c>
      <c r="D4888" s="21">
        <v>10216</v>
      </c>
      <c r="E4888" s="21">
        <v>5192</v>
      </c>
      <c r="F4888" s="21">
        <v>5024</v>
      </c>
    </row>
    <row r="4889" spans="1:6">
      <c r="C4889" s="23" t="s">
        <v>1099</v>
      </c>
      <c r="D4889" s="21">
        <v>6594</v>
      </c>
      <c r="E4889" s="21">
        <v>3520</v>
      </c>
      <c r="F4889" s="21">
        <v>3074</v>
      </c>
    </row>
    <row r="4890" spans="1:6">
      <c r="C4890" s="23" t="s">
        <v>1098</v>
      </c>
      <c r="D4890" s="21">
        <v>17630</v>
      </c>
      <c r="E4890" s="21">
        <v>9555</v>
      </c>
      <c r="F4890" s="21">
        <v>8075</v>
      </c>
    </row>
    <row r="4891" spans="1:6">
      <c r="C4891" s="23" t="s">
        <v>1097</v>
      </c>
      <c r="D4891" s="21">
        <v>18097</v>
      </c>
      <c r="E4891" s="21">
        <v>9278</v>
      </c>
      <c r="F4891" s="21">
        <v>8819</v>
      </c>
    </row>
    <row r="4892" spans="1:6">
      <c r="C4892" s="23" t="s">
        <v>1096</v>
      </c>
      <c r="D4892" s="21">
        <v>20095</v>
      </c>
      <c r="E4892" s="21">
        <v>9849</v>
      </c>
      <c r="F4892" s="21">
        <v>10246</v>
      </c>
    </row>
    <row r="4893" spans="1:6">
      <c r="C4893" s="23" t="s">
        <v>1095</v>
      </c>
      <c r="D4893" s="21">
        <v>21937</v>
      </c>
      <c r="E4893" s="21">
        <v>10728</v>
      </c>
      <c r="F4893" s="21">
        <v>11209</v>
      </c>
    </row>
    <row r="4894" spans="1:6">
      <c r="C4894" s="23" t="s">
        <v>1094</v>
      </c>
      <c r="D4894" s="21">
        <v>24096</v>
      </c>
      <c r="E4894" s="21">
        <v>11828</v>
      </c>
      <c r="F4894" s="21">
        <v>12268</v>
      </c>
    </row>
    <row r="4895" spans="1:6">
      <c r="C4895" s="23" t="s">
        <v>1093</v>
      </c>
      <c r="D4895" s="21">
        <v>30251</v>
      </c>
      <c r="E4895" s="21">
        <v>15411</v>
      </c>
      <c r="F4895" s="21">
        <v>14840</v>
      </c>
    </row>
    <row r="4896" spans="1:6">
      <c r="C4896" s="23" t="s">
        <v>1092</v>
      </c>
      <c r="D4896" s="21">
        <v>26404</v>
      </c>
      <c r="E4896" s="21">
        <v>13259</v>
      </c>
      <c r="F4896" s="21">
        <v>13145</v>
      </c>
    </row>
    <row r="4897" spans="1:6">
      <c r="C4897" s="23" t="s">
        <v>1091</v>
      </c>
      <c r="D4897" s="21">
        <v>20477</v>
      </c>
      <c r="E4897" s="21">
        <v>10218</v>
      </c>
      <c r="F4897" s="21">
        <v>10259</v>
      </c>
    </row>
    <row r="4898" spans="1:6">
      <c r="C4898" s="23" t="s">
        <v>1090</v>
      </c>
      <c r="D4898" s="21">
        <v>17114</v>
      </c>
      <c r="E4898" s="21">
        <v>8072</v>
      </c>
      <c r="F4898" s="21">
        <v>9042</v>
      </c>
    </row>
    <row r="4899" spans="1:6">
      <c r="C4899" s="23" t="s">
        <v>1089</v>
      </c>
      <c r="D4899" s="21">
        <v>36696</v>
      </c>
      <c r="E4899" s="21">
        <v>16996</v>
      </c>
      <c r="F4899" s="21">
        <v>19700</v>
      </c>
    </row>
    <row r="4900" spans="1:6">
      <c r="C4900" s="23" t="s">
        <v>1088</v>
      </c>
      <c r="D4900" s="21">
        <v>32339</v>
      </c>
      <c r="E4900" s="21">
        <v>13712</v>
      </c>
      <c r="F4900" s="21">
        <v>18627</v>
      </c>
    </row>
    <row r="4901" spans="1:6">
      <c r="C4901" s="23" t="s">
        <v>4</v>
      </c>
      <c r="D4901" s="21">
        <v>332800</v>
      </c>
      <c r="E4901" s="21">
        <v>163813</v>
      </c>
      <c r="F4901" s="21">
        <v>168987</v>
      </c>
    </row>
    <row r="4902" spans="1:6" ht="28">
      <c r="A4902" s="23" t="s">
        <v>559</v>
      </c>
      <c r="B4902" s="23" t="s">
        <v>560</v>
      </c>
      <c r="C4902" s="23" t="s">
        <v>1104</v>
      </c>
      <c r="D4902" s="21">
        <v>2679</v>
      </c>
      <c r="E4902" s="21">
        <v>1326</v>
      </c>
      <c r="F4902" s="21">
        <v>1353</v>
      </c>
    </row>
    <row r="4903" spans="1:6">
      <c r="C4903" s="23" t="s">
        <v>1103</v>
      </c>
      <c r="D4903" s="21">
        <v>2546</v>
      </c>
      <c r="E4903" s="21">
        <v>1348</v>
      </c>
      <c r="F4903" s="21">
        <v>1198</v>
      </c>
    </row>
    <row r="4904" spans="1:6">
      <c r="C4904" s="23" t="s">
        <v>1102</v>
      </c>
      <c r="D4904" s="21">
        <v>3500</v>
      </c>
      <c r="E4904" s="21">
        <v>1781</v>
      </c>
      <c r="F4904" s="21">
        <v>1719</v>
      </c>
    </row>
    <row r="4905" spans="1:6">
      <c r="C4905" s="23" t="s">
        <v>1101</v>
      </c>
      <c r="D4905" s="21">
        <v>4796</v>
      </c>
      <c r="E4905" s="21">
        <v>2464</v>
      </c>
      <c r="F4905" s="21">
        <v>2332</v>
      </c>
    </row>
    <row r="4906" spans="1:6">
      <c r="C4906" s="23" t="s">
        <v>1100</v>
      </c>
      <c r="D4906" s="21">
        <v>3278</v>
      </c>
      <c r="E4906" s="21">
        <v>1666</v>
      </c>
      <c r="F4906" s="21">
        <v>1612</v>
      </c>
    </row>
    <row r="4907" spans="1:6">
      <c r="C4907" s="23" t="s">
        <v>1099</v>
      </c>
      <c r="D4907" s="21">
        <v>2098</v>
      </c>
      <c r="E4907" s="21">
        <v>1121</v>
      </c>
      <c r="F4907" s="21">
        <v>977</v>
      </c>
    </row>
    <row r="4908" spans="1:6">
      <c r="C4908" s="23" t="s">
        <v>1098</v>
      </c>
      <c r="D4908" s="21">
        <v>5615</v>
      </c>
      <c r="E4908" s="21">
        <v>2991</v>
      </c>
      <c r="F4908" s="21">
        <v>2624</v>
      </c>
    </row>
    <row r="4909" spans="1:6">
      <c r="C4909" s="23" t="s">
        <v>1097</v>
      </c>
      <c r="D4909" s="21">
        <v>5446</v>
      </c>
      <c r="E4909" s="21">
        <v>2875</v>
      </c>
      <c r="F4909" s="21">
        <v>2571</v>
      </c>
    </row>
    <row r="4910" spans="1:6">
      <c r="C4910" s="23" t="s">
        <v>1096</v>
      </c>
      <c r="D4910" s="21">
        <v>5906</v>
      </c>
      <c r="E4910" s="21">
        <v>2998</v>
      </c>
      <c r="F4910" s="21">
        <v>2908</v>
      </c>
    </row>
    <row r="4911" spans="1:6">
      <c r="C4911" s="23" t="s">
        <v>1095</v>
      </c>
      <c r="D4911" s="21">
        <v>5894</v>
      </c>
      <c r="E4911" s="21">
        <v>3102</v>
      </c>
      <c r="F4911" s="21">
        <v>2792</v>
      </c>
    </row>
    <row r="4912" spans="1:6">
      <c r="C4912" s="23" t="s">
        <v>1094</v>
      </c>
      <c r="D4912" s="21">
        <v>6264</v>
      </c>
      <c r="E4912" s="21">
        <v>3205</v>
      </c>
      <c r="F4912" s="21">
        <v>3059</v>
      </c>
    </row>
    <row r="4913" spans="1:6">
      <c r="C4913" s="23" t="s">
        <v>1093</v>
      </c>
      <c r="D4913" s="21">
        <v>7851</v>
      </c>
      <c r="E4913" s="21">
        <v>4102</v>
      </c>
      <c r="F4913" s="21">
        <v>3749</v>
      </c>
    </row>
    <row r="4914" spans="1:6">
      <c r="C4914" s="23" t="s">
        <v>1092</v>
      </c>
      <c r="D4914" s="21">
        <v>8073</v>
      </c>
      <c r="E4914" s="21">
        <v>4110</v>
      </c>
      <c r="F4914" s="21">
        <v>3963</v>
      </c>
    </row>
    <row r="4915" spans="1:6">
      <c r="C4915" s="23" t="s">
        <v>1091</v>
      </c>
      <c r="D4915" s="21">
        <v>6805</v>
      </c>
      <c r="E4915" s="21">
        <v>3418</v>
      </c>
      <c r="F4915" s="21">
        <v>3387</v>
      </c>
    </row>
    <row r="4916" spans="1:6">
      <c r="C4916" s="23" t="s">
        <v>1090</v>
      </c>
      <c r="D4916" s="21">
        <v>5469</v>
      </c>
      <c r="E4916" s="21">
        <v>2731</v>
      </c>
      <c r="F4916" s="21">
        <v>2738</v>
      </c>
    </row>
    <row r="4917" spans="1:6">
      <c r="C4917" s="23" t="s">
        <v>1089</v>
      </c>
      <c r="D4917" s="21">
        <v>8749</v>
      </c>
      <c r="E4917" s="21">
        <v>4273</v>
      </c>
      <c r="F4917" s="21">
        <v>4476</v>
      </c>
    </row>
    <row r="4918" spans="1:6">
      <c r="C4918" s="23" t="s">
        <v>1088</v>
      </c>
      <c r="D4918" s="21">
        <v>8536</v>
      </c>
      <c r="E4918" s="21">
        <v>3352</v>
      </c>
      <c r="F4918" s="21">
        <v>5184</v>
      </c>
    </row>
    <row r="4919" spans="1:6">
      <c r="C4919" s="23" t="s">
        <v>4</v>
      </c>
      <c r="D4919" s="21">
        <v>93505</v>
      </c>
      <c r="E4919" s="21">
        <v>46863</v>
      </c>
      <c r="F4919" s="21">
        <v>46642</v>
      </c>
    </row>
    <row r="4920" spans="1:6">
      <c r="A4920" s="23" t="s">
        <v>561</v>
      </c>
      <c r="B4920" s="23" t="s">
        <v>562</v>
      </c>
      <c r="C4920" s="23" t="s">
        <v>1104</v>
      </c>
      <c r="D4920" s="21">
        <v>3479</v>
      </c>
      <c r="E4920" s="21">
        <v>1782</v>
      </c>
      <c r="F4920" s="21">
        <v>1697</v>
      </c>
    </row>
    <row r="4921" spans="1:6">
      <c r="C4921" s="23" t="s">
        <v>1103</v>
      </c>
      <c r="D4921" s="21">
        <v>3352</v>
      </c>
      <c r="E4921" s="21">
        <v>1725</v>
      </c>
      <c r="F4921" s="21">
        <v>1627</v>
      </c>
    </row>
    <row r="4922" spans="1:6">
      <c r="C4922" s="23" t="s">
        <v>1102</v>
      </c>
      <c r="D4922" s="21">
        <v>4478</v>
      </c>
      <c r="E4922" s="21">
        <v>2320</v>
      </c>
      <c r="F4922" s="21">
        <v>2158</v>
      </c>
    </row>
    <row r="4923" spans="1:6">
      <c r="C4923" s="23" t="s">
        <v>1101</v>
      </c>
      <c r="D4923" s="21">
        <v>6123</v>
      </c>
      <c r="E4923" s="21">
        <v>3115</v>
      </c>
      <c r="F4923" s="21">
        <v>3008</v>
      </c>
    </row>
    <row r="4924" spans="1:6">
      <c r="C4924" s="23" t="s">
        <v>1100</v>
      </c>
      <c r="D4924" s="21">
        <v>4064</v>
      </c>
      <c r="E4924" s="21">
        <v>2106</v>
      </c>
      <c r="F4924" s="21">
        <v>1958</v>
      </c>
    </row>
    <row r="4925" spans="1:6">
      <c r="C4925" s="23" t="s">
        <v>1099</v>
      </c>
      <c r="D4925" s="21">
        <v>2762</v>
      </c>
      <c r="E4925" s="21">
        <v>1437</v>
      </c>
      <c r="F4925" s="21">
        <v>1325</v>
      </c>
    </row>
    <row r="4926" spans="1:6">
      <c r="C4926" s="23" t="s">
        <v>1098</v>
      </c>
      <c r="D4926" s="21">
        <v>7135</v>
      </c>
      <c r="E4926" s="21">
        <v>3836</v>
      </c>
      <c r="F4926" s="21">
        <v>3299</v>
      </c>
    </row>
    <row r="4927" spans="1:6">
      <c r="C4927" s="23" t="s">
        <v>1097</v>
      </c>
      <c r="D4927" s="21">
        <v>7527</v>
      </c>
      <c r="E4927" s="21">
        <v>4030</v>
      </c>
      <c r="F4927" s="21">
        <v>3497</v>
      </c>
    </row>
    <row r="4928" spans="1:6">
      <c r="C4928" s="23" t="s">
        <v>1096</v>
      </c>
      <c r="D4928" s="21">
        <v>8046</v>
      </c>
      <c r="E4928" s="21">
        <v>4144</v>
      </c>
      <c r="F4928" s="21">
        <v>3902</v>
      </c>
    </row>
    <row r="4929" spans="1:6">
      <c r="C4929" s="23" t="s">
        <v>1095</v>
      </c>
      <c r="D4929" s="21">
        <v>7763</v>
      </c>
      <c r="E4929" s="21">
        <v>4067</v>
      </c>
      <c r="F4929" s="21">
        <v>3696</v>
      </c>
    </row>
    <row r="4930" spans="1:6">
      <c r="C4930" s="23" t="s">
        <v>1094</v>
      </c>
      <c r="D4930" s="21">
        <v>8173</v>
      </c>
      <c r="E4930" s="21">
        <v>4181</v>
      </c>
      <c r="F4930" s="21">
        <v>3992</v>
      </c>
    </row>
    <row r="4931" spans="1:6">
      <c r="C4931" s="23" t="s">
        <v>1093</v>
      </c>
      <c r="D4931" s="21">
        <v>10781</v>
      </c>
      <c r="E4931" s="21">
        <v>5618</v>
      </c>
      <c r="F4931" s="21">
        <v>5163</v>
      </c>
    </row>
    <row r="4932" spans="1:6">
      <c r="C4932" s="23" t="s">
        <v>1092</v>
      </c>
      <c r="D4932" s="21">
        <v>10755</v>
      </c>
      <c r="E4932" s="21">
        <v>5556</v>
      </c>
      <c r="F4932" s="21">
        <v>5199</v>
      </c>
    </row>
    <row r="4933" spans="1:6">
      <c r="C4933" s="23" t="s">
        <v>1091</v>
      </c>
      <c r="D4933" s="21">
        <v>8845</v>
      </c>
      <c r="E4933" s="21">
        <v>4502</v>
      </c>
      <c r="F4933" s="21">
        <v>4343</v>
      </c>
    </row>
    <row r="4934" spans="1:6">
      <c r="C4934" s="23" t="s">
        <v>1090</v>
      </c>
      <c r="D4934" s="21">
        <v>7081</v>
      </c>
      <c r="E4934" s="21">
        <v>3544</v>
      </c>
      <c r="F4934" s="21">
        <v>3537</v>
      </c>
    </row>
    <row r="4935" spans="1:6">
      <c r="C4935" s="23" t="s">
        <v>1089</v>
      </c>
      <c r="D4935" s="21">
        <v>10868</v>
      </c>
      <c r="E4935" s="21">
        <v>5303</v>
      </c>
      <c r="F4935" s="21">
        <v>5565</v>
      </c>
    </row>
    <row r="4936" spans="1:6">
      <c r="C4936" s="23" t="s">
        <v>1088</v>
      </c>
      <c r="D4936" s="21">
        <v>10362</v>
      </c>
      <c r="E4936" s="21">
        <v>4265</v>
      </c>
      <c r="F4936" s="21">
        <v>6097</v>
      </c>
    </row>
    <row r="4937" spans="1:6">
      <c r="C4937" s="23" t="s">
        <v>4</v>
      </c>
      <c r="D4937" s="21">
        <v>121594</v>
      </c>
      <c r="E4937" s="21">
        <v>61531</v>
      </c>
      <c r="F4937" s="21">
        <v>60063</v>
      </c>
    </row>
    <row r="4938" spans="1:6">
      <c r="A4938" s="23" t="s">
        <v>563</v>
      </c>
      <c r="B4938" s="23" t="s">
        <v>564</v>
      </c>
      <c r="C4938" s="23" t="s">
        <v>1104</v>
      </c>
      <c r="D4938" s="21">
        <v>6757</v>
      </c>
      <c r="E4938" s="21">
        <v>3420</v>
      </c>
      <c r="F4938" s="21">
        <v>3337</v>
      </c>
    </row>
    <row r="4939" spans="1:6">
      <c r="C4939" s="23" t="s">
        <v>1103</v>
      </c>
      <c r="D4939" s="21">
        <v>6702</v>
      </c>
      <c r="E4939" s="21">
        <v>3412</v>
      </c>
      <c r="F4939" s="21">
        <v>3290</v>
      </c>
    </row>
    <row r="4940" spans="1:6">
      <c r="C4940" s="23" t="s">
        <v>1102</v>
      </c>
      <c r="D4940" s="21">
        <v>9139</v>
      </c>
      <c r="E4940" s="21">
        <v>4757</v>
      </c>
      <c r="F4940" s="21">
        <v>4382</v>
      </c>
    </row>
    <row r="4941" spans="1:6">
      <c r="C4941" s="23" t="s">
        <v>1101</v>
      </c>
      <c r="D4941" s="21">
        <v>12917</v>
      </c>
      <c r="E4941" s="21">
        <v>6607</v>
      </c>
      <c r="F4941" s="21">
        <v>6310</v>
      </c>
    </row>
    <row r="4942" spans="1:6">
      <c r="C4942" s="23" t="s">
        <v>1100</v>
      </c>
      <c r="D4942" s="21">
        <v>8737</v>
      </c>
      <c r="E4942" s="21">
        <v>4598</v>
      </c>
      <c r="F4942" s="21">
        <v>4139</v>
      </c>
    </row>
    <row r="4943" spans="1:6">
      <c r="C4943" s="23" t="s">
        <v>1099</v>
      </c>
      <c r="D4943" s="21">
        <v>5746</v>
      </c>
      <c r="E4943" s="21">
        <v>2982</v>
      </c>
      <c r="F4943" s="21">
        <v>2764</v>
      </c>
    </row>
    <row r="4944" spans="1:6">
      <c r="C4944" s="23" t="s">
        <v>1098</v>
      </c>
      <c r="D4944" s="21">
        <v>14594</v>
      </c>
      <c r="E4944" s="21">
        <v>7775</v>
      </c>
      <c r="F4944" s="21">
        <v>6819</v>
      </c>
    </row>
    <row r="4945" spans="1:6">
      <c r="C4945" s="23" t="s">
        <v>1097</v>
      </c>
      <c r="D4945" s="21">
        <v>13878</v>
      </c>
      <c r="E4945" s="21">
        <v>7319</v>
      </c>
      <c r="F4945" s="21">
        <v>6559</v>
      </c>
    </row>
    <row r="4946" spans="1:6">
      <c r="C4946" s="23" t="s">
        <v>1096</v>
      </c>
      <c r="D4946" s="21">
        <v>14225</v>
      </c>
      <c r="E4946" s="21">
        <v>7251</v>
      </c>
      <c r="F4946" s="21">
        <v>6974</v>
      </c>
    </row>
    <row r="4947" spans="1:6">
      <c r="C4947" s="23" t="s">
        <v>1095</v>
      </c>
      <c r="D4947" s="21">
        <v>14130</v>
      </c>
      <c r="E4947" s="21">
        <v>6874</v>
      </c>
      <c r="F4947" s="21">
        <v>7256</v>
      </c>
    </row>
    <row r="4948" spans="1:6">
      <c r="C4948" s="23" t="s">
        <v>1094</v>
      </c>
      <c r="D4948" s="21">
        <v>16572</v>
      </c>
      <c r="E4948" s="21">
        <v>8218</v>
      </c>
      <c r="F4948" s="21">
        <v>8354</v>
      </c>
    </row>
    <row r="4949" spans="1:6">
      <c r="C4949" s="23" t="s">
        <v>1093</v>
      </c>
      <c r="D4949" s="21">
        <v>22286</v>
      </c>
      <c r="E4949" s="21">
        <v>11096</v>
      </c>
      <c r="F4949" s="21">
        <v>11190</v>
      </c>
    </row>
    <row r="4950" spans="1:6">
      <c r="C4950" s="23" t="s">
        <v>1092</v>
      </c>
      <c r="D4950" s="21">
        <v>21639</v>
      </c>
      <c r="E4950" s="21">
        <v>10732</v>
      </c>
      <c r="F4950" s="21">
        <v>10907</v>
      </c>
    </row>
    <row r="4951" spans="1:6">
      <c r="C4951" s="23" t="s">
        <v>1091</v>
      </c>
      <c r="D4951" s="21">
        <v>17871</v>
      </c>
      <c r="E4951" s="21">
        <v>8924</v>
      </c>
      <c r="F4951" s="21">
        <v>8947</v>
      </c>
    </row>
    <row r="4952" spans="1:6">
      <c r="C4952" s="23" t="s">
        <v>1090</v>
      </c>
      <c r="D4952" s="21">
        <v>15020</v>
      </c>
      <c r="E4952" s="21">
        <v>7226</v>
      </c>
      <c r="F4952" s="21">
        <v>7794</v>
      </c>
    </row>
    <row r="4953" spans="1:6">
      <c r="C4953" s="23" t="s">
        <v>1089</v>
      </c>
      <c r="D4953" s="21">
        <v>27303</v>
      </c>
      <c r="E4953" s="21">
        <v>12992</v>
      </c>
      <c r="F4953" s="21">
        <v>14311</v>
      </c>
    </row>
    <row r="4954" spans="1:6">
      <c r="C4954" s="23" t="s">
        <v>1088</v>
      </c>
      <c r="D4954" s="21">
        <v>24334</v>
      </c>
      <c r="E4954" s="21">
        <v>9951</v>
      </c>
      <c r="F4954" s="21">
        <v>14383</v>
      </c>
    </row>
    <row r="4955" spans="1:6">
      <c r="C4955" s="23" t="s">
        <v>4</v>
      </c>
      <c r="D4955" s="21">
        <v>251850</v>
      </c>
      <c r="E4955" s="21">
        <v>124134</v>
      </c>
      <c r="F4955" s="21">
        <v>127716</v>
      </c>
    </row>
    <row r="4956" spans="1:6">
      <c r="A4956" s="23" t="s">
        <v>565</v>
      </c>
      <c r="B4956" s="23" t="s">
        <v>566</v>
      </c>
      <c r="C4956" s="23" t="s">
        <v>1104</v>
      </c>
      <c r="D4956" s="21">
        <v>3350</v>
      </c>
      <c r="E4956" s="21">
        <v>1692</v>
      </c>
      <c r="F4956" s="21">
        <v>1658</v>
      </c>
    </row>
    <row r="4957" spans="1:6">
      <c r="C4957" s="23" t="s">
        <v>1103</v>
      </c>
      <c r="D4957" s="21">
        <v>3657</v>
      </c>
      <c r="E4957" s="21">
        <v>1820</v>
      </c>
      <c r="F4957" s="21">
        <v>1837</v>
      </c>
    </row>
    <row r="4958" spans="1:6">
      <c r="C4958" s="23" t="s">
        <v>1102</v>
      </c>
      <c r="D4958" s="21">
        <v>5333</v>
      </c>
      <c r="E4958" s="21">
        <v>2752</v>
      </c>
      <c r="F4958" s="21">
        <v>2581</v>
      </c>
    </row>
    <row r="4959" spans="1:6">
      <c r="C4959" s="23" t="s">
        <v>1101</v>
      </c>
      <c r="D4959" s="21">
        <v>7050</v>
      </c>
      <c r="E4959" s="21">
        <v>3625</v>
      </c>
      <c r="F4959" s="21">
        <v>3425</v>
      </c>
    </row>
    <row r="4960" spans="1:6">
      <c r="C4960" s="23" t="s">
        <v>1100</v>
      </c>
      <c r="D4960" s="21">
        <v>4392</v>
      </c>
      <c r="E4960" s="21">
        <v>2274</v>
      </c>
      <c r="F4960" s="21">
        <v>2118</v>
      </c>
    </row>
    <row r="4961" spans="1:6">
      <c r="C4961" s="23" t="s">
        <v>1099</v>
      </c>
      <c r="D4961" s="21">
        <v>2742</v>
      </c>
      <c r="E4961" s="21">
        <v>1376</v>
      </c>
      <c r="F4961" s="21">
        <v>1366</v>
      </c>
    </row>
    <row r="4962" spans="1:6">
      <c r="C4962" s="23" t="s">
        <v>1098</v>
      </c>
      <c r="D4962" s="21">
        <v>6502</v>
      </c>
      <c r="E4962" s="21">
        <v>3331</v>
      </c>
      <c r="F4962" s="21">
        <v>3171</v>
      </c>
    </row>
    <row r="4963" spans="1:6">
      <c r="C4963" s="23" t="s">
        <v>1097</v>
      </c>
      <c r="D4963" s="21">
        <v>6034</v>
      </c>
      <c r="E4963" s="21">
        <v>3052</v>
      </c>
      <c r="F4963" s="21">
        <v>2982</v>
      </c>
    </row>
    <row r="4964" spans="1:6">
      <c r="C4964" s="23" t="s">
        <v>1096</v>
      </c>
      <c r="D4964" s="21">
        <v>6483</v>
      </c>
      <c r="E4964" s="21">
        <v>3126</v>
      </c>
      <c r="F4964" s="21">
        <v>3357</v>
      </c>
    </row>
    <row r="4965" spans="1:6">
      <c r="C4965" s="23" t="s">
        <v>1095</v>
      </c>
      <c r="D4965" s="21">
        <v>7351</v>
      </c>
      <c r="E4965" s="21">
        <v>3459</v>
      </c>
      <c r="F4965" s="21">
        <v>3892</v>
      </c>
    </row>
    <row r="4966" spans="1:6">
      <c r="C4966" s="23" t="s">
        <v>1094</v>
      </c>
      <c r="D4966" s="21">
        <v>8982</v>
      </c>
      <c r="E4966" s="21">
        <v>4270</v>
      </c>
      <c r="F4966" s="21">
        <v>4712</v>
      </c>
    </row>
    <row r="4967" spans="1:6">
      <c r="C4967" s="23" t="s">
        <v>1093</v>
      </c>
      <c r="D4967" s="21">
        <v>12229</v>
      </c>
      <c r="E4967" s="21">
        <v>5994</v>
      </c>
      <c r="F4967" s="21">
        <v>6235</v>
      </c>
    </row>
    <row r="4968" spans="1:6">
      <c r="C4968" s="23" t="s">
        <v>1092</v>
      </c>
      <c r="D4968" s="21">
        <v>11306</v>
      </c>
      <c r="E4968" s="21">
        <v>5579</v>
      </c>
      <c r="F4968" s="21">
        <v>5727</v>
      </c>
    </row>
    <row r="4969" spans="1:6">
      <c r="C4969" s="23" t="s">
        <v>1091</v>
      </c>
      <c r="D4969" s="21">
        <v>8965</v>
      </c>
      <c r="E4969" s="21">
        <v>4271</v>
      </c>
      <c r="F4969" s="21">
        <v>4694</v>
      </c>
    </row>
    <row r="4970" spans="1:6">
      <c r="C4970" s="23" t="s">
        <v>1090</v>
      </c>
      <c r="D4970" s="21">
        <v>7442</v>
      </c>
      <c r="E4970" s="21">
        <v>3492</v>
      </c>
      <c r="F4970" s="21">
        <v>3950</v>
      </c>
    </row>
    <row r="4971" spans="1:6">
      <c r="C4971" s="23" t="s">
        <v>1089</v>
      </c>
      <c r="D4971" s="21">
        <v>16037</v>
      </c>
      <c r="E4971" s="21">
        <v>7427</v>
      </c>
      <c r="F4971" s="21">
        <v>8610</v>
      </c>
    </row>
    <row r="4972" spans="1:6">
      <c r="C4972" s="23" t="s">
        <v>1088</v>
      </c>
      <c r="D4972" s="21">
        <v>14018</v>
      </c>
      <c r="E4972" s="21">
        <v>5950</v>
      </c>
      <c r="F4972" s="21">
        <v>8068</v>
      </c>
    </row>
    <row r="4973" spans="1:6">
      <c r="C4973" s="23" t="s">
        <v>4</v>
      </c>
      <c r="D4973" s="21">
        <v>131873</v>
      </c>
      <c r="E4973" s="21">
        <v>63490</v>
      </c>
      <c r="F4973" s="21">
        <v>68383</v>
      </c>
    </row>
    <row r="4974" spans="1:6">
      <c r="A4974" s="23" t="s">
        <v>567</v>
      </c>
      <c r="B4974" s="23" t="s">
        <v>568</v>
      </c>
      <c r="C4974" s="23" t="s">
        <v>1104</v>
      </c>
      <c r="D4974" s="21">
        <v>4246</v>
      </c>
      <c r="E4974" s="21">
        <v>2162</v>
      </c>
      <c r="F4974" s="21">
        <v>2084</v>
      </c>
    </row>
    <row r="4975" spans="1:6">
      <c r="C4975" s="23" t="s">
        <v>1103</v>
      </c>
      <c r="D4975" s="21">
        <v>4251</v>
      </c>
      <c r="E4975" s="21">
        <v>2205</v>
      </c>
      <c r="F4975" s="21">
        <v>2046</v>
      </c>
    </row>
    <row r="4976" spans="1:6">
      <c r="C4976" s="23" t="s">
        <v>1102</v>
      </c>
      <c r="D4976" s="21">
        <v>6092</v>
      </c>
      <c r="E4976" s="21">
        <v>3049</v>
      </c>
      <c r="F4976" s="21">
        <v>3043</v>
      </c>
    </row>
    <row r="4977" spans="1:6">
      <c r="C4977" s="23" t="s">
        <v>1101</v>
      </c>
      <c r="D4977" s="21">
        <v>8220</v>
      </c>
      <c r="E4977" s="21">
        <v>4211</v>
      </c>
      <c r="F4977" s="21">
        <v>4009</v>
      </c>
    </row>
    <row r="4978" spans="1:6">
      <c r="C4978" s="23" t="s">
        <v>1100</v>
      </c>
      <c r="D4978" s="21">
        <v>5748</v>
      </c>
      <c r="E4978" s="21">
        <v>2937</v>
      </c>
      <c r="F4978" s="21">
        <v>2811</v>
      </c>
    </row>
    <row r="4979" spans="1:6">
      <c r="C4979" s="23" t="s">
        <v>1099</v>
      </c>
      <c r="D4979" s="21">
        <v>3904</v>
      </c>
      <c r="E4979" s="21">
        <v>2049</v>
      </c>
      <c r="F4979" s="21">
        <v>1855</v>
      </c>
    </row>
    <row r="4980" spans="1:6">
      <c r="C4980" s="23" t="s">
        <v>1098</v>
      </c>
      <c r="D4980" s="21">
        <v>9893</v>
      </c>
      <c r="E4980" s="21">
        <v>5195</v>
      </c>
      <c r="F4980" s="21">
        <v>4698</v>
      </c>
    </row>
    <row r="4981" spans="1:6">
      <c r="C4981" s="23" t="s">
        <v>1097</v>
      </c>
      <c r="D4981" s="21">
        <v>9589</v>
      </c>
      <c r="E4981" s="21">
        <v>4970</v>
      </c>
      <c r="F4981" s="21">
        <v>4619</v>
      </c>
    </row>
    <row r="4982" spans="1:6">
      <c r="C4982" s="23" t="s">
        <v>1096</v>
      </c>
      <c r="D4982" s="21">
        <v>9571</v>
      </c>
      <c r="E4982" s="21">
        <v>4921</v>
      </c>
      <c r="F4982" s="21">
        <v>4650</v>
      </c>
    </row>
    <row r="4983" spans="1:6">
      <c r="C4983" s="23" t="s">
        <v>1095</v>
      </c>
      <c r="D4983" s="21">
        <v>9378</v>
      </c>
      <c r="E4983" s="21">
        <v>4637</v>
      </c>
      <c r="F4983" s="21">
        <v>4741</v>
      </c>
    </row>
    <row r="4984" spans="1:6">
      <c r="C4984" s="23" t="s">
        <v>1094</v>
      </c>
      <c r="D4984" s="21">
        <v>10761</v>
      </c>
      <c r="E4984" s="21">
        <v>5374</v>
      </c>
      <c r="F4984" s="21">
        <v>5387</v>
      </c>
    </row>
    <row r="4985" spans="1:6">
      <c r="C4985" s="23" t="s">
        <v>1093</v>
      </c>
      <c r="D4985" s="21">
        <v>14102</v>
      </c>
      <c r="E4985" s="21">
        <v>6990</v>
      </c>
      <c r="F4985" s="21">
        <v>7112</v>
      </c>
    </row>
    <row r="4986" spans="1:6">
      <c r="C4986" s="23" t="s">
        <v>1092</v>
      </c>
      <c r="D4986" s="21">
        <v>14806</v>
      </c>
      <c r="E4986" s="21">
        <v>7374</v>
      </c>
      <c r="F4986" s="21">
        <v>7432</v>
      </c>
    </row>
    <row r="4987" spans="1:6">
      <c r="C4987" s="23" t="s">
        <v>1091</v>
      </c>
      <c r="D4987" s="21">
        <v>12308</v>
      </c>
      <c r="E4987" s="21">
        <v>6092</v>
      </c>
      <c r="F4987" s="21">
        <v>6216</v>
      </c>
    </row>
    <row r="4988" spans="1:6">
      <c r="C4988" s="23" t="s">
        <v>1090</v>
      </c>
      <c r="D4988" s="21">
        <v>10613</v>
      </c>
      <c r="E4988" s="21">
        <v>5146</v>
      </c>
      <c r="F4988" s="21">
        <v>5467</v>
      </c>
    </row>
    <row r="4989" spans="1:6">
      <c r="C4989" s="23" t="s">
        <v>1089</v>
      </c>
      <c r="D4989" s="21">
        <v>19360</v>
      </c>
      <c r="E4989" s="21">
        <v>9099</v>
      </c>
      <c r="F4989" s="21">
        <v>10261</v>
      </c>
    </row>
    <row r="4990" spans="1:6">
      <c r="C4990" s="23" t="s">
        <v>1088</v>
      </c>
      <c r="D4990" s="21">
        <v>19136</v>
      </c>
      <c r="E4990" s="21">
        <v>7807</v>
      </c>
      <c r="F4990" s="21">
        <v>11329</v>
      </c>
    </row>
    <row r="4991" spans="1:6">
      <c r="C4991" s="23" t="s">
        <v>4</v>
      </c>
      <c r="D4991" s="21">
        <v>171978</v>
      </c>
      <c r="E4991" s="21">
        <v>84218</v>
      </c>
      <c r="F4991" s="21">
        <v>87760</v>
      </c>
    </row>
    <row r="4992" spans="1:6">
      <c r="A4992" s="23" t="s">
        <v>569</v>
      </c>
      <c r="B4992" s="23" t="s">
        <v>570</v>
      </c>
      <c r="C4992" s="23" t="s">
        <v>1104</v>
      </c>
      <c r="D4992" s="21">
        <v>3495</v>
      </c>
      <c r="E4992" s="21">
        <v>1791</v>
      </c>
      <c r="F4992" s="21">
        <v>1704</v>
      </c>
    </row>
    <row r="4993" spans="3:6">
      <c r="C4993" s="23" t="s">
        <v>1103</v>
      </c>
      <c r="D4993" s="21">
        <v>3546</v>
      </c>
      <c r="E4993" s="21">
        <v>1813</v>
      </c>
      <c r="F4993" s="21">
        <v>1733</v>
      </c>
    </row>
    <row r="4994" spans="3:6">
      <c r="C4994" s="23" t="s">
        <v>1102</v>
      </c>
      <c r="D4994" s="21">
        <v>4822</v>
      </c>
      <c r="E4994" s="21">
        <v>2479</v>
      </c>
      <c r="F4994" s="21">
        <v>2343</v>
      </c>
    </row>
    <row r="4995" spans="3:6">
      <c r="C4995" s="23" t="s">
        <v>1101</v>
      </c>
      <c r="D4995" s="21">
        <v>6764</v>
      </c>
      <c r="E4995" s="21">
        <v>3451</v>
      </c>
      <c r="F4995" s="21">
        <v>3313</v>
      </c>
    </row>
    <row r="4996" spans="3:6">
      <c r="C4996" s="23" t="s">
        <v>1100</v>
      </c>
      <c r="D4996" s="21">
        <v>4556</v>
      </c>
      <c r="E4996" s="21">
        <v>2374</v>
      </c>
      <c r="F4996" s="21">
        <v>2182</v>
      </c>
    </row>
    <row r="4997" spans="3:6">
      <c r="C4997" s="23" t="s">
        <v>1099</v>
      </c>
      <c r="D4997" s="21">
        <v>2999</v>
      </c>
      <c r="E4997" s="21">
        <v>1590</v>
      </c>
      <c r="F4997" s="21">
        <v>1409</v>
      </c>
    </row>
    <row r="4998" spans="3:6">
      <c r="C4998" s="23" t="s">
        <v>1098</v>
      </c>
      <c r="D4998" s="21">
        <v>7330</v>
      </c>
      <c r="E4998" s="21">
        <v>3820</v>
      </c>
      <c r="F4998" s="21">
        <v>3510</v>
      </c>
    </row>
    <row r="4999" spans="3:6">
      <c r="C4999" s="23" t="s">
        <v>1097</v>
      </c>
      <c r="D4999" s="21">
        <v>6998</v>
      </c>
      <c r="E4999" s="21">
        <v>3610</v>
      </c>
      <c r="F4999" s="21">
        <v>3388</v>
      </c>
    </row>
    <row r="5000" spans="3:6">
      <c r="C5000" s="23" t="s">
        <v>1096</v>
      </c>
      <c r="D5000" s="21">
        <v>7281</v>
      </c>
      <c r="E5000" s="21">
        <v>3696</v>
      </c>
      <c r="F5000" s="21">
        <v>3585</v>
      </c>
    </row>
    <row r="5001" spans="3:6">
      <c r="C5001" s="23" t="s">
        <v>1095</v>
      </c>
      <c r="D5001" s="21">
        <v>7205</v>
      </c>
      <c r="E5001" s="21">
        <v>3593</v>
      </c>
      <c r="F5001" s="21">
        <v>3612</v>
      </c>
    </row>
    <row r="5002" spans="3:6">
      <c r="C5002" s="23" t="s">
        <v>1094</v>
      </c>
      <c r="D5002" s="21">
        <v>8306</v>
      </c>
      <c r="E5002" s="21">
        <v>4002</v>
      </c>
      <c r="F5002" s="21">
        <v>4304</v>
      </c>
    </row>
    <row r="5003" spans="3:6">
      <c r="C5003" s="23" t="s">
        <v>1093</v>
      </c>
      <c r="D5003" s="21">
        <v>11483</v>
      </c>
      <c r="E5003" s="21">
        <v>5690</v>
      </c>
      <c r="F5003" s="21">
        <v>5793</v>
      </c>
    </row>
    <row r="5004" spans="3:6">
      <c r="C5004" s="23" t="s">
        <v>1092</v>
      </c>
      <c r="D5004" s="21">
        <v>11464</v>
      </c>
      <c r="E5004" s="21">
        <v>5700</v>
      </c>
      <c r="F5004" s="21">
        <v>5764</v>
      </c>
    </row>
    <row r="5005" spans="3:6">
      <c r="C5005" s="23" t="s">
        <v>1091</v>
      </c>
      <c r="D5005" s="21">
        <v>9419</v>
      </c>
      <c r="E5005" s="21">
        <v>4722</v>
      </c>
      <c r="F5005" s="21">
        <v>4697</v>
      </c>
    </row>
    <row r="5006" spans="3:6">
      <c r="C5006" s="23" t="s">
        <v>1090</v>
      </c>
      <c r="D5006" s="21">
        <v>7934</v>
      </c>
      <c r="E5006" s="21">
        <v>3929</v>
      </c>
      <c r="F5006" s="21">
        <v>4005</v>
      </c>
    </row>
    <row r="5007" spans="3:6">
      <c r="C5007" s="23" t="s">
        <v>1089</v>
      </c>
      <c r="D5007" s="21">
        <v>14136</v>
      </c>
      <c r="E5007" s="21">
        <v>6824</v>
      </c>
      <c r="F5007" s="21">
        <v>7312</v>
      </c>
    </row>
    <row r="5008" spans="3:6">
      <c r="C5008" s="23" t="s">
        <v>1088</v>
      </c>
      <c r="D5008" s="21">
        <v>13452</v>
      </c>
      <c r="E5008" s="21">
        <v>5628</v>
      </c>
      <c r="F5008" s="21">
        <v>7824</v>
      </c>
    </row>
    <row r="5009" spans="1:6">
      <c r="C5009" s="23" t="s">
        <v>4</v>
      </c>
      <c r="D5009" s="21">
        <v>131190</v>
      </c>
      <c r="E5009" s="21">
        <v>64712</v>
      </c>
      <c r="F5009" s="21">
        <v>66478</v>
      </c>
    </row>
    <row r="5010" spans="1:6">
      <c r="A5010" s="23" t="s">
        <v>571</v>
      </c>
      <c r="B5010" s="23" t="s">
        <v>572</v>
      </c>
      <c r="C5010" s="23" t="s">
        <v>1104</v>
      </c>
      <c r="D5010" s="21">
        <v>29691</v>
      </c>
      <c r="E5010" s="21">
        <v>15344</v>
      </c>
      <c r="F5010" s="21">
        <v>14347</v>
      </c>
    </row>
    <row r="5011" spans="1:6">
      <c r="C5011" s="23" t="s">
        <v>1103</v>
      </c>
      <c r="D5011" s="21">
        <v>29369</v>
      </c>
      <c r="E5011" s="21">
        <v>15101</v>
      </c>
      <c r="F5011" s="21">
        <v>14268</v>
      </c>
    </row>
    <row r="5012" spans="1:6">
      <c r="C5012" s="23" t="s">
        <v>1102</v>
      </c>
      <c r="D5012" s="21">
        <v>41095</v>
      </c>
      <c r="E5012" s="21">
        <v>21122</v>
      </c>
      <c r="F5012" s="21">
        <v>19973</v>
      </c>
    </row>
    <row r="5013" spans="1:6">
      <c r="C5013" s="23" t="s">
        <v>1101</v>
      </c>
      <c r="D5013" s="21">
        <v>58027</v>
      </c>
      <c r="E5013" s="21">
        <v>29766</v>
      </c>
      <c r="F5013" s="21">
        <v>28261</v>
      </c>
    </row>
    <row r="5014" spans="1:6">
      <c r="C5014" s="23" t="s">
        <v>1100</v>
      </c>
      <c r="D5014" s="21">
        <v>39227</v>
      </c>
      <c r="E5014" s="21">
        <v>20225</v>
      </c>
      <c r="F5014" s="21">
        <v>19002</v>
      </c>
    </row>
    <row r="5015" spans="1:6">
      <c r="C5015" s="23" t="s">
        <v>1099</v>
      </c>
      <c r="D5015" s="21">
        <v>27146</v>
      </c>
      <c r="E5015" s="21">
        <v>14069</v>
      </c>
      <c r="F5015" s="21">
        <v>13077</v>
      </c>
    </row>
    <row r="5016" spans="1:6">
      <c r="C5016" s="23" t="s">
        <v>1098</v>
      </c>
      <c r="D5016" s="21">
        <v>74078</v>
      </c>
      <c r="E5016" s="21">
        <v>38990</v>
      </c>
      <c r="F5016" s="21">
        <v>35088</v>
      </c>
    </row>
    <row r="5017" spans="1:6">
      <c r="C5017" s="23" t="s">
        <v>1097</v>
      </c>
      <c r="D5017" s="21">
        <v>71672</v>
      </c>
      <c r="E5017" s="21">
        <v>37831</v>
      </c>
      <c r="F5017" s="21">
        <v>33841</v>
      </c>
    </row>
    <row r="5018" spans="1:6">
      <c r="C5018" s="23" t="s">
        <v>1096</v>
      </c>
      <c r="D5018" s="21">
        <v>71172</v>
      </c>
      <c r="E5018" s="21">
        <v>36831</v>
      </c>
      <c r="F5018" s="21">
        <v>34341</v>
      </c>
    </row>
    <row r="5019" spans="1:6">
      <c r="C5019" s="23" t="s">
        <v>1095</v>
      </c>
      <c r="D5019" s="21">
        <v>69499</v>
      </c>
      <c r="E5019" s="21">
        <v>35396</v>
      </c>
      <c r="F5019" s="21">
        <v>34103</v>
      </c>
    </row>
    <row r="5020" spans="1:6">
      <c r="C5020" s="23" t="s">
        <v>1094</v>
      </c>
      <c r="D5020" s="21">
        <v>80145</v>
      </c>
      <c r="E5020" s="21">
        <v>40813</v>
      </c>
      <c r="F5020" s="21">
        <v>39332</v>
      </c>
    </row>
    <row r="5021" spans="1:6">
      <c r="C5021" s="23" t="s">
        <v>1093</v>
      </c>
      <c r="D5021" s="21">
        <v>100316</v>
      </c>
      <c r="E5021" s="21">
        <v>51399</v>
      </c>
      <c r="F5021" s="21">
        <v>48917</v>
      </c>
    </row>
    <row r="5022" spans="1:6">
      <c r="C5022" s="23" t="s">
        <v>1092</v>
      </c>
      <c r="D5022" s="21">
        <v>103726</v>
      </c>
      <c r="E5022" s="21">
        <v>52355</v>
      </c>
      <c r="F5022" s="21">
        <v>51371</v>
      </c>
    </row>
    <row r="5023" spans="1:6">
      <c r="C5023" s="23" t="s">
        <v>1091</v>
      </c>
      <c r="D5023" s="21">
        <v>89894</v>
      </c>
      <c r="E5023" s="21">
        <v>45328</v>
      </c>
      <c r="F5023" s="21">
        <v>44566</v>
      </c>
    </row>
    <row r="5024" spans="1:6">
      <c r="C5024" s="23" t="s">
        <v>1090</v>
      </c>
      <c r="D5024" s="21">
        <v>76322</v>
      </c>
      <c r="E5024" s="21">
        <v>37675</v>
      </c>
      <c r="F5024" s="21">
        <v>38647</v>
      </c>
    </row>
    <row r="5025" spans="1:6">
      <c r="C5025" s="23" t="s">
        <v>1089</v>
      </c>
      <c r="D5025" s="21">
        <v>118392</v>
      </c>
      <c r="E5025" s="21">
        <v>57419</v>
      </c>
      <c r="F5025" s="21">
        <v>60973</v>
      </c>
    </row>
    <row r="5026" spans="1:6">
      <c r="C5026" s="23" t="s">
        <v>1088</v>
      </c>
      <c r="D5026" s="21">
        <v>117787</v>
      </c>
      <c r="E5026" s="21">
        <v>45817</v>
      </c>
      <c r="F5026" s="21">
        <v>71970</v>
      </c>
    </row>
    <row r="5027" spans="1:6">
      <c r="C5027" s="23" t="s">
        <v>4</v>
      </c>
      <c r="D5027" s="21">
        <v>1197558</v>
      </c>
      <c r="E5027" s="21">
        <v>595481</v>
      </c>
      <c r="F5027" s="21">
        <v>602077</v>
      </c>
    </row>
    <row r="5028" spans="1:6">
      <c r="A5028" s="23" t="s">
        <v>573</v>
      </c>
      <c r="B5028" s="23" t="s">
        <v>574</v>
      </c>
      <c r="C5028" s="23" t="s">
        <v>1104</v>
      </c>
      <c r="D5028" s="21">
        <v>1748</v>
      </c>
      <c r="E5028" s="21">
        <v>881</v>
      </c>
      <c r="F5028" s="21">
        <v>867</v>
      </c>
    </row>
    <row r="5029" spans="1:6">
      <c r="C5029" s="23" t="s">
        <v>1103</v>
      </c>
      <c r="D5029" s="21">
        <v>1730</v>
      </c>
      <c r="E5029" s="21">
        <v>877</v>
      </c>
      <c r="F5029" s="21">
        <v>853</v>
      </c>
    </row>
    <row r="5030" spans="1:6">
      <c r="C5030" s="23" t="s">
        <v>1102</v>
      </c>
      <c r="D5030" s="21">
        <v>2149</v>
      </c>
      <c r="E5030" s="21">
        <v>1131</v>
      </c>
      <c r="F5030" s="21">
        <v>1018</v>
      </c>
    </row>
    <row r="5031" spans="1:6">
      <c r="C5031" s="23" t="s">
        <v>1101</v>
      </c>
      <c r="D5031" s="21">
        <v>2730</v>
      </c>
      <c r="E5031" s="21">
        <v>1390</v>
      </c>
      <c r="F5031" s="21">
        <v>1340</v>
      </c>
    </row>
    <row r="5032" spans="1:6">
      <c r="C5032" s="23" t="s">
        <v>1100</v>
      </c>
      <c r="D5032" s="21">
        <v>1739</v>
      </c>
      <c r="E5032" s="21">
        <v>917</v>
      </c>
      <c r="F5032" s="21">
        <v>822</v>
      </c>
    </row>
    <row r="5033" spans="1:6">
      <c r="C5033" s="23" t="s">
        <v>1099</v>
      </c>
      <c r="D5033" s="21">
        <v>1336</v>
      </c>
      <c r="E5033" s="21">
        <v>663</v>
      </c>
      <c r="F5033" s="21">
        <v>673</v>
      </c>
    </row>
    <row r="5034" spans="1:6">
      <c r="C5034" s="23" t="s">
        <v>1098</v>
      </c>
      <c r="D5034" s="21">
        <v>4418</v>
      </c>
      <c r="E5034" s="21">
        <v>2217</v>
      </c>
      <c r="F5034" s="21">
        <v>2201</v>
      </c>
    </row>
    <row r="5035" spans="1:6">
      <c r="C5035" s="23" t="s">
        <v>1097</v>
      </c>
      <c r="D5035" s="21">
        <v>4892</v>
      </c>
      <c r="E5035" s="21">
        <v>2392</v>
      </c>
      <c r="F5035" s="21">
        <v>2500</v>
      </c>
    </row>
    <row r="5036" spans="1:6">
      <c r="C5036" s="23" t="s">
        <v>1096</v>
      </c>
      <c r="D5036" s="21">
        <v>4628</v>
      </c>
      <c r="E5036" s="21">
        <v>2365</v>
      </c>
      <c r="F5036" s="21">
        <v>2263</v>
      </c>
    </row>
    <row r="5037" spans="1:6">
      <c r="C5037" s="23" t="s">
        <v>1095</v>
      </c>
      <c r="D5037" s="21">
        <v>4454</v>
      </c>
      <c r="E5037" s="21">
        <v>2215</v>
      </c>
      <c r="F5037" s="21">
        <v>2239</v>
      </c>
    </row>
    <row r="5038" spans="1:6">
      <c r="C5038" s="23" t="s">
        <v>1094</v>
      </c>
      <c r="D5038" s="21">
        <v>4497</v>
      </c>
      <c r="E5038" s="21">
        <v>2283</v>
      </c>
      <c r="F5038" s="21">
        <v>2214</v>
      </c>
    </row>
    <row r="5039" spans="1:6">
      <c r="C5039" s="23" t="s">
        <v>1093</v>
      </c>
      <c r="D5039" s="21">
        <v>5438</v>
      </c>
      <c r="E5039" s="21">
        <v>2785</v>
      </c>
      <c r="F5039" s="21">
        <v>2653</v>
      </c>
    </row>
    <row r="5040" spans="1:6">
      <c r="C5040" s="23" t="s">
        <v>1092</v>
      </c>
      <c r="D5040" s="21">
        <v>5104</v>
      </c>
      <c r="E5040" s="21">
        <v>2545</v>
      </c>
      <c r="F5040" s="21">
        <v>2559</v>
      </c>
    </row>
    <row r="5041" spans="1:6">
      <c r="C5041" s="23" t="s">
        <v>1091</v>
      </c>
      <c r="D5041" s="21">
        <v>4356</v>
      </c>
      <c r="E5041" s="21">
        <v>2018</v>
      </c>
      <c r="F5041" s="21">
        <v>2338</v>
      </c>
    </row>
    <row r="5042" spans="1:6">
      <c r="C5042" s="23" t="s">
        <v>1090</v>
      </c>
      <c r="D5042" s="21">
        <v>4003</v>
      </c>
      <c r="E5042" s="21">
        <v>1883</v>
      </c>
      <c r="F5042" s="21">
        <v>2120</v>
      </c>
    </row>
    <row r="5043" spans="1:6">
      <c r="C5043" s="23" t="s">
        <v>1089</v>
      </c>
      <c r="D5043" s="21">
        <v>6990</v>
      </c>
      <c r="E5043" s="21">
        <v>3162</v>
      </c>
      <c r="F5043" s="21">
        <v>3828</v>
      </c>
    </row>
    <row r="5044" spans="1:6">
      <c r="C5044" s="23" t="s">
        <v>1088</v>
      </c>
      <c r="D5044" s="21">
        <v>7297</v>
      </c>
      <c r="E5044" s="21">
        <v>2697</v>
      </c>
      <c r="F5044" s="21">
        <v>4600</v>
      </c>
    </row>
    <row r="5045" spans="1:6">
      <c r="C5045" s="23" t="s">
        <v>4</v>
      </c>
      <c r="D5045" s="21">
        <v>67509</v>
      </c>
      <c r="E5045" s="21">
        <v>32421</v>
      </c>
      <c r="F5045" s="21">
        <v>35088</v>
      </c>
    </row>
    <row r="5046" spans="1:6">
      <c r="A5046" s="23" t="s">
        <v>575</v>
      </c>
      <c r="B5046" s="23" t="s">
        <v>576</v>
      </c>
      <c r="C5046" s="23" t="s">
        <v>1104</v>
      </c>
      <c r="D5046" s="21">
        <v>1126</v>
      </c>
      <c r="E5046" s="21">
        <v>560</v>
      </c>
      <c r="F5046" s="21">
        <v>566</v>
      </c>
    </row>
    <row r="5047" spans="1:6">
      <c r="C5047" s="23" t="s">
        <v>1103</v>
      </c>
      <c r="D5047" s="21">
        <v>987</v>
      </c>
      <c r="E5047" s="21">
        <v>514</v>
      </c>
      <c r="F5047" s="21">
        <v>473</v>
      </c>
    </row>
    <row r="5048" spans="1:6">
      <c r="C5048" s="23" t="s">
        <v>1102</v>
      </c>
      <c r="D5048" s="21">
        <v>1320</v>
      </c>
      <c r="E5048" s="21">
        <v>664</v>
      </c>
      <c r="F5048" s="21">
        <v>656</v>
      </c>
    </row>
    <row r="5049" spans="1:6">
      <c r="C5049" s="23" t="s">
        <v>1101</v>
      </c>
      <c r="D5049" s="21">
        <v>1805</v>
      </c>
      <c r="E5049" s="21">
        <v>910</v>
      </c>
      <c r="F5049" s="21">
        <v>895</v>
      </c>
    </row>
    <row r="5050" spans="1:6">
      <c r="C5050" s="23" t="s">
        <v>1100</v>
      </c>
      <c r="D5050" s="21">
        <v>1269</v>
      </c>
      <c r="E5050" s="21">
        <v>632</v>
      </c>
      <c r="F5050" s="21">
        <v>637</v>
      </c>
    </row>
    <row r="5051" spans="1:6">
      <c r="C5051" s="23" t="s">
        <v>1099</v>
      </c>
      <c r="D5051" s="21">
        <v>1231</v>
      </c>
      <c r="E5051" s="21">
        <v>561</v>
      </c>
      <c r="F5051" s="21">
        <v>670</v>
      </c>
    </row>
    <row r="5052" spans="1:6">
      <c r="C5052" s="23" t="s">
        <v>1098</v>
      </c>
      <c r="D5052" s="21">
        <v>5081</v>
      </c>
      <c r="E5052" s="21">
        <v>2240</v>
      </c>
      <c r="F5052" s="21">
        <v>2841</v>
      </c>
    </row>
    <row r="5053" spans="1:6">
      <c r="C5053" s="23" t="s">
        <v>1097</v>
      </c>
      <c r="D5053" s="21">
        <v>4437</v>
      </c>
      <c r="E5053" s="21">
        <v>2295</v>
      </c>
      <c r="F5053" s="21">
        <v>2142</v>
      </c>
    </row>
    <row r="5054" spans="1:6">
      <c r="C5054" s="23" t="s">
        <v>1096</v>
      </c>
      <c r="D5054" s="21">
        <v>3257</v>
      </c>
      <c r="E5054" s="21">
        <v>1675</v>
      </c>
      <c r="F5054" s="21">
        <v>1582</v>
      </c>
    </row>
    <row r="5055" spans="1:6">
      <c r="C5055" s="23" t="s">
        <v>1095</v>
      </c>
      <c r="D5055" s="21">
        <v>2631</v>
      </c>
      <c r="E5055" s="21">
        <v>1346</v>
      </c>
      <c r="F5055" s="21">
        <v>1285</v>
      </c>
    </row>
    <row r="5056" spans="1:6">
      <c r="C5056" s="23" t="s">
        <v>1094</v>
      </c>
      <c r="D5056" s="21">
        <v>2692</v>
      </c>
      <c r="E5056" s="21">
        <v>1380</v>
      </c>
      <c r="F5056" s="21">
        <v>1312</v>
      </c>
    </row>
    <row r="5057" spans="1:6">
      <c r="C5057" s="23" t="s">
        <v>1093</v>
      </c>
      <c r="D5057" s="21">
        <v>3415</v>
      </c>
      <c r="E5057" s="21">
        <v>1724</v>
      </c>
      <c r="F5057" s="21">
        <v>1691</v>
      </c>
    </row>
    <row r="5058" spans="1:6">
      <c r="C5058" s="23" t="s">
        <v>1092</v>
      </c>
      <c r="D5058" s="21">
        <v>3612</v>
      </c>
      <c r="E5058" s="21">
        <v>1794</v>
      </c>
      <c r="F5058" s="21">
        <v>1818</v>
      </c>
    </row>
    <row r="5059" spans="1:6">
      <c r="C5059" s="23" t="s">
        <v>1091</v>
      </c>
      <c r="D5059" s="21">
        <v>3277</v>
      </c>
      <c r="E5059" s="21">
        <v>1540</v>
      </c>
      <c r="F5059" s="21">
        <v>1737</v>
      </c>
    </row>
    <row r="5060" spans="1:6">
      <c r="C5060" s="23" t="s">
        <v>1090</v>
      </c>
      <c r="D5060" s="21">
        <v>2982</v>
      </c>
      <c r="E5060" s="21">
        <v>1323</v>
      </c>
      <c r="F5060" s="21">
        <v>1659</v>
      </c>
    </row>
    <row r="5061" spans="1:6">
      <c r="C5061" s="23" t="s">
        <v>1089</v>
      </c>
      <c r="D5061" s="21">
        <v>5439</v>
      </c>
      <c r="E5061" s="21">
        <v>2471</v>
      </c>
      <c r="F5061" s="21">
        <v>2968</v>
      </c>
    </row>
    <row r="5062" spans="1:6">
      <c r="C5062" s="23" t="s">
        <v>1088</v>
      </c>
      <c r="D5062" s="21">
        <v>5391</v>
      </c>
      <c r="E5062" s="21">
        <v>1962</v>
      </c>
      <c r="F5062" s="21">
        <v>3429</v>
      </c>
    </row>
    <row r="5063" spans="1:6">
      <c r="C5063" s="23" t="s">
        <v>4</v>
      </c>
      <c r="D5063" s="21">
        <v>49952</v>
      </c>
      <c r="E5063" s="21">
        <v>23591</v>
      </c>
      <c r="F5063" s="21">
        <v>26361</v>
      </c>
    </row>
    <row r="5064" spans="1:6">
      <c r="A5064" s="23" t="s">
        <v>577</v>
      </c>
      <c r="B5064" s="23" t="s">
        <v>578</v>
      </c>
      <c r="C5064" s="23" t="s">
        <v>1104</v>
      </c>
      <c r="D5064" s="21">
        <v>1068</v>
      </c>
      <c r="E5064" s="21">
        <v>575</v>
      </c>
      <c r="F5064" s="21">
        <v>493</v>
      </c>
    </row>
    <row r="5065" spans="1:6">
      <c r="C5065" s="23" t="s">
        <v>1103</v>
      </c>
      <c r="D5065" s="21">
        <v>1032</v>
      </c>
      <c r="E5065" s="21">
        <v>526</v>
      </c>
      <c r="F5065" s="21">
        <v>506</v>
      </c>
    </row>
    <row r="5066" spans="1:6">
      <c r="C5066" s="23" t="s">
        <v>1102</v>
      </c>
      <c r="D5066" s="21">
        <v>1437</v>
      </c>
      <c r="E5066" s="21">
        <v>768</v>
      </c>
      <c r="F5066" s="21">
        <v>669</v>
      </c>
    </row>
    <row r="5067" spans="1:6">
      <c r="C5067" s="23" t="s">
        <v>1101</v>
      </c>
      <c r="D5067" s="21">
        <v>1808</v>
      </c>
      <c r="E5067" s="21">
        <v>943</v>
      </c>
      <c r="F5067" s="21">
        <v>865</v>
      </c>
    </row>
    <row r="5068" spans="1:6">
      <c r="C5068" s="23" t="s">
        <v>1100</v>
      </c>
      <c r="D5068" s="21">
        <v>1193</v>
      </c>
      <c r="E5068" s="21">
        <v>601</v>
      </c>
      <c r="F5068" s="21">
        <v>592</v>
      </c>
    </row>
    <row r="5069" spans="1:6">
      <c r="C5069" s="23" t="s">
        <v>1099</v>
      </c>
      <c r="D5069" s="21">
        <v>889</v>
      </c>
      <c r="E5069" s="21">
        <v>448</v>
      </c>
      <c r="F5069" s="21">
        <v>441</v>
      </c>
    </row>
    <row r="5070" spans="1:6">
      <c r="C5070" s="23" t="s">
        <v>1098</v>
      </c>
      <c r="D5070" s="21">
        <v>2836</v>
      </c>
      <c r="E5070" s="21">
        <v>1463</v>
      </c>
      <c r="F5070" s="21">
        <v>1373</v>
      </c>
    </row>
    <row r="5071" spans="1:6">
      <c r="C5071" s="23" t="s">
        <v>1097</v>
      </c>
      <c r="D5071" s="21">
        <v>3372</v>
      </c>
      <c r="E5071" s="21">
        <v>1795</v>
      </c>
      <c r="F5071" s="21">
        <v>1577</v>
      </c>
    </row>
    <row r="5072" spans="1:6">
      <c r="C5072" s="23" t="s">
        <v>1096</v>
      </c>
      <c r="D5072" s="21">
        <v>3138</v>
      </c>
      <c r="E5072" s="21">
        <v>1729</v>
      </c>
      <c r="F5072" s="21">
        <v>1409</v>
      </c>
    </row>
    <row r="5073" spans="1:6">
      <c r="C5073" s="23" t="s">
        <v>1095</v>
      </c>
      <c r="D5073" s="21">
        <v>2781</v>
      </c>
      <c r="E5073" s="21">
        <v>1490</v>
      </c>
      <c r="F5073" s="21">
        <v>1291</v>
      </c>
    </row>
    <row r="5074" spans="1:6">
      <c r="C5074" s="23" t="s">
        <v>1094</v>
      </c>
      <c r="D5074" s="21">
        <v>2925</v>
      </c>
      <c r="E5074" s="21">
        <v>1547</v>
      </c>
      <c r="F5074" s="21">
        <v>1378</v>
      </c>
    </row>
    <row r="5075" spans="1:6">
      <c r="C5075" s="23" t="s">
        <v>1093</v>
      </c>
      <c r="D5075" s="21">
        <v>3595</v>
      </c>
      <c r="E5075" s="21">
        <v>1884</v>
      </c>
      <c r="F5075" s="21">
        <v>1711</v>
      </c>
    </row>
    <row r="5076" spans="1:6">
      <c r="C5076" s="23" t="s">
        <v>1092</v>
      </c>
      <c r="D5076" s="21">
        <v>3926</v>
      </c>
      <c r="E5076" s="21">
        <v>2001</v>
      </c>
      <c r="F5076" s="21">
        <v>1925</v>
      </c>
    </row>
    <row r="5077" spans="1:6">
      <c r="C5077" s="23" t="s">
        <v>1091</v>
      </c>
      <c r="D5077" s="21">
        <v>3310</v>
      </c>
      <c r="E5077" s="21">
        <v>1659</v>
      </c>
      <c r="F5077" s="21">
        <v>1651</v>
      </c>
    </row>
    <row r="5078" spans="1:6">
      <c r="C5078" s="23" t="s">
        <v>1090</v>
      </c>
      <c r="D5078" s="21">
        <v>2972</v>
      </c>
      <c r="E5078" s="21">
        <v>1412</v>
      </c>
      <c r="F5078" s="21">
        <v>1560</v>
      </c>
    </row>
    <row r="5079" spans="1:6">
      <c r="C5079" s="23" t="s">
        <v>1089</v>
      </c>
      <c r="D5079" s="21">
        <v>4813</v>
      </c>
      <c r="E5079" s="21">
        <v>2278</v>
      </c>
      <c r="F5079" s="21">
        <v>2535</v>
      </c>
    </row>
    <row r="5080" spans="1:6">
      <c r="C5080" s="23" t="s">
        <v>1088</v>
      </c>
      <c r="D5080" s="21">
        <v>4932</v>
      </c>
      <c r="E5080" s="21">
        <v>1834</v>
      </c>
      <c r="F5080" s="21">
        <v>3098</v>
      </c>
    </row>
    <row r="5081" spans="1:6">
      <c r="C5081" s="23" t="s">
        <v>4</v>
      </c>
      <c r="D5081" s="21">
        <v>46027</v>
      </c>
      <c r="E5081" s="21">
        <v>22953</v>
      </c>
      <c r="F5081" s="21">
        <v>23074</v>
      </c>
    </row>
    <row r="5082" spans="1:6">
      <c r="A5082" s="23" t="s">
        <v>579</v>
      </c>
      <c r="B5082" s="23" t="s">
        <v>580</v>
      </c>
      <c r="C5082" s="23" t="s">
        <v>1104</v>
      </c>
      <c r="D5082" s="21">
        <v>2864</v>
      </c>
      <c r="E5082" s="21">
        <v>1483</v>
      </c>
      <c r="F5082" s="21">
        <v>1381</v>
      </c>
    </row>
    <row r="5083" spans="1:6">
      <c r="C5083" s="23" t="s">
        <v>1103</v>
      </c>
      <c r="D5083" s="21">
        <v>2782</v>
      </c>
      <c r="E5083" s="21">
        <v>1446</v>
      </c>
      <c r="F5083" s="21">
        <v>1336</v>
      </c>
    </row>
    <row r="5084" spans="1:6">
      <c r="C5084" s="23" t="s">
        <v>1102</v>
      </c>
      <c r="D5084" s="21">
        <v>3852</v>
      </c>
      <c r="E5084" s="21">
        <v>1929</v>
      </c>
      <c r="F5084" s="21">
        <v>1923</v>
      </c>
    </row>
    <row r="5085" spans="1:6">
      <c r="C5085" s="23" t="s">
        <v>1101</v>
      </c>
      <c r="D5085" s="21">
        <v>5672</v>
      </c>
      <c r="E5085" s="21">
        <v>2919</v>
      </c>
      <c r="F5085" s="21">
        <v>2753</v>
      </c>
    </row>
    <row r="5086" spans="1:6">
      <c r="C5086" s="23" t="s">
        <v>1100</v>
      </c>
      <c r="D5086" s="21">
        <v>3834</v>
      </c>
      <c r="E5086" s="21">
        <v>1988</v>
      </c>
      <c r="F5086" s="21">
        <v>1846</v>
      </c>
    </row>
    <row r="5087" spans="1:6">
      <c r="C5087" s="23" t="s">
        <v>1099</v>
      </c>
      <c r="D5087" s="21">
        <v>2562</v>
      </c>
      <c r="E5087" s="21">
        <v>1324</v>
      </c>
      <c r="F5087" s="21">
        <v>1238</v>
      </c>
    </row>
    <row r="5088" spans="1:6">
      <c r="C5088" s="23" t="s">
        <v>1098</v>
      </c>
      <c r="D5088" s="21">
        <v>7282</v>
      </c>
      <c r="E5088" s="21">
        <v>3855</v>
      </c>
      <c r="F5088" s="21">
        <v>3427</v>
      </c>
    </row>
    <row r="5089" spans="1:6">
      <c r="C5089" s="23" t="s">
        <v>1097</v>
      </c>
      <c r="D5089" s="21">
        <v>6752</v>
      </c>
      <c r="E5089" s="21">
        <v>3527</v>
      </c>
      <c r="F5089" s="21">
        <v>3225</v>
      </c>
    </row>
    <row r="5090" spans="1:6">
      <c r="C5090" s="23" t="s">
        <v>1096</v>
      </c>
      <c r="D5090" s="21">
        <v>6906</v>
      </c>
      <c r="E5090" s="21">
        <v>3544</v>
      </c>
      <c r="F5090" s="21">
        <v>3362</v>
      </c>
    </row>
    <row r="5091" spans="1:6">
      <c r="C5091" s="23" t="s">
        <v>1095</v>
      </c>
      <c r="D5091" s="21">
        <v>6668</v>
      </c>
      <c r="E5091" s="21">
        <v>3364</v>
      </c>
      <c r="F5091" s="21">
        <v>3304</v>
      </c>
    </row>
    <row r="5092" spans="1:6">
      <c r="C5092" s="23" t="s">
        <v>1094</v>
      </c>
      <c r="D5092" s="21">
        <v>7691</v>
      </c>
      <c r="E5092" s="21">
        <v>3838</v>
      </c>
      <c r="F5092" s="21">
        <v>3853</v>
      </c>
    </row>
    <row r="5093" spans="1:6">
      <c r="C5093" s="23" t="s">
        <v>1093</v>
      </c>
      <c r="D5093" s="21">
        <v>9682</v>
      </c>
      <c r="E5093" s="21">
        <v>4959</v>
      </c>
      <c r="F5093" s="21">
        <v>4723</v>
      </c>
    </row>
    <row r="5094" spans="1:6">
      <c r="C5094" s="23" t="s">
        <v>1092</v>
      </c>
      <c r="D5094" s="21">
        <v>10242</v>
      </c>
      <c r="E5094" s="21">
        <v>5118</v>
      </c>
      <c r="F5094" s="21">
        <v>5124</v>
      </c>
    </row>
    <row r="5095" spans="1:6">
      <c r="C5095" s="23" t="s">
        <v>1091</v>
      </c>
      <c r="D5095" s="21">
        <v>8802</v>
      </c>
      <c r="E5095" s="21">
        <v>4407</v>
      </c>
      <c r="F5095" s="21">
        <v>4395</v>
      </c>
    </row>
    <row r="5096" spans="1:6">
      <c r="C5096" s="23" t="s">
        <v>1090</v>
      </c>
      <c r="D5096" s="21">
        <v>7588</v>
      </c>
      <c r="E5096" s="21">
        <v>3776</v>
      </c>
      <c r="F5096" s="21">
        <v>3812</v>
      </c>
    </row>
    <row r="5097" spans="1:6">
      <c r="C5097" s="23" t="s">
        <v>1089</v>
      </c>
      <c r="D5097" s="21">
        <v>11392</v>
      </c>
      <c r="E5097" s="21">
        <v>5471</v>
      </c>
      <c r="F5097" s="21">
        <v>5921</v>
      </c>
    </row>
    <row r="5098" spans="1:6">
      <c r="C5098" s="23" t="s">
        <v>1088</v>
      </c>
      <c r="D5098" s="21">
        <v>11128</v>
      </c>
      <c r="E5098" s="21">
        <v>4359</v>
      </c>
      <c r="F5098" s="21">
        <v>6769</v>
      </c>
    </row>
    <row r="5099" spans="1:6">
      <c r="C5099" s="23" t="s">
        <v>4</v>
      </c>
      <c r="D5099" s="21">
        <v>115699</v>
      </c>
      <c r="E5099" s="21">
        <v>57307</v>
      </c>
      <c r="F5099" s="21">
        <v>58392</v>
      </c>
    </row>
    <row r="5100" spans="1:6">
      <c r="A5100" s="23" t="s">
        <v>581</v>
      </c>
      <c r="B5100" s="23" t="s">
        <v>582</v>
      </c>
      <c r="C5100" s="23" t="s">
        <v>1104</v>
      </c>
      <c r="D5100" s="21">
        <v>1763</v>
      </c>
      <c r="E5100" s="21">
        <v>930</v>
      </c>
      <c r="F5100" s="21">
        <v>833</v>
      </c>
    </row>
    <row r="5101" spans="1:6">
      <c r="C5101" s="23" t="s">
        <v>1103</v>
      </c>
      <c r="D5101" s="21">
        <v>1695</v>
      </c>
      <c r="E5101" s="21">
        <v>861</v>
      </c>
      <c r="F5101" s="21">
        <v>834</v>
      </c>
    </row>
    <row r="5102" spans="1:6">
      <c r="C5102" s="23" t="s">
        <v>1102</v>
      </c>
      <c r="D5102" s="21">
        <v>2467</v>
      </c>
      <c r="E5102" s="21">
        <v>1301</v>
      </c>
      <c r="F5102" s="21">
        <v>1166</v>
      </c>
    </row>
    <row r="5103" spans="1:6">
      <c r="C5103" s="23" t="s">
        <v>1101</v>
      </c>
      <c r="D5103" s="21">
        <v>3774</v>
      </c>
      <c r="E5103" s="21">
        <v>1958</v>
      </c>
      <c r="F5103" s="21">
        <v>1816</v>
      </c>
    </row>
    <row r="5104" spans="1:6">
      <c r="C5104" s="23" t="s">
        <v>1100</v>
      </c>
      <c r="D5104" s="21">
        <v>2749</v>
      </c>
      <c r="E5104" s="21">
        <v>1416</v>
      </c>
      <c r="F5104" s="21">
        <v>1333</v>
      </c>
    </row>
    <row r="5105" spans="1:6">
      <c r="C5105" s="23" t="s">
        <v>1099</v>
      </c>
      <c r="D5105" s="21">
        <v>1844</v>
      </c>
      <c r="E5105" s="21">
        <v>975</v>
      </c>
      <c r="F5105" s="21">
        <v>869</v>
      </c>
    </row>
    <row r="5106" spans="1:6">
      <c r="C5106" s="23" t="s">
        <v>1098</v>
      </c>
      <c r="D5106" s="21">
        <v>4624</v>
      </c>
      <c r="E5106" s="21">
        <v>2436</v>
      </c>
      <c r="F5106" s="21">
        <v>2188</v>
      </c>
    </row>
    <row r="5107" spans="1:6">
      <c r="C5107" s="23" t="s">
        <v>1097</v>
      </c>
      <c r="D5107" s="21">
        <v>4176</v>
      </c>
      <c r="E5107" s="21">
        <v>2158</v>
      </c>
      <c r="F5107" s="21">
        <v>2018</v>
      </c>
    </row>
    <row r="5108" spans="1:6">
      <c r="C5108" s="23" t="s">
        <v>1096</v>
      </c>
      <c r="D5108" s="21">
        <v>4183</v>
      </c>
      <c r="E5108" s="21">
        <v>2157</v>
      </c>
      <c r="F5108" s="21">
        <v>2026</v>
      </c>
    </row>
    <row r="5109" spans="1:6">
      <c r="C5109" s="23" t="s">
        <v>1095</v>
      </c>
      <c r="D5109" s="21">
        <v>4094</v>
      </c>
      <c r="E5109" s="21">
        <v>2069</v>
      </c>
      <c r="F5109" s="21">
        <v>2025</v>
      </c>
    </row>
    <row r="5110" spans="1:6">
      <c r="C5110" s="23" t="s">
        <v>1094</v>
      </c>
      <c r="D5110" s="21">
        <v>5190</v>
      </c>
      <c r="E5110" s="21">
        <v>2589</v>
      </c>
      <c r="F5110" s="21">
        <v>2601</v>
      </c>
    </row>
    <row r="5111" spans="1:6">
      <c r="C5111" s="23" t="s">
        <v>1093</v>
      </c>
      <c r="D5111" s="21">
        <v>6498</v>
      </c>
      <c r="E5111" s="21">
        <v>3298</v>
      </c>
      <c r="F5111" s="21">
        <v>3200</v>
      </c>
    </row>
    <row r="5112" spans="1:6">
      <c r="C5112" s="23" t="s">
        <v>1092</v>
      </c>
      <c r="D5112" s="21">
        <v>7114</v>
      </c>
      <c r="E5112" s="21">
        <v>3523</v>
      </c>
      <c r="F5112" s="21">
        <v>3591</v>
      </c>
    </row>
    <row r="5113" spans="1:6">
      <c r="C5113" s="23" t="s">
        <v>1091</v>
      </c>
      <c r="D5113" s="21">
        <v>6396</v>
      </c>
      <c r="E5113" s="21">
        <v>3276</v>
      </c>
      <c r="F5113" s="21">
        <v>3120</v>
      </c>
    </row>
    <row r="5114" spans="1:6">
      <c r="C5114" s="23" t="s">
        <v>1090</v>
      </c>
      <c r="D5114" s="21">
        <v>5533</v>
      </c>
      <c r="E5114" s="21">
        <v>2804</v>
      </c>
      <c r="F5114" s="21">
        <v>2729</v>
      </c>
    </row>
    <row r="5115" spans="1:6">
      <c r="C5115" s="23" t="s">
        <v>1089</v>
      </c>
      <c r="D5115" s="21">
        <v>7855</v>
      </c>
      <c r="E5115" s="21">
        <v>3949</v>
      </c>
      <c r="F5115" s="21">
        <v>3906</v>
      </c>
    </row>
    <row r="5116" spans="1:6">
      <c r="C5116" s="23" t="s">
        <v>1088</v>
      </c>
      <c r="D5116" s="21">
        <v>7972</v>
      </c>
      <c r="E5116" s="21">
        <v>3028</v>
      </c>
      <c r="F5116" s="21">
        <v>4944</v>
      </c>
    </row>
    <row r="5117" spans="1:6">
      <c r="C5117" s="23" t="s">
        <v>4</v>
      </c>
      <c r="D5117" s="21">
        <v>77927</v>
      </c>
      <c r="E5117" s="21">
        <v>38728</v>
      </c>
      <c r="F5117" s="21">
        <v>39199</v>
      </c>
    </row>
    <row r="5118" spans="1:6">
      <c r="A5118" s="23" t="s">
        <v>583</v>
      </c>
      <c r="B5118" s="23" t="s">
        <v>584</v>
      </c>
      <c r="C5118" s="23" t="s">
        <v>1104</v>
      </c>
      <c r="D5118" s="21">
        <v>3188</v>
      </c>
      <c r="E5118" s="21">
        <v>1625</v>
      </c>
      <c r="F5118" s="21">
        <v>1563</v>
      </c>
    </row>
    <row r="5119" spans="1:6">
      <c r="C5119" s="23" t="s">
        <v>1103</v>
      </c>
      <c r="D5119" s="21">
        <v>3107</v>
      </c>
      <c r="E5119" s="21">
        <v>1592</v>
      </c>
      <c r="F5119" s="21">
        <v>1515</v>
      </c>
    </row>
    <row r="5120" spans="1:6">
      <c r="C5120" s="23" t="s">
        <v>1102</v>
      </c>
      <c r="D5120" s="21">
        <v>4429</v>
      </c>
      <c r="E5120" s="21">
        <v>2280</v>
      </c>
      <c r="F5120" s="21">
        <v>2149</v>
      </c>
    </row>
    <row r="5121" spans="1:6">
      <c r="C5121" s="23" t="s">
        <v>1101</v>
      </c>
      <c r="D5121" s="21">
        <v>6027</v>
      </c>
      <c r="E5121" s="21">
        <v>3038</v>
      </c>
      <c r="F5121" s="21">
        <v>2989</v>
      </c>
    </row>
    <row r="5122" spans="1:6">
      <c r="C5122" s="23" t="s">
        <v>1100</v>
      </c>
      <c r="D5122" s="21">
        <v>3939</v>
      </c>
      <c r="E5122" s="21">
        <v>2040</v>
      </c>
      <c r="F5122" s="21">
        <v>1899</v>
      </c>
    </row>
    <row r="5123" spans="1:6">
      <c r="C5123" s="23" t="s">
        <v>1099</v>
      </c>
      <c r="D5123" s="21">
        <v>2801</v>
      </c>
      <c r="E5123" s="21">
        <v>1484</v>
      </c>
      <c r="F5123" s="21">
        <v>1317</v>
      </c>
    </row>
    <row r="5124" spans="1:6">
      <c r="C5124" s="23" t="s">
        <v>1098</v>
      </c>
      <c r="D5124" s="21">
        <v>7255</v>
      </c>
      <c r="E5124" s="21">
        <v>3902</v>
      </c>
      <c r="F5124" s="21">
        <v>3353</v>
      </c>
    </row>
    <row r="5125" spans="1:6">
      <c r="C5125" s="23" t="s">
        <v>1097</v>
      </c>
      <c r="D5125" s="21">
        <v>6948</v>
      </c>
      <c r="E5125" s="21">
        <v>3697</v>
      </c>
      <c r="F5125" s="21">
        <v>3251</v>
      </c>
    </row>
    <row r="5126" spans="1:6">
      <c r="C5126" s="23" t="s">
        <v>1096</v>
      </c>
      <c r="D5126" s="21">
        <v>7145</v>
      </c>
      <c r="E5126" s="21">
        <v>3665</v>
      </c>
      <c r="F5126" s="21">
        <v>3480</v>
      </c>
    </row>
    <row r="5127" spans="1:6">
      <c r="C5127" s="23" t="s">
        <v>1095</v>
      </c>
      <c r="D5127" s="21">
        <v>7140</v>
      </c>
      <c r="E5127" s="21">
        <v>3605</v>
      </c>
      <c r="F5127" s="21">
        <v>3535</v>
      </c>
    </row>
    <row r="5128" spans="1:6">
      <c r="C5128" s="23" t="s">
        <v>1094</v>
      </c>
      <c r="D5128" s="21">
        <v>8025</v>
      </c>
      <c r="E5128" s="21">
        <v>4156</v>
      </c>
      <c r="F5128" s="21">
        <v>3869</v>
      </c>
    </row>
    <row r="5129" spans="1:6">
      <c r="C5129" s="23" t="s">
        <v>1093</v>
      </c>
      <c r="D5129" s="21">
        <v>10002</v>
      </c>
      <c r="E5129" s="21">
        <v>5168</v>
      </c>
      <c r="F5129" s="21">
        <v>4834</v>
      </c>
    </row>
    <row r="5130" spans="1:6">
      <c r="C5130" s="23" t="s">
        <v>1092</v>
      </c>
      <c r="D5130" s="21">
        <v>10020</v>
      </c>
      <c r="E5130" s="21">
        <v>5197</v>
      </c>
      <c r="F5130" s="21">
        <v>4823</v>
      </c>
    </row>
    <row r="5131" spans="1:6">
      <c r="C5131" s="23" t="s">
        <v>1091</v>
      </c>
      <c r="D5131" s="21">
        <v>8450</v>
      </c>
      <c r="E5131" s="21">
        <v>4350</v>
      </c>
      <c r="F5131" s="21">
        <v>4100</v>
      </c>
    </row>
    <row r="5132" spans="1:6">
      <c r="C5132" s="23" t="s">
        <v>1090</v>
      </c>
      <c r="D5132" s="21">
        <v>6997</v>
      </c>
      <c r="E5132" s="21">
        <v>3457</v>
      </c>
      <c r="F5132" s="21">
        <v>3540</v>
      </c>
    </row>
    <row r="5133" spans="1:6">
      <c r="C5133" s="23" t="s">
        <v>1089</v>
      </c>
      <c r="D5133" s="21">
        <v>10488</v>
      </c>
      <c r="E5133" s="21">
        <v>5193</v>
      </c>
      <c r="F5133" s="21">
        <v>5295</v>
      </c>
    </row>
    <row r="5134" spans="1:6">
      <c r="C5134" s="23" t="s">
        <v>1088</v>
      </c>
      <c r="D5134" s="21">
        <v>10534</v>
      </c>
      <c r="E5134" s="21">
        <v>4183</v>
      </c>
      <c r="F5134" s="21">
        <v>6351</v>
      </c>
    </row>
    <row r="5135" spans="1:6">
      <c r="C5135" s="23" t="s">
        <v>4</v>
      </c>
      <c r="D5135" s="21">
        <v>116495</v>
      </c>
      <c r="E5135" s="21">
        <v>58632</v>
      </c>
      <c r="F5135" s="21">
        <v>57863</v>
      </c>
    </row>
    <row r="5136" spans="1:6">
      <c r="A5136" s="23" t="s">
        <v>585</v>
      </c>
      <c r="B5136" s="23" t="s">
        <v>586</v>
      </c>
      <c r="C5136" s="23" t="s">
        <v>1104</v>
      </c>
      <c r="D5136" s="21">
        <v>4011</v>
      </c>
      <c r="E5136" s="21">
        <v>2069</v>
      </c>
      <c r="F5136" s="21">
        <v>1942</v>
      </c>
    </row>
    <row r="5137" spans="3:6">
      <c r="C5137" s="23" t="s">
        <v>1103</v>
      </c>
      <c r="D5137" s="21">
        <v>4162</v>
      </c>
      <c r="E5137" s="21">
        <v>2144</v>
      </c>
      <c r="F5137" s="21">
        <v>2018</v>
      </c>
    </row>
    <row r="5138" spans="3:6">
      <c r="C5138" s="23" t="s">
        <v>1102</v>
      </c>
      <c r="D5138" s="21">
        <v>5802</v>
      </c>
      <c r="E5138" s="21">
        <v>2993</v>
      </c>
      <c r="F5138" s="21">
        <v>2809</v>
      </c>
    </row>
    <row r="5139" spans="3:6">
      <c r="C5139" s="23" t="s">
        <v>1101</v>
      </c>
      <c r="D5139" s="21">
        <v>7902</v>
      </c>
      <c r="E5139" s="21">
        <v>4021</v>
      </c>
      <c r="F5139" s="21">
        <v>3881</v>
      </c>
    </row>
    <row r="5140" spans="3:6">
      <c r="C5140" s="23" t="s">
        <v>1100</v>
      </c>
      <c r="D5140" s="21">
        <v>5340</v>
      </c>
      <c r="E5140" s="21">
        <v>2718</v>
      </c>
      <c r="F5140" s="21">
        <v>2622</v>
      </c>
    </row>
    <row r="5141" spans="3:6">
      <c r="C5141" s="23" t="s">
        <v>1099</v>
      </c>
      <c r="D5141" s="21">
        <v>3576</v>
      </c>
      <c r="E5141" s="21">
        <v>1887</v>
      </c>
      <c r="F5141" s="21">
        <v>1689</v>
      </c>
    </row>
    <row r="5142" spans="3:6">
      <c r="C5142" s="23" t="s">
        <v>1098</v>
      </c>
      <c r="D5142" s="21">
        <v>8824</v>
      </c>
      <c r="E5142" s="21">
        <v>4835</v>
      </c>
      <c r="F5142" s="21">
        <v>3989</v>
      </c>
    </row>
    <row r="5143" spans="3:6">
      <c r="C5143" s="23" t="s">
        <v>1097</v>
      </c>
      <c r="D5143" s="21">
        <v>8452</v>
      </c>
      <c r="E5143" s="21">
        <v>4534</v>
      </c>
      <c r="F5143" s="21">
        <v>3918</v>
      </c>
    </row>
    <row r="5144" spans="3:6">
      <c r="C5144" s="23" t="s">
        <v>1096</v>
      </c>
      <c r="D5144" s="21">
        <v>8888</v>
      </c>
      <c r="E5144" s="21">
        <v>4600</v>
      </c>
      <c r="F5144" s="21">
        <v>4288</v>
      </c>
    </row>
    <row r="5145" spans="3:6">
      <c r="C5145" s="23" t="s">
        <v>1095</v>
      </c>
      <c r="D5145" s="21">
        <v>9295</v>
      </c>
      <c r="E5145" s="21">
        <v>4707</v>
      </c>
      <c r="F5145" s="21">
        <v>4588</v>
      </c>
    </row>
    <row r="5146" spans="3:6">
      <c r="C5146" s="23" t="s">
        <v>1094</v>
      </c>
      <c r="D5146" s="21">
        <v>10783</v>
      </c>
      <c r="E5146" s="21">
        <v>5471</v>
      </c>
      <c r="F5146" s="21">
        <v>5312</v>
      </c>
    </row>
    <row r="5147" spans="3:6">
      <c r="C5147" s="23" t="s">
        <v>1093</v>
      </c>
      <c r="D5147" s="21">
        <v>13679</v>
      </c>
      <c r="E5147" s="21">
        <v>7082</v>
      </c>
      <c r="F5147" s="21">
        <v>6597</v>
      </c>
    </row>
    <row r="5148" spans="3:6">
      <c r="C5148" s="23" t="s">
        <v>1092</v>
      </c>
      <c r="D5148" s="21">
        <v>13557</v>
      </c>
      <c r="E5148" s="21">
        <v>6950</v>
      </c>
      <c r="F5148" s="21">
        <v>6607</v>
      </c>
    </row>
    <row r="5149" spans="3:6">
      <c r="C5149" s="23" t="s">
        <v>1091</v>
      </c>
      <c r="D5149" s="21">
        <v>11183</v>
      </c>
      <c r="E5149" s="21">
        <v>5747</v>
      </c>
      <c r="F5149" s="21">
        <v>5436</v>
      </c>
    </row>
    <row r="5150" spans="3:6">
      <c r="C5150" s="23" t="s">
        <v>1090</v>
      </c>
      <c r="D5150" s="21">
        <v>9172</v>
      </c>
      <c r="E5150" s="21">
        <v>4544</v>
      </c>
      <c r="F5150" s="21">
        <v>4628</v>
      </c>
    </row>
    <row r="5151" spans="3:6">
      <c r="C5151" s="23" t="s">
        <v>1089</v>
      </c>
      <c r="D5151" s="21">
        <v>14162</v>
      </c>
      <c r="E5151" s="21">
        <v>7075</v>
      </c>
      <c r="F5151" s="21">
        <v>7087</v>
      </c>
    </row>
    <row r="5152" spans="3:6">
      <c r="C5152" s="23" t="s">
        <v>1088</v>
      </c>
      <c r="D5152" s="21">
        <v>13031</v>
      </c>
      <c r="E5152" s="21">
        <v>5263</v>
      </c>
      <c r="F5152" s="21">
        <v>7768</v>
      </c>
    </row>
    <row r="5153" spans="1:6">
      <c r="C5153" s="23" t="s">
        <v>4</v>
      </c>
      <c r="D5153" s="21">
        <v>151819</v>
      </c>
      <c r="E5153" s="21">
        <v>76640</v>
      </c>
      <c r="F5153" s="21">
        <v>75179</v>
      </c>
    </row>
    <row r="5154" spans="1:6">
      <c r="A5154" s="23" t="s">
        <v>587</v>
      </c>
      <c r="B5154" s="23" t="s">
        <v>588</v>
      </c>
      <c r="C5154" s="23" t="s">
        <v>1104</v>
      </c>
      <c r="D5154" s="21">
        <v>4462</v>
      </c>
      <c r="E5154" s="21">
        <v>2286</v>
      </c>
      <c r="F5154" s="21">
        <v>2176</v>
      </c>
    </row>
    <row r="5155" spans="1:6">
      <c r="C5155" s="23" t="s">
        <v>1103</v>
      </c>
      <c r="D5155" s="21">
        <v>4461</v>
      </c>
      <c r="E5155" s="21">
        <v>2262</v>
      </c>
      <c r="F5155" s="21">
        <v>2199</v>
      </c>
    </row>
    <row r="5156" spans="1:6">
      <c r="C5156" s="23" t="s">
        <v>1102</v>
      </c>
      <c r="D5156" s="21">
        <v>6191</v>
      </c>
      <c r="E5156" s="21">
        <v>3211</v>
      </c>
      <c r="F5156" s="21">
        <v>2980</v>
      </c>
    </row>
    <row r="5157" spans="1:6">
      <c r="C5157" s="23" t="s">
        <v>1101</v>
      </c>
      <c r="D5157" s="21">
        <v>9035</v>
      </c>
      <c r="E5157" s="21">
        <v>4684</v>
      </c>
      <c r="F5157" s="21">
        <v>4351</v>
      </c>
    </row>
    <row r="5158" spans="1:6">
      <c r="C5158" s="23" t="s">
        <v>1100</v>
      </c>
      <c r="D5158" s="21">
        <v>6211</v>
      </c>
      <c r="E5158" s="21">
        <v>3199</v>
      </c>
      <c r="F5158" s="21">
        <v>3012</v>
      </c>
    </row>
    <row r="5159" spans="1:6">
      <c r="C5159" s="23" t="s">
        <v>1099</v>
      </c>
      <c r="D5159" s="21">
        <v>4155</v>
      </c>
      <c r="E5159" s="21">
        <v>2142</v>
      </c>
      <c r="F5159" s="21">
        <v>2013</v>
      </c>
    </row>
    <row r="5160" spans="1:6">
      <c r="C5160" s="23" t="s">
        <v>1098</v>
      </c>
      <c r="D5160" s="21">
        <v>10662</v>
      </c>
      <c r="E5160" s="21">
        <v>5614</v>
      </c>
      <c r="F5160" s="21">
        <v>5048</v>
      </c>
    </row>
    <row r="5161" spans="1:6">
      <c r="C5161" s="23" t="s">
        <v>1097</v>
      </c>
      <c r="D5161" s="21">
        <v>10079</v>
      </c>
      <c r="E5161" s="21">
        <v>5123</v>
      </c>
      <c r="F5161" s="21">
        <v>4956</v>
      </c>
    </row>
    <row r="5162" spans="1:6">
      <c r="C5162" s="23" t="s">
        <v>1096</v>
      </c>
      <c r="D5162" s="21">
        <v>10536</v>
      </c>
      <c r="E5162" s="21">
        <v>5405</v>
      </c>
      <c r="F5162" s="21">
        <v>5131</v>
      </c>
    </row>
    <row r="5163" spans="1:6">
      <c r="C5163" s="23" t="s">
        <v>1095</v>
      </c>
      <c r="D5163" s="21">
        <v>10444</v>
      </c>
      <c r="E5163" s="21">
        <v>5300</v>
      </c>
      <c r="F5163" s="21">
        <v>5144</v>
      </c>
    </row>
    <row r="5164" spans="1:6">
      <c r="C5164" s="23" t="s">
        <v>1094</v>
      </c>
      <c r="D5164" s="21">
        <v>12440</v>
      </c>
      <c r="E5164" s="21">
        <v>6305</v>
      </c>
      <c r="F5164" s="21">
        <v>6135</v>
      </c>
    </row>
    <row r="5165" spans="1:6">
      <c r="C5165" s="23" t="s">
        <v>1093</v>
      </c>
      <c r="D5165" s="21">
        <v>15611</v>
      </c>
      <c r="E5165" s="21">
        <v>7940</v>
      </c>
      <c r="F5165" s="21">
        <v>7671</v>
      </c>
    </row>
    <row r="5166" spans="1:6">
      <c r="C5166" s="23" t="s">
        <v>1092</v>
      </c>
      <c r="D5166" s="21">
        <v>16297</v>
      </c>
      <c r="E5166" s="21">
        <v>8059</v>
      </c>
      <c r="F5166" s="21">
        <v>8238</v>
      </c>
    </row>
    <row r="5167" spans="1:6">
      <c r="C5167" s="23" t="s">
        <v>1091</v>
      </c>
      <c r="D5167" s="21">
        <v>14434</v>
      </c>
      <c r="E5167" s="21">
        <v>7305</v>
      </c>
      <c r="F5167" s="21">
        <v>7129</v>
      </c>
    </row>
    <row r="5168" spans="1:6">
      <c r="C5168" s="23" t="s">
        <v>1090</v>
      </c>
      <c r="D5168" s="21">
        <v>12463</v>
      </c>
      <c r="E5168" s="21">
        <v>6092</v>
      </c>
      <c r="F5168" s="21">
        <v>6371</v>
      </c>
    </row>
    <row r="5169" spans="1:6">
      <c r="C5169" s="23" t="s">
        <v>1089</v>
      </c>
      <c r="D5169" s="21">
        <v>19662</v>
      </c>
      <c r="E5169" s="21">
        <v>9482</v>
      </c>
      <c r="F5169" s="21">
        <v>10180</v>
      </c>
    </row>
    <row r="5170" spans="1:6">
      <c r="C5170" s="23" t="s">
        <v>1088</v>
      </c>
      <c r="D5170" s="21">
        <v>19141</v>
      </c>
      <c r="E5170" s="21">
        <v>7405</v>
      </c>
      <c r="F5170" s="21">
        <v>11736</v>
      </c>
    </row>
    <row r="5171" spans="1:6">
      <c r="C5171" s="23" t="s">
        <v>4</v>
      </c>
      <c r="D5171" s="21">
        <v>186284</v>
      </c>
      <c r="E5171" s="21">
        <v>91814</v>
      </c>
      <c r="F5171" s="21">
        <v>94470</v>
      </c>
    </row>
    <row r="5172" spans="1:6">
      <c r="A5172" s="23" t="s">
        <v>589</v>
      </c>
      <c r="B5172" s="23" t="s">
        <v>590</v>
      </c>
      <c r="C5172" s="23" t="s">
        <v>1104</v>
      </c>
      <c r="D5172" s="21">
        <v>1712</v>
      </c>
      <c r="E5172" s="21">
        <v>902</v>
      </c>
      <c r="F5172" s="21">
        <v>810</v>
      </c>
    </row>
    <row r="5173" spans="1:6">
      <c r="C5173" s="23" t="s">
        <v>1103</v>
      </c>
      <c r="D5173" s="21">
        <v>1691</v>
      </c>
      <c r="E5173" s="21">
        <v>913</v>
      </c>
      <c r="F5173" s="21">
        <v>778</v>
      </c>
    </row>
    <row r="5174" spans="1:6">
      <c r="C5174" s="23" t="s">
        <v>1102</v>
      </c>
      <c r="D5174" s="21">
        <v>2447</v>
      </c>
      <c r="E5174" s="21">
        <v>1257</v>
      </c>
      <c r="F5174" s="21">
        <v>1190</v>
      </c>
    </row>
    <row r="5175" spans="1:6">
      <c r="C5175" s="23" t="s">
        <v>1101</v>
      </c>
      <c r="D5175" s="21">
        <v>3625</v>
      </c>
      <c r="E5175" s="21">
        <v>1873</v>
      </c>
      <c r="F5175" s="21">
        <v>1752</v>
      </c>
    </row>
    <row r="5176" spans="1:6">
      <c r="C5176" s="23" t="s">
        <v>1100</v>
      </c>
      <c r="D5176" s="21">
        <v>2362</v>
      </c>
      <c r="E5176" s="21">
        <v>1226</v>
      </c>
      <c r="F5176" s="21">
        <v>1136</v>
      </c>
    </row>
    <row r="5177" spans="1:6">
      <c r="C5177" s="23" t="s">
        <v>1099</v>
      </c>
      <c r="D5177" s="21">
        <v>1658</v>
      </c>
      <c r="E5177" s="21">
        <v>848</v>
      </c>
      <c r="F5177" s="21">
        <v>810</v>
      </c>
    </row>
    <row r="5178" spans="1:6">
      <c r="C5178" s="23" t="s">
        <v>1098</v>
      </c>
      <c r="D5178" s="21">
        <v>4371</v>
      </c>
      <c r="E5178" s="21">
        <v>2352</v>
      </c>
      <c r="F5178" s="21">
        <v>2019</v>
      </c>
    </row>
    <row r="5179" spans="1:6">
      <c r="C5179" s="23" t="s">
        <v>1097</v>
      </c>
      <c r="D5179" s="21">
        <v>4392</v>
      </c>
      <c r="E5179" s="21">
        <v>2370</v>
      </c>
      <c r="F5179" s="21">
        <v>2022</v>
      </c>
    </row>
    <row r="5180" spans="1:6">
      <c r="C5180" s="23" t="s">
        <v>1096</v>
      </c>
      <c r="D5180" s="21">
        <v>4222</v>
      </c>
      <c r="E5180" s="21">
        <v>2235</v>
      </c>
      <c r="F5180" s="21">
        <v>1987</v>
      </c>
    </row>
    <row r="5181" spans="1:6">
      <c r="C5181" s="23" t="s">
        <v>1095</v>
      </c>
      <c r="D5181" s="21">
        <v>4144</v>
      </c>
      <c r="E5181" s="21">
        <v>2050</v>
      </c>
      <c r="F5181" s="21">
        <v>2094</v>
      </c>
    </row>
    <row r="5182" spans="1:6">
      <c r="C5182" s="23" t="s">
        <v>1094</v>
      </c>
      <c r="D5182" s="21">
        <v>4888</v>
      </c>
      <c r="E5182" s="21">
        <v>2485</v>
      </c>
      <c r="F5182" s="21">
        <v>2403</v>
      </c>
    </row>
    <row r="5183" spans="1:6">
      <c r="C5183" s="23" t="s">
        <v>1093</v>
      </c>
      <c r="D5183" s="21">
        <v>6297</v>
      </c>
      <c r="E5183" s="21">
        <v>3172</v>
      </c>
      <c r="F5183" s="21">
        <v>3125</v>
      </c>
    </row>
    <row r="5184" spans="1:6">
      <c r="C5184" s="23" t="s">
        <v>1092</v>
      </c>
      <c r="D5184" s="21">
        <v>6712</v>
      </c>
      <c r="E5184" s="21">
        <v>3349</v>
      </c>
      <c r="F5184" s="21">
        <v>3363</v>
      </c>
    </row>
    <row r="5185" spans="1:6">
      <c r="C5185" s="23" t="s">
        <v>1091</v>
      </c>
      <c r="D5185" s="21">
        <v>6192</v>
      </c>
      <c r="E5185" s="21">
        <v>3137</v>
      </c>
      <c r="F5185" s="21">
        <v>3055</v>
      </c>
    </row>
    <row r="5186" spans="1:6">
      <c r="C5186" s="23" t="s">
        <v>1090</v>
      </c>
      <c r="D5186" s="21">
        <v>5454</v>
      </c>
      <c r="E5186" s="21">
        <v>2723</v>
      </c>
      <c r="F5186" s="21">
        <v>2731</v>
      </c>
    </row>
    <row r="5187" spans="1:6">
      <c r="C5187" s="23" t="s">
        <v>1089</v>
      </c>
      <c r="D5187" s="21">
        <v>7893</v>
      </c>
      <c r="E5187" s="21">
        <v>3882</v>
      </c>
      <c r="F5187" s="21">
        <v>4011</v>
      </c>
    </row>
    <row r="5188" spans="1:6">
      <c r="C5188" s="23" t="s">
        <v>1088</v>
      </c>
      <c r="D5188" s="21">
        <v>8205</v>
      </c>
      <c r="E5188" s="21">
        <v>3078</v>
      </c>
      <c r="F5188" s="21">
        <v>5127</v>
      </c>
    </row>
    <row r="5189" spans="1:6">
      <c r="C5189" s="23" t="s">
        <v>4</v>
      </c>
      <c r="D5189" s="21">
        <v>76265</v>
      </c>
      <c r="E5189" s="21">
        <v>37852</v>
      </c>
      <c r="F5189" s="21">
        <v>38413</v>
      </c>
    </row>
    <row r="5190" spans="1:6">
      <c r="A5190" s="23" t="s">
        <v>591</v>
      </c>
      <c r="B5190" s="23" t="s">
        <v>592</v>
      </c>
      <c r="C5190" s="23" t="s">
        <v>1104</v>
      </c>
      <c r="D5190" s="21">
        <v>2946</v>
      </c>
      <c r="E5190" s="21">
        <v>1497</v>
      </c>
      <c r="F5190" s="21">
        <v>1449</v>
      </c>
    </row>
    <row r="5191" spans="1:6">
      <c r="C5191" s="23" t="s">
        <v>1103</v>
      </c>
      <c r="D5191" s="21">
        <v>2928</v>
      </c>
      <c r="E5191" s="21">
        <v>1524</v>
      </c>
      <c r="F5191" s="21">
        <v>1404</v>
      </c>
    </row>
    <row r="5192" spans="1:6">
      <c r="C5192" s="23" t="s">
        <v>1102</v>
      </c>
      <c r="D5192" s="21">
        <v>4114</v>
      </c>
      <c r="E5192" s="21">
        <v>2088</v>
      </c>
      <c r="F5192" s="21">
        <v>2026</v>
      </c>
    </row>
    <row r="5193" spans="1:6">
      <c r="C5193" s="23" t="s">
        <v>1101</v>
      </c>
      <c r="D5193" s="21">
        <v>5832</v>
      </c>
      <c r="E5193" s="21">
        <v>2974</v>
      </c>
      <c r="F5193" s="21">
        <v>2858</v>
      </c>
    </row>
    <row r="5194" spans="1:6">
      <c r="C5194" s="23" t="s">
        <v>1100</v>
      </c>
      <c r="D5194" s="21">
        <v>4074</v>
      </c>
      <c r="E5194" s="21">
        <v>2091</v>
      </c>
      <c r="F5194" s="21">
        <v>1983</v>
      </c>
    </row>
    <row r="5195" spans="1:6">
      <c r="C5195" s="23" t="s">
        <v>1099</v>
      </c>
      <c r="D5195" s="21">
        <v>2825</v>
      </c>
      <c r="E5195" s="21">
        <v>1468</v>
      </c>
      <c r="F5195" s="21">
        <v>1357</v>
      </c>
    </row>
    <row r="5196" spans="1:6">
      <c r="C5196" s="23" t="s">
        <v>1098</v>
      </c>
      <c r="D5196" s="21">
        <v>6899</v>
      </c>
      <c r="E5196" s="21">
        <v>3673</v>
      </c>
      <c r="F5196" s="21">
        <v>3226</v>
      </c>
    </row>
    <row r="5197" spans="1:6">
      <c r="C5197" s="23" t="s">
        <v>1097</v>
      </c>
      <c r="D5197" s="21">
        <v>6682</v>
      </c>
      <c r="E5197" s="21">
        <v>3526</v>
      </c>
      <c r="F5197" s="21">
        <v>3156</v>
      </c>
    </row>
    <row r="5198" spans="1:6">
      <c r="C5198" s="23" t="s">
        <v>1096</v>
      </c>
      <c r="D5198" s="21">
        <v>6906</v>
      </c>
      <c r="E5198" s="21">
        <v>3520</v>
      </c>
      <c r="F5198" s="21">
        <v>3386</v>
      </c>
    </row>
    <row r="5199" spans="1:6">
      <c r="C5199" s="23" t="s">
        <v>1095</v>
      </c>
      <c r="D5199" s="21">
        <v>6569</v>
      </c>
      <c r="E5199" s="21">
        <v>3374</v>
      </c>
      <c r="F5199" s="21">
        <v>3195</v>
      </c>
    </row>
    <row r="5200" spans="1:6">
      <c r="C5200" s="23" t="s">
        <v>1094</v>
      </c>
      <c r="D5200" s="21">
        <v>7700</v>
      </c>
      <c r="E5200" s="21">
        <v>3987</v>
      </c>
      <c r="F5200" s="21">
        <v>3713</v>
      </c>
    </row>
    <row r="5201" spans="1:6">
      <c r="C5201" s="23" t="s">
        <v>1093</v>
      </c>
      <c r="D5201" s="21">
        <v>9787</v>
      </c>
      <c r="E5201" s="21">
        <v>4984</v>
      </c>
      <c r="F5201" s="21">
        <v>4803</v>
      </c>
    </row>
    <row r="5202" spans="1:6">
      <c r="C5202" s="23" t="s">
        <v>1092</v>
      </c>
      <c r="D5202" s="21">
        <v>10202</v>
      </c>
      <c r="E5202" s="21">
        <v>5135</v>
      </c>
      <c r="F5202" s="21">
        <v>5067</v>
      </c>
    </row>
    <row r="5203" spans="1:6">
      <c r="C5203" s="23" t="s">
        <v>1091</v>
      </c>
      <c r="D5203" s="21">
        <v>8898</v>
      </c>
      <c r="E5203" s="21">
        <v>4473</v>
      </c>
      <c r="F5203" s="21">
        <v>4425</v>
      </c>
    </row>
    <row r="5204" spans="1:6">
      <c r="C5204" s="23" t="s">
        <v>1090</v>
      </c>
      <c r="D5204" s="21">
        <v>7294</v>
      </c>
      <c r="E5204" s="21">
        <v>3655</v>
      </c>
      <c r="F5204" s="21">
        <v>3639</v>
      </c>
    </row>
    <row r="5205" spans="1:6">
      <c r="C5205" s="23" t="s">
        <v>1089</v>
      </c>
      <c r="D5205" s="21">
        <v>11962</v>
      </c>
      <c r="E5205" s="21">
        <v>5739</v>
      </c>
      <c r="F5205" s="21">
        <v>6223</v>
      </c>
    </row>
    <row r="5206" spans="1:6">
      <c r="C5206" s="23" t="s">
        <v>1088</v>
      </c>
      <c r="D5206" s="21">
        <v>12546</v>
      </c>
      <c r="E5206" s="21">
        <v>4977</v>
      </c>
      <c r="F5206" s="21">
        <v>7569</v>
      </c>
    </row>
    <row r="5207" spans="1:6">
      <c r="C5207" s="23" t="s">
        <v>4</v>
      </c>
      <c r="D5207" s="21">
        <v>118164</v>
      </c>
      <c r="E5207" s="21">
        <v>58685</v>
      </c>
      <c r="F5207" s="21">
        <v>59479</v>
      </c>
    </row>
    <row r="5208" spans="1:6">
      <c r="A5208" s="23" t="s">
        <v>593</v>
      </c>
      <c r="B5208" s="23" t="s">
        <v>594</v>
      </c>
      <c r="C5208" s="23" t="s">
        <v>1104</v>
      </c>
      <c r="D5208" s="21">
        <v>2472</v>
      </c>
      <c r="E5208" s="21">
        <v>1285</v>
      </c>
      <c r="F5208" s="21">
        <v>1187</v>
      </c>
    </row>
    <row r="5209" spans="1:6">
      <c r="C5209" s="23" t="s">
        <v>1103</v>
      </c>
      <c r="D5209" s="21">
        <v>2528</v>
      </c>
      <c r="E5209" s="21">
        <v>1292</v>
      </c>
      <c r="F5209" s="21">
        <v>1236</v>
      </c>
    </row>
    <row r="5210" spans="1:6">
      <c r="C5210" s="23" t="s">
        <v>1102</v>
      </c>
      <c r="D5210" s="21">
        <v>3633</v>
      </c>
      <c r="E5210" s="21">
        <v>1815</v>
      </c>
      <c r="F5210" s="21">
        <v>1818</v>
      </c>
    </row>
    <row r="5211" spans="1:6">
      <c r="C5211" s="23" t="s">
        <v>1101</v>
      </c>
      <c r="D5211" s="21">
        <v>5132</v>
      </c>
      <c r="E5211" s="21">
        <v>2681</v>
      </c>
      <c r="F5211" s="21">
        <v>2451</v>
      </c>
    </row>
    <row r="5212" spans="1:6">
      <c r="C5212" s="23" t="s">
        <v>1100</v>
      </c>
      <c r="D5212" s="21">
        <v>3503</v>
      </c>
      <c r="E5212" s="21">
        <v>1808</v>
      </c>
      <c r="F5212" s="21">
        <v>1695</v>
      </c>
    </row>
    <row r="5213" spans="1:6">
      <c r="C5213" s="23" t="s">
        <v>1099</v>
      </c>
      <c r="D5213" s="21">
        <v>2154</v>
      </c>
      <c r="E5213" s="21">
        <v>1100</v>
      </c>
      <c r="F5213" s="21">
        <v>1054</v>
      </c>
    </row>
    <row r="5214" spans="1:6">
      <c r="C5214" s="23" t="s">
        <v>1098</v>
      </c>
      <c r="D5214" s="21">
        <v>5749</v>
      </c>
      <c r="E5214" s="21">
        <v>3068</v>
      </c>
      <c r="F5214" s="21">
        <v>2681</v>
      </c>
    </row>
    <row r="5215" spans="1:6">
      <c r="C5215" s="23" t="s">
        <v>1097</v>
      </c>
      <c r="D5215" s="21">
        <v>5362</v>
      </c>
      <c r="E5215" s="21">
        <v>2890</v>
      </c>
      <c r="F5215" s="21">
        <v>2472</v>
      </c>
    </row>
    <row r="5216" spans="1:6">
      <c r="C5216" s="23" t="s">
        <v>1096</v>
      </c>
      <c r="D5216" s="21">
        <v>5559</v>
      </c>
      <c r="E5216" s="21">
        <v>2834</v>
      </c>
      <c r="F5216" s="21">
        <v>2725</v>
      </c>
    </row>
    <row r="5217" spans="1:6">
      <c r="C5217" s="23" t="s">
        <v>1095</v>
      </c>
      <c r="D5217" s="21">
        <v>5753</v>
      </c>
      <c r="E5217" s="21">
        <v>2915</v>
      </c>
      <c r="F5217" s="21">
        <v>2838</v>
      </c>
    </row>
    <row r="5218" spans="1:6">
      <c r="C5218" s="23" t="s">
        <v>1094</v>
      </c>
      <c r="D5218" s="21">
        <v>7024</v>
      </c>
      <c r="E5218" s="21">
        <v>3515</v>
      </c>
      <c r="F5218" s="21">
        <v>3509</v>
      </c>
    </row>
    <row r="5219" spans="1:6">
      <c r="C5219" s="23" t="s">
        <v>1093</v>
      </c>
      <c r="D5219" s="21">
        <v>8608</v>
      </c>
      <c r="E5219" s="21">
        <v>4429</v>
      </c>
      <c r="F5219" s="21">
        <v>4179</v>
      </c>
    </row>
    <row r="5220" spans="1:6">
      <c r="C5220" s="23" t="s">
        <v>1092</v>
      </c>
      <c r="D5220" s="21">
        <v>8700</v>
      </c>
      <c r="E5220" s="21">
        <v>4466</v>
      </c>
      <c r="F5220" s="21">
        <v>4234</v>
      </c>
    </row>
    <row r="5221" spans="1:6">
      <c r="C5221" s="23" t="s">
        <v>1091</v>
      </c>
      <c r="D5221" s="21">
        <v>7419</v>
      </c>
      <c r="E5221" s="21">
        <v>3778</v>
      </c>
      <c r="F5221" s="21">
        <v>3641</v>
      </c>
    </row>
    <row r="5222" spans="1:6">
      <c r="C5222" s="23" t="s">
        <v>1090</v>
      </c>
      <c r="D5222" s="21">
        <v>6226</v>
      </c>
      <c r="E5222" s="21">
        <v>3117</v>
      </c>
      <c r="F5222" s="21">
        <v>3109</v>
      </c>
    </row>
    <row r="5223" spans="1:6">
      <c r="C5223" s="23" t="s">
        <v>1089</v>
      </c>
      <c r="D5223" s="21">
        <v>9161</v>
      </c>
      <c r="E5223" s="21">
        <v>4521</v>
      </c>
      <c r="F5223" s="21">
        <v>4640</v>
      </c>
    </row>
    <row r="5224" spans="1:6">
      <c r="C5224" s="23" t="s">
        <v>1088</v>
      </c>
      <c r="D5224" s="21">
        <v>8984</v>
      </c>
      <c r="E5224" s="21">
        <v>3517</v>
      </c>
      <c r="F5224" s="21">
        <v>5467</v>
      </c>
    </row>
    <row r="5225" spans="1:6">
      <c r="C5225" s="23" t="s">
        <v>4</v>
      </c>
      <c r="D5225" s="21">
        <v>97967</v>
      </c>
      <c r="E5225" s="21">
        <v>49031</v>
      </c>
      <c r="F5225" s="21">
        <v>48936</v>
      </c>
    </row>
    <row r="5226" spans="1:6">
      <c r="A5226" s="23" t="s">
        <v>595</v>
      </c>
      <c r="B5226" s="23" t="s">
        <v>596</v>
      </c>
      <c r="C5226" s="23" t="s">
        <v>1104</v>
      </c>
      <c r="D5226" s="21">
        <v>2331</v>
      </c>
      <c r="E5226" s="21">
        <v>1251</v>
      </c>
      <c r="F5226" s="21">
        <v>1080</v>
      </c>
    </row>
    <row r="5227" spans="1:6">
      <c r="C5227" s="23" t="s">
        <v>1103</v>
      </c>
      <c r="D5227" s="21">
        <v>2266</v>
      </c>
      <c r="E5227" s="21">
        <v>1150</v>
      </c>
      <c r="F5227" s="21">
        <v>1116</v>
      </c>
    </row>
    <row r="5228" spans="1:6">
      <c r="C5228" s="23" t="s">
        <v>1102</v>
      </c>
      <c r="D5228" s="21">
        <v>3254</v>
      </c>
      <c r="E5228" s="21">
        <v>1685</v>
      </c>
      <c r="F5228" s="21">
        <v>1569</v>
      </c>
    </row>
    <row r="5229" spans="1:6">
      <c r="C5229" s="23" t="s">
        <v>1101</v>
      </c>
      <c r="D5229" s="21">
        <v>4685</v>
      </c>
      <c r="E5229" s="21">
        <v>2375</v>
      </c>
      <c r="F5229" s="21">
        <v>2310</v>
      </c>
    </row>
    <row r="5230" spans="1:6">
      <c r="C5230" s="23" t="s">
        <v>1100</v>
      </c>
      <c r="D5230" s="21">
        <v>3014</v>
      </c>
      <c r="E5230" s="21">
        <v>1589</v>
      </c>
      <c r="F5230" s="21">
        <v>1425</v>
      </c>
    </row>
    <row r="5231" spans="1:6">
      <c r="C5231" s="23" t="s">
        <v>1099</v>
      </c>
      <c r="D5231" s="21">
        <v>2115</v>
      </c>
      <c r="E5231" s="21">
        <v>1169</v>
      </c>
      <c r="F5231" s="21">
        <v>946</v>
      </c>
    </row>
    <row r="5232" spans="1:6">
      <c r="C5232" s="23" t="s">
        <v>1098</v>
      </c>
      <c r="D5232" s="21">
        <v>6077</v>
      </c>
      <c r="E5232" s="21">
        <v>3335</v>
      </c>
      <c r="F5232" s="21">
        <v>2742</v>
      </c>
    </row>
    <row r="5233" spans="1:6">
      <c r="C5233" s="23" t="s">
        <v>1097</v>
      </c>
      <c r="D5233" s="21">
        <v>6128</v>
      </c>
      <c r="E5233" s="21">
        <v>3524</v>
      </c>
      <c r="F5233" s="21">
        <v>2604</v>
      </c>
    </row>
    <row r="5234" spans="1:6">
      <c r="C5234" s="23" t="s">
        <v>1096</v>
      </c>
      <c r="D5234" s="21">
        <v>5804</v>
      </c>
      <c r="E5234" s="21">
        <v>3102</v>
      </c>
      <c r="F5234" s="21">
        <v>2702</v>
      </c>
    </row>
    <row r="5235" spans="1:6">
      <c r="C5235" s="23" t="s">
        <v>1095</v>
      </c>
      <c r="D5235" s="21">
        <v>5526</v>
      </c>
      <c r="E5235" s="21">
        <v>2961</v>
      </c>
      <c r="F5235" s="21">
        <v>2565</v>
      </c>
    </row>
    <row r="5236" spans="1:6">
      <c r="C5236" s="23" t="s">
        <v>1094</v>
      </c>
      <c r="D5236" s="21">
        <v>6290</v>
      </c>
      <c r="E5236" s="21">
        <v>3257</v>
      </c>
      <c r="F5236" s="21">
        <v>3033</v>
      </c>
    </row>
    <row r="5237" spans="1:6">
      <c r="C5237" s="23" t="s">
        <v>1093</v>
      </c>
      <c r="D5237" s="21">
        <v>7704</v>
      </c>
      <c r="E5237" s="21">
        <v>3974</v>
      </c>
      <c r="F5237" s="21">
        <v>3730</v>
      </c>
    </row>
    <row r="5238" spans="1:6">
      <c r="C5238" s="23" t="s">
        <v>1092</v>
      </c>
      <c r="D5238" s="21">
        <v>8240</v>
      </c>
      <c r="E5238" s="21">
        <v>4218</v>
      </c>
      <c r="F5238" s="21">
        <v>4022</v>
      </c>
    </row>
    <row r="5239" spans="1:6">
      <c r="C5239" s="23" t="s">
        <v>1091</v>
      </c>
      <c r="D5239" s="21">
        <v>7177</v>
      </c>
      <c r="E5239" s="21">
        <v>3638</v>
      </c>
      <c r="F5239" s="21">
        <v>3539</v>
      </c>
    </row>
    <row r="5240" spans="1:6">
      <c r="C5240" s="23" t="s">
        <v>1090</v>
      </c>
      <c r="D5240" s="21">
        <v>5638</v>
      </c>
      <c r="E5240" s="21">
        <v>2889</v>
      </c>
      <c r="F5240" s="21">
        <v>2749</v>
      </c>
    </row>
    <row r="5241" spans="1:6">
      <c r="C5241" s="23" t="s">
        <v>1089</v>
      </c>
      <c r="D5241" s="21">
        <v>8575</v>
      </c>
      <c r="E5241" s="21">
        <v>4196</v>
      </c>
      <c r="F5241" s="21">
        <v>4379</v>
      </c>
    </row>
    <row r="5242" spans="1:6">
      <c r="C5242" s="23" t="s">
        <v>1088</v>
      </c>
      <c r="D5242" s="21">
        <v>8626</v>
      </c>
      <c r="E5242" s="21">
        <v>3514</v>
      </c>
      <c r="F5242" s="21">
        <v>5112</v>
      </c>
    </row>
    <row r="5243" spans="1:6">
      <c r="C5243" s="23" t="s">
        <v>4</v>
      </c>
      <c r="D5243" s="21">
        <v>93450</v>
      </c>
      <c r="E5243" s="21">
        <v>47827</v>
      </c>
      <c r="F5243" s="21">
        <v>45623</v>
      </c>
    </row>
    <row r="5244" spans="1:6">
      <c r="A5244" s="23" t="s">
        <v>597</v>
      </c>
      <c r="B5244" s="23" t="s">
        <v>598</v>
      </c>
      <c r="C5244" s="23" t="s">
        <v>1104</v>
      </c>
      <c r="D5244" s="21">
        <v>26925</v>
      </c>
      <c r="E5244" s="21">
        <v>13735</v>
      </c>
      <c r="F5244" s="21">
        <v>13190</v>
      </c>
    </row>
    <row r="5245" spans="1:6">
      <c r="C5245" s="23" t="s">
        <v>1103</v>
      </c>
      <c r="D5245" s="21">
        <v>26393</v>
      </c>
      <c r="E5245" s="21">
        <v>13499</v>
      </c>
      <c r="F5245" s="21">
        <v>12894</v>
      </c>
    </row>
    <row r="5246" spans="1:6">
      <c r="C5246" s="23" t="s">
        <v>1102</v>
      </c>
      <c r="D5246" s="21">
        <v>36381</v>
      </c>
      <c r="E5246" s="21">
        <v>18767</v>
      </c>
      <c r="F5246" s="21">
        <v>17614</v>
      </c>
    </row>
    <row r="5247" spans="1:6">
      <c r="C5247" s="23" t="s">
        <v>1101</v>
      </c>
      <c r="D5247" s="21">
        <v>50814</v>
      </c>
      <c r="E5247" s="21">
        <v>25839</v>
      </c>
      <c r="F5247" s="21">
        <v>24975</v>
      </c>
    </row>
    <row r="5248" spans="1:6">
      <c r="C5248" s="23" t="s">
        <v>1100</v>
      </c>
      <c r="D5248" s="21">
        <v>35406</v>
      </c>
      <c r="E5248" s="21">
        <v>18282</v>
      </c>
      <c r="F5248" s="21">
        <v>17124</v>
      </c>
    </row>
    <row r="5249" spans="1:6">
      <c r="C5249" s="23" t="s">
        <v>1099</v>
      </c>
      <c r="D5249" s="21">
        <v>24154</v>
      </c>
      <c r="E5249" s="21">
        <v>12311</v>
      </c>
      <c r="F5249" s="21">
        <v>11843</v>
      </c>
    </row>
    <row r="5250" spans="1:6">
      <c r="C5250" s="23" t="s">
        <v>1098</v>
      </c>
      <c r="D5250" s="21">
        <v>67612</v>
      </c>
      <c r="E5250" s="21">
        <v>34956</v>
      </c>
      <c r="F5250" s="21">
        <v>32656</v>
      </c>
    </row>
    <row r="5251" spans="1:6">
      <c r="C5251" s="23" t="s">
        <v>1097</v>
      </c>
      <c r="D5251" s="21">
        <v>68916</v>
      </c>
      <c r="E5251" s="21">
        <v>35865</v>
      </c>
      <c r="F5251" s="21">
        <v>33051</v>
      </c>
    </row>
    <row r="5252" spans="1:6">
      <c r="C5252" s="23" t="s">
        <v>1096</v>
      </c>
      <c r="D5252" s="21">
        <v>66568</v>
      </c>
      <c r="E5252" s="21">
        <v>34076</v>
      </c>
      <c r="F5252" s="21">
        <v>32492</v>
      </c>
    </row>
    <row r="5253" spans="1:6">
      <c r="C5253" s="23" t="s">
        <v>1095</v>
      </c>
      <c r="D5253" s="21">
        <v>62916</v>
      </c>
      <c r="E5253" s="21">
        <v>31866</v>
      </c>
      <c r="F5253" s="21">
        <v>31050</v>
      </c>
    </row>
    <row r="5254" spans="1:6">
      <c r="C5254" s="23" t="s">
        <v>1094</v>
      </c>
      <c r="D5254" s="21">
        <v>71604</v>
      </c>
      <c r="E5254" s="21">
        <v>36046</v>
      </c>
      <c r="F5254" s="21">
        <v>35558</v>
      </c>
    </row>
    <row r="5255" spans="1:6">
      <c r="C5255" s="23" t="s">
        <v>1093</v>
      </c>
      <c r="D5255" s="21">
        <v>91043</v>
      </c>
      <c r="E5255" s="21">
        <v>46393</v>
      </c>
      <c r="F5255" s="21">
        <v>44650</v>
      </c>
    </row>
    <row r="5256" spans="1:6">
      <c r="C5256" s="23" t="s">
        <v>1092</v>
      </c>
      <c r="D5256" s="21">
        <v>94206</v>
      </c>
      <c r="E5256" s="21">
        <v>47771</v>
      </c>
      <c r="F5256" s="21">
        <v>46435</v>
      </c>
    </row>
    <row r="5257" spans="1:6">
      <c r="C5257" s="23" t="s">
        <v>1091</v>
      </c>
      <c r="D5257" s="21">
        <v>80292</v>
      </c>
      <c r="E5257" s="21">
        <v>40604</v>
      </c>
      <c r="F5257" s="21">
        <v>39688</v>
      </c>
    </row>
    <row r="5258" spans="1:6">
      <c r="C5258" s="23" t="s">
        <v>1090</v>
      </c>
      <c r="D5258" s="21">
        <v>68786</v>
      </c>
      <c r="E5258" s="21">
        <v>34491</v>
      </c>
      <c r="F5258" s="21">
        <v>34295</v>
      </c>
    </row>
    <row r="5259" spans="1:6">
      <c r="C5259" s="23" t="s">
        <v>1089</v>
      </c>
      <c r="D5259" s="21">
        <v>102401</v>
      </c>
      <c r="E5259" s="21">
        <v>49331</v>
      </c>
      <c r="F5259" s="21">
        <v>53070</v>
      </c>
    </row>
    <row r="5260" spans="1:6">
      <c r="C5260" s="23" t="s">
        <v>1088</v>
      </c>
      <c r="D5260" s="21">
        <v>108344</v>
      </c>
      <c r="E5260" s="21">
        <v>41841</v>
      </c>
      <c r="F5260" s="21">
        <v>66503</v>
      </c>
    </row>
    <row r="5261" spans="1:6">
      <c r="C5261" s="23" t="s">
        <v>4</v>
      </c>
      <c r="D5261" s="21">
        <v>1082761</v>
      </c>
      <c r="E5261" s="21">
        <v>535673</v>
      </c>
      <c r="F5261" s="21">
        <v>547088</v>
      </c>
    </row>
    <row r="5262" spans="1:6">
      <c r="A5262" s="23" t="s">
        <v>599</v>
      </c>
      <c r="B5262" s="23" t="s">
        <v>600</v>
      </c>
      <c r="C5262" s="23" t="s">
        <v>1104</v>
      </c>
      <c r="D5262" s="21">
        <v>939</v>
      </c>
      <c r="E5262" s="21">
        <v>452</v>
      </c>
      <c r="F5262" s="21">
        <v>487</v>
      </c>
    </row>
    <row r="5263" spans="1:6">
      <c r="C5263" s="23" t="s">
        <v>1103</v>
      </c>
      <c r="D5263" s="21">
        <v>952</v>
      </c>
      <c r="E5263" s="21">
        <v>507</v>
      </c>
      <c r="F5263" s="21">
        <v>445</v>
      </c>
    </row>
    <row r="5264" spans="1:6">
      <c r="C5264" s="23" t="s">
        <v>1102</v>
      </c>
      <c r="D5264" s="21">
        <v>1321</v>
      </c>
      <c r="E5264" s="21">
        <v>708</v>
      </c>
      <c r="F5264" s="21">
        <v>613</v>
      </c>
    </row>
    <row r="5265" spans="1:6">
      <c r="C5265" s="23" t="s">
        <v>1101</v>
      </c>
      <c r="D5265" s="21">
        <v>1768</v>
      </c>
      <c r="E5265" s="21">
        <v>880</v>
      </c>
      <c r="F5265" s="21">
        <v>888</v>
      </c>
    </row>
    <row r="5266" spans="1:6">
      <c r="C5266" s="23" t="s">
        <v>1100</v>
      </c>
      <c r="D5266" s="21">
        <v>1184</v>
      </c>
      <c r="E5266" s="21">
        <v>611</v>
      </c>
      <c r="F5266" s="21">
        <v>573</v>
      </c>
    </row>
    <row r="5267" spans="1:6">
      <c r="C5267" s="23" t="s">
        <v>1099</v>
      </c>
      <c r="D5267" s="21">
        <v>826</v>
      </c>
      <c r="E5267" s="21">
        <v>441</v>
      </c>
      <c r="F5267" s="21">
        <v>385</v>
      </c>
    </row>
    <row r="5268" spans="1:6">
      <c r="C5268" s="23" t="s">
        <v>1098</v>
      </c>
      <c r="D5268" s="21">
        <v>2421</v>
      </c>
      <c r="E5268" s="21">
        <v>1337</v>
      </c>
      <c r="F5268" s="21">
        <v>1084</v>
      </c>
    </row>
    <row r="5269" spans="1:6">
      <c r="C5269" s="23" t="s">
        <v>1097</v>
      </c>
      <c r="D5269" s="21">
        <v>2723</v>
      </c>
      <c r="E5269" s="21">
        <v>1479</v>
      </c>
      <c r="F5269" s="21">
        <v>1244</v>
      </c>
    </row>
    <row r="5270" spans="1:6">
      <c r="C5270" s="23" t="s">
        <v>1096</v>
      </c>
      <c r="D5270" s="21">
        <v>2581</v>
      </c>
      <c r="E5270" s="21">
        <v>1432</v>
      </c>
      <c r="F5270" s="21">
        <v>1149</v>
      </c>
    </row>
    <row r="5271" spans="1:6">
      <c r="C5271" s="23" t="s">
        <v>1095</v>
      </c>
      <c r="D5271" s="21">
        <v>2289</v>
      </c>
      <c r="E5271" s="21">
        <v>1203</v>
      </c>
      <c r="F5271" s="21">
        <v>1086</v>
      </c>
    </row>
    <row r="5272" spans="1:6">
      <c r="C5272" s="23" t="s">
        <v>1094</v>
      </c>
      <c r="D5272" s="21">
        <v>2462</v>
      </c>
      <c r="E5272" s="21">
        <v>1215</v>
      </c>
      <c r="F5272" s="21">
        <v>1247</v>
      </c>
    </row>
    <row r="5273" spans="1:6">
      <c r="C5273" s="23" t="s">
        <v>1093</v>
      </c>
      <c r="D5273" s="21">
        <v>3294</v>
      </c>
      <c r="E5273" s="21">
        <v>1653</v>
      </c>
      <c r="F5273" s="21">
        <v>1641</v>
      </c>
    </row>
    <row r="5274" spans="1:6">
      <c r="C5274" s="23" t="s">
        <v>1092</v>
      </c>
      <c r="D5274" s="21">
        <v>3432</v>
      </c>
      <c r="E5274" s="21">
        <v>1726</v>
      </c>
      <c r="F5274" s="21">
        <v>1706</v>
      </c>
    </row>
    <row r="5275" spans="1:6">
      <c r="C5275" s="23" t="s">
        <v>1091</v>
      </c>
      <c r="D5275" s="21">
        <v>3065</v>
      </c>
      <c r="E5275" s="21">
        <v>1513</v>
      </c>
      <c r="F5275" s="21">
        <v>1552</v>
      </c>
    </row>
    <row r="5276" spans="1:6">
      <c r="C5276" s="23" t="s">
        <v>1090</v>
      </c>
      <c r="D5276" s="21">
        <v>2807</v>
      </c>
      <c r="E5276" s="21">
        <v>1337</v>
      </c>
      <c r="F5276" s="21">
        <v>1470</v>
      </c>
    </row>
    <row r="5277" spans="1:6">
      <c r="C5277" s="23" t="s">
        <v>1089</v>
      </c>
      <c r="D5277" s="21">
        <v>4352</v>
      </c>
      <c r="E5277" s="21">
        <v>1998</v>
      </c>
      <c r="F5277" s="21">
        <v>2354</v>
      </c>
    </row>
    <row r="5278" spans="1:6">
      <c r="C5278" s="23" t="s">
        <v>1088</v>
      </c>
      <c r="D5278" s="21">
        <v>5119</v>
      </c>
      <c r="E5278" s="21">
        <v>1868</v>
      </c>
      <c r="F5278" s="21">
        <v>3251</v>
      </c>
    </row>
    <row r="5279" spans="1:6">
      <c r="C5279" s="23" t="s">
        <v>4</v>
      </c>
      <c r="D5279" s="21">
        <v>41535</v>
      </c>
      <c r="E5279" s="21">
        <v>20360</v>
      </c>
      <c r="F5279" s="21">
        <v>21175</v>
      </c>
    </row>
    <row r="5280" spans="1:6">
      <c r="A5280" s="23" t="s">
        <v>601</v>
      </c>
      <c r="B5280" s="23" t="s">
        <v>602</v>
      </c>
      <c r="C5280" s="23" t="s">
        <v>1104</v>
      </c>
      <c r="D5280" s="21">
        <v>3915</v>
      </c>
      <c r="E5280" s="21">
        <v>1988</v>
      </c>
      <c r="F5280" s="21">
        <v>1927</v>
      </c>
    </row>
    <row r="5281" spans="3:6">
      <c r="C5281" s="23" t="s">
        <v>1103</v>
      </c>
      <c r="D5281" s="21">
        <v>3420</v>
      </c>
      <c r="E5281" s="21">
        <v>1694</v>
      </c>
      <c r="F5281" s="21">
        <v>1726</v>
      </c>
    </row>
    <row r="5282" spans="3:6">
      <c r="C5282" s="23" t="s">
        <v>1102</v>
      </c>
      <c r="D5282" s="21">
        <v>4322</v>
      </c>
      <c r="E5282" s="21">
        <v>2231</v>
      </c>
      <c r="F5282" s="21">
        <v>2091</v>
      </c>
    </row>
    <row r="5283" spans="3:6">
      <c r="C5283" s="23" t="s">
        <v>1101</v>
      </c>
      <c r="D5283" s="21">
        <v>5155</v>
      </c>
      <c r="E5283" s="21">
        <v>2613</v>
      </c>
      <c r="F5283" s="21">
        <v>2542</v>
      </c>
    </row>
    <row r="5284" spans="3:6">
      <c r="C5284" s="23" t="s">
        <v>1100</v>
      </c>
      <c r="D5284" s="21">
        <v>3278</v>
      </c>
      <c r="E5284" s="21">
        <v>1709</v>
      </c>
      <c r="F5284" s="21">
        <v>1569</v>
      </c>
    </row>
    <row r="5285" spans="3:6">
      <c r="C5285" s="23" t="s">
        <v>1099</v>
      </c>
      <c r="D5285" s="21">
        <v>2704</v>
      </c>
      <c r="E5285" s="21">
        <v>1246</v>
      </c>
      <c r="F5285" s="21">
        <v>1458</v>
      </c>
    </row>
    <row r="5286" spans="3:6">
      <c r="C5286" s="23" t="s">
        <v>1098</v>
      </c>
      <c r="D5286" s="21">
        <v>12234</v>
      </c>
      <c r="E5286" s="21">
        <v>5557</v>
      </c>
      <c r="F5286" s="21">
        <v>6677</v>
      </c>
    </row>
    <row r="5287" spans="3:6">
      <c r="C5287" s="23" t="s">
        <v>1097</v>
      </c>
      <c r="D5287" s="21">
        <v>14863</v>
      </c>
      <c r="E5287" s="21">
        <v>7315</v>
      </c>
      <c r="F5287" s="21">
        <v>7548</v>
      </c>
    </row>
    <row r="5288" spans="3:6">
      <c r="C5288" s="23" t="s">
        <v>1096</v>
      </c>
      <c r="D5288" s="21">
        <v>12407</v>
      </c>
      <c r="E5288" s="21">
        <v>6433</v>
      </c>
      <c r="F5288" s="21">
        <v>5974</v>
      </c>
    </row>
    <row r="5289" spans="3:6">
      <c r="C5289" s="23" t="s">
        <v>1095</v>
      </c>
      <c r="D5289" s="21">
        <v>9546</v>
      </c>
      <c r="E5289" s="21">
        <v>4814</v>
      </c>
      <c r="F5289" s="21">
        <v>4732</v>
      </c>
    </row>
    <row r="5290" spans="3:6">
      <c r="C5290" s="23" t="s">
        <v>1094</v>
      </c>
      <c r="D5290" s="21">
        <v>9169</v>
      </c>
      <c r="E5290" s="21">
        <v>4616</v>
      </c>
      <c r="F5290" s="21">
        <v>4553</v>
      </c>
    </row>
    <row r="5291" spans="3:6">
      <c r="C5291" s="23" t="s">
        <v>1093</v>
      </c>
      <c r="D5291" s="21">
        <v>10468</v>
      </c>
      <c r="E5291" s="21">
        <v>5336</v>
      </c>
      <c r="F5291" s="21">
        <v>5132</v>
      </c>
    </row>
    <row r="5292" spans="3:6">
      <c r="C5292" s="23" t="s">
        <v>1092</v>
      </c>
      <c r="D5292" s="21">
        <v>9850</v>
      </c>
      <c r="E5292" s="21">
        <v>4800</v>
      </c>
      <c r="F5292" s="21">
        <v>5050</v>
      </c>
    </row>
    <row r="5293" spans="3:6">
      <c r="C5293" s="23" t="s">
        <v>1091</v>
      </c>
      <c r="D5293" s="21">
        <v>8363</v>
      </c>
      <c r="E5293" s="21">
        <v>4103</v>
      </c>
      <c r="F5293" s="21">
        <v>4260</v>
      </c>
    </row>
    <row r="5294" spans="3:6">
      <c r="C5294" s="23" t="s">
        <v>1090</v>
      </c>
      <c r="D5294" s="21">
        <v>7134</v>
      </c>
      <c r="E5294" s="21">
        <v>3341</v>
      </c>
      <c r="F5294" s="21">
        <v>3793</v>
      </c>
    </row>
    <row r="5295" spans="3:6">
      <c r="C5295" s="23" t="s">
        <v>1089</v>
      </c>
      <c r="D5295" s="21">
        <v>12410</v>
      </c>
      <c r="E5295" s="21">
        <v>5563</v>
      </c>
      <c r="F5295" s="21">
        <v>6847</v>
      </c>
    </row>
    <row r="5296" spans="3:6">
      <c r="C5296" s="23" t="s">
        <v>1088</v>
      </c>
      <c r="D5296" s="21">
        <v>13054</v>
      </c>
      <c r="E5296" s="21">
        <v>4727</v>
      </c>
      <c r="F5296" s="21">
        <v>8327</v>
      </c>
    </row>
    <row r="5297" spans="1:6">
      <c r="C5297" s="23" t="s">
        <v>4</v>
      </c>
      <c r="D5297" s="21">
        <v>142292</v>
      </c>
      <c r="E5297" s="21">
        <v>68086</v>
      </c>
      <c r="F5297" s="21">
        <v>74206</v>
      </c>
    </row>
    <row r="5298" spans="1:6">
      <c r="A5298" s="23" t="s">
        <v>603</v>
      </c>
      <c r="B5298" s="23" t="s">
        <v>604</v>
      </c>
      <c r="C5298" s="23" t="s">
        <v>1104</v>
      </c>
      <c r="D5298" s="21">
        <v>988</v>
      </c>
      <c r="E5298" s="21">
        <v>531</v>
      </c>
      <c r="F5298" s="21">
        <v>457</v>
      </c>
    </row>
    <row r="5299" spans="1:6">
      <c r="C5299" s="23" t="s">
        <v>1103</v>
      </c>
      <c r="D5299" s="21">
        <v>907</v>
      </c>
      <c r="E5299" s="21">
        <v>437</v>
      </c>
      <c r="F5299" s="21">
        <v>470</v>
      </c>
    </row>
    <row r="5300" spans="1:6">
      <c r="C5300" s="23" t="s">
        <v>1102</v>
      </c>
      <c r="D5300" s="21">
        <v>1279</v>
      </c>
      <c r="E5300" s="21">
        <v>644</v>
      </c>
      <c r="F5300" s="21">
        <v>635</v>
      </c>
    </row>
    <row r="5301" spans="1:6">
      <c r="C5301" s="23" t="s">
        <v>1101</v>
      </c>
      <c r="D5301" s="21">
        <v>1801</v>
      </c>
      <c r="E5301" s="21">
        <v>903</v>
      </c>
      <c r="F5301" s="21">
        <v>898</v>
      </c>
    </row>
    <row r="5302" spans="1:6">
      <c r="C5302" s="23" t="s">
        <v>1100</v>
      </c>
      <c r="D5302" s="21">
        <v>1282</v>
      </c>
      <c r="E5302" s="21">
        <v>653</v>
      </c>
      <c r="F5302" s="21">
        <v>629</v>
      </c>
    </row>
    <row r="5303" spans="1:6">
      <c r="C5303" s="23" t="s">
        <v>1099</v>
      </c>
      <c r="D5303" s="21">
        <v>919</v>
      </c>
      <c r="E5303" s="21">
        <v>449</v>
      </c>
      <c r="F5303" s="21">
        <v>470</v>
      </c>
    </row>
    <row r="5304" spans="1:6">
      <c r="C5304" s="23" t="s">
        <v>1098</v>
      </c>
      <c r="D5304" s="21">
        <v>2534</v>
      </c>
      <c r="E5304" s="21">
        <v>1284</v>
      </c>
      <c r="F5304" s="21">
        <v>1250</v>
      </c>
    </row>
    <row r="5305" spans="1:6">
      <c r="C5305" s="23" t="s">
        <v>1097</v>
      </c>
      <c r="D5305" s="21">
        <v>2658</v>
      </c>
      <c r="E5305" s="21">
        <v>1351</v>
      </c>
      <c r="F5305" s="21">
        <v>1307</v>
      </c>
    </row>
    <row r="5306" spans="1:6">
      <c r="C5306" s="23" t="s">
        <v>1096</v>
      </c>
      <c r="D5306" s="21">
        <v>2484</v>
      </c>
      <c r="E5306" s="21">
        <v>1213</v>
      </c>
      <c r="F5306" s="21">
        <v>1271</v>
      </c>
    </row>
    <row r="5307" spans="1:6">
      <c r="C5307" s="23" t="s">
        <v>1095</v>
      </c>
      <c r="D5307" s="21">
        <v>2243</v>
      </c>
      <c r="E5307" s="21">
        <v>1110</v>
      </c>
      <c r="F5307" s="21">
        <v>1133</v>
      </c>
    </row>
    <row r="5308" spans="1:6">
      <c r="C5308" s="23" t="s">
        <v>1094</v>
      </c>
      <c r="D5308" s="21">
        <v>2596</v>
      </c>
      <c r="E5308" s="21">
        <v>1234</v>
      </c>
      <c r="F5308" s="21">
        <v>1362</v>
      </c>
    </row>
    <row r="5309" spans="1:6">
      <c r="C5309" s="23" t="s">
        <v>1093</v>
      </c>
      <c r="D5309" s="21">
        <v>3406</v>
      </c>
      <c r="E5309" s="21">
        <v>1720</v>
      </c>
      <c r="F5309" s="21">
        <v>1686</v>
      </c>
    </row>
    <row r="5310" spans="1:6">
      <c r="C5310" s="23" t="s">
        <v>1092</v>
      </c>
      <c r="D5310" s="21">
        <v>3513</v>
      </c>
      <c r="E5310" s="21">
        <v>1734</v>
      </c>
      <c r="F5310" s="21">
        <v>1779</v>
      </c>
    </row>
    <row r="5311" spans="1:6">
      <c r="C5311" s="23" t="s">
        <v>1091</v>
      </c>
      <c r="D5311" s="21">
        <v>2969</v>
      </c>
      <c r="E5311" s="21">
        <v>1459</v>
      </c>
      <c r="F5311" s="21">
        <v>1510</v>
      </c>
    </row>
    <row r="5312" spans="1:6">
      <c r="C5312" s="23" t="s">
        <v>1090</v>
      </c>
      <c r="D5312" s="21">
        <v>2650</v>
      </c>
      <c r="E5312" s="21">
        <v>1228</v>
      </c>
      <c r="F5312" s="21">
        <v>1422</v>
      </c>
    </row>
    <row r="5313" spans="1:6">
      <c r="C5313" s="23" t="s">
        <v>1089</v>
      </c>
      <c r="D5313" s="21">
        <v>4597</v>
      </c>
      <c r="E5313" s="21">
        <v>2083</v>
      </c>
      <c r="F5313" s="21">
        <v>2514</v>
      </c>
    </row>
    <row r="5314" spans="1:6">
      <c r="C5314" s="23" t="s">
        <v>1088</v>
      </c>
      <c r="D5314" s="21">
        <v>4991</v>
      </c>
      <c r="E5314" s="21">
        <v>1830</v>
      </c>
      <c r="F5314" s="21">
        <v>3161</v>
      </c>
    </row>
    <row r="5315" spans="1:6">
      <c r="C5315" s="23" t="s">
        <v>4</v>
      </c>
      <c r="D5315" s="21">
        <v>41817</v>
      </c>
      <c r="E5315" s="21">
        <v>19863</v>
      </c>
      <c r="F5315" s="21">
        <v>21954</v>
      </c>
    </row>
    <row r="5316" spans="1:6">
      <c r="A5316" s="23" t="s">
        <v>605</v>
      </c>
      <c r="B5316" s="23" t="s">
        <v>606</v>
      </c>
      <c r="C5316" s="23" t="s">
        <v>1104</v>
      </c>
      <c r="D5316" s="21">
        <v>2290</v>
      </c>
      <c r="E5316" s="21">
        <v>1161</v>
      </c>
      <c r="F5316" s="21">
        <v>1129</v>
      </c>
    </row>
    <row r="5317" spans="1:6">
      <c r="C5317" s="23" t="s">
        <v>1103</v>
      </c>
      <c r="D5317" s="21">
        <v>2418</v>
      </c>
      <c r="E5317" s="21">
        <v>1217</v>
      </c>
      <c r="F5317" s="21">
        <v>1201</v>
      </c>
    </row>
    <row r="5318" spans="1:6">
      <c r="C5318" s="23" t="s">
        <v>1102</v>
      </c>
      <c r="D5318" s="21">
        <v>3446</v>
      </c>
      <c r="E5318" s="21">
        <v>1839</v>
      </c>
      <c r="F5318" s="21">
        <v>1607</v>
      </c>
    </row>
    <row r="5319" spans="1:6">
      <c r="C5319" s="23" t="s">
        <v>1101</v>
      </c>
      <c r="D5319" s="21">
        <v>5095</v>
      </c>
      <c r="E5319" s="21">
        <v>2596</v>
      </c>
      <c r="F5319" s="21">
        <v>2499</v>
      </c>
    </row>
    <row r="5320" spans="1:6">
      <c r="C5320" s="23" t="s">
        <v>1100</v>
      </c>
      <c r="D5320" s="21">
        <v>3661</v>
      </c>
      <c r="E5320" s="21">
        <v>1908</v>
      </c>
      <c r="F5320" s="21">
        <v>1753</v>
      </c>
    </row>
    <row r="5321" spans="1:6">
      <c r="C5321" s="23" t="s">
        <v>1099</v>
      </c>
      <c r="D5321" s="21">
        <v>2478</v>
      </c>
      <c r="E5321" s="21">
        <v>1266</v>
      </c>
      <c r="F5321" s="21">
        <v>1212</v>
      </c>
    </row>
    <row r="5322" spans="1:6">
      <c r="C5322" s="23" t="s">
        <v>1098</v>
      </c>
      <c r="D5322" s="21">
        <v>5989</v>
      </c>
      <c r="E5322" s="21">
        <v>3197</v>
      </c>
      <c r="F5322" s="21">
        <v>2792</v>
      </c>
    </row>
    <row r="5323" spans="1:6">
      <c r="C5323" s="23" t="s">
        <v>1097</v>
      </c>
      <c r="D5323" s="21">
        <v>5822</v>
      </c>
      <c r="E5323" s="21">
        <v>3076</v>
      </c>
      <c r="F5323" s="21">
        <v>2746</v>
      </c>
    </row>
    <row r="5324" spans="1:6">
      <c r="C5324" s="23" t="s">
        <v>1096</v>
      </c>
      <c r="D5324" s="21">
        <v>5522</v>
      </c>
      <c r="E5324" s="21">
        <v>2781</v>
      </c>
      <c r="F5324" s="21">
        <v>2741</v>
      </c>
    </row>
    <row r="5325" spans="1:6">
      <c r="C5325" s="23" t="s">
        <v>1095</v>
      </c>
      <c r="D5325" s="21">
        <v>5542</v>
      </c>
      <c r="E5325" s="21">
        <v>2786</v>
      </c>
      <c r="F5325" s="21">
        <v>2756</v>
      </c>
    </row>
    <row r="5326" spans="1:6">
      <c r="C5326" s="23" t="s">
        <v>1094</v>
      </c>
      <c r="D5326" s="21">
        <v>6627</v>
      </c>
      <c r="E5326" s="21">
        <v>3355</v>
      </c>
      <c r="F5326" s="21">
        <v>3272</v>
      </c>
    </row>
    <row r="5327" spans="1:6">
      <c r="C5327" s="23" t="s">
        <v>1093</v>
      </c>
      <c r="D5327" s="21">
        <v>8840</v>
      </c>
      <c r="E5327" s="21">
        <v>4461</v>
      </c>
      <c r="F5327" s="21">
        <v>4379</v>
      </c>
    </row>
    <row r="5328" spans="1:6">
      <c r="C5328" s="23" t="s">
        <v>1092</v>
      </c>
      <c r="D5328" s="21">
        <v>9583</v>
      </c>
      <c r="E5328" s="21">
        <v>4904</v>
      </c>
      <c r="F5328" s="21">
        <v>4679</v>
      </c>
    </row>
    <row r="5329" spans="1:6">
      <c r="C5329" s="23" t="s">
        <v>1091</v>
      </c>
      <c r="D5329" s="21">
        <v>8225</v>
      </c>
      <c r="E5329" s="21">
        <v>4202</v>
      </c>
      <c r="F5329" s="21">
        <v>4023</v>
      </c>
    </row>
    <row r="5330" spans="1:6">
      <c r="C5330" s="23" t="s">
        <v>1090</v>
      </c>
      <c r="D5330" s="21">
        <v>6825</v>
      </c>
      <c r="E5330" s="21">
        <v>3509</v>
      </c>
      <c r="F5330" s="21">
        <v>3316</v>
      </c>
    </row>
    <row r="5331" spans="1:6">
      <c r="C5331" s="23" t="s">
        <v>1089</v>
      </c>
      <c r="D5331" s="21">
        <v>9581</v>
      </c>
      <c r="E5331" s="21">
        <v>4639</v>
      </c>
      <c r="F5331" s="21">
        <v>4942</v>
      </c>
    </row>
    <row r="5332" spans="1:6">
      <c r="C5332" s="23" t="s">
        <v>1088</v>
      </c>
      <c r="D5332" s="21">
        <v>11101</v>
      </c>
      <c r="E5332" s="21">
        <v>4394</v>
      </c>
      <c r="F5332" s="21">
        <v>6707</v>
      </c>
    </row>
    <row r="5333" spans="1:6">
      <c r="C5333" s="23" t="s">
        <v>4</v>
      </c>
      <c r="D5333" s="21">
        <v>103045</v>
      </c>
      <c r="E5333" s="21">
        <v>51291</v>
      </c>
      <c r="F5333" s="21">
        <v>51754</v>
      </c>
    </row>
    <row r="5334" spans="1:6">
      <c r="A5334" s="23" t="s">
        <v>607</v>
      </c>
      <c r="B5334" s="23" t="s">
        <v>608</v>
      </c>
      <c r="C5334" s="23" t="s">
        <v>1104</v>
      </c>
      <c r="D5334" s="21">
        <v>3095</v>
      </c>
      <c r="E5334" s="21">
        <v>1582</v>
      </c>
      <c r="F5334" s="21">
        <v>1513</v>
      </c>
    </row>
    <row r="5335" spans="1:6">
      <c r="C5335" s="23" t="s">
        <v>1103</v>
      </c>
      <c r="D5335" s="21">
        <v>2991</v>
      </c>
      <c r="E5335" s="21">
        <v>1497</v>
      </c>
      <c r="F5335" s="21">
        <v>1494</v>
      </c>
    </row>
    <row r="5336" spans="1:6">
      <c r="C5336" s="23" t="s">
        <v>1102</v>
      </c>
      <c r="D5336" s="21">
        <v>4222</v>
      </c>
      <c r="E5336" s="21">
        <v>2159</v>
      </c>
      <c r="F5336" s="21">
        <v>2063</v>
      </c>
    </row>
    <row r="5337" spans="1:6">
      <c r="C5337" s="23" t="s">
        <v>1101</v>
      </c>
      <c r="D5337" s="21">
        <v>5955</v>
      </c>
      <c r="E5337" s="21">
        <v>2986</v>
      </c>
      <c r="F5337" s="21">
        <v>2969</v>
      </c>
    </row>
    <row r="5338" spans="1:6">
      <c r="C5338" s="23" t="s">
        <v>1100</v>
      </c>
      <c r="D5338" s="21">
        <v>4161</v>
      </c>
      <c r="E5338" s="21">
        <v>2177</v>
      </c>
      <c r="F5338" s="21">
        <v>1984</v>
      </c>
    </row>
    <row r="5339" spans="1:6">
      <c r="C5339" s="23" t="s">
        <v>1099</v>
      </c>
      <c r="D5339" s="21">
        <v>2868</v>
      </c>
      <c r="E5339" s="21">
        <v>1447</v>
      </c>
      <c r="F5339" s="21">
        <v>1421</v>
      </c>
    </row>
    <row r="5340" spans="1:6">
      <c r="C5340" s="23" t="s">
        <v>1098</v>
      </c>
      <c r="D5340" s="21">
        <v>7292</v>
      </c>
      <c r="E5340" s="21">
        <v>3854</v>
      </c>
      <c r="F5340" s="21">
        <v>3438</v>
      </c>
    </row>
    <row r="5341" spans="1:6">
      <c r="C5341" s="23" t="s">
        <v>1097</v>
      </c>
      <c r="D5341" s="21">
        <v>7432</v>
      </c>
      <c r="E5341" s="21">
        <v>3855</v>
      </c>
      <c r="F5341" s="21">
        <v>3577</v>
      </c>
    </row>
    <row r="5342" spans="1:6">
      <c r="C5342" s="23" t="s">
        <v>1096</v>
      </c>
      <c r="D5342" s="21">
        <v>7278</v>
      </c>
      <c r="E5342" s="21">
        <v>3763</v>
      </c>
      <c r="F5342" s="21">
        <v>3515</v>
      </c>
    </row>
    <row r="5343" spans="1:6">
      <c r="C5343" s="23" t="s">
        <v>1095</v>
      </c>
      <c r="D5343" s="21">
        <v>7059</v>
      </c>
      <c r="E5343" s="21">
        <v>3561</v>
      </c>
      <c r="F5343" s="21">
        <v>3498</v>
      </c>
    </row>
    <row r="5344" spans="1:6">
      <c r="C5344" s="23" t="s">
        <v>1094</v>
      </c>
      <c r="D5344" s="21">
        <v>8392</v>
      </c>
      <c r="E5344" s="21">
        <v>4270</v>
      </c>
      <c r="F5344" s="21">
        <v>4122</v>
      </c>
    </row>
    <row r="5345" spans="1:6">
      <c r="C5345" s="23" t="s">
        <v>1093</v>
      </c>
      <c r="D5345" s="21">
        <v>10437</v>
      </c>
      <c r="E5345" s="21">
        <v>5398</v>
      </c>
      <c r="F5345" s="21">
        <v>5039</v>
      </c>
    </row>
    <row r="5346" spans="1:6">
      <c r="C5346" s="23" t="s">
        <v>1092</v>
      </c>
      <c r="D5346" s="21">
        <v>11169</v>
      </c>
      <c r="E5346" s="21">
        <v>5684</v>
      </c>
      <c r="F5346" s="21">
        <v>5485</v>
      </c>
    </row>
    <row r="5347" spans="1:6">
      <c r="C5347" s="23" t="s">
        <v>1091</v>
      </c>
      <c r="D5347" s="21">
        <v>9780</v>
      </c>
      <c r="E5347" s="21">
        <v>4994</v>
      </c>
      <c r="F5347" s="21">
        <v>4786</v>
      </c>
    </row>
    <row r="5348" spans="1:6">
      <c r="C5348" s="23" t="s">
        <v>1090</v>
      </c>
      <c r="D5348" s="21">
        <v>8589</v>
      </c>
      <c r="E5348" s="21">
        <v>4426</v>
      </c>
      <c r="F5348" s="21">
        <v>4163</v>
      </c>
    </row>
    <row r="5349" spans="1:6">
      <c r="C5349" s="23" t="s">
        <v>1089</v>
      </c>
      <c r="D5349" s="21">
        <v>12246</v>
      </c>
      <c r="E5349" s="21">
        <v>6051</v>
      </c>
      <c r="F5349" s="21">
        <v>6195</v>
      </c>
    </row>
    <row r="5350" spans="1:6">
      <c r="C5350" s="23" t="s">
        <v>1088</v>
      </c>
      <c r="D5350" s="21">
        <v>12878</v>
      </c>
      <c r="E5350" s="21">
        <v>5036</v>
      </c>
      <c r="F5350" s="21">
        <v>7842</v>
      </c>
    </row>
    <row r="5351" spans="1:6">
      <c r="C5351" s="23" t="s">
        <v>4</v>
      </c>
      <c r="D5351" s="21">
        <v>125844</v>
      </c>
      <c r="E5351" s="21">
        <v>62740</v>
      </c>
      <c r="F5351" s="21">
        <v>63104</v>
      </c>
    </row>
    <row r="5352" spans="1:6">
      <c r="A5352" s="23" t="s">
        <v>609</v>
      </c>
      <c r="B5352" s="23" t="s">
        <v>610</v>
      </c>
      <c r="C5352" s="23" t="s">
        <v>1104</v>
      </c>
      <c r="D5352" s="21">
        <v>3328</v>
      </c>
      <c r="E5352" s="21">
        <v>1694</v>
      </c>
      <c r="F5352" s="21">
        <v>1634</v>
      </c>
    </row>
    <row r="5353" spans="1:6">
      <c r="C5353" s="23" t="s">
        <v>1103</v>
      </c>
      <c r="D5353" s="21">
        <v>3380</v>
      </c>
      <c r="E5353" s="21">
        <v>1747</v>
      </c>
      <c r="F5353" s="21">
        <v>1633</v>
      </c>
    </row>
    <row r="5354" spans="1:6">
      <c r="C5354" s="23" t="s">
        <v>1102</v>
      </c>
      <c r="D5354" s="21">
        <v>4582</v>
      </c>
      <c r="E5354" s="21">
        <v>2361</v>
      </c>
      <c r="F5354" s="21">
        <v>2221</v>
      </c>
    </row>
    <row r="5355" spans="1:6">
      <c r="C5355" s="23" t="s">
        <v>1101</v>
      </c>
      <c r="D5355" s="21">
        <v>6588</v>
      </c>
      <c r="E5355" s="21">
        <v>3335</v>
      </c>
      <c r="F5355" s="21">
        <v>3253</v>
      </c>
    </row>
    <row r="5356" spans="1:6">
      <c r="C5356" s="23" t="s">
        <v>1100</v>
      </c>
      <c r="D5356" s="21">
        <v>4635</v>
      </c>
      <c r="E5356" s="21">
        <v>2407</v>
      </c>
      <c r="F5356" s="21">
        <v>2228</v>
      </c>
    </row>
    <row r="5357" spans="1:6">
      <c r="C5357" s="23" t="s">
        <v>1099</v>
      </c>
      <c r="D5357" s="21">
        <v>3143</v>
      </c>
      <c r="E5357" s="21">
        <v>1615</v>
      </c>
      <c r="F5357" s="21">
        <v>1528</v>
      </c>
    </row>
    <row r="5358" spans="1:6">
      <c r="C5358" s="23" t="s">
        <v>1098</v>
      </c>
      <c r="D5358" s="21">
        <v>8041</v>
      </c>
      <c r="E5358" s="21">
        <v>4305</v>
      </c>
      <c r="F5358" s="21">
        <v>3736</v>
      </c>
    </row>
    <row r="5359" spans="1:6">
      <c r="C5359" s="23" t="s">
        <v>1097</v>
      </c>
      <c r="D5359" s="21">
        <v>7482</v>
      </c>
      <c r="E5359" s="21">
        <v>4015</v>
      </c>
      <c r="F5359" s="21">
        <v>3467</v>
      </c>
    </row>
    <row r="5360" spans="1:6">
      <c r="C5360" s="23" t="s">
        <v>1096</v>
      </c>
      <c r="D5360" s="21">
        <v>7659</v>
      </c>
      <c r="E5360" s="21">
        <v>3949</v>
      </c>
      <c r="F5360" s="21">
        <v>3710</v>
      </c>
    </row>
    <row r="5361" spans="1:6">
      <c r="C5361" s="23" t="s">
        <v>1095</v>
      </c>
      <c r="D5361" s="21">
        <v>7375</v>
      </c>
      <c r="E5361" s="21">
        <v>3779</v>
      </c>
      <c r="F5361" s="21">
        <v>3596</v>
      </c>
    </row>
    <row r="5362" spans="1:6">
      <c r="C5362" s="23" t="s">
        <v>1094</v>
      </c>
      <c r="D5362" s="21">
        <v>8682</v>
      </c>
      <c r="E5362" s="21">
        <v>4389</v>
      </c>
      <c r="F5362" s="21">
        <v>4293</v>
      </c>
    </row>
    <row r="5363" spans="1:6">
      <c r="C5363" s="23" t="s">
        <v>1093</v>
      </c>
      <c r="D5363" s="21">
        <v>11428</v>
      </c>
      <c r="E5363" s="21">
        <v>5903</v>
      </c>
      <c r="F5363" s="21">
        <v>5525</v>
      </c>
    </row>
    <row r="5364" spans="1:6">
      <c r="C5364" s="23" t="s">
        <v>1092</v>
      </c>
      <c r="D5364" s="21">
        <v>11583</v>
      </c>
      <c r="E5364" s="21">
        <v>5931</v>
      </c>
      <c r="F5364" s="21">
        <v>5652</v>
      </c>
    </row>
    <row r="5365" spans="1:6">
      <c r="C5365" s="23" t="s">
        <v>1091</v>
      </c>
      <c r="D5365" s="21">
        <v>9674</v>
      </c>
      <c r="E5365" s="21">
        <v>4919</v>
      </c>
      <c r="F5365" s="21">
        <v>4755</v>
      </c>
    </row>
    <row r="5366" spans="1:6">
      <c r="C5366" s="23" t="s">
        <v>1090</v>
      </c>
      <c r="D5366" s="21">
        <v>7966</v>
      </c>
      <c r="E5366" s="21">
        <v>4065</v>
      </c>
      <c r="F5366" s="21">
        <v>3901</v>
      </c>
    </row>
    <row r="5367" spans="1:6">
      <c r="C5367" s="23" t="s">
        <v>1089</v>
      </c>
      <c r="D5367" s="21">
        <v>11472</v>
      </c>
      <c r="E5367" s="21">
        <v>5628</v>
      </c>
      <c r="F5367" s="21">
        <v>5844</v>
      </c>
    </row>
    <row r="5368" spans="1:6">
      <c r="C5368" s="23" t="s">
        <v>1088</v>
      </c>
      <c r="D5368" s="21">
        <v>11957</v>
      </c>
      <c r="E5368" s="21">
        <v>4680</v>
      </c>
      <c r="F5368" s="21">
        <v>7277</v>
      </c>
    </row>
    <row r="5369" spans="1:6">
      <c r="C5369" s="23" t="s">
        <v>4</v>
      </c>
      <c r="D5369" s="21">
        <v>128975</v>
      </c>
      <c r="E5369" s="21">
        <v>64722</v>
      </c>
      <c r="F5369" s="21">
        <v>64253</v>
      </c>
    </row>
    <row r="5370" spans="1:6" ht="28">
      <c r="A5370" s="23" t="s">
        <v>611</v>
      </c>
      <c r="B5370" s="23" t="s">
        <v>612</v>
      </c>
      <c r="C5370" s="23" t="s">
        <v>1104</v>
      </c>
      <c r="D5370" s="21">
        <v>2204</v>
      </c>
      <c r="E5370" s="21">
        <v>1123</v>
      </c>
      <c r="F5370" s="21">
        <v>1081</v>
      </c>
    </row>
    <row r="5371" spans="1:6">
      <c r="C5371" s="23" t="s">
        <v>1103</v>
      </c>
      <c r="D5371" s="21">
        <v>2245</v>
      </c>
      <c r="E5371" s="21">
        <v>1176</v>
      </c>
      <c r="F5371" s="21">
        <v>1069</v>
      </c>
    </row>
    <row r="5372" spans="1:6">
      <c r="C5372" s="23" t="s">
        <v>1102</v>
      </c>
      <c r="D5372" s="21">
        <v>3231</v>
      </c>
      <c r="E5372" s="21">
        <v>1645</v>
      </c>
      <c r="F5372" s="21">
        <v>1586</v>
      </c>
    </row>
    <row r="5373" spans="1:6">
      <c r="C5373" s="23" t="s">
        <v>1101</v>
      </c>
      <c r="D5373" s="21">
        <v>4766</v>
      </c>
      <c r="E5373" s="21">
        <v>2415</v>
      </c>
      <c r="F5373" s="21">
        <v>2351</v>
      </c>
    </row>
    <row r="5374" spans="1:6">
      <c r="C5374" s="23" t="s">
        <v>1100</v>
      </c>
      <c r="D5374" s="21">
        <v>3422</v>
      </c>
      <c r="E5374" s="21">
        <v>1739</v>
      </c>
      <c r="F5374" s="21">
        <v>1683</v>
      </c>
    </row>
    <row r="5375" spans="1:6">
      <c r="C5375" s="23" t="s">
        <v>1099</v>
      </c>
      <c r="D5375" s="21">
        <v>2204</v>
      </c>
      <c r="E5375" s="21">
        <v>1156</v>
      </c>
      <c r="F5375" s="21">
        <v>1048</v>
      </c>
    </row>
    <row r="5376" spans="1:6">
      <c r="C5376" s="23" t="s">
        <v>1098</v>
      </c>
      <c r="D5376" s="21">
        <v>5659</v>
      </c>
      <c r="E5376" s="21">
        <v>3006</v>
      </c>
      <c r="F5376" s="21">
        <v>2653</v>
      </c>
    </row>
    <row r="5377" spans="1:6">
      <c r="C5377" s="23" t="s">
        <v>1097</v>
      </c>
      <c r="D5377" s="21">
        <v>5343</v>
      </c>
      <c r="E5377" s="21">
        <v>2749</v>
      </c>
      <c r="F5377" s="21">
        <v>2594</v>
      </c>
    </row>
    <row r="5378" spans="1:6">
      <c r="C5378" s="23" t="s">
        <v>1096</v>
      </c>
      <c r="D5378" s="21">
        <v>5418</v>
      </c>
      <c r="E5378" s="21">
        <v>2738</v>
      </c>
      <c r="F5378" s="21">
        <v>2680</v>
      </c>
    </row>
    <row r="5379" spans="1:6">
      <c r="C5379" s="23" t="s">
        <v>1095</v>
      </c>
      <c r="D5379" s="21">
        <v>5212</v>
      </c>
      <c r="E5379" s="21">
        <v>2643</v>
      </c>
      <c r="F5379" s="21">
        <v>2569</v>
      </c>
    </row>
    <row r="5380" spans="1:6">
      <c r="C5380" s="23" t="s">
        <v>1094</v>
      </c>
      <c r="D5380" s="21">
        <v>6115</v>
      </c>
      <c r="E5380" s="21">
        <v>3019</v>
      </c>
      <c r="F5380" s="21">
        <v>3096</v>
      </c>
    </row>
    <row r="5381" spans="1:6">
      <c r="C5381" s="23" t="s">
        <v>1093</v>
      </c>
      <c r="D5381" s="21">
        <v>8317</v>
      </c>
      <c r="E5381" s="21">
        <v>4152</v>
      </c>
      <c r="F5381" s="21">
        <v>4165</v>
      </c>
    </row>
    <row r="5382" spans="1:6">
      <c r="C5382" s="23" t="s">
        <v>1092</v>
      </c>
      <c r="D5382" s="21">
        <v>8659</v>
      </c>
      <c r="E5382" s="21">
        <v>4442</v>
      </c>
      <c r="F5382" s="21">
        <v>4217</v>
      </c>
    </row>
    <row r="5383" spans="1:6">
      <c r="C5383" s="23" t="s">
        <v>1091</v>
      </c>
      <c r="D5383" s="21">
        <v>7396</v>
      </c>
      <c r="E5383" s="21">
        <v>3823</v>
      </c>
      <c r="F5383" s="21">
        <v>3573</v>
      </c>
    </row>
    <row r="5384" spans="1:6">
      <c r="C5384" s="23" t="s">
        <v>1090</v>
      </c>
      <c r="D5384" s="21">
        <v>6377</v>
      </c>
      <c r="E5384" s="21">
        <v>3239</v>
      </c>
      <c r="F5384" s="21">
        <v>3138</v>
      </c>
    </row>
    <row r="5385" spans="1:6">
      <c r="C5385" s="23" t="s">
        <v>1089</v>
      </c>
      <c r="D5385" s="21">
        <v>8879</v>
      </c>
      <c r="E5385" s="21">
        <v>4349</v>
      </c>
      <c r="F5385" s="21">
        <v>4530</v>
      </c>
    </row>
    <row r="5386" spans="1:6">
      <c r="C5386" s="23" t="s">
        <v>1088</v>
      </c>
      <c r="D5386" s="21">
        <v>9737</v>
      </c>
      <c r="E5386" s="21">
        <v>3825</v>
      </c>
      <c r="F5386" s="21">
        <v>5912</v>
      </c>
    </row>
    <row r="5387" spans="1:6">
      <c r="C5387" s="23" t="s">
        <v>4</v>
      </c>
      <c r="D5387" s="21">
        <v>95184</v>
      </c>
      <c r="E5387" s="21">
        <v>47239</v>
      </c>
      <c r="F5387" s="21">
        <v>47945</v>
      </c>
    </row>
    <row r="5388" spans="1:6">
      <c r="A5388" s="23" t="s">
        <v>613</v>
      </c>
      <c r="B5388" s="23" t="s">
        <v>614</v>
      </c>
      <c r="C5388" s="23" t="s">
        <v>1104</v>
      </c>
      <c r="D5388" s="21">
        <v>5073</v>
      </c>
      <c r="E5388" s="21">
        <v>2622</v>
      </c>
      <c r="F5388" s="21">
        <v>2451</v>
      </c>
    </row>
    <row r="5389" spans="1:6">
      <c r="C5389" s="23" t="s">
        <v>1103</v>
      </c>
      <c r="D5389" s="21">
        <v>4974</v>
      </c>
      <c r="E5389" s="21">
        <v>2600</v>
      </c>
      <c r="F5389" s="21">
        <v>2374</v>
      </c>
    </row>
    <row r="5390" spans="1:6">
      <c r="C5390" s="23" t="s">
        <v>1102</v>
      </c>
      <c r="D5390" s="21">
        <v>6911</v>
      </c>
      <c r="E5390" s="21">
        <v>3577</v>
      </c>
      <c r="F5390" s="21">
        <v>3334</v>
      </c>
    </row>
    <row r="5391" spans="1:6">
      <c r="C5391" s="23" t="s">
        <v>1101</v>
      </c>
      <c r="D5391" s="21">
        <v>9380</v>
      </c>
      <c r="E5391" s="21">
        <v>4813</v>
      </c>
      <c r="F5391" s="21">
        <v>4567</v>
      </c>
    </row>
    <row r="5392" spans="1:6">
      <c r="C5392" s="23" t="s">
        <v>1100</v>
      </c>
      <c r="D5392" s="21">
        <v>6473</v>
      </c>
      <c r="E5392" s="21">
        <v>3310</v>
      </c>
      <c r="F5392" s="21">
        <v>3163</v>
      </c>
    </row>
    <row r="5393" spans="1:6">
      <c r="C5393" s="23" t="s">
        <v>1099</v>
      </c>
      <c r="D5393" s="21">
        <v>4165</v>
      </c>
      <c r="E5393" s="21">
        <v>2166</v>
      </c>
      <c r="F5393" s="21">
        <v>1999</v>
      </c>
    </row>
    <row r="5394" spans="1:6">
      <c r="C5394" s="23" t="s">
        <v>1098</v>
      </c>
      <c r="D5394" s="21">
        <v>10608</v>
      </c>
      <c r="E5394" s="21">
        <v>5597</v>
      </c>
      <c r="F5394" s="21">
        <v>5011</v>
      </c>
    </row>
    <row r="5395" spans="1:6">
      <c r="C5395" s="23" t="s">
        <v>1097</v>
      </c>
      <c r="D5395" s="21">
        <v>10248</v>
      </c>
      <c r="E5395" s="21">
        <v>5390</v>
      </c>
      <c r="F5395" s="21">
        <v>4858</v>
      </c>
    </row>
    <row r="5396" spans="1:6">
      <c r="C5396" s="23" t="s">
        <v>1096</v>
      </c>
      <c r="D5396" s="21">
        <v>10941</v>
      </c>
      <c r="E5396" s="21">
        <v>5456</v>
      </c>
      <c r="F5396" s="21">
        <v>5485</v>
      </c>
    </row>
    <row r="5397" spans="1:6">
      <c r="C5397" s="23" t="s">
        <v>1095</v>
      </c>
      <c r="D5397" s="21">
        <v>11403</v>
      </c>
      <c r="E5397" s="21">
        <v>5679</v>
      </c>
      <c r="F5397" s="21">
        <v>5724</v>
      </c>
    </row>
    <row r="5398" spans="1:6">
      <c r="C5398" s="23" t="s">
        <v>1094</v>
      </c>
      <c r="D5398" s="21">
        <v>13174</v>
      </c>
      <c r="E5398" s="21">
        <v>6626</v>
      </c>
      <c r="F5398" s="21">
        <v>6548</v>
      </c>
    </row>
    <row r="5399" spans="1:6">
      <c r="C5399" s="23" t="s">
        <v>1093</v>
      </c>
      <c r="D5399" s="21">
        <v>16637</v>
      </c>
      <c r="E5399" s="21">
        <v>8392</v>
      </c>
      <c r="F5399" s="21">
        <v>8245</v>
      </c>
    </row>
    <row r="5400" spans="1:6">
      <c r="C5400" s="23" t="s">
        <v>1092</v>
      </c>
      <c r="D5400" s="21">
        <v>16853</v>
      </c>
      <c r="E5400" s="21">
        <v>8538</v>
      </c>
      <c r="F5400" s="21">
        <v>8315</v>
      </c>
    </row>
    <row r="5401" spans="1:6">
      <c r="C5401" s="23" t="s">
        <v>1091</v>
      </c>
      <c r="D5401" s="21">
        <v>14276</v>
      </c>
      <c r="E5401" s="21">
        <v>7129</v>
      </c>
      <c r="F5401" s="21">
        <v>7147</v>
      </c>
    </row>
    <row r="5402" spans="1:6">
      <c r="C5402" s="23" t="s">
        <v>1090</v>
      </c>
      <c r="D5402" s="21">
        <v>12024</v>
      </c>
      <c r="E5402" s="21">
        <v>5994</v>
      </c>
      <c r="F5402" s="21">
        <v>6030</v>
      </c>
    </row>
    <row r="5403" spans="1:6">
      <c r="C5403" s="23" t="s">
        <v>1089</v>
      </c>
      <c r="D5403" s="21">
        <v>17842</v>
      </c>
      <c r="E5403" s="21">
        <v>8813</v>
      </c>
      <c r="F5403" s="21">
        <v>9029</v>
      </c>
    </row>
    <row r="5404" spans="1:6">
      <c r="C5404" s="23" t="s">
        <v>1088</v>
      </c>
      <c r="D5404" s="21">
        <v>16223</v>
      </c>
      <c r="E5404" s="21">
        <v>6546</v>
      </c>
      <c r="F5404" s="21">
        <v>9677</v>
      </c>
    </row>
    <row r="5405" spans="1:6">
      <c r="C5405" s="23" t="s">
        <v>4</v>
      </c>
      <c r="D5405" s="21">
        <v>187205</v>
      </c>
      <c r="E5405" s="21">
        <v>93248</v>
      </c>
      <c r="F5405" s="21">
        <v>93957</v>
      </c>
    </row>
    <row r="5406" spans="1:6">
      <c r="A5406" s="23" t="s">
        <v>615</v>
      </c>
      <c r="B5406" s="23" t="s">
        <v>616</v>
      </c>
      <c r="C5406" s="23" t="s">
        <v>1104</v>
      </c>
      <c r="D5406" s="21">
        <v>3409</v>
      </c>
      <c r="E5406" s="21">
        <v>1708</v>
      </c>
      <c r="F5406" s="21">
        <v>1701</v>
      </c>
    </row>
    <row r="5407" spans="1:6">
      <c r="C5407" s="23" t="s">
        <v>1103</v>
      </c>
      <c r="D5407" s="21">
        <v>3427</v>
      </c>
      <c r="E5407" s="21">
        <v>1784</v>
      </c>
      <c r="F5407" s="21">
        <v>1643</v>
      </c>
    </row>
    <row r="5408" spans="1:6">
      <c r="C5408" s="23" t="s">
        <v>1102</v>
      </c>
      <c r="D5408" s="21">
        <v>4772</v>
      </c>
      <c r="E5408" s="21">
        <v>2413</v>
      </c>
      <c r="F5408" s="21">
        <v>2359</v>
      </c>
    </row>
    <row r="5409" spans="1:6">
      <c r="C5409" s="23" t="s">
        <v>1101</v>
      </c>
      <c r="D5409" s="21">
        <v>6963</v>
      </c>
      <c r="E5409" s="21">
        <v>3595</v>
      </c>
      <c r="F5409" s="21">
        <v>3368</v>
      </c>
    </row>
    <row r="5410" spans="1:6">
      <c r="C5410" s="23" t="s">
        <v>1100</v>
      </c>
      <c r="D5410" s="21">
        <v>4824</v>
      </c>
      <c r="E5410" s="21">
        <v>2487</v>
      </c>
      <c r="F5410" s="21">
        <v>2337</v>
      </c>
    </row>
    <row r="5411" spans="1:6">
      <c r="C5411" s="23" t="s">
        <v>1099</v>
      </c>
      <c r="D5411" s="21">
        <v>3163</v>
      </c>
      <c r="E5411" s="21">
        <v>1657</v>
      </c>
      <c r="F5411" s="21">
        <v>1506</v>
      </c>
    </row>
    <row r="5412" spans="1:6">
      <c r="C5412" s="23" t="s">
        <v>1098</v>
      </c>
      <c r="D5412" s="21">
        <v>8578</v>
      </c>
      <c r="E5412" s="21">
        <v>4532</v>
      </c>
      <c r="F5412" s="21">
        <v>4046</v>
      </c>
    </row>
    <row r="5413" spans="1:6">
      <c r="C5413" s="23" t="s">
        <v>1097</v>
      </c>
      <c r="D5413" s="21">
        <v>8417</v>
      </c>
      <c r="E5413" s="21">
        <v>4502</v>
      </c>
      <c r="F5413" s="21">
        <v>3915</v>
      </c>
    </row>
    <row r="5414" spans="1:6">
      <c r="C5414" s="23" t="s">
        <v>1096</v>
      </c>
      <c r="D5414" s="21">
        <v>8410</v>
      </c>
      <c r="E5414" s="21">
        <v>4350</v>
      </c>
      <c r="F5414" s="21">
        <v>4060</v>
      </c>
    </row>
    <row r="5415" spans="1:6">
      <c r="C5415" s="23" t="s">
        <v>1095</v>
      </c>
      <c r="D5415" s="21">
        <v>8399</v>
      </c>
      <c r="E5415" s="21">
        <v>4390</v>
      </c>
      <c r="F5415" s="21">
        <v>4009</v>
      </c>
    </row>
    <row r="5416" spans="1:6">
      <c r="C5416" s="23" t="s">
        <v>1094</v>
      </c>
      <c r="D5416" s="21">
        <v>9724</v>
      </c>
      <c r="E5416" s="21">
        <v>4945</v>
      </c>
      <c r="F5416" s="21">
        <v>4779</v>
      </c>
    </row>
    <row r="5417" spans="1:6">
      <c r="C5417" s="23" t="s">
        <v>1093</v>
      </c>
      <c r="D5417" s="21">
        <v>12060</v>
      </c>
      <c r="E5417" s="21">
        <v>6226</v>
      </c>
      <c r="F5417" s="21">
        <v>5834</v>
      </c>
    </row>
    <row r="5418" spans="1:6">
      <c r="C5418" s="23" t="s">
        <v>1092</v>
      </c>
      <c r="D5418" s="21">
        <v>12944</v>
      </c>
      <c r="E5418" s="21">
        <v>6661</v>
      </c>
      <c r="F5418" s="21">
        <v>6283</v>
      </c>
    </row>
    <row r="5419" spans="1:6">
      <c r="C5419" s="23" t="s">
        <v>1091</v>
      </c>
      <c r="D5419" s="21">
        <v>10804</v>
      </c>
      <c r="E5419" s="21">
        <v>5567</v>
      </c>
      <c r="F5419" s="21">
        <v>5237</v>
      </c>
    </row>
    <row r="5420" spans="1:6">
      <c r="C5420" s="23" t="s">
        <v>1090</v>
      </c>
      <c r="D5420" s="21">
        <v>9416</v>
      </c>
      <c r="E5420" s="21">
        <v>4783</v>
      </c>
      <c r="F5420" s="21">
        <v>4633</v>
      </c>
    </row>
    <row r="5421" spans="1:6">
      <c r="C5421" s="23" t="s">
        <v>1089</v>
      </c>
      <c r="D5421" s="21">
        <v>13525</v>
      </c>
      <c r="E5421" s="21">
        <v>6549</v>
      </c>
      <c r="F5421" s="21">
        <v>6976</v>
      </c>
    </row>
    <row r="5422" spans="1:6">
      <c r="C5422" s="23" t="s">
        <v>1088</v>
      </c>
      <c r="D5422" s="21">
        <v>14779</v>
      </c>
      <c r="E5422" s="21">
        <v>5689</v>
      </c>
      <c r="F5422" s="21">
        <v>9090</v>
      </c>
    </row>
    <row r="5423" spans="1:6">
      <c r="C5423" s="23" t="s">
        <v>4</v>
      </c>
      <c r="D5423" s="21">
        <v>143614</v>
      </c>
      <c r="E5423" s="21">
        <v>71838</v>
      </c>
      <c r="F5423" s="21">
        <v>71776</v>
      </c>
    </row>
    <row r="5424" spans="1:6">
      <c r="A5424" s="23" t="s">
        <v>617</v>
      </c>
      <c r="B5424" s="23" t="s">
        <v>618</v>
      </c>
      <c r="C5424" s="23" t="s">
        <v>1104</v>
      </c>
      <c r="D5424" s="21">
        <v>1684</v>
      </c>
      <c r="E5424" s="21">
        <v>874</v>
      </c>
      <c r="F5424" s="21">
        <v>810</v>
      </c>
    </row>
    <row r="5425" spans="3:6">
      <c r="C5425" s="23" t="s">
        <v>1103</v>
      </c>
      <c r="D5425" s="21">
        <v>1679</v>
      </c>
      <c r="E5425" s="21">
        <v>840</v>
      </c>
      <c r="F5425" s="21">
        <v>839</v>
      </c>
    </row>
    <row r="5426" spans="3:6">
      <c r="C5426" s="23" t="s">
        <v>1102</v>
      </c>
      <c r="D5426" s="21">
        <v>2295</v>
      </c>
      <c r="E5426" s="21">
        <v>1190</v>
      </c>
      <c r="F5426" s="21">
        <v>1105</v>
      </c>
    </row>
    <row r="5427" spans="3:6">
      <c r="C5427" s="23" t="s">
        <v>1101</v>
      </c>
      <c r="D5427" s="21">
        <v>3343</v>
      </c>
      <c r="E5427" s="21">
        <v>1703</v>
      </c>
      <c r="F5427" s="21">
        <v>1640</v>
      </c>
    </row>
    <row r="5428" spans="3:6">
      <c r="C5428" s="23" t="s">
        <v>1100</v>
      </c>
      <c r="D5428" s="21">
        <v>2486</v>
      </c>
      <c r="E5428" s="21">
        <v>1281</v>
      </c>
      <c r="F5428" s="21">
        <v>1205</v>
      </c>
    </row>
    <row r="5429" spans="3:6">
      <c r="C5429" s="23" t="s">
        <v>1099</v>
      </c>
      <c r="D5429" s="21">
        <v>1684</v>
      </c>
      <c r="E5429" s="21">
        <v>868</v>
      </c>
      <c r="F5429" s="21">
        <v>816</v>
      </c>
    </row>
    <row r="5430" spans="3:6">
      <c r="C5430" s="23" t="s">
        <v>1098</v>
      </c>
      <c r="D5430" s="21">
        <v>4256</v>
      </c>
      <c r="E5430" s="21">
        <v>2287</v>
      </c>
      <c r="F5430" s="21">
        <v>1969</v>
      </c>
    </row>
    <row r="5431" spans="3:6">
      <c r="C5431" s="23" t="s">
        <v>1097</v>
      </c>
      <c r="D5431" s="21">
        <v>3928</v>
      </c>
      <c r="E5431" s="21">
        <v>2133</v>
      </c>
      <c r="F5431" s="21">
        <v>1795</v>
      </c>
    </row>
    <row r="5432" spans="3:6">
      <c r="C5432" s="23" t="s">
        <v>1096</v>
      </c>
      <c r="D5432" s="21">
        <v>3868</v>
      </c>
      <c r="E5432" s="21">
        <v>1961</v>
      </c>
      <c r="F5432" s="21">
        <v>1907</v>
      </c>
    </row>
    <row r="5433" spans="3:6">
      <c r="C5433" s="23" t="s">
        <v>1095</v>
      </c>
      <c r="D5433" s="21">
        <v>3848</v>
      </c>
      <c r="E5433" s="21">
        <v>1901</v>
      </c>
      <c r="F5433" s="21">
        <v>1947</v>
      </c>
    </row>
    <row r="5434" spans="3:6">
      <c r="C5434" s="23" t="s">
        <v>1094</v>
      </c>
      <c r="D5434" s="21">
        <v>4663</v>
      </c>
      <c r="E5434" s="21">
        <v>2377</v>
      </c>
      <c r="F5434" s="21">
        <v>2286</v>
      </c>
    </row>
    <row r="5435" spans="3:6">
      <c r="C5435" s="23" t="s">
        <v>1093</v>
      </c>
      <c r="D5435" s="21">
        <v>6156</v>
      </c>
      <c r="E5435" s="21">
        <v>3152</v>
      </c>
      <c r="F5435" s="21">
        <v>3004</v>
      </c>
    </row>
    <row r="5436" spans="3:6">
      <c r="C5436" s="23" t="s">
        <v>1092</v>
      </c>
      <c r="D5436" s="21">
        <v>6620</v>
      </c>
      <c r="E5436" s="21">
        <v>3351</v>
      </c>
      <c r="F5436" s="21">
        <v>3269</v>
      </c>
    </row>
    <row r="5437" spans="3:6">
      <c r="C5437" s="23" t="s">
        <v>1091</v>
      </c>
      <c r="D5437" s="21">
        <v>5740</v>
      </c>
      <c r="E5437" s="21">
        <v>2895</v>
      </c>
      <c r="F5437" s="21">
        <v>2845</v>
      </c>
    </row>
    <row r="5438" spans="3:6">
      <c r="C5438" s="23" t="s">
        <v>1090</v>
      </c>
      <c r="D5438" s="21">
        <v>4998</v>
      </c>
      <c r="E5438" s="21">
        <v>2569</v>
      </c>
      <c r="F5438" s="21">
        <v>2429</v>
      </c>
    </row>
    <row r="5439" spans="3:6">
      <c r="C5439" s="23" t="s">
        <v>1089</v>
      </c>
      <c r="D5439" s="21">
        <v>7497</v>
      </c>
      <c r="E5439" s="21">
        <v>3658</v>
      </c>
      <c r="F5439" s="21">
        <v>3839</v>
      </c>
    </row>
    <row r="5440" spans="3:6">
      <c r="C5440" s="23" t="s">
        <v>1088</v>
      </c>
      <c r="D5440" s="21">
        <v>8505</v>
      </c>
      <c r="E5440" s="21">
        <v>3246</v>
      </c>
      <c r="F5440" s="21">
        <v>5259</v>
      </c>
    </row>
    <row r="5441" spans="1:6">
      <c r="C5441" s="23" t="s">
        <v>4</v>
      </c>
      <c r="D5441" s="21">
        <v>73250</v>
      </c>
      <c r="E5441" s="21">
        <v>36286</v>
      </c>
      <c r="F5441" s="21">
        <v>36964</v>
      </c>
    </row>
    <row r="5442" spans="1:6">
      <c r="A5442" s="23" t="s">
        <v>619</v>
      </c>
      <c r="B5442" s="23" t="s">
        <v>620</v>
      </c>
      <c r="C5442" s="23" t="s">
        <v>1104</v>
      </c>
      <c r="D5442" s="21">
        <v>24230</v>
      </c>
      <c r="E5442" s="21">
        <v>12451</v>
      </c>
      <c r="F5442" s="21">
        <v>11779</v>
      </c>
    </row>
    <row r="5443" spans="1:6">
      <c r="C5443" s="23" t="s">
        <v>1103</v>
      </c>
      <c r="D5443" s="21">
        <v>24232</v>
      </c>
      <c r="E5443" s="21">
        <v>12341</v>
      </c>
      <c r="F5443" s="21">
        <v>11891</v>
      </c>
    </row>
    <row r="5444" spans="1:6">
      <c r="C5444" s="23" t="s">
        <v>1102</v>
      </c>
      <c r="D5444" s="21">
        <v>33672</v>
      </c>
      <c r="E5444" s="21">
        <v>17090</v>
      </c>
      <c r="F5444" s="21">
        <v>16582</v>
      </c>
    </row>
    <row r="5445" spans="1:6">
      <c r="C5445" s="23" t="s">
        <v>1101</v>
      </c>
      <c r="D5445" s="21">
        <v>47647</v>
      </c>
      <c r="E5445" s="21">
        <v>24382</v>
      </c>
      <c r="F5445" s="21">
        <v>23265</v>
      </c>
    </row>
    <row r="5446" spans="1:6">
      <c r="C5446" s="23" t="s">
        <v>1100</v>
      </c>
      <c r="D5446" s="21">
        <v>32797</v>
      </c>
      <c r="E5446" s="21">
        <v>16888</v>
      </c>
      <c r="F5446" s="21">
        <v>15909</v>
      </c>
    </row>
    <row r="5447" spans="1:6">
      <c r="C5447" s="23" t="s">
        <v>1099</v>
      </c>
      <c r="D5447" s="21">
        <v>22256</v>
      </c>
      <c r="E5447" s="21">
        <v>11424</v>
      </c>
      <c r="F5447" s="21">
        <v>10832</v>
      </c>
    </row>
    <row r="5448" spans="1:6">
      <c r="C5448" s="23" t="s">
        <v>1098</v>
      </c>
      <c r="D5448" s="21">
        <v>63831</v>
      </c>
      <c r="E5448" s="21">
        <v>33119</v>
      </c>
      <c r="F5448" s="21">
        <v>30712</v>
      </c>
    </row>
    <row r="5449" spans="1:6">
      <c r="C5449" s="23" t="s">
        <v>1097</v>
      </c>
      <c r="D5449" s="21">
        <v>61818</v>
      </c>
      <c r="E5449" s="21">
        <v>31856</v>
      </c>
      <c r="F5449" s="21">
        <v>29962</v>
      </c>
    </row>
    <row r="5450" spans="1:6">
      <c r="C5450" s="23" t="s">
        <v>1096</v>
      </c>
      <c r="D5450" s="21">
        <v>59058</v>
      </c>
      <c r="E5450" s="21">
        <v>29941</v>
      </c>
      <c r="F5450" s="21">
        <v>29117</v>
      </c>
    </row>
    <row r="5451" spans="1:6">
      <c r="C5451" s="23" t="s">
        <v>1095</v>
      </c>
      <c r="D5451" s="21">
        <v>56811</v>
      </c>
      <c r="E5451" s="21">
        <v>28485</v>
      </c>
      <c r="F5451" s="21">
        <v>28326</v>
      </c>
    </row>
    <row r="5452" spans="1:6">
      <c r="C5452" s="23" t="s">
        <v>1094</v>
      </c>
      <c r="D5452" s="21">
        <v>67364</v>
      </c>
      <c r="E5452" s="21">
        <v>33133</v>
      </c>
      <c r="F5452" s="21">
        <v>34231</v>
      </c>
    </row>
    <row r="5453" spans="1:6">
      <c r="C5453" s="23" t="s">
        <v>1093</v>
      </c>
      <c r="D5453" s="21">
        <v>88926</v>
      </c>
      <c r="E5453" s="21">
        <v>44696</v>
      </c>
      <c r="F5453" s="21">
        <v>44230</v>
      </c>
    </row>
    <row r="5454" spans="1:6">
      <c r="C5454" s="23" t="s">
        <v>1092</v>
      </c>
      <c r="D5454" s="21">
        <v>93457</v>
      </c>
      <c r="E5454" s="21">
        <v>47382</v>
      </c>
      <c r="F5454" s="21">
        <v>46075</v>
      </c>
    </row>
    <row r="5455" spans="1:6">
      <c r="C5455" s="23" t="s">
        <v>1091</v>
      </c>
      <c r="D5455" s="21">
        <v>80792</v>
      </c>
      <c r="E5455" s="21">
        <v>40467</v>
      </c>
      <c r="F5455" s="21">
        <v>40325</v>
      </c>
    </row>
    <row r="5456" spans="1:6">
      <c r="C5456" s="23" t="s">
        <v>1090</v>
      </c>
      <c r="D5456" s="21">
        <v>69303</v>
      </c>
      <c r="E5456" s="21">
        <v>34048</v>
      </c>
      <c r="F5456" s="21">
        <v>35255</v>
      </c>
    </row>
    <row r="5457" spans="1:6">
      <c r="C5457" s="23" t="s">
        <v>1089</v>
      </c>
      <c r="D5457" s="21">
        <v>110119</v>
      </c>
      <c r="E5457" s="21">
        <v>52642</v>
      </c>
      <c r="F5457" s="21">
        <v>57477</v>
      </c>
    </row>
    <row r="5458" spans="1:6">
      <c r="C5458" s="23" t="s">
        <v>1088</v>
      </c>
      <c r="D5458" s="21">
        <v>119642</v>
      </c>
      <c r="E5458" s="21">
        <v>45470</v>
      </c>
      <c r="F5458" s="21">
        <v>74172</v>
      </c>
    </row>
    <row r="5459" spans="1:6">
      <c r="C5459" s="23" t="s">
        <v>4</v>
      </c>
      <c r="D5459" s="21">
        <v>1055955</v>
      </c>
      <c r="E5459" s="21">
        <v>515815</v>
      </c>
      <c r="F5459" s="21">
        <v>540140</v>
      </c>
    </row>
    <row r="5460" spans="1:6">
      <c r="A5460" s="23" t="s">
        <v>621</v>
      </c>
      <c r="B5460" s="23" t="s">
        <v>622</v>
      </c>
      <c r="C5460" s="23" t="s">
        <v>1104</v>
      </c>
      <c r="D5460" s="21">
        <v>1816</v>
      </c>
      <c r="E5460" s="21">
        <v>942</v>
      </c>
      <c r="F5460" s="21">
        <v>874</v>
      </c>
    </row>
    <row r="5461" spans="1:6">
      <c r="C5461" s="23" t="s">
        <v>1103</v>
      </c>
      <c r="D5461" s="21">
        <v>1604</v>
      </c>
      <c r="E5461" s="21">
        <v>829</v>
      </c>
      <c r="F5461" s="21">
        <v>775</v>
      </c>
    </row>
    <row r="5462" spans="1:6">
      <c r="C5462" s="23" t="s">
        <v>1102</v>
      </c>
      <c r="D5462" s="21">
        <v>2115</v>
      </c>
      <c r="E5462" s="21">
        <v>1035</v>
      </c>
      <c r="F5462" s="21">
        <v>1080</v>
      </c>
    </row>
    <row r="5463" spans="1:6">
      <c r="C5463" s="23" t="s">
        <v>1101</v>
      </c>
      <c r="D5463" s="21">
        <v>2648</v>
      </c>
      <c r="E5463" s="21">
        <v>1341</v>
      </c>
      <c r="F5463" s="21">
        <v>1307</v>
      </c>
    </row>
    <row r="5464" spans="1:6">
      <c r="C5464" s="23" t="s">
        <v>1100</v>
      </c>
      <c r="D5464" s="21">
        <v>1764</v>
      </c>
      <c r="E5464" s="21">
        <v>904</v>
      </c>
      <c r="F5464" s="21">
        <v>860</v>
      </c>
    </row>
    <row r="5465" spans="1:6">
      <c r="C5465" s="23" t="s">
        <v>1099</v>
      </c>
      <c r="D5465" s="21">
        <v>1452</v>
      </c>
      <c r="E5465" s="21">
        <v>672</v>
      </c>
      <c r="F5465" s="21">
        <v>780</v>
      </c>
    </row>
    <row r="5466" spans="1:6">
      <c r="C5466" s="23" t="s">
        <v>1098</v>
      </c>
      <c r="D5466" s="21">
        <v>6043</v>
      </c>
      <c r="E5466" s="21">
        <v>2661</v>
      </c>
      <c r="F5466" s="21">
        <v>3382</v>
      </c>
    </row>
    <row r="5467" spans="1:6">
      <c r="C5467" s="23" t="s">
        <v>1097</v>
      </c>
      <c r="D5467" s="21">
        <v>6963</v>
      </c>
      <c r="E5467" s="21">
        <v>3427</v>
      </c>
      <c r="F5467" s="21">
        <v>3536</v>
      </c>
    </row>
    <row r="5468" spans="1:6">
      <c r="C5468" s="23" t="s">
        <v>1096</v>
      </c>
      <c r="D5468" s="21">
        <v>5085</v>
      </c>
      <c r="E5468" s="21">
        <v>2575</v>
      </c>
      <c r="F5468" s="21">
        <v>2510</v>
      </c>
    </row>
    <row r="5469" spans="1:6">
      <c r="C5469" s="23" t="s">
        <v>1095</v>
      </c>
      <c r="D5469" s="21">
        <v>4186</v>
      </c>
      <c r="E5469" s="21">
        <v>2092</v>
      </c>
      <c r="F5469" s="21">
        <v>2094</v>
      </c>
    </row>
    <row r="5470" spans="1:6">
      <c r="C5470" s="23" t="s">
        <v>1094</v>
      </c>
      <c r="D5470" s="21">
        <v>4293</v>
      </c>
      <c r="E5470" s="21">
        <v>2117</v>
      </c>
      <c r="F5470" s="21">
        <v>2176</v>
      </c>
    </row>
    <row r="5471" spans="1:6">
      <c r="C5471" s="23" t="s">
        <v>1093</v>
      </c>
      <c r="D5471" s="21">
        <v>5313</v>
      </c>
      <c r="E5471" s="21">
        <v>2672</v>
      </c>
      <c r="F5471" s="21">
        <v>2641</v>
      </c>
    </row>
    <row r="5472" spans="1:6">
      <c r="C5472" s="23" t="s">
        <v>1092</v>
      </c>
      <c r="D5472" s="21">
        <v>5515</v>
      </c>
      <c r="E5472" s="21">
        <v>2705</v>
      </c>
      <c r="F5472" s="21">
        <v>2810</v>
      </c>
    </row>
    <row r="5473" spans="1:6">
      <c r="C5473" s="23" t="s">
        <v>1091</v>
      </c>
      <c r="D5473" s="21">
        <v>4619</v>
      </c>
      <c r="E5473" s="21">
        <v>2217</v>
      </c>
      <c r="F5473" s="21">
        <v>2402</v>
      </c>
    </row>
    <row r="5474" spans="1:6">
      <c r="C5474" s="23" t="s">
        <v>1090</v>
      </c>
      <c r="D5474" s="21">
        <v>3795</v>
      </c>
      <c r="E5474" s="21">
        <v>1786</v>
      </c>
      <c r="F5474" s="21">
        <v>2009</v>
      </c>
    </row>
    <row r="5475" spans="1:6">
      <c r="C5475" s="23" t="s">
        <v>1089</v>
      </c>
      <c r="D5475" s="21">
        <v>6919</v>
      </c>
      <c r="E5475" s="21">
        <v>3134</v>
      </c>
      <c r="F5475" s="21">
        <v>3785</v>
      </c>
    </row>
    <row r="5476" spans="1:6">
      <c r="C5476" s="23" t="s">
        <v>1088</v>
      </c>
      <c r="D5476" s="21">
        <v>7822</v>
      </c>
      <c r="E5476" s="21">
        <v>2810</v>
      </c>
      <c r="F5476" s="21">
        <v>5012</v>
      </c>
    </row>
    <row r="5477" spans="1:6">
      <c r="C5477" s="23" t="s">
        <v>4</v>
      </c>
      <c r="D5477" s="21">
        <v>71952</v>
      </c>
      <c r="E5477" s="21">
        <v>33919</v>
      </c>
      <c r="F5477" s="21">
        <v>38033</v>
      </c>
    </row>
    <row r="5478" spans="1:6">
      <c r="A5478" s="23" t="s">
        <v>623</v>
      </c>
      <c r="B5478" s="23" t="s">
        <v>624</v>
      </c>
      <c r="C5478" s="23" t="s">
        <v>1104</v>
      </c>
      <c r="D5478" s="21">
        <v>1500</v>
      </c>
      <c r="E5478" s="21">
        <v>764</v>
      </c>
      <c r="F5478" s="21">
        <v>736</v>
      </c>
    </row>
    <row r="5479" spans="1:6">
      <c r="C5479" s="23" t="s">
        <v>1103</v>
      </c>
      <c r="D5479" s="21">
        <v>1392</v>
      </c>
      <c r="E5479" s="21">
        <v>681</v>
      </c>
      <c r="F5479" s="21">
        <v>711</v>
      </c>
    </row>
    <row r="5480" spans="1:6">
      <c r="C5480" s="23" t="s">
        <v>1102</v>
      </c>
      <c r="D5480" s="21">
        <v>2022</v>
      </c>
      <c r="E5480" s="21">
        <v>1037</v>
      </c>
      <c r="F5480" s="21">
        <v>985</v>
      </c>
    </row>
    <row r="5481" spans="1:6">
      <c r="C5481" s="23" t="s">
        <v>1101</v>
      </c>
      <c r="D5481" s="21">
        <v>2579</v>
      </c>
      <c r="E5481" s="21">
        <v>1379</v>
      </c>
      <c r="F5481" s="21">
        <v>1200</v>
      </c>
    </row>
    <row r="5482" spans="1:6">
      <c r="C5482" s="23" t="s">
        <v>1100</v>
      </c>
      <c r="D5482" s="21">
        <v>1694</v>
      </c>
      <c r="E5482" s="21">
        <v>856</v>
      </c>
      <c r="F5482" s="21">
        <v>838</v>
      </c>
    </row>
    <row r="5483" spans="1:6">
      <c r="C5483" s="23" t="s">
        <v>1099</v>
      </c>
      <c r="D5483" s="21">
        <v>1856</v>
      </c>
      <c r="E5483" s="21">
        <v>913</v>
      </c>
      <c r="F5483" s="21">
        <v>943</v>
      </c>
    </row>
    <row r="5484" spans="1:6">
      <c r="C5484" s="23" t="s">
        <v>1098</v>
      </c>
      <c r="D5484" s="21">
        <v>7807</v>
      </c>
      <c r="E5484" s="21">
        <v>3929</v>
      </c>
      <c r="F5484" s="21">
        <v>3878</v>
      </c>
    </row>
    <row r="5485" spans="1:6">
      <c r="C5485" s="23" t="s">
        <v>1097</v>
      </c>
      <c r="D5485" s="21">
        <v>6054</v>
      </c>
      <c r="E5485" s="21">
        <v>3118</v>
      </c>
      <c r="F5485" s="21">
        <v>2936</v>
      </c>
    </row>
    <row r="5486" spans="1:6">
      <c r="C5486" s="23" t="s">
        <v>1096</v>
      </c>
      <c r="D5486" s="21">
        <v>4356</v>
      </c>
      <c r="E5486" s="21">
        <v>2304</v>
      </c>
      <c r="F5486" s="21">
        <v>2052</v>
      </c>
    </row>
    <row r="5487" spans="1:6">
      <c r="C5487" s="23" t="s">
        <v>1095</v>
      </c>
      <c r="D5487" s="21">
        <v>3789</v>
      </c>
      <c r="E5487" s="21">
        <v>1956</v>
      </c>
      <c r="F5487" s="21">
        <v>1833</v>
      </c>
    </row>
    <row r="5488" spans="1:6">
      <c r="C5488" s="23" t="s">
        <v>1094</v>
      </c>
      <c r="D5488" s="21">
        <v>3988</v>
      </c>
      <c r="E5488" s="21">
        <v>1985</v>
      </c>
      <c r="F5488" s="21">
        <v>2003</v>
      </c>
    </row>
    <row r="5489" spans="1:6">
      <c r="C5489" s="23" t="s">
        <v>1093</v>
      </c>
      <c r="D5489" s="21">
        <v>5029</v>
      </c>
      <c r="E5489" s="21">
        <v>2506</v>
      </c>
      <c r="F5489" s="21">
        <v>2523</v>
      </c>
    </row>
    <row r="5490" spans="1:6">
      <c r="C5490" s="23" t="s">
        <v>1092</v>
      </c>
      <c r="D5490" s="21">
        <v>5096</v>
      </c>
      <c r="E5490" s="21">
        <v>2470</v>
      </c>
      <c r="F5490" s="21">
        <v>2626</v>
      </c>
    </row>
    <row r="5491" spans="1:6">
      <c r="C5491" s="23" t="s">
        <v>1091</v>
      </c>
      <c r="D5491" s="21">
        <v>4625</v>
      </c>
      <c r="E5491" s="21">
        <v>2159</v>
      </c>
      <c r="F5491" s="21">
        <v>2466</v>
      </c>
    </row>
    <row r="5492" spans="1:6">
      <c r="C5492" s="23" t="s">
        <v>1090</v>
      </c>
      <c r="D5492" s="21">
        <v>4355</v>
      </c>
      <c r="E5492" s="21">
        <v>2010</v>
      </c>
      <c r="F5492" s="21">
        <v>2345</v>
      </c>
    </row>
    <row r="5493" spans="1:6">
      <c r="C5493" s="23" t="s">
        <v>1089</v>
      </c>
      <c r="D5493" s="21">
        <v>7615</v>
      </c>
      <c r="E5493" s="21">
        <v>3474</v>
      </c>
      <c r="F5493" s="21">
        <v>4141</v>
      </c>
    </row>
    <row r="5494" spans="1:6">
      <c r="C5494" s="23" t="s">
        <v>1088</v>
      </c>
      <c r="D5494" s="21">
        <v>7844</v>
      </c>
      <c r="E5494" s="21">
        <v>2826</v>
      </c>
      <c r="F5494" s="21">
        <v>5018</v>
      </c>
    </row>
    <row r="5495" spans="1:6">
      <c r="C5495" s="23" t="s">
        <v>4</v>
      </c>
      <c r="D5495" s="21">
        <v>71601</v>
      </c>
      <c r="E5495" s="21">
        <v>34367</v>
      </c>
      <c r="F5495" s="21">
        <v>37234</v>
      </c>
    </row>
    <row r="5496" spans="1:6">
      <c r="A5496" s="23" t="s">
        <v>625</v>
      </c>
      <c r="B5496" s="23" t="s">
        <v>626</v>
      </c>
      <c r="C5496" s="23" t="s">
        <v>1104</v>
      </c>
      <c r="D5496" s="21">
        <v>909</v>
      </c>
      <c r="E5496" s="21">
        <v>457</v>
      </c>
      <c r="F5496" s="21">
        <v>452</v>
      </c>
    </row>
    <row r="5497" spans="1:6">
      <c r="C5497" s="23" t="s">
        <v>1103</v>
      </c>
      <c r="D5497" s="21">
        <v>921</v>
      </c>
      <c r="E5497" s="21">
        <v>466</v>
      </c>
      <c r="F5497" s="21">
        <v>455</v>
      </c>
    </row>
    <row r="5498" spans="1:6">
      <c r="C5498" s="23" t="s">
        <v>1102</v>
      </c>
      <c r="D5498" s="21">
        <v>1271</v>
      </c>
      <c r="E5498" s="21">
        <v>648</v>
      </c>
      <c r="F5498" s="21">
        <v>623</v>
      </c>
    </row>
    <row r="5499" spans="1:6">
      <c r="C5499" s="23" t="s">
        <v>1101</v>
      </c>
      <c r="D5499" s="21">
        <v>1635</v>
      </c>
      <c r="E5499" s="21">
        <v>852</v>
      </c>
      <c r="F5499" s="21">
        <v>783</v>
      </c>
    </row>
    <row r="5500" spans="1:6">
      <c r="C5500" s="23" t="s">
        <v>1100</v>
      </c>
      <c r="D5500" s="21">
        <v>1119</v>
      </c>
      <c r="E5500" s="21">
        <v>580</v>
      </c>
      <c r="F5500" s="21">
        <v>539</v>
      </c>
    </row>
    <row r="5501" spans="1:6">
      <c r="C5501" s="23" t="s">
        <v>1099</v>
      </c>
      <c r="D5501" s="21">
        <v>837</v>
      </c>
      <c r="E5501" s="21">
        <v>448</v>
      </c>
      <c r="F5501" s="21">
        <v>389</v>
      </c>
    </row>
    <row r="5502" spans="1:6">
      <c r="C5502" s="23" t="s">
        <v>1098</v>
      </c>
      <c r="D5502" s="21">
        <v>2657</v>
      </c>
      <c r="E5502" s="21">
        <v>1299</v>
      </c>
      <c r="F5502" s="21">
        <v>1358</v>
      </c>
    </row>
    <row r="5503" spans="1:6">
      <c r="C5503" s="23" t="s">
        <v>1097</v>
      </c>
      <c r="D5503" s="21">
        <v>3020</v>
      </c>
      <c r="E5503" s="21">
        <v>1591</v>
      </c>
      <c r="F5503" s="21">
        <v>1429</v>
      </c>
    </row>
    <row r="5504" spans="1:6">
      <c r="C5504" s="23" t="s">
        <v>1096</v>
      </c>
      <c r="D5504" s="21">
        <v>2538</v>
      </c>
      <c r="E5504" s="21">
        <v>1371</v>
      </c>
      <c r="F5504" s="21">
        <v>1167</v>
      </c>
    </row>
    <row r="5505" spans="1:6">
      <c r="C5505" s="23" t="s">
        <v>1095</v>
      </c>
      <c r="D5505" s="21">
        <v>2056</v>
      </c>
      <c r="E5505" s="21">
        <v>1004</v>
      </c>
      <c r="F5505" s="21">
        <v>1052</v>
      </c>
    </row>
    <row r="5506" spans="1:6">
      <c r="C5506" s="23" t="s">
        <v>1094</v>
      </c>
      <c r="D5506" s="21">
        <v>2385</v>
      </c>
      <c r="E5506" s="21">
        <v>1143</v>
      </c>
      <c r="F5506" s="21">
        <v>1242</v>
      </c>
    </row>
    <row r="5507" spans="1:6">
      <c r="C5507" s="23" t="s">
        <v>1093</v>
      </c>
      <c r="D5507" s="21">
        <v>3212</v>
      </c>
      <c r="E5507" s="21">
        <v>1600</v>
      </c>
      <c r="F5507" s="21">
        <v>1612</v>
      </c>
    </row>
    <row r="5508" spans="1:6">
      <c r="C5508" s="23" t="s">
        <v>1092</v>
      </c>
      <c r="D5508" s="21">
        <v>3396</v>
      </c>
      <c r="E5508" s="21">
        <v>1691</v>
      </c>
      <c r="F5508" s="21">
        <v>1705</v>
      </c>
    </row>
    <row r="5509" spans="1:6">
      <c r="C5509" s="23" t="s">
        <v>1091</v>
      </c>
      <c r="D5509" s="21">
        <v>3052</v>
      </c>
      <c r="E5509" s="21">
        <v>1429</v>
      </c>
      <c r="F5509" s="21">
        <v>1623</v>
      </c>
    </row>
    <row r="5510" spans="1:6">
      <c r="C5510" s="23" t="s">
        <v>1090</v>
      </c>
      <c r="D5510" s="21">
        <v>2500</v>
      </c>
      <c r="E5510" s="21">
        <v>1195</v>
      </c>
      <c r="F5510" s="21">
        <v>1305</v>
      </c>
    </row>
    <row r="5511" spans="1:6">
      <c r="C5511" s="23" t="s">
        <v>1089</v>
      </c>
      <c r="D5511" s="21">
        <v>4467</v>
      </c>
      <c r="E5511" s="21">
        <v>2079</v>
      </c>
      <c r="F5511" s="21">
        <v>2388</v>
      </c>
    </row>
    <row r="5512" spans="1:6">
      <c r="C5512" s="23" t="s">
        <v>1088</v>
      </c>
      <c r="D5512" s="21">
        <v>5087</v>
      </c>
      <c r="E5512" s="21">
        <v>1885</v>
      </c>
      <c r="F5512" s="21">
        <v>3202</v>
      </c>
    </row>
    <row r="5513" spans="1:6">
      <c r="C5513" s="23" t="s">
        <v>4</v>
      </c>
      <c r="D5513" s="21">
        <v>41062</v>
      </c>
      <c r="E5513" s="21">
        <v>19738</v>
      </c>
      <c r="F5513" s="21">
        <v>21324</v>
      </c>
    </row>
    <row r="5514" spans="1:6">
      <c r="A5514" s="23" t="s">
        <v>627</v>
      </c>
      <c r="B5514" s="23" t="s">
        <v>628</v>
      </c>
      <c r="C5514" s="23" t="s">
        <v>1104</v>
      </c>
      <c r="D5514" s="21">
        <v>1089</v>
      </c>
      <c r="E5514" s="21">
        <v>570</v>
      </c>
      <c r="F5514" s="21">
        <v>519</v>
      </c>
    </row>
    <row r="5515" spans="1:6">
      <c r="C5515" s="23" t="s">
        <v>1103</v>
      </c>
      <c r="D5515" s="21">
        <v>998</v>
      </c>
      <c r="E5515" s="21">
        <v>513</v>
      </c>
      <c r="F5515" s="21">
        <v>485</v>
      </c>
    </row>
    <row r="5516" spans="1:6">
      <c r="C5516" s="23" t="s">
        <v>1102</v>
      </c>
      <c r="D5516" s="21">
        <v>1294</v>
      </c>
      <c r="E5516" s="21">
        <v>632</v>
      </c>
      <c r="F5516" s="21">
        <v>662</v>
      </c>
    </row>
    <row r="5517" spans="1:6">
      <c r="C5517" s="23" t="s">
        <v>1101</v>
      </c>
      <c r="D5517" s="21">
        <v>1834</v>
      </c>
      <c r="E5517" s="21">
        <v>935</v>
      </c>
      <c r="F5517" s="21">
        <v>899</v>
      </c>
    </row>
    <row r="5518" spans="1:6">
      <c r="C5518" s="23" t="s">
        <v>1100</v>
      </c>
      <c r="D5518" s="21">
        <v>1305</v>
      </c>
      <c r="E5518" s="21">
        <v>661</v>
      </c>
      <c r="F5518" s="21">
        <v>644</v>
      </c>
    </row>
    <row r="5519" spans="1:6">
      <c r="C5519" s="23" t="s">
        <v>1099</v>
      </c>
      <c r="D5519" s="21">
        <v>850</v>
      </c>
      <c r="E5519" s="21">
        <v>430</v>
      </c>
      <c r="F5519" s="21">
        <v>420</v>
      </c>
    </row>
    <row r="5520" spans="1:6">
      <c r="C5520" s="23" t="s">
        <v>1098</v>
      </c>
      <c r="D5520" s="21">
        <v>2577</v>
      </c>
      <c r="E5520" s="21">
        <v>1300</v>
      </c>
      <c r="F5520" s="21">
        <v>1277</v>
      </c>
    </row>
    <row r="5521" spans="1:6">
      <c r="C5521" s="23" t="s">
        <v>1097</v>
      </c>
      <c r="D5521" s="21">
        <v>2773</v>
      </c>
      <c r="E5521" s="21">
        <v>1434</v>
      </c>
      <c r="F5521" s="21">
        <v>1339</v>
      </c>
    </row>
    <row r="5522" spans="1:6">
      <c r="C5522" s="23" t="s">
        <v>1096</v>
      </c>
      <c r="D5522" s="21">
        <v>2498</v>
      </c>
      <c r="E5522" s="21">
        <v>1263</v>
      </c>
      <c r="F5522" s="21">
        <v>1235</v>
      </c>
    </row>
    <row r="5523" spans="1:6">
      <c r="C5523" s="23" t="s">
        <v>1095</v>
      </c>
      <c r="D5523" s="21">
        <v>2311</v>
      </c>
      <c r="E5523" s="21">
        <v>1157</v>
      </c>
      <c r="F5523" s="21">
        <v>1154</v>
      </c>
    </row>
    <row r="5524" spans="1:6">
      <c r="C5524" s="23" t="s">
        <v>1094</v>
      </c>
      <c r="D5524" s="21">
        <v>2689</v>
      </c>
      <c r="E5524" s="21">
        <v>1341</v>
      </c>
      <c r="F5524" s="21">
        <v>1348</v>
      </c>
    </row>
    <row r="5525" spans="1:6">
      <c r="C5525" s="23" t="s">
        <v>1093</v>
      </c>
      <c r="D5525" s="21">
        <v>3441</v>
      </c>
      <c r="E5525" s="21">
        <v>1691</v>
      </c>
      <c r="F5525" s="21">
        <v>1750</v>
      </c>
    </row>
    <row r="5526" spans="1:6">
      <c r="C5526" s="23" t="s">
        <v>1092</v>
      </c>
      <c r="D5526" s="21">
        <v>3585</v>
      </c>
      <c r="E5526" s="21">
        <v>1790</v>
      </c>
      <c r="F5526" s="21">
        <v>1795</v>
      </c>
    </row>
    <row r="5527" spans="1:6">
      <c r="C5527" s="23" t="s">
        <v>1091</v>
      </c>
      <c r="D5527" s="21">
        <v>3245</v>
      </c>
      <c r="E5527" s="21">
        <v>1577</v>
      </c>
      <c r="F5527" s="21">
        <v>1668</v>
      </c>
    </row>
    <row r="5528" spans="1:6">
      <c r="C5528" s="23" t="s">
        <v>1090</v>
      </c>
      <c r="D5528" s="21">
        <v>2960</v>
      </c>
      <c r="E5528" s="21">
        <v>1349</v>
      </c>
      <c r="F5528" s="21">
        <v>1611</v>
      </c>
    </row>
    <row r="5529" spans="1:6">
      <c r="C5529" s="23" t="s">
        <v>1089</v>
      </c>
      <c r="D5529" s="21">
        <v>5281</v>
      </c>
      <c r="E5529" s="21">
        <v>2394</v>
      </c>
      <c r="F5529" s="21">
        <v>2887</v>
      </c>
    </row>
    <row r="5530" spans="1:6">
      <c r="C5530" s="23" t="s">
        <v>1088</v>
      </c>
      <c r="D5530" s="21">
        <v>5595</v>
      </c>
      <c r="E5530" s="21">
        <v>1970</v>
      </c>
      <c r="F5530" s="21">
        <v>3625</v>
      </c>
    </row>
    <row r="5531" spans="1:6">
      <c r="C5531" s="23" t="s">
        <v>4</v>
      </c>
      <c r="D5531" s="21">
        <v>44325</v>
      </c>
      <c r="E5531" s="21">
        <v>21007</v>
      </c>
      <c r="F5531" s="21">
        <v>23318</v>
      </c>
    </row>
    <row r="5532" spans="1:6">
      <c r="A5532" s="23" t="s">
        <v>629</v>
      </c>
      <c r="B5532" s="23" t="s">
        <v>630</v>
      </c>
      <c r="C5532" s="23" t="s">
        <v>1104</v>
      </c>
      <c r="D5532" s="21">
        <v>3759</v>
      </c>
      <c r="E5532" s="21">
        <v>1925</v>
      </c>
      <c r="F5532" s="21">
        <v>1834</v>
      </c>
    </row>
    <row r="5533" spans="1:6">
      <c r="C5533" s="23" t="s">
        <v>1103</v>
      </c>
      <c r="D5533" s="21">
        <v>3743</v>
      </c>
      <c r="E5533" s="21">
        <v>1899</v>
      </c>
      <c r="F5533" s="21">
        <v>1844</v>
      </c>
    </row>
    <row r="5534" spans="1:6">
      <c r="C5534" s="23" t="s">
        <v>1102</v>
      </c>
      <c r="D5534" s="21">
        <v>5209</v>
      </c>
      <c r="E5534" s="21">
        <v>2694</v>
      </c>
      <c r="F5534" s="21">
        <v>2515</v>
      </c>
    </row>
    <row r="5535" spans="1:6">
      <c r="C5535" s="23" t="s">
        <v>1101</v>
      </c>
      <c r="D5535" s="21">
        <v>7307</v>
      </c>
      <c r="E5535" s="21">
        <v>3718</v>
      </c>
      <c r="F5535" s="21">
        <v>3589</v>
      </c>
    </row>
    <row r="5536" spans="1:6">
      <c r="C5536" s="23" t="s">
        <v>1100</v>
      </c>
      <c r="D5536" s="21">
        <v>5081</v>
      </c>
      <c r="E5536" s="21">
        <v>2645</v>
      </c>
      <c r="F5536" s="21">
        <v>2436</v>
      </c>
    </row>
    <row r="5537" spans="1:6">
      <c r="C5537" s="23" t="s">
        <v>1099</v>
      </c>
      <c r="D5537" s="21">
        <v>3125</v>
      </c>
      <c r="E5537" s="21">
        <v>1643</v>
      </c>
      <c r="F5537" s="21">
        <v>1482</v>
      </c>
    </row>
    <row r="5538" spans="1:6">
      <c r="C5538" s="23" t="s">
        <v>1098</v>
      </c>
      <c r="D5538" s="21">
        <v>8552</v>
      </c>
      <c r="E5538" s="21">
        <v>4622</v>
      </c>
      <c r="F5538" s="21">
        <v>3930</v>
      </c>
    </row>
    <row r="5539" spans="1:6">
      <c r="C5539" s="23" t="s">
        <v>1097</v>
      </c>
      <c r="D5539" s="21">
        <v>8472</v>
      </c>
      <c r="E5539" s="21">
        <v>4389</v>
      </c>
      <c r="F5539" s="21">
        <v>4083</v>
      </c>
    </row>
    <row r="5540" spans="1:6">
      <c r="C5540" s="23" t="s">
        <v>1096</v>
      </c>
      <c r="D5540" s="21">
        <v>8605</v>
      </c>
      <c r="E5540" s="21">
        <v>4307</v>
      </c>
      <c r="F5540" s="21">
        <v>4298</v>
      </c>
    </row>
    <row r="5541" spans="1:6">
      <c r="C5541" s="23" t="s">
        <v>1095</v>
      </c>
      <c r="D5541" s="21">
        <v>8489</v>
      </c>
      <c r="E5541" s="21">
        <v>4243</v>
      </c>
      <c r="F5541" s="21">
        <v>4246</v>
      </c>
    </row>
    <row r="5542" spans="1:6">
      <c r="C5542" s="23" t="s">
        <v>1094</v>
      </c>
      <c r="D5542" s="21">
        <v>9895</v>
      </c>
      <c r="E5542" s="21">
        <v>4974</v>
      </c>
      <c r="F5542" s="21">
        <v>4921</v>
      </c>
    </row>
    <row r="5543" spans="1:6">
      <c r="C5543" s="23" t="s">
        <v>1093</v>
      </c>
      <c r="D5543" s="21">
        <v>12998</v>
      </c>
      <c r="E5543" s="21">
        <v>6518</v>
      </c>
      <c r="F5543" s="21">
        <v>6480</v>
      </c>
    </row>
    <row r="5544" spans="1:6">
      <c r="C5544" s="23" t="s">
        <v>1092</v>
      </c>
      <c r="D5544" s="21">
        <v>13361</v>
      </c>
      <c r="E5544" s="21">
        <v>6812</v>
      </c>
      <c r="F5544" s="21">
        <v>6549</v>
      </c>
    </row>
    <row r="5545" spans="1:6">
      <c r="C5545" s="23" t="s">
        <v>1091</v>
      </c>
      <c r="D5545" s="21">
        <v>11096</v>
      </c>
      <c r="E5545" s="21">
        <v>5656</v>
      </c>
      <c r="F5545" s="21">
        <v>5440</v>
      </c>
    </row>
    <row r="5546" spans="1:6">
      <c r="C5546" s="23" t="s">
        <v>1090</v>
      </c>
      <c r="D5546" s="21">
        <v>9096</v>
      </c>
      <c r="E5546" s="21">
        <v>4636</v>
      </c>
      <c r="F5546" s="21">
        <v>4460</v>
      </c>
    </row>
    <row r="5547" spans="1:6">
      <c r="C5547" s="23" t="s">
        <v>1089</v>
      </c>
      <c r="D5547" s="21">
        <v>12880</v>
      </c>
      <c r="E5547" s="21">
        <v>6417</v>
      </c>
      <c r="F5547" s="21">
        <v>6463</v>
      </c>
    </row>
    <row r="5548" spans="1:6">
      <c r="C5548" s="23" t="s">
        <v>1088</v>
      </c>
      <c r="D5548" s="21">
        <v>13027</v>
      </c>
      <c r="E5548" s="21">
        <v>5134</v>
      </c>
      <c r="F5548" s="21">
        <v>7893</v>
      </c>
    </row>
    <row r="5549" spans="1:6">
      <c r="C5549" s="23" t="s">
        <v>4</v>
      </c>
      <c r="D5549" s="21">
        <v>144695</v>
      </c>
      <c r="E5549" s="21">
        <v>72232</v>
      </c>
      <c r="F5549" s="21">
        <v>72463</v>
      </c>
    </row>
    <row r="5550" spans="1:6">
      <c r="A5550" s="23" t="s">
        <v>631</v>
      </c>
      <c r="B5550" s="23" t="s">
        <v>632</v>
      </c>
      <c r="C5550" s="23" t="s">
        <v>1104</v>
      </c>
      <c r="D5550" s="21">
        <v>2467</v>
      </c>
      <c r="E5550" s="21">
        <v>1292</v>
      </c>
      <c r="F5550" s="21">
        <v>1175</v>
      </c>
    </row>
    <row r="5551" spans="1:6">
      <c r="C5551" s="23" t="s">
        <v>1103</v>
      </c>
      <c r="D5551" s="21">
        <v>2591</v>
      </c>
      <c r="E5551" s="21">
        <v>1357</v>
      </c>
      <c r="F5551" s="21">
        <v>1234</v>
      </c>
    </row>
    <row r="5552" spans="1:6">
      <c r="C5552" s="23" t="s">
        <v>1102</v>
      </c>
      <c r="D5552" s="21">
        <v>3562</v>
      </c>
      <c r="E5552" s="21">
        <v>1822</v>
      </c>
      <c r="F5552" s="21">
        <v>1740</v>
      </c>
    </row>
    <row r="5553" spans="1:6">
      <c r="C5553" s="23" t="s">
        <v>1101</v>
      </c>
      <c r="D5553" s="21">
        <v>5114</v>
      </c>
      <c r="E5553" s="21">
        <v>2603</v>
      </c>
      <c r="F5553" s="21">
        <v>2511</v>
      </c>
    </row>
    <row r="5554" spans="1:6">
      <c r="C5554" s="23" t="s">
        <v>1100</v>
      </c>
      <c r="D5554" s="21">
        <v>3444</v>
      </c>
      <c r="E5554" s="21">
        <v>1755</v>
      </c>
      <c r="F5554" s="21">
        <v>1689</v>
      </c>
    </row>
    <row r="5555" spans="1:6">
      <c r="C5555" s="23" t="s">
        <v>1099</v>
      </c>
      <c r="D5555" s="21">
        <v>2263</v>
      </c>
      <c r="E5555" s="21">
        <v>1170</v>
      </c>
      <c r="F5555" s="21">
        <v>1093</v>
      </c>
    </row>
    <row r="5556" spans="1:6">
      <c r="C5556" s="23" t="s">
        <v>1098</v>
      </c>
      <c r="D5556" s="21">
        <v>5572</v>
      </c>
      <c r="E5556" s="21">
        <v>2948</v>
      </c>
      <c r="F5556" s="21">
        <v>2624</v>
      </c>
    </row>
    <row r="5557" spans="1:6">
      <c r="C5557" s="23" t="s">
        <v>1097</v>
      </c>
      <c r="D5557" s="21">
        <v>5269</v>
      </c>
      <c r="E5557" s="21">
        <v>2686</v>
      </c>
      <c r="F5557" s="21">
        <v>2583</v>
      </c>
    </row>
    <row r="5558" spans="1:6">
      <c r="C5558" s="23" t="s">
        <v>1096</v>
      </c>
      <c r="D5558" s="21">
        <v>5788</v>
      </c>
      <c r="E5558" s="21">
        <v>2937</v>
      </c>
      <c r="F5558" s="21">
        <v>2851</v>
      </c>
    </row>
    <row r="5559" spans="1:6">
      <c r="C5559" s="23" t="s">
        <v>1095</v>
      </c>
      <c r="D5559" s="21">
        <v>5575</v>
      </c>
      <c r="E5559" s="21">
        <v>2756</v>
      </c>
      <c r="F5559" s="21">
        <v>2819</v>
      </c>
    </row>
    <row r="5560" spans="1:6">
      <c r="C5560" s="23" t="s">
        <v>1094</v>
      </c>
      <c r="D5560" s="21">
        <v>7154</v>
      </c>
      <c r="E5560" s="21">
        <v>3507</v>
      </c>
      <c r="F5560" s="21">
        <v>3647</v>
      </c>
    </row>
    <row r="5561" spans="1:6">
      <c r="C5561" s="23" t="s">
        <v>1093</v>
      </c>
      <c r="D5561" s="21">
        <v>9216</v>
      </c>
      <c r="E5561" s="21">
        <v>4690</v>
      </c>
      <c r="F5561" s="21">
        <v>4526</v>
      </c>
    </row>
    <row r="5562" spans="1:6">
      <c r="C5562" s="23" t="s">
        <v>1092</v>
      </c>
      <c r="D5562" s="21">
        <v>9443</v>
      </c>
      <c r="E5562" s="21">
        <v>4823</v>
      </c>
      <c r="F5562" s="21">
        <v>4620</v>
      </c>
    </row>
    <row r="5563" spans="1:6">
      <c r="C5563" s="23" t="s">
        <v>1091</v>
      </c>
      <c r="D5563" s="21">
        <v>8103</v>
      </c>
      <c r="E5563" s="21">
        <v>4121</v>
      </c>
      <c r="F5563" s="21">
        <v>3982</v>
      </c>
    </row>
    <row r="5564" spans="1:6">
      <c r="C5564" s="23" t="s">
        <v>1090</v>
      </c>
      <c r="D5564" s="21">
        <v>6970</v>
      </c>
      <c r="E5564" s="21">
        <v>3557</v>
      </c>
      <c r="F5564" s="21">
        <v>3413</v>
      </c>
    </row>
    <row r="5565" spans="1:6">
      <c r="C5565" s="23" t="s">
        <v>1089</v>
      </c>
      <c r="D5565" s="21">
        <v>10808</v>
      </c>
      <c r="E5565" s="21">
        <v>5268</v>
      </c>
      <c r="F5565" s="21">
        <v>5540</v>
      </c>
    </row>
    <row r="5566" spans="1:6">
      <c r="C5566" s="23" t="s">
        <v>1088</v>
      </c>
      <c r="D5566" s="21">
        <v>11276</v>
      </c>
      <c r="E5566" s="21">
        <v>4305</v>
      </c>
      <c r="F5566" s="21">
        <v>6971</v>
      </c>
    </row>
    <row r="5567" spans="1:6">
      <c r="C5567" s="23" t="s">
        <v>4</v>
      </c>
      <c r="D5567" s="21">
        <v>104615</v>
      </c>
      <c r="E5567" s="21">
        <v>51597</v>
      </c>
      <c r="F5567" s="21">
        <v>53018</v>
      </c>
    </row>
    <row r="5568" spans="1:6">
      <c r="A5568" s="23" t="s">
        <v>633</v>
      </c>
      <c r="B5568" s="23" t="s">
        <v>634</v>
      </c>
      <c r="C5568" s="23" t="s">
        <v>1104</v>
      </c>
      <c r="D5568" s="21">
        <v>1997</v>
      </c>
      <c r="E5568" s="21">
        <v>1057</v>
      </c>
      <c r="F5568" s="21">
        <v>940</v>
      </c>
    </row>
    <row r="5569" spans="3:6">
      <c r="C5569" s="23" t="s">
        <v>1103</v>
      </c>
      <c r="D5569" s="21">
        <v>1936</v>
      </c>
      <c r="E5569" s="21">
        <v>1000</v>
      </c>
      <c r="F5569" s="21">
        <v>936</v>
      </c>
    </row>
    <row r="5570" spans="3:6">
      <c r="C5570" s="23" t="s">
        <v>1102</v>
      </c>
      <c r="D5570" s="21">
        <v>2742</v>
      </c>
      <c r="E5570" s="21">
        <v>1400</v>
      </c>
      <c r="F5570" s="21">
        <v>1342</v>
      </c>
    </row>
    <row r="5571" spans="3:6">
      <c r="C5571" s="23" t="s">
        <v>1101</v>
      </c>
      <c r="D5571" s="21">
        <v>4070</v>
      </c>
      <c r="E5571" s="21">
        <v>2105</v>
      </c>
      <c r="F5571" s="21">
        <v>1965</v>
      </c>
    </row>
    <row r="5572" spans="3:6">
      <c r="C5572" s="23" t="s">
        <v>1100</v>
      </c>
      <c r="D5572" s="21">
        <v>2782</v>
      </c>
      <c r="E5572" s="21">
        <v>1450</v>
      </c>
      <c r="F5572" s="21">
        <v>1332</v>
      </c>
    </row>
    <row r="5573" spans="3:6">
      <c r="C5573" s="23" t="s">
        <v>1099</v>
      </c>
      <c r="D5573" s="21">
        <v>1829</v>
      </c>
      <c r="E5573" s="21">
        <v>948</v>
      </c>
      <c r="F5573" s="21">
        <v>881</v>
      </c>
    </row>
    <row r="5574" spans="3:6">
      <c r="C5574" s="23" t="s">
        <v>1098</v>
      </c>
      <c r="D5574" s="21">
        <v>4550</v>
      </c>
      <c r="E5574" s="21">
        <v>2466</v>
      </c>
      <c r="F5574" s="21">
        <v>2084</v>
      </c>
    </row>
    <row r="5575" spans="3:6">
      <c r="C5575" s="23" t="s">
        <v>1097</v>
      </c>
      <c r="D5575" s="21">
        <v>4611</v>
      </c>
      <c r="E5575" s="21">
        <v>2411</v>
      </c>
      <c r="F5575" s="21">
        <v>2200</v>
      </c>
    </row>
    <row r="5576" spans="3:6">
      <c r="C5576" s="23" t="s">
        <v>1096</v>
      </c>
      <c r="D5576" s="21">
        <v>4625</v>
      </c>
      <c r="E5576" s="21">
        <v>2324</v>
      </c>
      <c r="F5576" s="21">
        <v>2301</v>
      </c>
    </row>
    <row r="5577" spans="3:6">
      <c r="C5577" s="23" t="s">
        <v>1095</v>
      </c>
      <c r="D5577" s="21">
        <v>4553</v>
      </c>
      <c r="E5577" s="21">
        <v>2247</v>
      </c>
      <c r="F5577" s="21">
        <v>2306</v>
      </c>
    </row>
    <row r="5578" spans="3:6">
      <c r="C5578" s="23" t="s">
        <v>1094</v>
      </c>
      <c r="D5578" s="21">
        <v>5483</v>
      </c>
      <c r="E5578" s="21">
        <v>2689</v>
      </c>
      <c r="F5578" s="21">
        <v>2794</v>
      </c>
    </row>
    <row r="5579" spans="3:6">
      <c r="C5579" s="23" t="s">
        <v>1093</v>
      </c>
      <c r="D5579" s="21">
        <v>7535</v>
      </c>
      <c r="E5579" s="21">
        <v>3822</v>
      </c>
      <c r="F5579" s="21">
        <v>3713</v>
      </c>
    </row>
    <row r="5580" spans="3:6">
      <c r="C5580" s="23" t="s">
        <v>1092</v>
      </c>
      <c r="D5580" s="21">
        <v>7942</v>
      </c>
      <c r="E5580" s="21">
        <v>3987</v>
      </c>
      <c r="F5580" s="21">
        <v>3955</v>
      </c>
    </row>
    <row r="5581" spans="3:6">
      <c r="C5581" s="23" t="s">
        <v>1091</v>
      </c>
      <c r="D5581" s="21">
        <v>6890</v>
      </c>
      <c r="E5581" s="21">
        <v>3517</v>
      </c>
      <c r="F5581" s="21">
        <v>3373</v>
      </c>
    </row>
    <row r="5582" spans="3:6">
      <c r="C5582" s="23" t="s">
        <v>1090</v>
      </c>
      <c r="D5582" s="21">
        <v>5911</v>
      </c>
      <c r="E5582" s="21">
        <v>2856</v>
      </c>
      <c r="F5582" s="21">
        <v>3055</v>
      </c>
    </row>
    <row r="5583" spans="3:6">
      <c r="C5583" s="23" t="s">
        <v>1089</v>
      </c>
      <c r="D5583" s="21">
        <v>9194</v>
      </c>
      <c r="E5583" s="21">
        <v>4464</v>
      </c>
      <c r="F5583" s="21">
        <v>4730</v>
      </c>
    </row>
    <row r="5584" spans="3:6">
      <c r="C5584" s="23" t="s">
        <v>1088</v>
      </c>
      <c r="D5584" s="21">
        <v>10065</v>
      </c>
      <c r="E5584" s="21">
        <v>3998</v>
      </c>
      <c r="F5584" s="21">
        <v>6067</v>
      </c>
    </row>
    <row r="5585" spans="1:6">
      <c r="C5585" s="23" t="s">
        <v>4</v>
      </c>
      <c r="D5585" s="21">
        <v>86715</v>
      </c>
      <c r="E5585" s="21">
        <v>42741</v>
      </c>
      <c r="F5585" s="21">
        <v>43974</v>
      </c>
    </row>
    <row r="5586" spans="1:6">
      <c r="A5586" s="23" t="s">
        <v>635</v>
      </c>
      <c r="B5586" s="23" t="s">
        <v>636</v>
      </c>
      <c r="C5586" s="23" t="s">
        <v>1104</v>
      </c>
      <c r="D5586" s="21">
        <v>2967</v>
      </c>
      <c r="E5586" s="21">
        <v>1476</v>
      </c>
      <c r="F5586" s="21">
        <v>1491</v>
      </c>
    </row>
    <row r="5587" spans="1:6">
      <c r="C5587" s="23" t="s">
        <v>1103</v>
      </c>
      <c r="D5587" s="21">
        <v>2885</v>
      </c>
      <c r="E5587" s="21">
        <v>1448</v>
      </c>
      <c r="F5587" s="21">
        <v>1437</v>
      </c>
    </row>
    <row r="5588" spans="1:6">
      <c r="C5588" s="23" t="s">
        <v>1102</v>
      </c>
      <c r="D5588" s="21">
        <v>4027</v>
      </c>
      <c r="E5588" s="21">
        <v>1994</v>
      </c>
      <c r="F5588" s="21">
        <v>2033</v>
      </c>
    </row>
    <row r="5589" spans="1:6">
      <c r="C5589" s="23" t="s">
        <v>1101</v>
      </c>
      <c r="D5589" s="21">
        <v>5655</v>
      </c>
      <c r="E5589" s="21">
        <v>2859</v>
      </c>
      <c r="F5589" s="21">
        <v>2796</v>
      </c>
    </row>
    <row r="5590" spans="1:6">
      <c r="C5590" s="23" t="s">
        <v>1100</v>
      </c>
      <c r="D5590" s="21">
        <v>3831</v>
      </c>
      <c r="E5590" s="21">
        <v>1980</v>
      </c>
      <c r="F5590" s="21">
        <v>1851</v>
      </c>
    </row>
    <row r="5591" spans="1:6">
      <c r="C5591" s="23" t="s">
        <v>1099</v>
      </c>
      <c r="D5591" s="21">
        <v>2526</v>
      </c>
      <c r="E5591" s="21">
        <v>1338</v>
      </c>
      <c r="F5591" s="21">
        <v>1188</v>
      </c>
    </row>
    <row r="5592" spans="1:6">
      <c r="C5592" s="23" t="s">
        <v>1098</v>
      </c>
      <c r="D5592" s="21">
        <v>6548</v>
      </c>
      <c r="E5592" s="21">
        <v>3430</v>
      </c>
      <c r="F5592" s="21">
        <v>3118</v>
      </c>
    </row>
    <row r="5593" spans="1:6">
      <c r="C5593" s="23" t="s">
        <v>1097</v>
      </c>
      <c r="D5593" s="21">
        <v>6350</v>
      </c>
      <c r="E5593" s="21">
        <v>3269</v>
      </c>
      <c r="F5593" s="21">
        <v>3081</v>
      </c>
    </row>
    <row r="5594" spans="1:6">
      <c r="C5594" s="23" t="s">
        <v>1096</v>
      </c>
      <c r="D5594" s="21">
        <v>6617</v>
      </c>
      <c r="E5594" s="21">
        <v>3294</v>
      </c>
      <c r="F5594" s="21">
        <v>3323</v>
      </c>
    </row>
    <row r="5595" spans="1:6">
      <c r="C5595" s="23" t="s">
        <v>1095</v>
      </c>
      <c r="D5595" s="21">
        <v>6529</v>
      </c>
      <c r="E5595" s="21">
        <v>3349</v>
      </c>
      <c r="F5595" s="21">
        <v>3180</v>
      </c>
    </row>
    <row r="5596" spans="1:6">
      <c r="C5596" s="23" t="s">
        <v>1094</v>
      </c>
      <c r="D5596" s="21">
        <v>7278</v>
      </c>
      <c r="E5596" s="21">
        <v>3530</v>
      </c>
      <c r="F5596" s="21">
        <v>3748</v>
      </c>
    </row>
    <row r="5597" spans="1:6">
      <c r="C5597" s="23" t="s">
        <v>1093</v>
      </c>
      <c r="D5597" s="21">
        <v>9926</v>
      </c>
      <c r="E5597" s="21">
        <v>4953</v>
      </c>
      <c r="F5597" s="21">
        <v>4973</v>
      </c>
    </row>
    <row r="5598" spans="1:6">
      <c r="C5598" s="23" t="s">
        <v>1092</v>
      </c>
      <c r="D5598" s="21">
        <v>10741</v>
      </c>
      <c r="E5598" s="21">
        <v>5486</v>
      </c>
      <c r="F5598" s="21">
        <v>5255</v>
      </c>
    </row>
    <row r="5599" spans="1:6">
      <c r="C5599" s="23" t="s">
        <v>1091</v>
      </c>
      <c r="D5599" s="21">
        <v>8894</v>
      </c>
      <c r="E5599" s="21">
        <v>4593</v>
      </c>
      <c r="F5599" s="21">
        <v>4301</v>
      </c>
    </row>
    <row r="5600" spans="1:6">
      <c r="C5600" s="23" t="s">
        <v>1090</v>
      </c>
      <c r="D5600" s="21">
        <v>7267</v>
      </c>
      <c r="E5600" s="21">
        <v>3607</v>
      </c>
      <c r="F5600" s="21">
        <v>3660</v>
      </c>
    </row>
    <row r="5601" spans="1:6">
      <c r="C5601" s="23" t="s">
        <v>1089</v>
      </c>
      <c r="D5601" s="21">
        <v>10849</v>
      </c>
      <c r="E5601" s="21">
        <v>5298</v>
      </c>
      <c r="F5601" s="21">
        <v>5551</v>
      </c>
    </row>
    <row r="5602" spans="1:6">
      <c r="C5602" s="23" t="s">
        <v>1088</v>
      </c>
      <c r="D5602" s="21">
        <v>11010</v>
      </c>
      <c r="E5602" s="21">
        <v>4413</v>
      </c>
      <c r="F5602" s="21">
        <v>6597</v>
      </c>
    </row>
    <row r="5603" spans="1:6">
      <c r="C5603" s="23" t="s">
        <v>4</v>
      </c>
      <c r="D5603" s="21">
        <v>113900</v>
      </c>
      <c r="E5603" s="21">
        <v>56317</v>
      </c>
      <c r="F5603" s="21">
        <v>57583</v>
      </c>
    </row>
    <row r="5604" spans="1:6">
      <c r="A5604" s="23" t="s">
        <v>637</v>
      </c>
      <c r="B5604" s="23" t="s">
        <v>638</v>
      </c>
      <c r="C5604" s="23" t="s">
        <v>1104</v>
      </c>
      <c r="D5604" s="21">
        <v>1956</v>
      </c>
      <c r="E5604" s="21">
        <v>994</v>
      </c>
      <c r="F5604" s="21">
        <v>962</v>
      </c>
    </row>
    <row r="5605" spans="1:6">
      <c r="C5605" s="23" t="s">
        <v>1103</v>
      </c>
      <c r="D5605" s="21">
        <v>2013</v>
      </c>
      <c r="E5605" s="21">
        <v>1040</v>
      </c>
      <c r="F5605" s="21">
        <v>973</v>
      </c>
    </row>
    <row r="5606" spans="1:6">
      <c r="C5606" s="23" t="s">
        <v>1102</v>
      </c>
      <c r="D5606" s="21">
        <v>2953</v>
      </c>
      <c r="E5606" s="21">
        <v>1519</v>
      </c>
      <c r="F5606" s="21">
        <v>1434</v>
      </c>
    </row>
    <row r="5607" spans="1:6">
      <c r="C5607" s="23" t="s">
        <v>1101</v>
      </c>
      <c r="D5607" s="21">
        <v>4372</v>
      </c>
      <c r="E5607" s="21">
        <v>2227</v>
      </c>
      <c r="F5607" s="21">
        <v>2145</v>
      </c>
    </row>
    <row r="5608" spans="1:6">
      <c r="C5608" s="23" t="s">
        <v>1100</v>
      </c>
      <c r="D5608" s="21">
        <v>3077</v>
      </c>
      <c r="E5608" s="21">
        <v>1562</v>
      </c>
      <c r="F5608" s="21">
        <v>1515</v>
      </c>
    </row>
    <row r="5609" spans="1:6">
      <c r="C5609" s="23" t="s">
        <v>1099</v>
      </c>
      <c r="D5609" s="21">
        <v>1944</v>
      </c>
      <c r="E5609" s="21">
        <v>1019</v>
      </c>
      <c r="F5609" s="21">
        <v>925</v>
      </c>
    </row>
    <row r="5610" spans="1:6">
      <c r="C5610" s="23" t="s">
        <v>1098</v>
      </c>
      <c r="D5610" s="21">
        <v>4931</v>
      </c>
      <c r="E5610" s="21">
        <v>2598</v>
      </c>
      <c r="F5610" s="21">
        <v>2333</v>
      </c>
    </row>
    <row r="5611" spans="1:6">
      <c r="C5611" s="23" t="s">
        <v>1097</v>
      </c>
      <c r="D5611" s="21">
        <v>4452</v>
      </c>
      <c r="E5611" s="21">
        <v>2329</v>
      </c>
      <c r="F5611" s="21">
        <v>2123</v>
      </c>
    </row>
    <row r="5612" spans="1:6">
      <c r="C5612" s="23" t="s">
        <v>1096</v>
      </c>
      <c r="D5612" s="21">
        <v>4611</v>
      </c>
      <c r="E5612" s="21">
        <v>2277</v>
      </c>
      <c r="F5612" s="21">
        <v>2334</v>
      </c>
    </row>
    <row r="5613" spans="1:6">
      <c r="C5613" s="23" t="s">
        <v>1095</v>
      </c>
      <c r="D5613" s="21">
        <v>4649</v>
      </c>
      <c r="E5613" s="21">
        <v>2294</v>
      </c>
      <c r="F5613" s="21">
        <v>2355</v>
      </c>
    </row>
    <row r="5614" spans="1:6">
      <c r="C5614" s="23" t="s">
        <v>1094</v>
      </c>
      <c r="D5614" s="21">
        <v>6151</v>
      </c>
      <c r="E5614" s="21">
        <v>2942</v>
      </c>
      <c r="F5614" s="21">
        <v>3209</v>
      </c>
    </row>
    <row r="5615" spans="1:6">
      <c r="C5615" s="23" t="s">
        <v>1093</v>
      </c>
      <c r="D5615" s="21">
        <v>8182</v>
      </c>
      <c r="E5615" s="21">
        <v>4142</v>
      </c>
      <c r="F5615" s="21">
        <v>4040</v>
      </c>
    </row>
    <row r="5616" spans="1:6">
      <c r="C5616" s="23" t="s">
        <v>1092</v>
      </c>
      <c r="D5616" s="21">
        <v>8729</v>
      </c>
      <c r="E5616" s="21">
        <v>4458</v>
      </c>
      <c r="F5616" s="21">
        <v>4271</v>
      </c>
    </row>
    <row r="5617" spans="1:6">
      <c r="C5617" s="23" t="s">
        <v>1091</v>
      </c>
      <c r="D5617" s="21">
        <v>7644</v>
      </c>
      <c r="E5617" s="21">
        <v>3849</v>
      </c>
      <c r="F5617" s="21">
        <v>3795</v>
      </c>
    </row>
    <row r="5618" spans="1:6">
      <c r="C5618" s="23" t="s">
        <v>1090</v>
      </c>
      <c r="D5618" s="21">
        <v>6710</v>
      </c>
      <c r="E5618" s="21">
        <v>3330</v>
      </c>
      <c r="F5618" s="21">
        <v>3380</v>
      </c>
    </row>
    <row r="5619" spans="1:6">
      <c r="C5619" s="23" t="s">
        <v>1089</v>
      </c>
      <c r="D5619" s="21">
        <v>11215</v>
      </c>
      <c r="E5619" s="21">
        <v>5300</v>
      </c>
      <c r="F5619" s="21">
        <v>5915</v>
      </c>
    </row>
    <row r="5620" spans="1:6">
      <c r="C5620" s="23" t="s">
        <v>1088</v>
      </c>
      <c r="D5620" s="21">
        <v>13019</v>
      </c>
      <c r="E5620" s="21">
        <v>5032</v>
      </c>
      <c r="F5620" s="21">
        <v>7987</v>
      </c>
    </row>
    <row r="5621" spans="1:6">
      <c r="C5621" s="23" t="s">
        <v>4</v>
      </c>
      <c r="D5621" s="21">
        <v>96608</v>
      </c>
      <c r="E5621" s="21">
        <v>46912</v>
      </c>
      <c r="F5621" s="21">
        <v>49696</v>
      </c>
    </row>
    <row r="5622" spans="1:6">
      <c r="A5622" s="23" t="s">
        <v>639</v>
      </c>
      <c r="B5622" s="23" t="s">
        <v>640</v>
      </c>
      <c r="C5622" s="23" t="s">
        <v>1104</v>
      </c>
      <c r="D5622" s="21">
        <v>1332</v>
      </c>
      <c r="E5622" s="21">
        <v>699</v>
      </c>
      <c r="F5622" s="21">
        <v>633</v>
      </c>
    </row>
    <row r="5623" spans="1:6">
      <c r="C5623" s="23" t="s">
        <v>1103</v>
      </c>
      <c r="D5623" s="21">
        <v>1471</v>
      </c>
      <c r="E5623" s="21">
        <v>719</v>
      </c>
      <c r="F5623" s="21">
        <v>752</v>
      </c>
    </row>
    <row r="5624" spans="1:6">
      <c r="C5624" s="23" t="s">
        <v>1102</v>
      </c>
      <c r="D5624" s="21">
        <v>1933</v>
      </c>
      <c r="E5624" s="21">
        <v>985</v>
      </c>
      <c r="F5624" s="21">
        <v>948</v>
      </c>
    </row>
    <row r="5625" spans="1:6">
      <c r="C5625" s="23" t="s">
        <v>1101</v>
      </c>
      <c r="D5625" s="21">
        <v>3056</v>
      </c>
      <c r="E5625" s="21">
        <v>1545</v>
      </c>
      <c r="F5625" s="21">
        <v>1511</v>
      </c>
    </row>
    <row r="5626" spans="1:6">
      <c r="C5626" s="23" t="s">
        <v>1100</v>
      </c>
      <c r="D5626" s="21">
        <v>2066</v>
      </c>
      <c r="E5626" s="21">
        <v>1065</v>
      </c>
      <c r="F5626" s="21">
        <v>1001</v>
      </c>
    </row>
    <row r="5627" spans="1:6">
      <c r="C5627" s="23" t="s">
        <v>1099</v>
      </c>
      <c r="D5627" s="21">
        <v>1275</v>
      </c>
      <c r="E5627" s="21">
        <v>638</v>
      </c>
      <c r="F5627" s="21">
        <v>637</v>
      </c>
    </row>
    <row r="5628" spans="1:6">
      <c r="C5628" s="23" t="s">
        <v>1098</v>
      </c>
      <c r="D5628" s="21">
        <v>3497</v>
      </c>
      <c r="E5628" s="21">
        <v>1873</v>
      </c>
      <c r="F5628" s="21">
        <v>1624</v>
      </c>
    </row>
    <row r="5629" spans="1:6">
      <c r="C5629" s="23" t="s">
        <v>1097</v>
      </c>
      <c r="D5629" s="21">
        <v>3335</v>
      </c>
      <c r="E5629" s="21">
        <v>1730</v>
      </c>
      <c r="F5629" s="21">
        <v>1605</v>
      </c>
    </row>
    <row r="5630" spans="1:6">
      <c r="C5630" s="23" t="s">
        <v>1096</v>
      </c>
      <c r="D5630" s="21">
        <v>3508</v>
      </c>
      <c r="E5630" s="21">
        <v>1822</v>
      </c>
      <c r="F5630" s="21">
        <v>1686</v>
      </c>
    </row>
    <row r="5631" spans="1:6">
      <c r="C5631" s="23" t="s">
        <v>1095</v>
      </c>
      <c r="D5631" s="21">
        <v>3604</v>
      </c>
      <c r="E5631" s="21">
        <v>1838</v>
      </c>
      <c r="F5631" s="21">
        <v>1766</v>
      </c>
    </row>
    <row r="5632" spans="1:6">
      <c r="C5632" s="23" t="s">
        <v>1094</v>
      </c>
      <c r="D5632" s="21">
        <v>4540</v>
      </c>
      <c r="E5632" s="21">
        <v>2270</v>
      </c>
      <c r="F5632" s="21">
        <v>2270</v>
      </c>
    </row>
    <row r="5633" spans="1:6">
      <c r="C5633" s="23" t="s">
        <v>1093</v>
      </c>
      <c r="D5633" s="21">
        <v>5975</v>
      </c>
      <c r="E5633" s="21">
        <v>3046</v>
      </c>
      <c r="F5633" s="21">
        <v>2929</v>
      </c>
    </row>
    <row r="5634" spans="1:6">
      <c r="C5634" s="23" t="s">
        <v>1092</v>
      </c>
      <c r="D5634" s="21">
        <v>6376</v>
      </c>
      <c r="E5634" s="21">
        <v>3275</v>
      </c>
      <c r="F5634" s="21">
        <v>3101</v>
      </c>
    </row>
    <row r="5635" spans="1:6">
      <c r="C5635" s="23" t="s">
        <v>1091</v>
      </c>
      <c r="D5635" s="21">
        <v>5555</v>
      </c>
      <c r="E5635" s="21">
        <v>2820</v>
      </c>
      <c r="F5635" s="21">
        <v>2735</v>
      </c>
    </row>
    <row r="5636" spans="1:6">
      <c r="C5636" s="23" t="s">
        <v>1090</v>
      </c>
      <c r="D5636" s="21">
        <v>4794</v>
      </c>
      <c r="E5636" s="21">
        <v>2397</v>
      </c>
      <c r="F5636" s="21">
        <v>2397</v>
      </c>
    </row>
    <row r="5637" spans="1:6">
      <c r="C5637" s="23" t="s">
        <v>1089</v>
      </c>
      <c r="D5637" s="21">
        <v>7213</v>
      </c>
      <c r="E5637" s="21">
        <v>3481</v>
      </c>
      <c r="F5637" s="21">
        <v>3732</v>
      </c>
    </row>
    <row r="5638" spans="1:6">
      <c r="C5638" s="23" t="s">
        <v>1088</v>
      </c>
      <c r="D5638" s="21">
        <v>8468</v>
      </c>
      <c r="E5638" s="21">
        <v>3210</v>
      </c>
      <c r="F5638" s="21">
        <v>5258</v>
      </c>
    </row>
    <row r="5639" spans="1:6">
      <c r="C5639" s="23" t="s">
        <v>4</v>
      </c>
      <c r="D5639" s="21">
        <v>67998</v>
      </c>
      <c r="E5639" s="21">
        <v>33413</v>
      </c>
      <c r="F5639" s="21">
        <v>34585</v>
      </c>
    </row>
    <row r="5640" spans="1:6">
      <c r="A5640" s="23" t="s">
        <v>641</v>
      </c>
      <c r="B5640" s="23" t="s">
        <v>642</v>
      </c>
      <c r="C5640" s="23" t="s">
        <v>1104</v>
      </c>
      <c r="D5640" s="21">
        <v>1442</v>
      </c>
      <c r="E5640" s="21">
        <v>722</v>
      </c>
      <c r="F5640" s="21">
        <v>720</v>
      </c>
    </row>
    <row r="5641" spans="1:6">
      <c r="C5641" s="23" t="s">
        <v>1103</v>
      </c>
      <c r="D5641" s="21">
        <v>1596</v>
      </c>
      <c r="E5641" s="21">
        <v>804</v>
      </c>
      <c r="F5641" s="21">
        <v>792</v>
      </c>
    </row>
    <row r="5642" spans="1:6">
      <c r="C5642" s="23" t="s">
        <v>1102</v>
      </c>
      <c r="D5642" s="21">
        <v>2339</v>
      </c>
      <c r="E5642" s="21">
        <v>1222</v>
      </c>
      <c r="F5642" s="21">
        <v>1117</v>
      </c>
    </row>
    <row r="5643" spans="1:6">
      <c r="C5643" s="23" t="s">
        <v>1101</v>
      </c>
      <c r="D5643" s="21">
        <v>3311</v>
      </c>
      <c r="E5643" s="21">
        <v>1708</v>
      </c>
      <c r="F5643" s="21">
        <v>1603</v>
      </c>
    </row>
    <row r="5644" spans="1:6">
      <c r="C5644" s="23" t="s">
        <v>1100</v>
      </c>
      <c r="D5644" s="21">
        <v>2347</v>
      </c>
      <c r="E5644" s="21">
        <v>1246</v>
      </c>
      <c r="F5644" s="21">
        <v>1101</v>
      </c>
    </row>
    <row r="5645" spans="1:6">
      <c r="C5645" s="23" t="s">
        <v>1099</v>
      </c>
      <c r="D5645" s="21">
        <v>1475</v>
      </c>
      <c r="E5645" s="21">
        <v>761</v>
      </c>
      <c r="F5645" s="21">
        <v>714</v>
      </c>
    </row>
    <row r="5646" spans="1:6">
      <c r="C5646" s="23" t="s">
        <v>1098</v>
      </c>
      <c r="D5646" s="21">
        <v>3639</v>
      </c>
      <c r="E5646" s="21">
        <v>2005</v>
      </c>
      <c r="F5646" s="21">
        <v>1634</v>
      </c>
    </row>
    <row r="5647" spans="1:6">
      <c r="C5647" s="23" t="s">
        <v>1097</v>
      </c>
      <c r="D5647" s="21">
        <v>3536</v>
      </c>
      <c r="E5647" s="21">
        <v>1822</v>
      </c>
      <c r="F5647" s="21">
        <v>1714</v>
      </c>
    </row>
    <row r="5648" spans="1:6">
      <c r="C5648" s="23" t="s">
        <v>1096</v>
      </c>
      <c r="D5648" s="21">
        <v>3683</v>
      </c>
      <c r="E5648" s="21">
        <v>1859</v>
      </c>
      <c r="F5648" s="21">
        <v>1824</v>
      </c>
    </row>
    <row r="5649" spans="1:6">
      <c r="C5649" s="23" t="s">
        <v>1095</v>
      </c>
      <c r="D5649" s="21">
        <v>3913</v>
      </c>
      <c r="E5649" s="21">
        <v>1970</v>
      </c>
      <c r="F5649" s="21">
        <v>1943</v>
      </c>
    </row>
    <row r="5650" spans="1:6">
      <c r="C5650" s="23" t="s">
        <v>1094</v>
      </c>
      <c r="D5650" s="21">
        <v>4769</v>
      </c>
      <c r="E5650" s="21">
        <v>2317</v>
      </c>
      <c r="F5650" s="21">
        <v>2452</v>
      </c>
    </row>
    <row r="5651" spans="1:6">
      <c r="C5651" s="23" t="s">
        <v>1093</v>
      </c>
      <c r="D5651" s="21">
        <v>6413</v>
      </c>
      <c r="E5651" s="21">
        <v>3204</v>
      </c>
      <c r="F5651" s="21">
        <v>3209</v>
      </c>
    </row>
    <row r="5652" spans="1:6">
      <c r="C5652" s="23" t="s">
        <v>1092</v>
      </c>
      <c r="D5652" s="21">
        <v>6555</v>
      </c>
      <c r="E5652" s="21">
        <v>3374</v>
      </c>
      <c r="F5652" s="21">
        <v>3181</v>
      </c>
    </row>
    <row r="5653" spans="1:6">
      <c r="C5653" s="23" t="s">
        <v>1091</v>
      </c>
      <c r="D5653" s="21">
        <v>5859</v>
      </c>
      <c r="E5653" s="21">
        <v>2897</v>
      </c>
      <c r="F5653" s="21">
        <v>2962</v>
      </c>
    </row>
    <row r="5654" spans="1:6">
      <c r="C5654" s="23" t="s">
        <v>1090</v>
      </c>
      <c r="D5654" s="21">
        <v>5117</v>
      </c>
      <c r="E5654" s="21">
        <v>2532</v>
      </c>
      <c r="F5654" s="21">
        <v>2585</v>
      </c>
    </row>
    <row r="5655" spans="1:6">
      <c r="C5655" s="23" t="s">
        <v>1089</v>
      </c>
      <c r="D5655" s="21">
        <v>7837</v>
      </c>
      <c r="E5655" s="21">
        <v>3731</v>
      </c>
      <c r="F5655" s="21">
        <v>4106</v>
      </c>
    </row>
    <row r="5656" spans="1:6">
      <c r="C5656" s="23" t="s">
        <v>1088</v>
      </c>
      <c r="D5656" s="21">
        <v>8710</v>
      </c>
      <c r="E5656" s="21">
        <v>3262</v>
      </c>
      <c r="F5656" s="21">
        <v>5448</v>
      </c>
    </row>
    <row r="5657" spans="1:6">
      <c r="C5657" s="23" t="s">
        <v>4</v>
      </c>
      <c r="D5657" s="21">
        <v>72541</v>
      </c>
      <c r="E5657" s="21">
        <v>35436</v>
      </c>
      <c r="F5657" s="21">
        <v>37105</v>
      </c>
    </row>
    <row r="5658" spans="1:6">
      <c r="A5658" s="23" t="s">
        <v>643</v>
      </c>
      <c r="B5658" s="23" t="s">
        <v>644</v>
      </c>
      <c r="C5658" s="23" t="s">
        <v>1104</v>
      </c>
      <c r="D5658" s="21">
        <v>1592</v>
      </c>
      <c r="E5658" s="21">
        <v>793</v>
      </c>
      <c r="F5658" s="21">
        <v>799</v>
      </c>
    </row>
    <row r="5659" spans="1:6">
      <c r="C5659" s="23" t="s">
        <v>1103</v>
      </c>
      <c r="D5659" s="21">
        <v>1576</v>
      </c>
      <c r="E5659" s="21">
        <v>812</v>
      </c>
      <c r="F5659" s="21">
        <v>764</v>
      </c>
    </row>
    <row r="5660" spans="1:6">
      <c r="C5660" s="23" t="s">
        <v>1102</v>
      </c>
      <c r="D5660" s="21">
        <v>2120</v>
      </c>
      <c r="E5660" s="21">
        <v>1055</v>
      </c>
      <c r="F5660" s="21">
        <v>1065</v>
      </c>
    </row>
    <row r="5661" spans="1:6">
      <c r="C5661" s="23" t="s">
        <v>1101</v>
      </c>
      <c r="D5661" s="21">
        <v>2943</v>
      </c>
      <c r="E5661" s="21">
        <v>1506</v>
      </c>
      <c r="F5661" s="21">
        <v>1437</v>
      </c>
    </row>
    <row r="5662" spans="1:6">
      <c r="C5662" s="23" t="s">
        <v>1100</v>
      </c>
      <c r="D5662" s="21">
        <v>2109</v>
      </c>
      <c r="E5662" s="21">
        <v>1057</v>
      </c>
      <c r="F5662" s="21">
        <v>1052</v>
      </c>
    </row>
    <row r="5663" spans="1:6">
      <c r="C5663" s="23" t="s">
        <v>1099</v>
      </c>
      <c r="D5663" s="21">
        <v>1415</v>
      </c>
      <c r="E5663" s="21">
        <v>735</v>
      </c>
      <c r="F5663" s="21">
        <v>680</v>
      </c>
    </row>
    <row r="5664" spans="1:6">
      <c r="C5664" s="23" t="s">
        <v>1098</v>
      </c>
      <c r="D5664" s="21">
        <v>3774</v>
      </c>
      <c r="E5664" s="21">
        <v>2019</v>
      </c>
      <c r="F5664" s="21">
        <v>1755</v>
      </c>
    </row>
    <row r="5665" spans="1:6">
      <c r="C5665" s="23" t="s">
        <v>1097</v>
      </c>
      <c r="D5665" s="21">
        <v>3540</v>
      </c>
      <c r="E5665" s="21">
        <v>1813</v>
      </c>
      <c r="F5665" s="21">
        <v>1727</v>
      </c>
    </row>
    <row r="5666" spans="1:6">
      <c r="C5666" s="23" t="s">
        <v>1096</v>
      </c>
      <c r="D5666" s="21">
        <v>3583</v>
      </c>
      <c r="E5666" s="21">
        <v>1808</v>
      </c>
      <c r="F5666" s="21">
        <v>1775</v>
      </c>
    </row>
    <row r="5667" spans="1:6">
      <c r="C5667" s="23" t="s">
        <v>1095</v>
      </c>
      <c r="D5667" s="21">
        <v>3655</v>
      </c>
      <c r="E5667" s="21">
        <v>1837</v>
      </c>
      <c r="F5667" s="21">
        <v>1818</v>
      </c>
    </row>
    <row r="5668" spans="1:6">
      <c r="C5668" s="23" t="s">
        <v>1094</v>
      </c>
      <c r="D5668" s="21">
        <v>4341</v>
      </c>
      <c r="E5668" s="21">
        <v>2156</v>
      </c>
      <c r="F5668" s="21">
        <v>2185</v>
      </c>
    </row>
    <row r="5669" spans="1:6">
      <c r="C5669" s="23" t="s">
        <v>1093</v>
      </c>
      <c r="D5669" s="21">
        <v>5639</v>
      </c>
      <c r="E5669" s="21">
        <v>2834</v>
      </c>
      <c r="F5669" s="21">
        <v>2805</v>
      </c>
    </row>
    <row r="5670" spans="1:6">
      <c r="C5670" s="23" t="s">
        <v>1092</v>
      </c>
      <c r="D5670" s="21">
        <v>6075</v>
      </c>
      <c r="E5670" s="21">
        <v>3132</v>
      </c>
      <c r="F5670" s="21">
        <v>2943</v>
      </c>
    </row>
    <row r="5671" spans="1:6">
      <c r="C5671" s="23" t="s">
        <v>1091</v>
      </c>
      <c r="D5671" s="21">
        <v>5302</v>
      </c>
      <c r="E5671" s="21">
        <v>2668</v>
      </c>
      <c r="F5671" s="21">
        <v>2634</v>
      </c>
    </row>
    <row r="5672" spans="1:6">
      <c r="C5672" s="23" t="s">
        <v>1090</v>
      </c>
      <c r="D5672" s="21">
        <v>4497</v>
      </c>
      <c r="E5672" s="21">
        <v>2232</v>
      </c>
      <c r="F5672" s="21">
        <v>2265</v>
      </c>
    </row>
    <row r="5673" spans="1:6">
      <c r="C5673" s="23" t="s">
        <v>1089</v>
      </c>
      <c r="D5673" s="21">
        <v>6821</v>
      </c>
      <c r="E5673" s="21">
        <v>3322</v>
      </c>
      <c r="F5673" s="21">
        <v>3499</v>
      </c>
    </row>
    <row r="5674" spans="1:6">
      <c r="C5674" s="23" t="s">
        <v>1088</v>
      </c>
      <c r="D5674" s="21">
        <v>7558</v>
      </c>
      <c r="E5674" s="21">
        <v>2907</v>
      </c>
      <c r="F5674" s="21">
        <v>4651</v>
      </c>
    </row>
    <row r="5675" spans="1:6">
      <c r="C5675" s="23" t="s">
        <v>4</v>
      </c>
      <c r="D5675" s="21">
        <v>66540</v>
      </c>
      <c r="E5675" s="21">
        <v>32686</v>
      </c>
      <c r="F5675" s="21">
        <v>33854</v>
      </c>
    </row>
    <row r="5676" spans="1:6" ht="28">
      <c r="A5676" s="23" t="s">
        <v>645</v>
      </c>
      <c r="B5676" s="23" t="s">
        <v>646</v>
      </c>
      <c r="C5676" s="23" t="s">
        <v>1104</v>
      </c>
      <c r="D5676" s="21">
        <v>1404</v>
      </c>
      <c r="E5676" s="21">
        <v>760</v>
      </c>
      <c r="F5676" s="21">
        <v>644</v>
      </c>
    </row>
    <row r="5677" spans="1:6">
      <c r="C5677" s="23" t="s">
        <v>1103</v>
      </c>
      <c r="D5677" s="21">
        <v>1506</v>
      </c>
      <c r="E5677" s="21">
        <v>773</v>
      </c>
      <c r="F5677" s="21">
        <v>733</v>
      </c>
    </row>
    <row r="5678" spans="1:6">
      <c r="C5678" s="23" t="s">
        <v>1102</v>
      </c>
      <c r="D5678" s="21">
        <v>2085</v>
      </c>
      <c r="E5678" s="21">
        <v>1047</v>
      </c>
      <c r="F5678" s="21">
        <v>1038</v>
      </c>
    </row>
    <row r="5679" spans="1:6">
      <c r="C5679" s="23" t="s">
        <v>1101</v>
      </c>
      <c r="D5679" s="21">
        <v>3123</v>
      </c>
      <c r="E5679" s="21">
        <v>1604</v>
      </c>
      <c r="F5679" s="21">
        <v>1519</v>
      </c>
    </row>
    <row r="5680" spans="1:6">
      <c r="C5680" s="23" t="s">
        <v>1100</v>
      </c>
      <c r="D5680" s="21">
        <v>2178</v>
      </c>
      <c r="E5680" s="21">
        <v>1127</v>
      </c>
      <c r="F5680" s="21">
        <v>1051</v>
      </c>
    </row>
    <row r="5681" spans="1:6">
      <c r="C5681" s="23" t="s">
        <v>1099</v>
      </c>
      <c r="D5681" s="21">
        <v>1409</v>
      </c>
      <c r="E5681" s="21">
        <v>709</v>
      </c>
      <c r="F5681" s="21">
        <v>700</v>
      </c>
    </row>
    <row r="5682" spans="1:6">
      <c r="C5682" s="23" t="s">
        <v>1098</v>
      </c>
      <c r="D5682" s="21">
        <v>3684</v>
      </c>
      <c r="E5682" s="21">
        <v>1969</v>
      </c>
      <c r="F5682" s="21">
        <v>1715</v>
      </c>
    </row>
    <row r="5683" spans="1:6">
      <c r="C5683" s="23" t="s">
        <v>1097</v>
      </c>
      <c r="D5683" s="21">
        <v>3443</v>
      </c>
      <c r="E5683" s="21">
        <v>1837</v>
      </c>
      <c r="F5683" s="21">
        <v>1606</v>
      </c>
    </row>
    <row r="5684" spans="1:6">
      <c r="C5684" s="23" t="s">
        <v>1096</v>
      </c>
      <c r="D5684" s="21">
        <v>3561</v>
      </c>
      <c r="E5684" s="21">
        <v>1800</v>
      </c>
      <c r="F5684" s="21">
        <v>1761</v>
      </c>
    </row>
    <row r="5685" spans="1:6">
      <c r="C5685" s="23" t="s">
        <v>1095</v>
      </c>
      <c r="D5685" s="21">
        <v>3502</v>
      </c>
      <c r="E5685" s="21">
        <v>1742</v>
      </c>
      <c r="F5685" s="21">
        <v>1760</v>
      </c>
    </row>
    <row r="5686" spans="1:6">
      <c r="C5686" s="23" t="s">
        <v>1094</v>
      </c>
      <c r="D5686" s="21">
        <v>4398</v>
      </c>
      <c r="E5686" s="21">
        <v>2162</v>
      </c>
      <c r="F5686" s="21">
        <v>2236</v>
      </c>
    </row>
    <row r="5687" spans="1:6">
      <c r="C5687" s="23" t="s">
        <v>1093</v>
      </c>
      <c r="D5687" s="21">
        <v>6047</v>
      </c>
      <c r="E5687" s="21">
        <v>3018</v>
      </c>
      <c r="F5687" s="21">
        <v>3029</v>
      </c>
    </row>
    <row r="5688" spans="1:6">
      <c r="C5688" s="23" t="s">
        <v>1092</v>
      </c>
      <c r="D5688" s="21">
        <v>6643</v>
      </c>
      <c r="E5688" s="21">
        <v>3379</v>
      </c>
      <c r="F5688" s="21">
        <v>3264</v>
      </c>
    </row>
    <row r="5689" spans="1:6">
      <c r="C5689" s="23" t="s">
        <v>1091</v>
      </c>
      <c r="D5689" s="21">
        <v>5908</v>
      </c>
      <c r="E5689" s="21">
        <v>2964</v>
      </c>
      <c r="F5689" s="21">
        <v>2944</v>
      </c>
    </row>
    <row r="5690" spans="1:6">
      <c r="C5690" s="23" t="s">
        <v>1090</v>
      </c>
      <c r="D5690" s="21">
        <v>5331</v>
      </c>
      <c r="E5690" s="21">
        <v>2561</v>
      </c>
      <c r="F5690" s="21">
        <v>2770</v>
      </c>
    </row>
    <row r="5691" spans="1:6">
      <c r="C5691" s="23" t="s">
        <v>1089</v>
      </c>
      <c r="D5691" s="21">
        <v>9020</v>
      </c>
      <c r="E5691" s="21">
        <v>4280</v>
      </c>
      <c r="F5691" s="21">
        <v>4740</v>
      </c>
    </row>
    <row r="5692" spans="1:6">
      <c r="C5692" s="23" t="s">
        <v>1088</v>
      </c>
      <c r="D5692" s="21">
        <v>10161</v>
      </c>
      <c r="E5692" s="21">
        <v>3718</v>
      </c>
      <c r="F5692" s="21">
        <v>6443</v>
      </c>
    </row>
    <row r="5693" spans="1:6">
      <c r="C5693" s="23" t="s">
        <v>4</v>
      </c>
      <c r="D5693" s="21">
        <v>73403</v>
      </c>
      <c r="E5693" s="21">
        <v>35450</v>
      </c>
      <c r="F5693" s="21">
        <v>37953</v>
      </c>
    </row>
    <row r="5694" spans="1:6">
      <c r="A5694" s="23" t="s">
        <v>647</v>
      </c>
      <c r="B5694" s="23" t="s">
        <v>648</v>
      </c>
      <c r="C5694" s="23" t="s">
        <v>1104</v>
      </c>
      <c r="D5694" s="21">
        <v>45609</v>
      </c>
      <c r="E5694" s="21">
        <v>23374</v>
      </c>
      <c r="F5694" s="21">
        <v>22235</v>
      </c>
    </row>
    <row r="5695" spans="1:6">
      <c r="C5695" s="23" t="s">
        <v>1103</v>
      </c>
      <c r="D5695" s="21">
        <v>43428</v>
      </c>
      <c r="E5695" s="21">
        <v>22557</v>
      </c>
      <c r="F5695" s="21">
        <v>20871</v>
      </c>
    </row>
    <row r="5696" spans="1:6">
      <c r="C5696" s="23" t="s">
        <v>1102</v>
      </c>
      <c r="D5696" s="21">
        <v>58857</v>
      </c>
      <c r="E5696" s="21">
        <v>30331</v>
      </c>
      <c r="F5696" s="21">
        <v>28526</v>
      </c>
    </row>
    <row r="5697" spans="1:6">
      <c r="C5697" s="23" t="s">
        <v>1101</v>
      </c>
      <c r="D5697" s="21">
        <v>77970</v>
      </c>
      <c r="E5697" s="21">
        <v>40230</v>
      </c>
      <c r="F5697" s="21">
        <v>37740</v>
      </c>
    </row>
    <row r="5698" spans="1:6">
      <c r="C5698" s="23" t="s">
        <v>1100</v>
      </c>
      <c r="D5698" s="21">
        <v>52507</v>
      </c>
      <c r="E5698" s="21">
        <v>27010</v>
      </c>
      <c r="F5698" s="21">
        <v>25497</v>
      </c>
    </row>
    <row r="5699" spans="1:6">
      <c r="C5699" s="23" t="s">
        <v>1099</v>
      </c>
      <c r="D5699" s="21">
        <v>36204</v>
      </c>
      <c r="E5699" s="21">
        <v>18660</v>
      </c>
      <c r="F5699" s="21">
        <v>17544</v>
      </c>
    </row>
    <row r="5700" spans="1:6">
      <c r="C5700" s="23" t="s">
        <v>1098</v>
      </c>
      <c r="D5700" s="21">
        <v>103876</v>
      </c>
      <c r="E5700" s="21">
        <v>52826</v>
      </c>
      <c r="F5700" s="21">
        <v>51050</v>
      </c>
    </row>
    <row r="5701" spans="1:6">
      <c r="C5701" s="23" t="s">
        <v>1097</v>
      </c>
      <c r="D5701" s="21">
        <v>111170</v>
      </c>
      <c r="E5701" s="21">
        <v>56160</v>
      </c>
      <c r="F5701" s="21">
        <v>55010</v>
      </c>
    </row>
    <row r="5702" spans="1:6">
      <c r="C5702" s="23" t="s">
        <v>1096</v>
      </c>
      <c r="D5702" s="21">
        <v>111536</v>
      </c>
      <c r="E5702" s="21">
        <v>55920</v>
      </c>
      <c r="F5702" s="21">
        <v>55616</v>
      </c>
    </row>
    <row r="5703" spans="1:6">
      <c r="C5703" s="23" t="s">
        <v>1095</v>
      </c>
      <c r="D5703" s="21">
        <v>104206</v>
      </c>
      <c r="E5703" s="21">
        <v>51933</v>
      </c>
      <c r="F5703" s="21">
        <v>52273</v>
      </c>
    </row>
    <row r="5704" spans="1:6">
      <c r="C5704" s="23" t="s">
        <v>1094</v>
      </c>
      <c r="D5704" s="21">
        <v>111230</v>
      </c>
      <c r="E5704" s="21">
        <v>55323</v>
      </c>
      <c r="F5704" s="21">
        <v>55907</v>
      </c>
    </row>
    <row r="5705" spans="1:6">
      <c r="C5705" s="23" t="s">
        <v>1093</v>
      </c>
      <c r="D5705" s="21">
        <v>143190</v>
      </c>
      <c r="E5705" s="21">
        <v>72330</v>
      </c>
      <c r="F5705" s="21">
        <v>70860</v>
      </c>
    </row>
    <row r="5706" spans="1:6">
      <c r="C5706" s="23" t="s">
        <v>1092</v>
      </c>
      <c r="D5706" s="21">
        <v>142681</v>
      </c>
      <c r="E5706" s="21">
        <v>72009</v>
      </c>
      <c r="F5706" s="21">
        <v>70672</v>
      </c>
    </row>
    <row r="5707" spans="1:6">
      <c r="C5707" s="23" t="s">
        <v>1091</v>
      </c>
      <c r="D5707" s="21">
        <v>121055</v>
      </c>
      <c r="E5707" s="21">
        <v>60347</v>
      </c>
      <c r="F5707" s="21">
        <v>60708</v>
      </c>
    </row>
    <row r="5708" spans="1:6">
      <c r="C5708" s="23" t="s">
        <v>1090</v>
      </c>
      <c r="D5708" s="21">
        <v>103097</v>
      </c>
      <c r="E5708" s="21">
        <v>49696</v>
      </c>
      <c r="F5708" s="21">
        <v>53401</v>
      </c>
    </row>
    <row r="5709" spans="1:6">
      <c r="C5709" s="23" t="s">
        <v>1089</v>
      </c>
      <c r="D5709" s="21">
        <v>173325</v>
      </c>
      <c r="E5709" s="21">
        <v>82112</v>
      </c>
      <c r="F5709" s="21">
        <v>91213</v>
      </c>
    </row>
    <row r="5710" spans="1:6">
      <c r="C5710" s="23" t="s">
        <v>1088</v>
      </c>
      <c r="D5710" s="21">
        <v>175254</v>
      </c>
      <c r="E5710" s="21">
        <v>68650</v>
      </c>
      <c r="F5710" s="21">
        <v>106604</v>
      </c>
    </row>
    <row r="5711" spans="1:6">
      <c r="C5711" s="23" t="s">
        <v>4</v>
      </c>
      <c r="D5711" s="21">
        <v>1715195</v>
      </c>
      <c r="E5711" s="21">
        <v>839468</v>
      </c>
      <c r="F5711" s="21">
        <v>875727</v>
      </c>
    </row>
    <row r="5712" spans="1:6">
      <c r="A5712" s="23" t="s">
        <v>649</v>
      </c>
      <c r="B5712" s="23" t="s">
        <v>650</v>
      </c>
      <c r="C5712" s="23" t="s">
        <v>1104</v>
      </c>
      <c r="D5712" s="21">
        <v>1016</v>
      </c>
      <c r="E5712" s="21">
        <v>527</v>
      </c>
      <c r="F5712" s="21">
        <v>489</v>
      </c>
    </row>
    <row r="5713" spans="3:6">
      <c r="C5713" s="23" t="s">
        <v>1103</v>
      </c>
      <c r="D5713" s="21">
        <v>1002</v>
      </c>
      <c r="E5713" s="21">
        <v>507</v>
      </c>
      <c r="F5713" s="21">
        <v>495</v>
      </c>
    </row>
    <row r="5714" spans="3:6">
      <c r="C5714" s="23" t="s">
        <v>1102</v>
      </c>
      <c r="D5714" s="21">
        <v>1375</v>
      </c>
      <c r="E5714" s="21">
        <v>684</v>
      </c>
      <c r="F5714" s="21">
        <v>691</v>
      </c>
    </row>
    <row r="5715" spans="3:6">
      <c r="C5715" s="23" t="s">
        <v>1101</v>
      </c>
      <c r="D5715" s="21">
        <v>1726</v>
      </c>
      <c r="E5715" s="21">
        <v>882</v>
      </c>
      <c r="F5715" s="21">
        <v>844</v>
      </c>
    </row>
    <row r="5716" spans="3:6">
      <c r="C5716" s="23" t="s">
        <v>1100</v>
      </c>
      <c r="D5716" s="21">
        <v>1185</v>
      </c>
      <c r="E5716" s="21">
        <v>612</v>
      </c>
      <c r="F5716" s="21">
        <v>573</v>
      </c>
    </row>
    <row r="5717" spans="3:6">
      <c r="C5717" s="23" t="s">
        <v>1099</v>
      </c>
      <c r="D5717" s="21">
        <v>858</v>
      </c>
      <c r="E5717" s="21">
        <v>438</v>
      </c>
      <c r="F5717" s="21">
        <v>420</v>
      </c>
    </row>
    <row r="5718" spans="3:6">
      <c r="C5718" s="23" t="s">
        <v>1098</v>
      </c>
      <c r="D5718" s="21">
        <v>2605</v>
      </c>
      <c r="E5718" s="21">
        <v>1239</v>
      </c>
      <c r="F5718" s="21">
        <v>1366</v>
      </c>
    </row>
    <row r="5719" spans="3:6">
      <c r="C5719" s="23" t="s">
        <v>1097</v>
      </c>
      <c r="D5719" s="21">
        <v>2591</v>
      </c>
      <c r="E5719" s="21">
        <v>1243</v>
      </c>
      <c r="F5719" s="21">
        <v>1348</v>
      </c>
    </row>
    <row r="5720" spans="3:6">
      <c r="C5720" s="23" t="s">
        <v>1096</v>
      </c>
      <c r="D5720" s="21">
        <v>2477</v>
      </c>
      <c r="E5720" s="21">
        <v>1273</v>
      </c>
      <c r="F5720" s="21">
        <v>1204</v>
      </c>
    </row>
    <row r="5721" spans="3:6">
      <c r="C5721" s="23" t="s">
        <v>1095</v>
      </c>
      <c r="D5721" s="21">
        <v>2273</v>
      </c>
      <c r="E5721" s="21">
        <v>1100</v>
      </c>
      <c r="F5721" s="21">
        <v>1173</v>
      </c>
    </row>
    <row r="5722" spans="3:6">
      <c r="C5722" s="23" t="s">
        <v>1094</v>
      </c>
      <c r="D5722" s="21">
        <v>2418</v>
      </c>
      <c r="E5722" s="21">
        <v>1156</v>
      </c>
      <c r="F5722" s="21">
        <v>1262</v>
      </c>
    </row>
    <row r="5723" spans="3:6">
      <c r="C5723" s="23" t="s">
        <v>1093</v>
      </c>
      <c r="D5723" s="21">
        <v>3176</v>
      </c>
      <c r="E5723" s="21">
        <v>1596</v>
      </c>
      <c r="F5723" s="21">
        <v>1580</v>
      </c>
    </row>
    <row r="5724" spans="3:6">
      <c r="C5724" s="23" t="s">
        <v>1092</v>
      </c>
      <c r="D5724" s="21">
        <v>3306</v>
      </c>
      <c r="E5724" s="21">
        <v>1627</v>
      </c>
      <c r="F5724" s="21">
        <v>1679</v>
      </c>
    </row>
    <row r="5725" spans="3:6">
      <c r="C5725" s="23" t="s">
        <v>1091</v>
      </c>
      <c r="D5725" s="21">
        <v>2900</v>
      </c>
      <c r="E5725" s="21">
        <v>1376</v>
      </c>
      <c r="F5725" s="21">
        <v>1524</v>
      </c>
    </row>
    <row r="5726" spans="3:6">
      <c r="C5726" s="23" t="s">
        <v>1090</v>
      </c>
      <c r="D5726" s="21">
        <v>2426</v>
      </c>
      <c r="E5726" s="21">
        <v>1127</v>
      </c>
      <c r="F5726" s="21">
        <v>1299</v>
      </c>
    </row>
    <row r="5727" spans="3:6">
      <c r="C5727" s="23" t="s">
        <v>1089</v>
      </c>
      <c r="D5727" s="21">
        <v>4161</v>
      </c>
      <c r="E5727" s="21">
        <v>1897</v>
      </c>
      <c r="F5727" s="21">
        <v>2264</v>
      </c>
    </row>
    <row r="5728" spans="3:6">
      <c r="C5728" s="23" t="s">
        <v>1088</v>
      </c>
      <c r="D5728" s="21">
        <v>4515</v>
      </c>
      <c r="E5728" s="21">
        <v>1717</v>
      </c>
      <c r="F5728" s="21">
        <v>2798</v>
      </c>
    </row>
    <row r="5729" spans="1:6">
      <c r="C5729" s="23" t="s">
        <v>4</v>
      </c>
      <c r="D5729" s="21">
        <v>40010</v>
      </c>
      <c r="E5729" s="21">
        <v>19001</v>
      </c>
      <c r="F5729" s="21">
        <v>21009</v>
      </c>
    </row>
    <row r="5730" spans="1:6">
      <c r="A5730" s="23" t="s">
        <v>651</v>
      </c>
      <c r="B5730" s="23" t="s">
        <v>652</v>
      </c>
      <c r="C5730" s="23" t="s">
        <v>1104</v>
      </c>
      <c r="D5730" s="21">
        <v>3005</v>
      </c>
      <c r="E5730" s="21">
        <v>1511</v>
      </c>
      <c r="F5730" s="21">
        <v>1494</v>
      </c>
    </row>
    <row r="5731" spans="1:6">
      <c r="C5731" s="23" t="s">
        <v>1103</v>
      </c>
      <c r="D5731" s="21">
        <v>2759</v>
      </c>
      <c r="E5731" s="21">
        <v>1452</v>
      </c>
      <c r="F5731" s="21">
        <v>1307</v>
      </c>
    </row>
    <row r="5732" spans="1:6">
      <c r="C5732" s="23" t="s">
        <v>1102</v>
      </c>
      <c r="D5732" s="21">
        <v>3589</v>
      </c>
      <c r="E5732" s="21">
        <v>1874</v>
      </c>
      <c r="F5732" s="21">
        <v>1715</v>
      </c>
    </row>
    <row r="5733" spans="1:6">
      <c r="C5733" s="23" t="s">
        <v>1101</v>
      </c>
      <c r="D5733" s="21">
        <v>4448</v>
      </c>
      <c r="E5733" s="21">
        <v>2312</v>
      </c>
      <c r="F5733" s="21">
        <v>2136</v>
      </c>
    </row>
    <row r="5734" spans="1:6">
      <c r="C5734" s="23" t="s">
        <v>1100</v>
      </c>
      <c r="D5734" s="21">
        <v>2845</v>
      </c>
      <c r="E5734" s="21">
        <v>1424</v>
      </c>
      <c r="F5734" s="21">
        <v>1421</v>
      </c>
    </row>
    <row r="5735" spans="1:6">
      <c r="C5735" s="23" t="s">
        <v>1099</v>
      </c>
      <c r="D5735" s="21">
        <v>2207</v>
      </c>
      <c r="E5735" s="21">
        <v>1110</v>
      </c>
      <c r="F5735" s="21">
        <v>1097</v>
      </c>
    </row>
    <row r="5736" spans="1:6">
      <c r="C5736" s="23" t="s">
        <v>1098</v>
      </c>
      <c r="D5736" s="21">
        <v>8708</v>
      </c>
      <c r="E5736" s="21">
        <v>4295</v>
      </c>
      <c r="F5736" s="21">
        <v>4413</v>
      </c>
    </row>
    <row r="5737" spans="1:6">
      <c r="C5737" s="23" t="s">
        <v>1097</v>
      </c>
      <c r="D5737" s="21">
        <v>9996</v>
      </c>
      <c r="E5737" s="21">
        <v>5125</v>
      </c>
      <c r="F5737" s="21">
        <v>4871</v>
      </c>
    </row>
    <row r="5738" spans="1:6">
      <c r="C5738" s="23" t="s">
        <v>1096</v>
      </c>
      <c r="D5738" s="21">
        <v>8532</v>
      </c>
      <c r="E5738" s="21">
        <v>4499</v>
      </c>
      <c r="F5738" s="21">
        <v>4033</v>
      </c>
    </row>
    <row r="5739" spans="1:6">
      <c r="C5739" s="23" t="s">
        <v>1095</v>
      </c>
      <c r="D5739" s="21">
        <v>6683</v>
      </c>
      <c r="E5739" s="21">
        <v>3444</v>
      </c>
      <c r="F5739" s="21">
        <v>3239</v>
      </c>
    </row>
    <row r="5740" spans="1:6">
      <c r="C5740" s="23" t="s">
        <v>1094</v>
      </c>
      <c r="D5740" s="21">
        <v>6541</v>
      </c>
      <c r="E5740" s="21">
        <v>3315</v>
      </c>
      <c r="F5740" s="21">
        <v>3226</v>
      </c>
    </row>
    <row r="5741" spans="1:6">
      <c r="C5741" s="23" t="s">
        <v>1093</v>
      </c>
      <c r="D5741" s="21">
        <v>8147</v>
      </c>
      <c r="E5741" s="21">
        <v>4127</v>
      </c>
      <c r="F5741" s="21">
        <v>4020</v>
      </c>
    </row>
    <row r="5742" spans="1:6">
      <c r="C5742" s="23" t="s">
        <v>1092</v>
      </c>
      <c r="D5742" s="21">
        <v>7761</v>
      </c>
      <c r="E5742" s="21">
        <v>3917</v>
      </c>
      <c r="F5742" s="21">
        <v>3844</v>
      </c>
    </row>
    <row r="5743" spans="1:6">
      <c r="C5743" s="23" t="s">
        <v>1091</v>
      </c>
      <c r="D5743" s="21">
        <v>6315</v>
      </c>
      <c r="E5743" s="21">
        <v>3166</v>
      </c>
      <c r="F5743" s="21">
        <v>3149</v>
      </c>
    </row>
    <row r="5744" spans="1:6">
      <c r="C5744" s="23" t="s">
        <v>1090</v>
      </c>
      <c r="D5744" s="21">
        <v>5330</v>
      </c>
      <c r="E5744" s="21">
        <v>2525</v>
      </c>
      <c r="F5744" s="21">
        <v>2805</v>
      </c>
    </row>
    <row r="5745" spans="1:6">
      <c r="C5745" s="23" t="s">
        <v>1089</v>
      </c>
      <c r="D5745" s="21">
        <v>9296</v>
      </c>
      <c r="E5745" s="21">
        <v>4293</v>
      </c>
      <c r="F5745" s="21">
        <v>5003</v>
      </c>
    </row>
    <row r="5746" spans="1:6">
      <c r="C5746" s="23" t="s">
        <v>1088</v>
      </c>
      <c r="D5746" s="21">
        <v>10261</v>
      </c>
      <c r="E5746" s="21">
        <v>3994</v>
      </c>
      <c r="F5746" s="21">
        <v>6267</v>
      </c>
    </row>
    <row r="5747" spans="1:6">
      <c r="C5747" s="23" t="s">
        <v>4</v>
      </c>
      <c r="D5747" s="21">
        <v>106423</v>
      </c>
      <c r="E5747" s="21">
        <v>52383</v>
      </c>
      <c r="F5747" s="21">
        <v>54040</v>
      </c>
    </row>
    <row r="5748" spans="1:6">
      <c r="A5748" s="23" t="s">
        <v>653</v>
      </c>
      <c r="B5748" s="23" t="s">
        <v>654</v>
      </c>
      <c r="C5748" s="23" t="s">
        <v>1104</v>
      </c>
      <c r="D5748" s="21">
        <v>3543</v>
      </c>
      <c r="E5748" s="21">
        <v>1843</v>
      </c>
      <c r="F5748" s="21">
        <v>1700</v>
      </c>
    </row>
    <row r="5749" spans="1:6">
      <c r="C5749" s="23" t="s">
        <v>1103</v>
      </c>
      <c r="D5749" s="21">
        <v>3163</v>
      </c>
      <c r="E5749" s="21">
        <v>1694</v>
      </c>
      <c r="F5749" s="21">
        <v>1469</v>
      </c>
    </row>
    <row r="5750" spans="1:6">
      <c r="C5750" s="23" t="s">
        <v>1102</v>
      </c>
      <c r="D5750" s="21">
        <v>3991</v>
      </c>
      <c r="E5750" s="21">
        <v>2078</v>
      </c>
      <c r="F5750" s="21">
        <v>1913</v>
      </c>
    </row>
    <row r="5751" spans="1:6">
      <c r="C5751" s="23" t="s">
        <v>1101</v>
      </c>
      <c r="D5751" s="21">
        <v>5257</v>
      </c>
      <c r="E5751" s="21">
        <v>2756</v>
      </c>
      <c r="F5751" s="21">
        <v>2501</v>
      </c>
    </row>
    <row r="5752" spans="1:6">
      <c r="C5752" s="23" t="s">
        <v>1100</v>
      </c>
      <c r="D5752" s="21">
        <v>3569</v>
      </c>
      <c r="E5752" s="21">
        <v>1850</v>
      </c>
      <c r="F5752" s="21">
        <v>1719</v>
      </c>
    </row>
    <row r="5753" spans="1:6">
      <c r="C5753" s="23" t="s">
        <v>1099</v>
      </c>
      <c r="D5753" s="21">
        <v>2476</v>
      </c>
      <c r="E5753" s="21">
        <v>1239</v>
      </c>
      <c r="F5753" s="21">
        <v>1237</v>
      </c>
    </row>
    <row r="5754" spans="1:6">
      <c r="C5754" s="23" t="s">
        <v>1098</v>
      </c>
      <c r="D5754" s="21">
        <v>7233</v>
      </c>
      <c r="E5754" s="21">
        <v>3668</v>
      </c>
      <c r="F5754" s="21">
        <v>3565</v>
      </c>
    </row>
    <row r="5755" spans="1:6">
      <c r="C5755" s="23" t="s">
        <v>1097</v>
      </c>
      <c r="D5755" s="21">
        <v>8457</v>
      </c>
      <c r="E5755" s="21">
        <v>4219</v>
      </c>
      <c r="F5755" s="21">
        <v>4238</v>
      </c>
    </row>
    <row r="5756" spans="1:6">
      <c r="C5756" s="23" t="s">
        <v>1096</v>
      </c>
      <c r="D5756" s="21">
        <v>8991</v>
      </c>
      <c r="E5756" s="21">
        <v>4445</v>
      </c>
      <c r="F5756" s="21">
        <v>4546</v>
      </c>
    </row>
    <row r="5757" spans="1:6">
      <c r="C5757" s="23" t="s">
        <v>1095</v>
      </c>
      <c r="D5757" s="21">
        <v>8405</v>
      </c>
      <c r="E5757" s="21">
        <v>4152</v>
      </c>
      <c r="F5757" s="21">
        <v>4253</v>
      </c>
    </row>
    <row r="5758" spans="1:6">
      <c r="C5758" s="23" t="s">
        <v>1094</v>
      </c>
      <c r="D5758" s="21">
        <v>8282</v>
      </c>
      <c r="E5758" s="21">
        <v>4062</v>
      </c>
      <c r="F5758" s="21">
        <v>4220</v>
      </c>
    </row>
    <row r="5759" spans="1:6">
      <c r="C5759" s="23" t="s">
        <v>1093</v>
      </c>
      <c r="D5759" s="21">
        <v>10484</v>
      </c>
      <c r="E5759" s="21">
        <v>5254</v>
      </c>
      <c r="F5759" s="21">
        <v>5230</v>
      </c>
    </row>
    <row r="5760" spans="1:6">
      <c r="C5760" s="23" t="s">
        <v>1092</v>
      </c>
      <c r="D5760" s="21">
        <v>10187</v>
      </c>
      <c r="E5760" s="21">
        <v>5102</v>
      </c>
      <c r="F5760" s="21">
        <v>5085</v>
      </c>
    </row>
    <row r="5761" spans="1:6">
      <c r="C5761" s="23" t="s">
        <v>1091</v>
      </c>
      <c r="D5761" s="21">
        <v>8369</v>
      </c>
      <c r="E5761" s="21">
        <v>4132</v>
      </c>
      <c r="F5761" s="21">
        <v>4237</v>
      </c>
    </row>
    <row r="5762" spans="1:6">
      <c r="C5762" s="23" t="s">
        <v>1090</v>
      </c>
      <c r="D5762" s="21">
        <v>6729</v>
      </c>
      <c r="E5762" s="21">
        <v>3183</v>
      </c>
      <c r="F5762" s="21">
        <v>3546</v>
      </c>
    </row>
    <row r="5763" spans="1:6">
      <c r="C5763" s="23" t="s">
        <v>1089</v>
      </c>
      <c r="D5763" s="21">
        <v>11529</v>
      </c>
      <c r="E5763" s="21">
        <v>5319</v>
      </c>
      <c r="F5763" s="21">
        <v>6210</v>
      </c>
    </row>
    <row r="5764" spans="1:6">
      <c r="C5764" s="23" t="s">
        <v>1088</v>
      </c>
      <c r="D5764" s="21">
        <v>10854</v>
      </c>
      <c r="E5764" s="21">
        <v>4094</v>
      </c>
      <c r="F5764" s="21">
        <v>6760</v>
      </c>
    </row>
    <row r="5765" spans="1:6">
      <c r="C5765" s="23" t="s">
        <v>4</v>
      </c>
      <c r="D5765" s="21">
        <v>121519</v>
      </c>
      <c r="E5765" s="21">
        <v>59090</v>
      </c>
      <c r="F5765" s="21">
        <v>62429</v>
      </c>
    </row>
    <row r="5766" spans="1:6">
      <c r="A5766" s="23" t="s">
        <v>655</v>
      </c>
      <c r="B5766" s="23" t="s">
        <v>656</v>
      </c>
      <c r="C5766" s="23" t="s">
        <v>1104</v>
      </c>
      <c r="D5766" s="21">
        <v>14168</v>
      </c>
      <c r="E5766" s="21">
        <v>7260</v>
      </c>
      <c r="F5766" s="21">
        <v>6908</v>
      </c>
    </row>
    <row r="5767" spans="1:6">
      <c r="C5767" s="23" t="s">
        <v>1103</v>
      </c>
      <c r="D5767" s="21">
        <v>12749</v>
      </c>
      <c r="E5767" s="21">
        <v>6542</v>
      </c>
      <c r="F5767" s="21">
        <v>6207</v>
      </c>
    </row>
    <row r="5768" spans="1:6">
      <c r="C5768" s="23" t="s">
        <v>1102</v>
      </c>
      <c r="D5768" s="21">
        <v>16507</v>
      </c>
      <c r="E5768" s="21">
        <v>8472</v>
      </c>
      <c r="F5768" s="21">
        <v>8035</v>
      </c>
    </row>
    <row r="5769" spans="1:6">
      <c r="C5769" s="23" t="s">
        <v>1101</v>
      </c>
      <c r="D5769" s="21">
        <v>20292</v>
      </c>
      <c r="E5769" s="21">
        <v>10445</v>
      </c>
      <c r="F5769" s="21">
        <v>9847</v>
      </c>
    </row>
    <row r="5770" spans="1:6">
      <c r="C5770" s="23" t="s">
        <v>1100</v>
      </c>
      <c r="D5770" s="21">
        <v>12737</v>
      </c>
      <c r="E5770" s="21">
        <v>6548</v>
      </c>
      <c r="F5770" s="21">
        <v>6189</v>
      </c>
    </row>
    <row r="5771" spans="1:6">
      <c r="C5771" s="23" t="s">
        <v>1099</v>
      </c>
      <c r="D5771" s="21">
        <v>9473</v>
      </c>
      <c r="E5771" s="21">
        <v>4752</v>
      </c>
      <c r="F5771" s="21">
        <v>4721</v>
      </c>
    </row>
    <row r="5772" spans="1:6">
      <c r="C5772" s="23" t="s">
        <v>1098</v>
      </c>
      <c r="D5772" s="21">
        <v>33382</v>
      </c>
      <c r="E5772" s="21">
        <v>16151</v>
      </c>
      <c r="F5772" s="21">
        <v>17231</v>
      </c>
    </row>
    <row r="5773" spans="1:6">
      <c r="C5773" s="23" t="s">
        <v>1097</v>
      </c>
      <c r="D5773" s="21">
        <v>38956</v>
      </c>
      <c r="E5773" s="21">
        <v>19291</v>
      </c>
      <c r="F5773" s="21">
        <v>19665</v>
      </c>
    </row>
    <row r="5774" spans="1:6">
      <c r="C5774" s="23" t="s">
        <v>1096</v>
      </c>
      <c r="D5774" s="21">
        <v>38046</v>
      </c>
      <c r="E5774" s="21">
        <v>18989</v>
      </c>
      <c r="F5774" s="21">
        <v>19057</v>
      </c>
    </row>
    <row r="5775" spans="1:6">
      <c r="C5775" s="23" t="s">
        <v>1095</v>
      </c>
      <c r="D5775" s="21">
        <v>33429</v>
      </c>
      <c r="E5775" s="21">
        <v>16772</v>
      </c>
      <c r="F5775" s="21">
        <v>16657</v>
      </c>
    </row>
    <row r="5776" spans="1:6">
      <c r="C5776" s="23" t="s">
        <v>1094</v>
      </c>
      <c r="D5776" s="21">
        <v>32761</v>
      </c>
      <c r="E5776" s="21">
        <v>16432</v>
      </c>
      <c r="F5776" s="21">
        <v>16329</v>
      </c>
    </row>
    <row r="5777" spans="1:6">
      <c r="C5777" s="23" t="s">
        <v>1093</v>
      </c>
      <c r="D5777" s="21">
        <v>38793</v>
      </c>
      <c r="E5777" s="21">
        <v>19994</v>
      </c>
      <c r="F5777" s="21">
        <v>18799</v>
      </c>
    </row>
    <row r="5778" spans="1:6">
      <c r="C5778" s="23" t="s">
        <v>1092</v>
      </c>
      <c r="D5778" s="21">
        <v>36826</v>
      </c>
      <c r="E5778" s="21">
        <v>18540</v>
      </c>
      <c r="F5778" s="21">
        <v>18286</v>
      </c>
    </row>
    <row r="5779" spans="1:6">
      <c r="C5779" s="23" t="s">
        <v>1091</v>
      </c>
      <c r="D5779" s="21">
        <v>31707</v>
      </c>
      <c r="E5779" s="21">
        <v>15596</v>
      </c>
      <c r="F5779" s="21">
        <v>16111</v>
      </c>
    </row>
    <row r="5780" spans="1:6">
      <c r="C5780" s="23" t="s">
        <v>1090</v>
      </c>
      <c r="D5780" s="21">
        <v>27888</v>
      </c>
      <c r="E5780" s="21">
        <v>12847</v>
      </c>
      <c r="F5780" s="21">
        <v>15041</v>
      </c>
    </row>
    <row r="5781" spans="1:6">
      <c r="C5781" s="23" t="s">
        <v>1089</v>
      </c>
      <c r="D5781" s="21">
        <v>51134</v>
      </c>
      <c r="E5781" s="21">
        <v>23485</v>
      </c>
      <c r="F5781" s="21">
        <v>27649</v>
      </c>
    </row>
    <row r="5782" spans="1:6">
      <c r="C5782" s="23" t="s">
        <v>1088</v>
      </c>
      <c r="D5782" s="21">
        <v>52224</v>
      </c>
      <c r="E5782" s="21">
        <v>19762</v>
      </c>
      <c r="F5782" s="21">
        <v>32462</v>
      </c>
    </row>
    <row r="5783" spans="1:6">
      <c r="C5783" s="23" t="s">
        <v>4</v>
      </c>
      <c r="D5783" s="21">
        <v>501072</v>
      </c>
      <c r="E5783" s="21">
        <v>241878</v>
      </c>
      <c r="F5783" s="21">
        <v>259194</v>
      </c>
    </row>
    <row r="5784" spans="1:6">
      <c r="A5784" s="23" t="s">
        <v>657</v>
      </c>
      <c r="B5784" s="23" t="s">
        <v>658</v>
      </c>
      <c r="C5784" s="23" t="s">
        <v>1104</v>
      </c>
      <c r="D5784" s="21">
        <v>1064</v>
      </c>
      <c r="E5784" s="21">
        <v>559</v>
      </c>
      <c r="F5784" s="21">
        <v>505</v>
      </c>
    </row>
    <row r="5785" spans="1:6">
      <c r="C5785" s="23" t="s">
        <v>1103</v>
      </c>
      <c r="D5785" s="21">
        <v>993</v>
      </c>
      <c r="E5785" s="21">
        <v>529</v>
      </c>
      <c r="F5785" s="21">
        <v>464</v>
      </c>
    </row>
    <row r="5786" spans="1:6">
      <c r="C5786" s="23" t="s">
        <v>1102</v>
      </c>
      <c r="D5786" s="21">
        <v>1431</v>
      </c>
      <c r="E5786" s="21">
        <v>735</v>
      </c>
      <c r="F5786" s="21">
        <v>696</v>
      </c>
    </row>
    <row r="5787" spans="1:6">
      <c r="C5787" s="23" t="s">
        <v>1101</v>
      </c>
      <c r="D5787" s="21">
        <v>1907</v>
      </c>
      <c r="E5787" s="21">
        <v>985</v>
      </c>
      <c r="F5787" s="21">
        <v>922</v>
      </c>
    </row>
    <row r="5788" spans="1:6">
      <c r="C5788" s="23" t="s">
        <v>1100</v>
      </c>
      <c r="D5788" s="21">
        <v>1275</v>
      </c>
      <c r="E5788" s="21">
        <v>680</v>
      </c>
      <c r="F5788" s="21">
        <v>595</v>
      </c>
    </row>
    <row r="5789" spans="1:6">
      <c r="C5789" s="23" t="s">
        <v>1099</v>
      </c>
      <c r="D5789" s="21">
        <v>874</v>
      </c>
      <c r="E5789" s="21">
        <v>459</v>
      </c>
      <c r="F5789" s="21">
        <v>415</v>
      </c>
    </row>
    <row r="5790" spans="1:6">
      <c r="C5790" s="23" t="s">
        <v>1098</v>
      </c>
      <c r="D5790" s="21">
        <v>2137</v>
      </c>
      <c r="E5790" s="21">
        <v>1074</v>
      </c>
      <c r="F5790" s="21">
        <v>1063</v>
      </c>
    </row>
    <row r="5791" spans="1:6">
      <c r="C5791" s="23" t="s">
        <v>1097</v>
      </c>
      <c r="D5791" s="21">
        <v>2320</v>
      </c>
      <c r="E5791" s="21">
        <v>1140</v>
      </c>
      <c r="F5791" s="21">
        <v>1180</v>
      </c>
    </row>
    <row r="5792" spans="1:6">
      <c r="C5792" s="23" t="s">
        <v>1096</v>
      </c>
      <c r="D5792" s="21">
        <v>2296</v>
      </c>
      <c r="E5792" s="21">
        <v>1174</v>
      </c>
      <c r="F5792" s="21">
        <v>1122</v>
      </c>
    </row>
    <row r="5793" spans="1:6">
      <c r="C5793" s="23" t="s">
        <v>1095</v>
      </c>
      <c r="D5793" s="21">
        <v>2321</v>
      </c>
      <c r="E5793" s="21">
        <v>1121</v>
      </c>
      <c r="F5793" s="21">
        <v>1200</v>
      </c>
    </row>
    <row r="5794" spans="1:6">
      <c r="C5794" s="23" t="s">
        <v>1094</v>
      </c>
      <c r="D5794" s="21">
        <v>2594</v>
      </c>
      <c r="E5794" s="21">
        <v>1285</v>
      </c>
      <c r="F5794" s="21">
        <v>1309</v>
      </c>
    </row>
    <row r="5795" spans="1:6">
      <c r="C5795" s="23" t="s">
        <v>1093</v>
      </c>
      <c r="D5795" s="21">
        <v>3611</v>
      </c>
      <c r="E5795" s="21">
        <v>1786</v>
      </c>
      <c r="F5795" s="21">
        <v>1825</v>
      </c>
    </row>
    <row r="5796" spans="1:6">
      <c r="C5796" s="23" t="s">
        <v>1092</v>
      </c>
      <c r="D5796" s="21">
        <v>3425</v>
      </c>
      <c r="E5796" s="21">
        <v>1725</v>
      </c>
      <c r="F5796" s="21">
        <v>1700</v>
      </c>
    </row>
    <row r="5797" spans="1:6">
      <c r="C5797" s="23" t="s">
        <v>1091</v>
      </c>
      <c r="D5797" s="21">
        <v>2718</v>
      </c>
      <c r="E5797" s="21">
        <v>1397</v>
      </c>
      <c r="F5797" s="21">
        <v>1321</v>
      </c>
    </row>
    <row r="5798" spans="1:6">
      <c r="C5798" s="23" t="s">
        <v>1090</v>
      </c>
      <c r="D5798" s="21">
        <v>2308</v>
      </c>
      <c r="E5798" s="21">
        <v>1045</v>
      </c>
      <c r="F5798" s="21">
        <v>1263</v>
      </c>
    </row>
    <row r="5799" spans="1:6">
      <c r="C5799" s="23" t="s">
        <v>1089</v>
      </c>
      <c r="D5799" s="21">
        <v>4463</v>
      </c>
      <c r="E5799" s="21">
        <v>2101</v>
      </c>
      <c r="F5799" s="21">
        <v>2362</v>
      </c>
    </row>
    <row r="5800" spans="1:6">
      <c r="C5800" s="23" t="s">
        <v>1088</v>
      </c>
      <c r="D5800" s="21">
        <v>4204</v>
      </c>
      <c r="E5800" s="21">
        <v>1596</v>
      </c>
      <c r="F5800" s="21">
        <v>2608</v>
      </c>
    </row>
    <row r="5801" spans="1:6">
      <c r="C5801" s="23" t="s">
        <v>4</v>
      </c>
      <c r="D5801" s="21">
        <v>39941</v>
      </c>
      <c r="E5801" s="21">
        <v>19391</v>
      </c>
      <c r="F5801" s="21">
        <v>20550</v>
      </c>
    </row>
    <row r="5802" spans="1:6">
      <c r="A5802" s="23" t="s">
        <v>659</v>
      </c>
      <c r="B5802" s="23" t="s">
        <v>660</v>
      </c>
      <c r="C5802" s="23" t="s">
        <v>1104</v>
      </c>
      <c r="D5802" s="21">
        <v>4547</v>
      </c>
      <c r="E5802" s="21">
        <v>2351</v>
      </c>
      <c r="F5802" s="21">
        <v>2196</v>
      </c>
    </row>
    <row r="5803" spans="1:6">
      <c r="C5803" s="23" t="s">
        <v>1103</v>
      </c>
      <c r="D5803" s="21">
        <v>4600</v>
      </c>
      <c r="E5803" s="21">
        <v>2328</v>
      </c>
      <c r="F5803" s="21">
        <v>2272</v>
      </c>
    </row>
    <row r="5804" spans="1:6">
      <c r="C5804" s="23" t="s">
        <v>1102</v>
      </c>
      <c r="D5804" s="21">
        <v>6478</v>
      </c>
      <c r="E5804" s="21">
        <v>3362</v>
      </c>
      <c r="F5804" s="21">
        <v>3116</v>
      </c>
    </row>
    <row r="5805" spans="1:6">
      <c r="C5805" s="23" t="s">
        <v>1101</v>
      </c>
      <c r="D5805" s="21">
        <v>9125</v>
      </c>
      <c r="E5805" s="21">
        <v>4742</v>
      </c>
      <c r="F5805" s="21">
        <v>4383</v>
      </c>
    </row>
    <row r="5806" spans="1:6">
      <c r="C5806" s="23" t="s">
        <v>1100</v>
      </c>
      <c r="D5806" s="21">
        <v>6547</v>
      </c>
      <c r="E5806" s="21">
        <v>3394</v>
      </c>
      <c r="F5806" s="21">
        <v>3153</v>
      </c>
    </row>
    <row r="5807" spans="1:6">
      <c r="C5807" s="23" t="s">
        <v>1099</v>
      </c>
      <c r="D5807" s="21">
        <v>4327</v>
      </c>
      <c r="E5807" s="21">
        <v>2302</v>
      </c>
      <c r="F5807" s="21">
        <v>2025</v>
      </c>
    </row>
    <row r="5808" spans="1:6">
      <c r="C5808" s="23" t="s">
        <v>1098</v>
      </c>
      <c r="D5808" s="21">
        <v>10799</v>
      </c>
      <c r="E5808" s="21">
        <v>5779</v>
      </c>
      <c r="F5808" s="21">
        <v>5020</v>
      </c>
    </row>
    <row r="5809" spans="1:6">
      <c r="C5809" s="23" t="s">
        <v>1097</v>
      </c>
      <c r="D5809" s="21">
        <v>10216</v>
      </c>
      <c r="E5809" s="21">
        <v>5314</v>
      </c>
      <c r="F5809" s="21">
        <v>4902</v>
      </c>
    </row>
    <row r="5810" spans="1:6">
      <c r="C5810" s="23" t="s">
        <v>1096</v>
      </c>
      <c r="D5810" s="21">
        <v>10360</v>
      </c>
      <c r="E5810" s="21">
        <v>5284</v>
      </c>
      <c r="F5810" s="21">
        <v>5076</v>
      </c>
    </row>
    <row r="5811" spans="1:6">
      <c r="C5811" s="23" t="s">
        <v>1095</v>
      </c>
      <c r="D5811" s="21">
        <v>10010</v>
      </c>
      <c r="E5811" s="21">
        <v>5011</v>
      </c>
      <c r="F5811" s="21">
        <v>4999</v>
      </c>
    </row>
    <row r="5812" spans="1:6">
      <c r="C5812" s="23" t="s">
        <v>1094</v>
      </c>
      <c r="D5812" s="21">
        <v>11704</v>
      </c>
      <c r="E5812" s="21">
        <v>5898</v>
      </c>
      <c r="F5812" s="21">
        <v>5806</v>
      </c>
    </row>
    <row r="5813" spans="1:6">
      <c r="C5813" s="23" t="s">
        <v>1093</v>
      </c>
      <c r="D5813" s="21">
        <v>15124</v>
      </c>
      <c r="E5813" s="21">
        <v>7582</v>
      </c>
      <c r="F5813" s="21">
        <v>7542</v>
      </c>
    </row>
    <row r="5814" spans="1:6">
      <c r="C5814" s="23" t="s">
        <v>1092</v>
      </c>
      <c r="D5814" s="21">
        <v>15862</v>
      </c>
      <c r="E5814" s="21">
        <v>8118</v>
      </c>
      <c r="F5814" s="21">
        <v>7744</v>
      </c>
    </row>
    <row r="5815" spans="1:6">
      <c r="C5815" s="23" t="s">
        <v>1091</v>
      </c>
      <c r="D5815" s="21">
        <v>13622</v>
      </c>
      <c r="E5815" s="21">
        <v>6906</v>
      </c>
      <c r="F5815" s="21">
        <v>6716</v>
      </c>
    </row>
    <row r="5816" spans="1:6">
      <c r="C5816" s="23" t="s">
        <v>1090</v>
      </c>
      <c r="D5816" s="21">
        <v>11432</v>
      </c>
      <c r="E5816" s="21">
        <v>5831</v>
      </c>
      <c r="F5816" s="21">
        <v>5601</v>
      </c>
    </row>
    <row r="5817" spans="1:6">
      <c r="C5817" s="23" t="s">
        <v>1089</v>
      </c>
      <c r="D5817" s="21">
        <v>16222</v>
      </c>
      <c r="E5817" s="21">
        <v>7973</v>
      </c>
      <c r="F5817" s="21">
        <v>8249</v>
      </c>
    </row>
    <row r="5818" spans="1:6">
      <c r="C5818" s="23" t="s">
        <v>1088</v>
      </c>
      <c r="D5818" s="21">
        <v>18444</v>
      </c>
      <c r="E5818" s="21">
        <v>7300</v>
      </c>
      <c r="F5818" s="21">
        <v>11144</v>
      </c>
    </row>
    <row r="5819" spans="1:6">
      <c r="C5819" s="23" t="s">
        <v>4</v>
      </c>
      <c r="D5819" s="21">
        <v>179419</v>
      </c>
      <c r="E5819" s="21">
        <v>89475</v>
      </c>
      <c r="F5819" s="21">
        <v>89944</v>
      </c>
    </row>
    <row r="5820" spans="1:6">
      <c r="A5820" s="23" t="s">
        <v>661</v>
      </c>
      <c r="B5820" s="23" t="s">
        <v>662</v>
      </c>
      <c r="C5820" s="23" t="s">
        <v>1104</v>
      </c>
      <c r="D5820" s="21">
        <v>3553</v>
      </c>
      <c r="E5820" s="21">
        <v>1826</v>
      </c>
      <c r="F5820" s="21">
        <v>1727</v>
      </c>
    </row>
    <row r="5821" spans="1:6">
      <c r="C5821" s="23" t="s">
        <v>1103</v>
      </c>
      <c r="D5821" s="21">
        <v>3599</v>
      </c>
      <c r="E5821" s="21">
        <v>1889</v>
      </c>
      <c r="F5821" s="21">
        <v>1710</v>
      </c>
    </row>
    <row r="5822" spans="1:6">
      <c r="C5822" s="23" t="s">
        <v>1102</v>
      </c>
      <c r="D5822" s="21">
        <v>5033</v>
      </c>
      <c r="E5822" s="21">
        <v>2565</v>
      </c>
      <c r="F5822" s="21">
        <v>2468</v>
      </c>
    </row>
    <row r="5823" spans="1:6">
      <c r="C5823" s="23" t="s">
        <v>1101</v>
      </c>
      <c r="D5823" s="21">
        <v>6541</v>
      </c>
      <c r="E5823" s="21">
        <v>3335</v>
      </c>
      <c r="F5823" s="21">
        <v>3206</v>
      </c>
    </row>
    <row r="5824" spans="1:6">
      <c r="C5824" s="23" t="s">
        <v>1100</v>
      </c>
      <c r="D5824" s="21">
        <v>4393</v>
      </c>
      <c r="E5824" s="21">
        <v>2273</v>
      </c>
      <c r="F5824" s="21">
        <v>2120</v>
      </c>
    </row>
    <row r="5825" spans="1:6">
      <c r="C5825" s="23" t="s">
        <v>1099</v>
      </c>
      <c r="D5825" s="21">
        <v>2816</v>
      </c>
      <c r="E5825" s="21">
        <v>1461</v>
      </c>
      <c r="F5825" s="21">
        <v>1355</v>
      </c>
    </row>
    <row r="5826" spans="1:6">
      <c r="C5826" s="23" t="s">
        <v>1098</v>
      </c>
      <c r="D5826" s="21">
        <v>7097</v>
      </c>
      <c r="E5826" s="21">
        <v>3778</v>
      </c>
      <c r="F5826" s="21">
        <v>3319</v>
      </c>
    </row>
    <row r="5827" spans="1:6">
      <c r="C5827" s="23" t="s">
        <v>1097</v>
      </c>
      <c r="D5827" s="21">
        <v>7194</v>
      </c>
      <c r="E5827" s="21">
        <v>3658</v>
      </c>
      <c r="F5827" s="21">
        <v>3536</v>
      </c>
    </row>
    <row r="5828" spans="1:6">
      <c r="C5828" s="23" t="s">
        <v>1096</v>
      </c>
      <c r="D5828" s="21">
        <v>7859</v>
      </c>
      <c r="E5828" s="21">
        <v>3979</v>
      </c>
      <c r="F5828" s="21">
        <v>3880</v>
      </c>
    </row>
    <row r="5829" spans="1:6">
      <c r="C5829" s="23" t="s">
        <v>1095</v>
      </c>
      <c r="D5829" s="21">
        <v>7862</v>
      </c>
      <c r="E5829" s="21">
        <v>3850</v>
      </c>
      <c r="F5829" s="21">
        <v>4012</v>
      </c>
    </row>
    <row r="5830" spans="1:6">
      <c r="C5830" s="23" t="s">
        <v>1094</v>
      </c>
      <c r="D5830" s="21">
        <v>8807</v>
      </c>
      <c r="E5830" s="21">
        <v>4396</v>
      </c>
      <c r="F5830" s="21">
        <v>4411</v>
      </c>
    </row>
    <row r="5831" spans="1:6">
      <c r="C5831" s="23" t="s">
        <v>1093</v>
      </c>
      <c r="D5831" s="21">
        <v>11559</v>
      </c>
      <c r="E5831" s="21">
        <v>5763</v>
      </c>
      <c r="F5831" s="21">
        <v>5796</v>
      </c>
    </row>
    <row r="5832" spans="1:6">
      <c r="C5832" s="23" t="s">
        <v>1092</v>
      </c>
      <c r="D5832" s="21">
        <v>11795</v>
      </c>
      <c r="E5832" s="21">
        <v>5972</v>
      </c>
      <c r="F5832" s="21">
        <v>5823</v>
      </c>
    </row>
    <row r="5833" spans="1:6">
      <c r="C5833" s="23" t="s">
        <v>1091</v>
      </c>
      <c r="D5833" s="21">
        <v>10280</v>
      </c>
      <c r="E5833" s="21">
        <v>5084</v>
      </c>
      <c r="F5833" s="21">
        <v>5196</v>
      </c>
    </row>
    <row r="5834" spans="1:6">
      <c r="C5834" s="23" t="s">
        <v>1090</v>
      </c>
      <c r="D5834" s="21">
        <v>8616</v>
      </c>
      <c r="E5834" s="21">
        <v>4265</v>
      </c>
      <c r="F5834" s="21">
        <v>4351</v>
      </c>
    </row>
    <row r="5835" spans="1:6">
      <c r="C5835" s="23" t="s">
        <v>1089</v>
      </c>
      <c r="D5835" s="21">
        <v>13619</v>
      </c>
      <c r="E5835" s="21">
        <v>6752</v>
      </c>
      <c r="F5835" s="21">
        <v>6867</v>
      </c>
    </row>
    <row r="5836" spans="1:6">
      <c r="C5836" s="23" t="s">
        <v>1088</v>
      </c>
      <c r="D5836" s="21">
        <v>12207</v>
      </c>
      <c r="E5836" s="21">
        <v>5117</v>
      </c>
      <c r="F5836" s="21">
        <v>7090</v>
      </c>
    </row>
    <row r="5837" spans="1:6">
      <c r="C5837" s="23" t="s">
        <v>4</v>
      </c>
      <c r="D5837" s="21">
        <v>132830</v>
      </c>
      <c r="E5837" s="21">
        <v>65963</v>
      </c>
      <c r="F5837" s="21">
        <v>66867</v>
      </c>
    </row>
    <row r="5838" spans="1:6">
      <c r="A5838" s="23" t="s">
        <v>663</v>
      </c>
      <c r="B5838" s="23" t="s">
        <v>664</v>
      </c>
      <c r="C5838" s="23" t="s">
        <v>1104</v>
      </c>
      <c r="D5838" s="21">
        <v>2911</v>
      </c>
      <c r="E5838" s="21">
        <v>1470</v>
      </c>
      <c r="F5838" s="21">
        <v>1441</v>
      </c>
    </row>
    <row r="5839" spans="1:6">
      <c r="C5839" s="23" t="s">
        <v>1103</v>
      </c>
      <c r="D5839" s="21">
        <v>2872</v>
      </c>
      <c r="E5839" s="21">
        <v>1479</v>
      </c>
      <c r="F5839" s="21">
        <v>1393</v>
      </c>
    </row>
    <row r="5840" spans="1:6">
      <c r="C5840" s="23" t="s">
        <v>1102</v>
      </c>
      <c r="D5840" s="21">
        <v>3879</v>
      </c>
      <c r="E5840" s="21">
        <v>1983</v>
      </c>
      <c r="F5840" s="21">
        <v>1896</v>
      </c>
    </row>
    <row r="5841" spans="1:6">
      <c r="C5841" s="23" t="s">
        <v>1101</v>
      </c>
      <c r="D5841" s="21">
        <v>5137</v>
      </c>
      <c r="E5841" s="21">
        <v>2591</v>
      </c>
      <c r="F5841" s="21">
        <v>2546</v>
      </c>
    </row>
    <row r="5842" spans="1:6">
      <c r="C5842" s="23" t="s">
        <v>1100</v>
      </c>
      <c r="D5842" s="21">
        <v>3594</v>
      </c>
      <c r="E5842" s="21">
        <v>1847</v>
      </c>
      <c r="F5842" s="21">
        <v>1747</v>
      </c>
    </row>
    <row r="5843" spans="1:6">
      <c r="C5843" s="23" t="s">
        <v>1099</v>
      </c>
      <c r="D5843" s="21">
        <v>2348</v>
      </c>
      <c r="E5843" s="21">
        <v>1209</v>
      </c>
      <c r="F5843" s="21">
        <v>1139</v>
      </c>
    </row>
    <row r="5844" spans="1:6">
      <c r="C5844" s="23" t="s">
        <v>1098</v>
      </c>
      <c r="D5844" s="21">
        <v>5523</v>
      </c>
      <c r="E5844" s="21">
        <v>2916</v>
      </c>
      <c r="F5844" s="21">
        <v>2607</v>
      </c>
    </row>
    <row r="5845" spans="1:6">
      <c r="C5845" s="23" t="s">
        <v>1097</v>
      </c>
      <c r="D5845" s="21">
        <v>5644</v>
      </c>
      <c r="E5845" s="21">
        <v>2784</v>
      </c>
      <c r="F5845" s="21">
        <v>2860</v>
      </c>
    </row>
    <row r="5846" spans="1:6">
      <c r="C5846" s="23" t="s">
        <v>1096</v>
      </c>
      <c r="D5846" s="21">
        <v>6314</v>
      </c>
      <c r="E5846" s="21">
        <v>2997</v>
      </c>
      <c r="F5846" s="21">
        <v>3317</v>
      </c>
    </row>
    <row r="5847" spans="1:6">
      <c r="C5847" s="23" t="s">
        <v>1095</v>
      </c>
      <c r="D5847" s="21">
        <v>6601</v>
      </c>
      <c r="E5847" s="21">
        <v>3179</v>
      </c>
      <c r="F5847" s="21">
        <v>3422</v>
      </c>
    </row>
    <row r="5848" spans="1:6">
      <c r="C5848" s="23" t="s">
        <v>1094</v>
      </c>
      <c r="D5848" s="21">
        <v>7319</v>
      </c>
      <c r="E5848" s="21">
        <v>3546</v>
      </c>
      <c r="F5848" s="21">
        <v>3773</v>
      </c>
    </row>
    <row r="5849" spans="1:6">
      <c r="C5849" s="23" t="s">
        <v>1093</v>
      </c>
      <c r="D5849" s="21">
        <v>10253</v>
      </c>
      <c r="E5849" s="21">
        <v>5070</v>
      </c>
      <c r="F5849" s="21">
        <v>5183</v>
      </c>
    </row>
    <row r="5850" spans="1:6">
      <c r="C5850" s="23" t="s">
        <v>1092</v>
      </c>
      <c r="D5850" s="21">
        <v>10272</v>
      </c>
      <c r="E5850" s="21">
        <v>5095</v>
      </c>
      <c r="F5850" s="21">
        <v>5177</v>
      </c>
    </row>
    <row r="5851" spans="1:6">
      <c r="C5851" s="23" t="s">
        <v>1091</v>
      </c>
      <c r="D5851" s="21">
        <v>8572</v>
      </c>
      <c r="E5851" s="21">
        <v>4238</v>
      </c>
      <c r="F5851" s="21">
        <v>4334</v>
      </c>
    </row>
    <row r="5852" spans="1:6">
      <c r="C5852" s="23" t="s">
        <v>1090</v>
      </c>
      <c r="D5852" s="21">
        <v>7402</v>
      </c>
      <c r="E5852" s="21">
        <v>3624</v>
      </c>
      <c r="F5852" s="21">
        <v>3778</v>
      </c>
    </row>
    <row r="5853" spans="1:6">
      <c r="C5853" s="23" t="s">
        <v>1089</v>
      </c>
      <c r="D5853" s="21">
        <v>13098</v>
      </c>
      <c r="E5853" s="21">
        <v>6257</v>
      </c>
      <c r="F5853" s="21">
        <v>6841</v>
      </c>
    </row>
    <row r="5854" spans="1:6">
      <c r="C5854" s="23" t="s">
        <v>1088</v>
      </c>
      <c r="D5854" s="21">
        <v>12108</v>
      </c>
      <c r="E5854" s="21">
        <v>4843</v>
      </c>
      <c r="F5854" s="21">
        <v>7265</v>
      </c>
    </row>
    <row r="5855" spans="1:6">
      <c r="C5855" s="23" t="s">
        <v>4</v>
      </c>
      <c r="D5855" s="21">
        <v>113847</v>
      </c>
      <c r="E5855" s="21">
        <v>55128</v>
      </c>
      <c r="F5855" s="21">
        <v>58719</v>
      </c>
    </row>
    <row r="5856" spans="1:6">
      <c r="A5856" s="23" t="s">
        <v>665</v>
      </c>
      <c r="B5856" s="23" t="s">
        <v>666</v>
      </c>
      <c r="C5856" s="23" t="s">
        <v>1104</v>
      </c>
      <c r="D5856" s="21">
        <v>4108</v>
      </c>
      <c r="E5856" s="21">
        <v>2106</v>
      </c>
      <c r="F5856" s="21">
        <v>2002</v>
      </c>
    </row>
    <row r="5857" spans="3:6">
      <c r="C5857" s="23" t="s">
        <v>1103</v>
      </c>
      <c r="D5857" s="21">
        <v>4003</v>
      </c>
      <c r="E5857" s="21">
        <v>2137</v>
      </c>
      <c r="F5857" s="21">
        <v>1866</v>
      </c>
    </row>
    <row r="5858" spans="3:6">
      <c r="C5858" s="23" t="s">
        <v>1102</v>
      </c>
      <c r="D5858" s="21">
        <v>5598</v>
      </c>
      <c r="E5858" s="21">
        <v>2918</v>
      </c>
      <c r="F5858" s="21">
        <v>2680</v>
      </c>
    </row>
    <row r="5859" spans="3:6">
      <c r="C5859" s="23" t="s">
        <v>1101</v>
      </c>
      <c r="D5859" s="21">
        <v>7832</v>
      </c>
      <c r="E5859" s="21">
        <v>4102</v>
      </c>
      <c r="F5859" s="21">
        <v>3730</v>
      </c>
    </row>
    <row r="5860" spans="3:6">
      <c r="C5860" s="23" t="s">
        <v>1100</v>
      </c>
      <c r="D5860" s="21">
        <v>5318</v>
      </c>
      <c r="E5860" s="21">
        <v>2742</v>
      </c>
      <c r="F5860" s="21">
        <v>2576</v>
      </c>
    </row>
    <row r="5861" spans="3:6">
      <c r="C5861" s="23" t="s">
        <v>1099</v>
      </c>
      <c r="D5861" s="21">
        <v>3570</v>
      </c>
      <c r="E5861" s="21">
        <v>1894</v>
      </c>
      <c r="F5861" s="21">
        <v>1676</v>
      </c>
    </row>
    <row r="5862" spans="3:6">
      <c r="C5862" s="23" t="s">
        <v>1098</v>
      </c>
      <c r="D5862" s="21">
        <v>8625</v>
      </c>
      <c r="E5862" s="21">
        <v>4530</v>
      </c>
      <c r="F5862" s="21">
        <v>4095</v>
      </c>
    </row>
    <row r="5863" spans="3:6">
      <c r="C5863" s="23" t="s">
        <v>1097</v>
      </c>
      <c r="D5863" s="21">
        <v>8436</v>
      </c>
      <c r="E5863" s="21">
        <v>4292</v>
      </c>
      <c r="F5863" s="21">
        <v>4144</v>
      </c>
    </row>
    <row r="5864" spans="3:6">
      <c r="C5864" s="23" t="s">
        <v>1096</v>
      </c>
      <c r="D5864" s="21">
        <v>9143</v>
      </c>
      <c r="E5864" s="21">
        <v>4426</v>
      </c>
      <c r="F5864" s="21">
        <v>4717</v>
      </c>
    </row>
    <row r="5865" spans="3:6">
      <c r="C5865" s="23" t="s">
        <v>1095</v>
      </c>
      <c r="D5865" s="21">
        <v>9213</v>
      </c>
      <c r="E5865" s="21">
        <v>4572</v>
      </c>
      <c r="F5865" s="21">
        <v>4641</v>
      </c>
    </row>
    <row r="5866" spans="3:6">
      <c r="C5866" s="23" t="s">
        <v>1094</v>
      </c>
      <c r="D5866" s="21">
        <v>10895</v>
      </c>
      <c r="E5866" s="21">
        <v>5294</v>
      </c>
      <c r="F5866" s="21">
        <v>5601</v>
      </c>
    </row>
    <row r="5867" spans="3:6">
      <c r="C5867" s="23" t="s">
        <v>1093</v>
      </c>
      <c r="D5867" s="21">
        <v>14757</v>
      </c>
      <c r="E5867" s="21">
        <v>7436</v>
      </c>
      <c r="F5867" s="21">
        <v>7321</v>
      </c>
    </row>
    <row r="5868" spans="3:6">
      <c r="C5868" s="23" t="s">
        <v>1092</v>
      </c>
      <c r="D5868" s="21">
        <v>14865</v>
      </c>
      <c r="E5868" s="21">
        <v>7482</v>
      </c>
      <c r="F5868" s="21">
        <v>7383</v>
      </c>
    </row>
    <row r="5869" spans="3:6">
      <c r="C5869" s="23" t="s">
        <v>1091</v>
      </c>
      <c r="D5869" s="21">
        <v>12550</v>
      </c>
      <c r="E5869" s="21">
        <v>6269</v>
      </c>
      <c r="F5869" s="21">
        <v>6281</v>
      </c>
    </row>
    <row r="5870" spans="3:6">
      <c r="C5870" s="23" t="s">
        <v>1090</v>
      </c>
      <c r="D5870" s="21">
        <v>10650</v>
      </c>
      <c r="E5870" s="21">
        <v>5119</v>
      </c>
      <c r="F5870" s="21">
        <v>5531</v>
      </c>
    </row>
    <row r="5871" spans="3:6">
      <c r="C5871" s="23" t="s">
        <v>1089</v>
      </c>
      <c r="D5871" s="21">
        <v>18455</v>
      </c>
      <c r="E5871" s="21">
        <v>8795</v>
      </c>
      <c r="F5871" s="21">
        <v>9660</v>
      </c>
    </row>
    <row r="5872" spans="3:6">
      <c r="C5872" s="23" t="s">
        <v>1088</v>
      </c>
      <c r="D5872" s="21">
        <v>17900</v>
      </c>
      <c r="E5872" s="21">
        <v>7238</v>
      </c>
      <c r="F5872" s="21">
        <v>10662</v>
      </c>
    </row>
    <row r="5873" spans="1:6">
      <c r="C5873" s="23" t="s">
        <v>4</v>
      </c>
      <c r="D5873" s="21">
        <v>165918</v>
      </c>
      <c r="E5873" s="21">
        <v>81352</v>
      </c>
      <c r="F5873" s="21">
        <v>84566</v>
      </c>
    </row>
    <row r="5874" spans="1:6" ht="28">
      <c r="A5874" s="23" t="s">
        <v>667</v>
      </c>
      <c r="B5874" s="23" t="s">
        <v>668</v>
      </c>
      <c r="C5874" s="23" t="s">
        <v>1104</v>
      </c>
      <c r="D5874" s="21">
        <v>2445</v>
      </c>
      <c r="E5874" s="21">
        <v>1259</v>
      </c>
      <c r="F5874" s="21">
        <v>1186</v>
      </c>
    </row>
    <row r="5875" spans="1:6">
      <c r="C5875" s="23" t="s">
        <v>1103</v>
      </c>
      <c r="D5875" s="21">
        <v>2340</v>
      </c>
      <c r="E5875" s="21">
        <v>1203</v>
      </c>
      <c r="F5875" s="21">
        <v>1137</v>
      </c>
    </row>
    <row r="5876" spans="1:6">
      <c r="C5876" s="23" t="s">
        <v>1102</v>
      </c>
      <c r="D5876" s="21">
        <v>3423</v>
      </c>
      <c r="E5876" s="21">
        <v>1789</v>
      </c>
      <c r="F5876" s="21">
        <v>1634</v>
      </c>
    </row>
    <row r="5877" spans="1:6">
      <c r="C5877" s="23" t="s">
        <v>1101</v>
      </c>
      <c r="D5877" s="21">
        <v>4928</v>
      </c>
      <c r="E5877" s="21">
        <v>2582</v>
      </c>
      <c r="F5877" s="21">
        <v>2346</v>
      </c>
    </row>
    <row r="5878" spans="1:6">
      <c r="C5878" s="23" t="s">
        <v>1100</v>
      </c>
      <c r="D5878" s="21">
        <v>3495</v>
      </c>
      <c r="E5878" s="21">
        <v>1771</v>
      </c>
      <c r="F5878" s="21">
        <v>1724</v>
      </c>
    </row>
    <row r="5879" spans="1:6">
      <c r="C5879" s="23" t="s">
        <v>1099</v>
      </c>
      <c r="D5879" s="21">
        <v>2186</v>
      </c>
      <c r="E5879" s="21">
        <v>1145</v>
      </c>
      <c r="F5879" s="21">
        <v>1041</v>
      </c>
    </row>
    <row r="5880" spans="1:6">
      <c r="C5880" s="23" t="s">
        <v>1098</v>
      </c>
      <c r="D5880" s="21">
        <v>5614</v>
      </c>
      <c r="E5880" s="21">
        <v>2938</v>
      </c>
      <c r="F5880" s="21">
        <v>2676</v>
      </c>
    </row>
    <row r="5881" spans="1:6">
      <c r="C5881" s="23" t="s">
        <v>1097</v>
      </c>
      <c r="D5881" s="21">
        <v>5392</v>
      </c>
      <c r="E5881" s="21">
        <v>2849</v>
      </c>
      <c r="F5881" s="21">
        <v>2543</v>
      </c>
    </row>
    <row r="5882" spans="1:6">
      <c r="C5882" s="23" t="s">
        <v>1096</v>
      </c>
      <c r="D5882" s="21">
        <v>5614</v>
      </c>
      <c r="E5882" s="21">
        <v>2847</v>
      </c>
      <c r="F5882" s="21">
        <v>2767</v>
      </c>
    </row>
    <row r="5883" spans="1:6">
      <c r="C5883" s="23" t="s">
        <v>1095</v>
      </c>
      <c r="D5883" s="21">
        <v>5322</v>
      </c>
      <c r="E5883" s="21">
        <v>2651</v>
      </c>
      <c r="F5883" s="21">
        <v>2671</v>
      </c>
    </row>
    <row r="5884" spans="1:6">
      <c r="C5884" s="23" t="s">
        <v>1094</v>
      </c>
      <c r="D5884" s="21">
        <v>6205</v>
      </c>
      <c r="E5884" s="21">
        <v>3053</v>
      </c>
      <c r="F5884" s="21">
        <v>3152</v>
      </c>
    </row>
    <row r="5885" spans="1:6">
      <c r="C5885" s="23" t="s">
        <v>1093</v>
      </c>
      <c r="D5885" s="21">
        <v>8398</v>
      </c>
      <c r="E5885" s="21">
        <v>4191</v>
      </c>
      <c r="F5885" s="21">
        <v>4207</v>
      </c>
    </row>
    <row r="5886" spans="1:6">
      <c r="C5886" s="23" t="s">
        <v>1092</v>
      </c>
      <c r="D5886" s="21">
        <v>8798</v>
      </c>
      <c r="E5886" s="21">
        <v>4445</v>
      </c>
      <c r="F5886" s="21">
        <v>4353</v>
      </c>
    </row>
    <row r="5887" spans="1:6">
      <c r="C5887" s="23" t="s">
        <v>1091</v>
      </c>
      <c r="D5887" s="21">
        <v>7565</v>
      </c>
      <c r="E5887" s="21">
        <v>3845</v>
      </c>
      <c r="F5887" s="21">
        <v>3720</v>
      </c>
    </row>
    <row r="5888" spans="1:6">
      <c r="C5888" s="23" t="s">
        <v>1090</v>
      </c>
      <c r="D5888" s="21">
        <v>6536</v>
      </c>
      <c r="E5888" s="21">
        <v>3325</v>
      </c>
      <c r="F5888" s="21">
        <v>3211</v>
      </c>
    </row>
    <row r="5889" spans="1:6">
      <c r="C5889" s="23" t="s">
        <v>1089</v>
      </c>
      <c r="D5889" s="21">
        <v>9337</v>
      </c>
      <c r="E5889" s="21">
        <v>4626</v>
      </c>
      <c r="F5889" s="21">
        <v>4711</v>
      </c>
    </row>
    <row r="5890" spans="1:6">
      <c r="C5890" s="23" t="s">
        <v>1088</v>
      </c>
      <c r="D5890" s="21">
        <v>10210</v>
      </c>
      <c r="E5890" s="21">
        <v>4016</v>
      </c>
      <c r="F5890" s="21">
        <v>6194</v>
      </c>
    </row>
    <row r="5891" spans="1:6">
      <c r="C5891" s="23" t="s">
        <v>4</v>
      </c>
      <c r="D5891" s="21">
        <v>97808</v>
      </c>
      <c r="E5891" s="21">
        <v>48535</v>
      </c>
      <c r="F5891" s="21">
        <v>49273</v>
      </c>
    </row>
    <row r="5892" spans="1:6">
      <c r="A5892" s="23" t="s">
        <v>669</v>
      </c>
      <c r="B5892" s="23" t="s">
        <v>670</v>
      </c>
      <c r="C5892" s="23" t="s">
        <v>1104</v>
      </c>
      <c r="D5892" s="21">
        <v>3097</v>
      </c>
      <c r="E5892" s="21">
        <v>1569</v>
      </c>
      <c r="F5892" s="21">
        <v>1528</v>
      </c>
    </row>
    <row r="5893" spans="1:6">
      <c r="C5893" s="23" t="s">
        <v>1103</v>
      </c>
      <c r="D5893" s="21">
        <v>3097</v>
      </c>
      <c r="E5893" s="21">
        <v>1596</v>
      </c>
      <c r="F5893" s="21">
        <v>1501</v>
      </c>
    </row>
    <row r="5894" spans="1:6">
      <c r="C5894" s="23" t="s">
        <v>1102</v>
      </c>
      <c r="D5894" s="21">
        <v>4356</v>
      </c>
      <c r="E5894" s="21">
        <v>2218</v>
      </c>
      <c r="F5894" s="21">
        <v>2138</v>
      </c>
    </row>
    <row r="5895" spans="1:6">
      <c r="C5895" s="23" t="s">
        <v>1101</v>
      </c>
      <c r="D5895" s="21">
        <v>6109</v>
      </c>
      <c r="E5895" s="21">
        <v>3117</v>
      </c>
      <c r="F5895" s="21">
        <v>2992</v>
      </c>
    </row>
    <row r="5896" spans="1:6">
      <c r="C5896" s="23" t="s">
        <v>1100</v>
      </c>
      <c r="D5896" s="21">
        <v>4373</v>
      </c>
      <c r="E5896" s="21">
        <v>2212</v>
      </c>
      <c r="F5896" s="21">
        <v>2161</v>
      </c>
    </row>
    <row r="5897" spans="1:6">
      <c r="C5897" s="23" t="s">
        <v>1099</v>
      </c>
      <c r="D5897" s="21">
        <v>2946</v>
      </c>
      <c r="E5897" s="21">
        <v>1545</v>
      </c>
      <c r="F5897" s="21">
        <v>1401</v>
      </c>
    </row>
    <row r="5898" spans="1:6">
      <c r="C5898" s="23" t="s">
        <v>1098</v>
      </c>
      <c r="D5898" s="21">
        <v>6867</v>
      </c>
      <c r="E5898" s="21">
        <v>3668</v>
      </c>
      <c r="F5898" s="21">
        <v>3199</v>
      </c>
    </row>
    <row r="5899" spans="1:6">
      <c r="C5899" s="23" t="s">
        <v>1097</v>
      </c>
      <c r="D5899" s="21">
        <v>6644</v>
      </c>
      <c r="E5899" s="21">
        <v>3419</v>
      </c>
      <c r="F5899" s="21">
        <v>3225</v>
      </c>
    </row>
    <row r="5900" spans="1:6">
      <c r="C5900" s="23" t="s">
        <v>1096</v>
      </c>
      <c r="D5900" s="21">
        <v>6820</v>
      </c>
      <c r="E5900" s="21">
        <v>3428</v>
      </c>
      <c r="F5900" s="21">
        <v>3392</v>
      </c>
    </row>
    <row r="5901" spans="1:6">
      <c r="C5901" s="23" t="s">
        <v>1095</v>
      </c>
      <c r="D5901" s="21">
        <v>6996</v>
      </c>
      <c r="E5901" s="21">
        <v>3462</v>
      </c>
      <c r="F5901" s="21">
        <v>3534</v>
      </c>
    </row>
    <row r="5902" spans="1:6">
      <c r="C5902" s="23" t="s">
        <v>1094</v>
      </c>
      <c r="D5902" s="21">
        <v>8135</v>
      </c>
      <c r="E5902" s="21">
        <v>4016</v>
      </c>
      <c r="F5902" s="21">
        <v>4119</v>
      </c>
    </row>
    <row r="5903" spans="1:6">
      <c r="C5903" s="23" t="s">
        <v>1093</v>
      </c>
      <c r="D5903" s="21">
        <v>11271</v>
      </c>
      <c r="E5903" s="21">
        <v>5706</v>
      </c>
      <c r="F5903" s="21">
        <v>5565</v>
      </c>
    </row>
    <row r="5904" spans="1:6">
      <c r="C5904" s="23" t="s">
        <v>1092</v>
      </c>
      <c r="D5904" s="21">
        <v>11187</v>
      </c>
      <c r="E5904" s="21">
        <v>5664</v>
      </c>
      <c r="F5904" s="21">
        <v>5523</v>
      </c>
    </row>
    <row r="5905" spans="1:6">
      <c r="C5905" s="23" t="s">
        <v>1091</v>
      </c>
      <c r="D5905" s="21">
        <v>9398</v>
      </c>
      <c r="E5905" s="21">
        <v>4745</v>
      </c>
      <c r="F5905" s="21">
        <v>4653</v>
      </c>
    </row>
    <row r="5906" spans="1:6">
      <c r="C5906" s="23" t="s">
        <v>1090</v>
      </c>
      <c r="D5906" s="21">
        <v>7703</v>
      </c>
      <c r="E5906" s="21">
        <v>3790</v>
      </c>
      <c r="F5906" s="21">
        <v>3913</v>
      </c>
    </row>
    <row r="5907" spans="1:6">
      <c r="C5907" s="23" t="s">
        <v>1089</v>
      </c>
      <c r="D5907" s="21">
        <v>12717</v>
      </c>
      <c r="E5907" s="21">
        <v>6142</v>
      </c>
      <c r="F5907" s="21">
        <v>6575</v>
      </c>
    </row>
    <row r="5908" spans="1:6">
      <c r="C5908" s="23" t="s">
        <v>1088</v>
      </c>
      <c r="D5908" s="21">
        <v>12174</v>
      </c>
      <c r="E5908" s="21">
        <v>5000</v>
      </c>
      <c r="F5908" s="21">
        <v>7174</v>
      </c>
    </row>
    <row r="5909" spans="1:6">
      <c r="C5909" s="23" t="s">
        <v>4</v>
      </c>
      <c r="D5909" s="21">
        <v>123890</v>
      </c>
      <c r="E5909" s="21">
        <v>61297</v>
      </c>
      <c r="F5909" s="21">
        <v>62593</v>
      </c>
    </row>
    <row r="5910" spans="1:6" ht="28">
      <c r="A5910" s="23" t="s">
        <v>671</v>
      </c>
      <c r="B5910" s="23" t="s">
        <v>672</v>
      </c>
      <c r="C5910" s="23" t="s">
        <v>1104</v>
      </c>
      <c r="D5910" s="21">
        <v>2152</v>
      </c>
      <c r="E5910" s="21">
        <v>1093</v>
      </c>
      <c r="F5910" s="21">
        <v>1059</v>
      </c>
    </row>
    <row r="5911" spans="1:6">
      <c r="C5911" s="23" t="s">
        <v>1103</v>
      </c>
      <c r="D5911" s="21">
        <v>2251</v>
      </c>
      <c r="E5911" s="21">
        <v>1201</v>
      </c>
      <c r="F5911" s="21">
        <v>1050</v>
      </c>
    </row>
    <row r="5912" spans="1:6">
      <c r="C5912" s="23" t="s">
        <v>1102</v>
      </c>
      <c r="D5912" s="21">
        <v>3197</v>
      </c>
      <c r="E5912" s="21">
        <v>1653</v>
      </c>
      <c r="F5912" s="21">
        <v>1544</v>
      </c>
    </row>
    <row r="5913" spans="1:6">
      <c r="C5913" s="23" t="s">
        <v>1101</v>
      </c>
      <c r="D5913" s="21">
        <v>4668</v>
      </c>
      <c r="E5913" s="21">
        <v>2381</v>
      </c>
      <c r="F5913" s="21">
        <v>2287</v>
      </c>
    </row>
    <row r="5914" spans="1:6">
      <c r="C5914" s="23" t="s">
        <v>1100</v>
      </c>
      <c r="D5914" s="21">
        <v>3176</v>
      </c>
      <c r="E5914" s="21">
        <v>1657</v>
      </c>
      <c r="F5914" s="21">
        <v>1519</v>
      </c>
    </row>
    <row r="5915" spans="1:6">
      <c r="C5915" s="23" t="s">
        <v>1099</v>
      </c>
      <c r="D5915" s="21">
        <v>2123</v>
      </c>
      <c r="E5915" s="21">
        <v>1106</v>
      </c>
      <c r="F5915" s="21">
        <v>1017</v>
      </c>
    </row>
    <row r="5916" spans="1:6">
      <c r="C5916" s="23" t="s">
        <v>1098</v>
      </c>
      <c r="D5916" s="21">
        <v>5286</v>
      </c>
      <c r="E5916" s="21">
        <v>2790</v>
      </c>
      <c r="F5916" s="21">
        <v>2496</v>
      </c>
    </row>
    <row r="5917" spans="1:6">
      <c r="C5917" s="23" t="s">
        <v>1097</v>
      </c>
      <c r="D5917" s="21">
        <v>5324</v>
      </c>
      <c r="E5917" s="21">
        <v>2826</v>
      </c>
      <c r="F5917" s="21">
        <v>2498</v>
      </c>
    </row>
    <row r="5918" spans="1:6">
      <c r="C5918" s="23" t="s">
        <v>1096</v>
      </c>
      <c r="D5918" s="21">
        <v>5084</v>
      </c>
      <c r="E5918" s="21">
        <v>2579</v>
      </c>
      <c r="F5918" s="21">
        <v>2505</v>
      </c>
    </row>
    <row r="5919" spans="1:6">
      <c r="C5919" s="23" t="s">
        <v>1095</v>
      </c>
      <c r="D5919" s="21">
        <v>5091</v>
      </c>
      <c r="E5919" s="21">
        <v>2619</v>
      </c>
      <c r="F5919" s="21">
        <v>2472</v>
      </c>
    </row>
    <row r="5920" spans="1:6">
      <c r="C5920" s="23" t="s">
        <v>1094</v>
      </c>
      <c r="D5920" s="21">
        <v>5569</v>
      </c>
      <c r="E5920" s="21">
        <v>2870</v>
      </c>
      <c r="F5920" s="21">
        <v>2699</v>
      </c>
    </row>
    <row r="5921" spans="1:6">
      <c r="C5921" s="23" t="s">
        <v>1093</v>
      </c>
      <c r="D5921" s="21">
        <v>7617</v>
      </c>
      <c r="E5921" s="21">
        <v>3825</v>
      </c>
      <c r="F5921" s="21">
        <v>3792</v>
      </c>
    </row>
    <row r="5922" spans="1:6">
      <c r="C5922" s="23" t="s">
        <v>1092</v>
      </c>
      <c r="D5922" s="21">
        <v>8397</v>
      </c>
      <c r="E5922" s="21">
        <v>4322</v>
      </c>
      <c r="F5922" s="21">
        <v>4075</v>
      </c>
    </row>
    <row r="5923" spans="1:6">
      <c r="C5923" s="23" t="s">
        <v>1091</v>
      </c>
      <c r="D5923" s="21">
        <v>7059</v>
      </c>
      <c r="E5923" s="21">
        <v>3593</v>
      </c>
      <c r="F5923" s="21">
        <v>3466</v>
      </c>
    </row>
    <row r="5924" spans="1:6">
      <c r="C5924" s="23" t="s">
        <v>1090</v>
      </c>
      <c r="D5924" s="21">
        <v>6077</v>
      </c>
      <c r="E5924" s="21">
        <v>3015</v>
      </c>
      <c r="F5924" s="21">
        <v>3062</v>
      </c>
    </row>
    <row r="5925" spans="1:6">
      <c r="C5925" s="23" t="s">
        <v>1089</v>
      </c>
      <c r="D5925" s="21">
        <v>9294</v>
      </c>
      <c r="E5925" s="21">
        <v>4472</v>
      </c>
      <c r="F5925" s="21">
        <v>4822</v>
      </c>
    </row>
    <row r="5926" spans="1:6">
      <c r="C5926" s="23" t="s">
        <v>1088</v>
      </c>
      <c r="D5926" s="21">
        <v>10153</v>
      </c>
      <c r="E5926" s="21">
        <v>3973</v>
      </c>
      <c r="F5926" s="21">
        <v>6180</v>
      </c>
    </row>
    <row r="5927" spans="1:6">
      <c r="C5927" s="23" t="s">
        <v>4</v>
      </c>
      <c r="D5927" s="21">
        <v>92518</v>
      </c>
      <c r="E5927" s="21">
        <v>45975</v>
      </c>
      <c r="F5927" s="21">
        <v>46543</v>
      </c>
    </row>
    <row r="5928" spans="1:6">
      <c r="A5928" s="23" t="s">
        <v>673</v>
      </c>
      <c r="B5928" s="23" t="s">
        <v>674</v>
      </c>
      <c r="C5928" s="23" t="s">
        <v>1104</v>
      </c>
      <c r="D5928" s="21">
        <v>31639</v>
      </c>
      <c r="E5928" s="21">
        <v>16260</v>
      </c>
      <c r="F5928" s="21">
        <v>15379</v>
      </c>
    </row>
    <row r="5929" spans="1:6">
      <c r="C5929" s="23" t="s">
        <v>1103</v>
      </c>
      <c r="D5929" s="21">
        <v>30768</v>
      </c>
      <c r="E5929" s="21">
        <v>15689</v>
      </c>
      <c r="F5929" s="21">
        <v>15079</v>
      </c>
    </row>
    <row r="5930" spans="1:6">
      <c r="C5930" s="23" t="s">
        <v>1102</v>
      </c>
      <c r="D5930" s="21">
        <v>42613</v>
      </c>
      <c r="E5930" s="21">
        <v>21878</v>
      </c>
      <c r="F5930" s="21">
        <v>20735</v>
      </c>
    </row>
    <row r="5931" spans="1:6">
      <c r="C5931" s="23" t="s">
        <v>1101</v>
      </c>
      <c r="D5931" s="21">
        <v>60086</v>
      </c>
      <c r="E5931" s="21">
        <v>30596</v>
      </c>
      <c r="F5931" s="21">
        <v>29490</v>
      </c>
    </row>
    <row r="5932" spans="1:6">
      <c r="C5932" s="23" t="s">
        <v>1100</v>
      </c>
      <c r="D5932" s="21">
        <v>41209</v>
      </c>
      <c r="E5932" s="21">
        <v>21065</v>
      </c>
      <c r="F5932" s="21">
        <v>20144</v>
      </c>
    </row>
    <row r="5933" spans="1:6">
      <c r="C5933" s="23" t="s">
        <v>1099</v>
      </c>
      <c r="D5933" s="21">
        <v>28596</v>
      </c>
      <c r="E5933" s="21">
        <v>14827</v>
      </c>
      <c r="F5933" s="21">
        <v>13769</v>
      </c>
    </row>
    <row r="5934" spans="1:6">
      <c r="C5934" s="23" t="s">
        <v>1098</v>
      </c>
      <c r="D5934" s="21">
        <v>80164</v>
      </c>
      <c r="E5934" s="21">
        <v>40885</v>
      </c>
      <c r="F5934" s="21">
        <v>39279</v>
      </c>
    </row>
    <row r="5935" spans="1:6">
      <c r="C5935" s="23" t="s">
        <v>1097</v>
      </c>
      <c r="D5935" s="21">
        <v>80217</v>
      </c>
      <c r="E5935" s="21">
        <v>41655</v>
      </c>
      <c r="F5935" s="21">
        <v>38562</v>
      </c>
    </row>
    <row r="5936" spans="1:6">
      <c r="C5936" s="23" t="s">
        <v>1096</v>
      </c>
      <c r="D5936" s="21">
        <v>76943</v>
      </c>
      <c r="E5936" s="21">
        <v>39403</v>
      </c>
      <c r="F5936" s="21">
        <v>37540</v>
      </c>
    </row>
    <row r="5937" spans="1:6">
      <c r="C5937" s="23" t="s">
        <v>1095</v>
      </c>
      <c r="D5937" s="21">
        <v>71602</v>
      </c>
      <c r="E5937" s="21">
        <v>35773</v>
      </c>
      <c r="F5937" s="21">
        <v>35829</v>
      </c>
    </row>
    <row r="5938" spans="1:6">
      <c r="C5938" s="23" t="s">
        <v>1094</v>
      </c>
      <c r="D5938" s="21">
        <v>80387</v>
      </c>
      <c r="E5938" s="21">
        <v>40025</v>
      </c>
      <c r="F5938" s="21">
        <v>40362</v>
      </c>
    </row>
    <row r="5939" spans="1:6">
      <c r="C5939" s="23" t="s">
        <v>1093</v>
      </c>
      <c r="D5939" s="21">
        <v>108040</v>
      </c>
      <c r="E5939" s="21">
        <v>54354</v>
      </c>
      <c r="F5939" s="21">
        <v>53686</v>
      </c>
    </row>
    <row r="5940" spans="1:6">
      <c r="C5940" s="23" t="s">
        <v>1092</v>
      </c>
      <c r="D5940" s="21">
        <v>114061</v>
      </c>
      <c r="E5940" s="21">
        <v>57439</v>
      </c>
      <c r="F5940" s="21">
        <v>56622</v>
      </c>
    </row>
    <row r="5941" spans="1:6">
      <c r="C5941" s="23" t="s">
        <v>1091</v>
      </c>
      <c r="D5941" s="21">
        <v>98155</v>
      </c>
      <c r="E5941" s="21">
        <v>49164</v>
      </c>
      <c r="F5941" s="21">
        <v>48991</v>
      </c>
    </row>
    <row r="5942" spans="1:6">
      <c r="C5942" s="23" t="s">
        <v>1090</v>
      </c>
      <c r="D5942" s="21">
        <v>85653</v>
      </c>
      <c r="E5942" s="21">
        <v>42453</v>
      </c>
      <c r="F5942" s="21">
        <v>43200</v>
      </c>
    </row>
    <row r="5943" spans="1:6">
      <c r="C5943" s="23" t="s">
        <v>1089</v>
      </c>
      <c r="D5943" s="21">
        <v>128429</v>
      </c>
      <c r="E5943" s="21">
        <v>62181</v>
      </c>
      <c r="F5943" s="21">
        <v>66248</v>
      </c>
    </row>
    <row r="5944" spans="1:6">
      <c r="C5944" s="23" t="s">
        <v>1088</v>
      </c>
      <c r="D5944" s="21">
        <v>140287</v>
      </c>
      <c r="E5944" s="21">
        <v>56355</v>
      </c>
      <c r="F5944" s="21">
        <v>83932</v>
      </c>
    </row>
    <row r="5945" spans="1:6">
      <c r="C5945" s="23" t="s">
        <v>4</v>
      </c>
      <c r="D5945" s="21">
        <v>1298849</v>
      </c>
      <c r="E5945" s="21">
        <v>640002</v>
      </c>
      <c r="F5945" s="21">
        <v>658847</v>
      </c>
    </row>
    <row r="5946" spans="1:6">
      <c r="A5946" s="23" t="s">
        <v>675</v>
      </c>
      <c r="B5946" s="23" t="s">
        <v>676</v>
      </c>
      <c r="C5946" s="23" t="s">
        <v>1104</v>
      </c>
      <c r="D5946" s="21">
        <v>1763</v>
      </c>
      <c r="E5946" s="21">
        <v>881</v>
      </c>
      <c r="F5946" s="21">
        <v>882</v>
      </c>
    </row>
    <row r="5947" spans="1:6">
      <c r="C5947" s="23" t="s">
        <v>1103</v>
      </c>
      <c r="D5947" s="21">
        <v>1695</v>
      </c>
      <c r="E5947" s="21">
        <v>893</v>
      </c>
      <c r="F5947" s="21">
        <v>802</v>
      </c>
    </row>
    <row r="5948" spans="1:6">
      <c r="C5948" s="23" t="s">
        <v>1102</v>
      </c>
      <c r="D5948" s="21">
        <v>2313</v>
      </c>
      <c r="E5948" s="21">
        <v>1168</v>
      </c>
      <c r="F5948" s="21">
        <v>1145</v>
      </c>
    </row>
    <row r="5949" spans="1:6">
      <c r="C5949" s="23" t="s">
        <v>1101</v>
      </c>
      <c r="D5949" s="21">
        <v>2999</v>
      </c>
      <c r="E5949" s="21">
        <v>1522</v>
      </c>
      <c r="F5949" s="21">
        <v>1477</v>
      </c>
    </row>
    <row r="5950" spans="1:6">
      <c r="C5950" s="23" t="s">
        <v>1100</v>
      </c>
      <c r="D5950" s="21">
        <v>1910</v>
      </c>
      <c r="E5950" s="21">
        <v>968</v>
      </c>
      <c r="F5950" s="21">
        <v>942</v>
      </c>
    </row>
    <row r="5951" spans="1:6">
      <c r="C5951" s="23" t="s">
        <v>1099</v>
      </c>
      <c r="D5951" s="21">
        <v>1260</v>
      </c>
      <c r="E5951" s="21">
        <v>638</v>
      </c>
      <c r="F5951" s="21">
        <v>622</v>
      </c>
    </row>
    <row r="5952" spans="1:6">
      <c r="C5952" s="23" t="s">
        <v>1098</v>
      </c>
      <c r="D5952" s="21">
        <v>3910</v>
      </c>
      <c r="E5952" s="21">
        <v>1926</v>
      </c>
      <c r="F5952" s="21">
        <v>1984</v>
      </c>
    </row>
    <row r="5953" spans="1:6">
      <c r="C5953" s="23" t="s">
        <v>1097</v>
      </c>
      <c r="D5953" s="21">
        <v>4708</v>
      </c>
      <c r="E5953" s="21">
        <v>2311</v>
      </c>
      <c r="F5953" s="21">
        <v>2397</v>
      </c>
    </row>
    <row r="5954" spans="1:6">
      <c r="C5954" s="23" t="s">
        <v>1096</v>
      </c>
      <c r="D5954" s="21">
        <v>4709</v>
      </c>
      <c r="E5954" s="21">
        <v>2260</v>
      </c>
      <c r="F5954" s="21">
        <v>2449</v>
      </c>
    </row>
    <row r="5955" spans="1:6">
      <c r="C5955" s="23" t="s">
        <v>1095</v>
      </c>
      <c r="D5955" s="21">
        <v>4286</v>
      </c>
      <c r="E5955" s="21">
        <v>2168</v>
      </c>
      <c r="F5955" s="21">
        <v>2118</v>
      </c>
    </row>
    <row r="5956" spans="1:6">
      <c r="C5956" s="23" t="s">
        <v>1094</v>
      </c>
      <c r="D5956" s="21">
        <v>4404</v>
      </c>
      <c r="E5956" s="21">
        <v>2207</v>
      </c>
      <c r="F5956" s="21">
        <v>2197</v>
      </c>
    </row>
    <row r="5957" spans="1:6">
      <c r="C5957" s="23" t="s">
        <v>1093</v>
      </c>
      <c r="D5957" s="21">
        <v>5559</v>
      </c>
      <c r="E5957" s="21">
        <v>2767</v>
      </c>
      <c r="F5957" s="21">
        <v>2792</v>
      </c>
    </row>
    <row r="5958" spans="1:6">
      <c r="C5958" s="23" t="s">
        <v>1092</v>
      </c>
      <c r="D5958" s="21">
        <v>5596</v>
      </c>
      <c r="E5958" s="21">
        <v>2826</v>
      </c>
      <c r="F5958" s="21">
        <v>2770</v>
      </c>
    </row>
    <row r="5959" spans="1:6">
      <c r="C5959" s="23" t="s">
        <v>1091</v>
      </c>
      <c r="D5959" s="21">
        <v>4877</v>
      </c>
      <c r="E5959" s="21">
        <v>2335</v>
      </c>
      <c r="F5959" s="21">
        <v>2542</v>
      </c>
    </row>
    <row r="5960" spans="1:6">
      <c r="C5960" s="23" t="s">
        <v>1090</v>
      </c>
      <c r="D5960" s="21">
        <v>4321</v>
      </c>
      <c r="E5960" s="21">
        <v>2036</v>
      </c>
      <c r="F5960" s="21">
        <v>2285</v>
      </c>
    </row>
    <row r="5961" spans="1:6">
      <c r="C5961" s="23" t="s">
        <v>1089</v>
      </c>
      <c r="D5961" s="21">
        <v>6839</v>
      </c>
      <c r="E5961" s="21">
        <v>3173</v>
      </c>
      <c r="F5961" s="21">
        <v>3666</v>
      </c>
    </row>
    <row r="5962" spans="1:6">
      <c r="C5962" s="23" t="s">
        <v>1088</v>
      </c>
      <c r="D5962" s="21">
        <v>7018</v>
      </c>
      <c r="E5962" s="21">
        <v>2604</v>
      </c>
      <c r="F5962" s="21">
        <v>4414</v>
      </c>
    </row>
    <row r="5963" spans="1:6">
      <c r="C5963" s="23" t="s">
        <v>4</v>
      </c>
      <c r="D5963" s="21">
        <v>68167</v>
      </c>
      <c r="E5963" s="21">
        <v>32683</v>
      </c>
      <c r="F5963" s="21">
        <v>35484</v>
      </c>
    </row>
    <row r="5964" spans="1:6">
      <c r="A5964" s="23" t="s">
        <v>677</v>
      </c>
      <c r="B5964" s="23" t="s">
        <v>678</v>
      </c>
      <c r="C5964" s="23" t="s">
        <v>1104</v>
      </c>
      <c r="D5964" s="21">
        <v>1309</v>
      </c>
      <c r="E5964" s="21">
        <v>700</v>
      </c>
      <c r="F5964" s="21">
        <v>609</v>
      </c>
    </row>
    <row r="5965" spans="1:6">
      <c r="C5965" s="23" t="s">
        <v>1103</v>
      </c>
      <c r="D5965" s="21">
        <v>1269</v>
      </c>
      <c r="E5965" s="21">
        <v>635</v>
      </c>
      <c r="F5965" s="21">
        <v>634</v>
      </c>
    </row>
    <row r="5966" spans="1:6">
      <c r="C5966" s="23" t="s">
        <v>1102</v>
      </c>
      <c r="D5966" s="21">
        <v>1721</v>
      </c>
      <c r="E5966" s="21">
        <v>892</v>
      </c>
      <c r="F5966" s="21">
        <v>829</v>
      </c>
    </row>
    <row r="5967" spans="1:6">
      <c r="C5967" s="23" t="s">
        <v>1101</v>
      </c>
      <c r="D5967" s="21">
        <v>2131</v>
      </c>
      <c r="E5967" s="21">
        <v>1109</v>
      </c>
      <c r="F5967" s="21">
        <v>1022</v>
      </c>
    </row>
    <row r="5968" spans="1:6">
      <c r="C5968" s="23" t="s">
        <v>1100</v>
      </c>
      <c r="D5968" s="21">
        <v>1385</v>
      </c>
      <c r="E5968" s="21">
        <v>702</v>
      </c>
      <c r="F5968" s="21">
        <v>683</v>
      </c>
    </row>
    <row r="5969" spans="1:6">
      <c r="C5969" s="23" t="s">
        <v>1099</v>
      </c>
      <c r="D5969" s="21">
        <v>1022</v>
      </c>
      <c r="E5969" s="21">
        <v>523</v>
      </c>
      <c r="F5969" s="21">
        <v>499</v>
      </c>
    </row>
    <row r="5970" spans="1:6">
      <c r="C5970" s="23" t="s">
        <v>1098</v>
      </c>
      <c r="D5970" s="21">
        <v>3202</v>
      </c>
      <c r="E5970" s="21">
        <v>1614</v>
      </c>
      <c r="F5970" s="21">
        <v>1588</v>
      </c>
    </row>
    <row r="5971" spans="1:6">
      <c r="C5971" s="23" t="s">
        <v>1097</v>
      </c>
      <c r="D5971" s="21">
        <v>3542</v>
      </c>
      <c r="E5971" s="21">
        <v>1906</v>
      </c>
      <c r="F5971" s="21">
        <v>1636</v>
      </c>
    </row>
    <row r="5972" spans="1:6">
      <c r="C5972" s="23" t="s">
        <v>1096</v>
      </c>
      <c r="D5972" s="21">
        <v>3270</v>
      </c>
      <c r="E5972" s="21">
        <v>1690</v>
      </c>
      <c r="F5972" s="21">
        <v>1580</v>
      </c>
    </row>
    <row r="5973" spans="1:6">
      <c r="C5973" s="23" t="s">
        <v>1095</v>
      </c>
      <c r="D5973" s="21">
        <v>2763</v>
      </c>
      <c r="E5973" s="21">
        <v>1394</v>
      </c>
      <c r="F5973" s="21">
        <v>1369</v>
      </c>
    </row>
    <row r="5974" spans="1:6">
      <c r="C5974" s="23" t="s">
        <v>1094</v>
      </c>
      <c r="D5974" s="21">
        <v>2870</v>
      </c>
      <c r="E5974" s="21">
        <v>1429</v>
      </c>
      <c r="F5974" s="21">
        <v>1441</v>
      </c>
    </row>
    <row r="5975" spans="1:6">
      <c r="C5975" s="23" t="s">
        <v>1093</v>
      </c>
      <c r="D5975" s="21">
        <v>3645</v>
      </c>
      <c r="E5975" s="21">
        <v>1864</v>
      </c>
      <c r="F5975" s="21">
        <v>1781</v>
      </c>
    </row>
    <row r="5976" spans="1:6">
      <c r="C5976" s="23" t="s">
        <v>1092</v>
      </c>
      <c r="D5976" s="21">
        <v>3837</v>
      </c>
      <c r="E5976" s="21">
        <v>1929</v>
      </c>
      <c r="F5976" s="21">
        <v>1908</v>
      </c>
    </row>
    <row r="5977" spans="1:6">
      <c r="C5977" s="23" t="s">
        <v>1091</v>
      </c>
      <c r="D5977" s="21">
        <v>3703</v>
      </c>
      <c r="E5977" s="21">
        <v>1785</v>
      </c>
      <c r="F5977" s="21">
        <v>1918</v>
      </c>
    </row>
    <row r="5978" spans="1:6">
      <c r="C5978" s="23" t="s">
        <v>1090</v>
      </c>
      <c r="D5978" s="21">
        <v>3372</v>
      </c>
      <c r="E5978" s="21">
        <v>1546</v>
      </c>
      <c r="F5978" s="21">
        <v>1826</v>
      </c>
    </row>
    <row r="5979" spans="1:6">
      <c r="C5979" s="23" t="s">
        <v>1089</v>
      </c>
      <c r="D5979" s="21">
        <v>5734</v>
      </c>
      <c r="E5979" s="21">
        <v>2610</v>
      </c>
      <c r="F5979" s="21">
        <v>3124</v>
      </c>
    </row>
    <row r="5980" spans="1:6">
      <c r="C5980" s="23" t="s">
        <v>1088</v>
      </c>
      <c r="D5980" s="21">
        <v>6835</v>
      </c>
      <c r="E5980" s="21">
        <v>2558</v>
      </c>
      <c r="F5980" s="21">
        <v>4277</v>
      </c>
    </row>
    <row r="5981" spans="1:6">
      <c r="C5981" s="23" t="s">
        <v>4</v>
      </c>
      <c r="D5981" s="21">
        <v>51610</v>
      </c>
      <c r="E5981" s="21">
        <v>24886</v>
      </c>
      <c r="F5981" s="21">
        <v>26724</v>
      </c>
    </row>
    <row r="5982" spans="1:6">
      <c r="A5982" s="23" t="s">
        <v>679</v>
      </c>
      <c r="B5982" s="23" t="s">
        <v>680</v>
      </c>
      <c r="C5982" s="23" t="s">
        <v>1104</v>
      </c>
      <c r="D5982" s="21">
        <v>3015</v>
      </c>
      <c r="E5982" s="21">
        <v>1553</v>
      </c>
      <c r="F5982" s="21">
        <v>1462</v>
      </c>
    </row>
    <row r="5983" spans="1:6">
      <c r="C5983" s="23" t="s">
        <v>1103</v>
      </c>
      <c r="D5983" s="21">
        <v>2435</v>
      </c>
      <c r="E5983" s="21">
        <v>1231</v>
      </c>
      <c r="F5983" s="21">
        <v>1204</v>
      </c>
    </row>
    <row r="5984" spans="1:6">
      <c r="C5984" s="23" t="s">
        <v>1102</v>
      </c>
      <c r="D5984" s="21">
        <v>3146</v>
      </c>
      <c r="E5984" s="21">
        <v>1613</v>
      </c>
      <c r="F5984" s="21">
        <v>1533</v>
      </c>
    </row>
    <row r="5985" spans="1:6">
      <c r="C5985" s="23" t="s">
        <v>1101</v>
      </c>
      <c r="D5985" s="21">
        <v>3854</v>
      </c>
      <c r="E5985" s="21">
        <v>1940</v>
      </c>
      <c r="F5985" s="21">
        <v>1914</v>
      </c>
    </row>
    <row r="5986" spans="1:6">
      <c r="C5986" s="23" t="s">
        <v>1100</v>
      </c>
      <c r="D5986" s="21">
        <v>2659</v>
      </c>
      <c r="E5986" s="21">
        <v>1339</v>
      </c>
      <c r="F5986" s="21">
        <v>1320</v>
      </c>
    </row>
    <row r="5987" spans="1:6">
      <c r="C5987" s="23" t="s">
        <v>1099</v>
      </c>
      <c r="D5987" s="21">
        <v>2562</v>
      </c>
      <c r="E5987" s="21">
        <v>1135</v>
      </c>
      <c r="F5987" s="21">
        <v>1427</v>
      </c>
    </row>
    <row r="5988" spans="1:6">
      <c r="C5988" s="23" t="s">
        <v>1098</v>
      </c>
      <c r="D5988" s="21">
        <v>13431</v>
      </c>
      <c r="E5988" s="21">
        <v>5734</v>
      </c>
      <c r="F5988" s="21">
        <v>7697</v>
      </c>
    </row>
    <row r="5989" spans="1:6">
      <c r="C5989" s="23" t="s">
        <v>1097</v>
      </c>
      <c r="D5989" s="21">
        <v>13741</v>
      </c>
      <c r="E5989" s="21">
        <v>6969</v>
      </c>
      <c r="F5989" s="21">
        <v>6772</v>
      </c>
    </row>
    <row r="5990" spans="1:6">
      <c r="C5990" s="23" t="s">
        <v>1096</v>
      </c>
      <c r="D5990" s="21">
        <v>9932</v>
      </c>
      <c r="E5990" s="21">
        <v>5273</v>
      </c>
      <c r="F5990" s="21">
        <v>4659</v>
      </c>
    </row>
    <row r="5991" spans="1:6">
      <c r="C5991" s="23" t="s">
        <v>1095</v>
      </c>
      <c r="D5991" s="21">
        <v>7093</v>
      </c>
      <c r="E5991" s="21">
        <v>3673</v>
      </c>
      <c r="F5991" s="21">
        <v>3420</v>
      </c>
    </row>
    <row r="5992" spans="1:6">
      <c r="C5992" s="23" t="s">
        <v>1094</v>
      </c>
      <c r="D5992" s="21">
        <v>6496</v>
      </c>
      <c r="E5992" s="21">
        <v>3328</v>
      </c>
      <c r="F5992" s="21">
        <v>3168</v>
      </c>
    </row>
    <row r="5993" spans="1:6">
      <c r="C5993" s="23" t="s">
        <v>1093</v>
      </c>
      <c r="D5993" s="21">
        <v>8256</v>
      </c>
      <c r="E5993" s="21">
        <v>4157</v>
      </c>
      <c r="F5993" s="21">
        <v>4099</v>
      </c>
    </row>
    <row r="5994" spans="1:6">
      <c r="C5994" s="23" t="s">
        <v>1092</v>
      </c>
      <c r="D5994" s="21">
        <v>8486</v>
      </c>
      <c r="E5994" s="21">
        <v>4149</v>
      </c>
      <c r="F5994" s="21">
        <v>4337</v>
      </c>
    </row>
    <row r="5995" spans="1:6">
      <c r="C5995" s="23" t="s">
        <v>1091</v>
      </c>
      <c r="D5995" s="21">
        <v>7303</v>
      </c>
      <c r="E5995" s="21">
        <v>3421</v>
      </c>
      <c r="F5995" s="21">
        <v>3882</v>
      </c>
    </row>
    <row r="5996" spans="1:6">
      <c r="C5996" s="23" t="s">
        <v>1090</v>
      </c>
      <c r="D5996" s="21">
        <v>6624</v>
      </c>
      <c r="E5996" s="21">
        <v>3007</v>
      </c>
      <c r="F5996" s="21">
        <v>3617</v>
      </c>
    </row>
    <row r="5997" spans="1:6">
      <c r="C5997" s="23" t="s">
        <v>1089</v>
      </c>
      <c r="D5997" s="21">
        <v>11454</v>
      </c>
      <c r="E5997" s="21">
        <v>5105</v>
      </c>
      <c r="F5997" s="21">
        <v>6349</v>
      </c>
    </row>
    <row r="5998" spans="1:6">
      <c r="C5998" s="23" t="s">
        <v>1088</v>
      </c>
      <c r="D5998" s="21">
        <v>13732</v>
      </c>
      <c r="E5998" s="21">
        <v>4960</v>
      </c>
      <c r="F5998" s="21">
        <v>8772</v>
      </c>
    </row>
    <row r="5999" spans="1:6">
      <c r="C5999" s="23" t="s">
        <v>4</v>
      </c>
      <c r="D5999" s="21">
        <v>124219</v>
      </c>
      <c r="E5999" s="21">
        <v>58587</v>
      </c>
      <c r="F5999" s="21">
        <v>65632</v>
      </c>
    </row>
    <row r="6000" spans="1:6">
      <c r="A6000" s="23" t="s">
        <v>681</v>
      </c>
      <c r="B6000" s="23" t="s">
        <v>682</v>
      </c>
      <c r="C6000" s="23" t="s">
        <v>1104</v>
      </c>
      <c r="D6000" s="21">
        <v>4099</v>
      </c>
      <c r="E6000" s="21">
        <v>2131</v>
      </c>
      <c r="F6000" s="21">
        <v>1968</v>
      </c>
    </row>
    <row r="6001" spans="3:6">
      <c r="C6001" s="23" t="s">
        <v>1103</v>
      </c>
      <c r="D6001" s="21">
        <v>4089</v>
      </c>
      <c r="E6001" s="21">
        <v>2094</v>
      </c>
      <c r="F6001" s="21">
        <v>1995</v>
      </c>
    </row>
    <row r="6002" spans="3:6">
      <c r="C6002" s="23" t="s">
        <v>1102</v>
      </c>
      <c r="D6002" s="21">
        <v>5912</v>
      </c>
      <c r="E6002" s="21">
        <v>2988</v>
      </c>
      <c r="F6002" s="21">
        <v>2924</v>
      </c>
    </row>
    <row r="6003" spans="3:6">
      <c r="C6003" s="23" t="s">
        <v>1101</v>
      </c>
      <c r="D6003" s="21">
        <v>8317</v>
      </c>
      <c r="E6003" s="21">
        <v>4247</v>
      </c>
      <c r="F6003" s="21">
        <v>4070</v>
      </c>
    </row>
    <row r="6004" spans="3:6">
      <c r="C6004" s="23" t="s">
        <v>1100</v>
      </c>
      <c r="D6004" s="21">
        <v>5726</v>
      </c>
      <c r="E6004" s="21">
        <v>2948</v>
      </c>
      <c r="F6004" s="21">
        <v>2778</v>
      </c>
    </row>
    <row r="6005" spans="3:6">
      <c r="C6005" s="23" t="s">
        <v>1099</v>
      </c>
      <c r="D6005" s="21">
        <v>3878</v>
      </c>
      <c r="E6005" s="21">
        <v>2058</v>
      </c>
      <c r="F6005" s="21">
        <v>1820</v>
      </c>
    </row>
    <row r="6006" spans="3:6">
      <c r="C6006" s="23" t="s">
        <v>1098</v>
      </c>
      <c r="D6006" s="21">
        <v>9595</v>
      </c>
      <c r="E6006" s="21">
        <v>5045</v>
      </c>
      <c r="F6006" s="21">
        <v>4550</v>
      </c>
    </row>
    <row r="6007" spans="3:6">
      <c r="C6007" s="23" t="s">
        <v>1097</v>
      </c>
      <c r="D6007" s="21">
        <v>9402</v>
      </c>
      <c r="E6007" s="21">
        <v>4907</v>
      </c>
      <c r="F6007" s="21">
        <v>4495</v>
      </c>
    </row>
    <row r="6008" spans="3:6">
      <c r="C6008" s="23" t="s">
        <v>1096</v>
      </c>
      <c r="D6008" s="21">
        <v>9781</v>
      </c>
      <c r="E6008" s="21">
        <v>4983</v>
      </c>
      <c r="F6008" s="21">
        <v>4798</v>
      </c>
    </row>
    <row r="6009" spans="3:6">
      <c r="C6009" s="23" t="s">
        <v>1095</v>
      </c>
      <c r="D6009" s="21">
        <v>9496</v>
      </c>
      <c r="E6009" s="21">
        <v>4727</v>
      </c>
      <c r="F6009" s="21">
        <v>4769</v>
      </c>
    </row>
    <row r="6010" spans="3:6">
      <c r="C6010" s="23" t="s">
        <v>1094</v>
      </c>
      <c r="D6010" s="21">
        <v>11107</v>
      </c>
      <c r="E6010" s="21">
        <v>5431</v>
      </c>
      <c r="F6010" s="21">
        <v>5676</v>
      </c>
    </row>
    <row r="6011" spans="3:6">
      <c r="C6011" s="23" t="s">
        <v>1093</v>
      </c>
      <c r="D6011" s="21">
        <v>15589</v>
      </c>
      <c r="E6011" s="21">
        <v>7827</v>
      </c>
      <c r="F6011" s="21">
        <v>7762</v>
      </c>
    </row>
    <row r="6012" spans="3:6">
      <c r="C6012" s="23" t="s">
        <v>1092</v>
      </c>
      <c r="D6012" s="21">
        <v>16130</v>
      </c>
      <c r="E6012" s="21">
        <v>8064</v>
      </c>
      <c r="F6012" s="21">
        <v>8066</v>
      </c>
    </row>
    <row r="6013" spans="3:6">
      <c r="C6013" s="23" t="s">
        <v>1091</v>
      </c>
      <c r="D6013" s="21">
        <v>13330</v>
      </c>
      <c r="E6013" s="21">
        <v>6855</v>
      </c>
      <c r="F6013" s="21">
        <v>6475</v>
      </c>
    </row>
    <row r="6014" spans="3:6">
      <c r="C6014" s="23" t="s">
        <v>1090</v>
      </c>
      <c r="D6014" s="21">
        <v>11310</v>
      </c>
      <c r="E6014" s="21">
        <v>5658</v>
      </c>
      <c r="F6014" s="21">
        <v>5652</v>
      </c>
    </row>
    <row r="6015" spans="3:6">
      <c r="C6015" s="23" t="s">
        <v>1089</v>
      </c>
      <c r="D6015" s="21">
        <v>17175</v>
      </c>
      <c r="E6015" s="21">
        <v>8406</v>
      </c>
      <c r="F6015" s="21">
        <v>8769</v>
      </c>
    </row>
    <row r="6016" spans="3:6">
      <c r="C6016" s="23" t="s">
        <v>1088</v>
      </c>
      <c r="D6016" s="21">
        <v>17840</v>
      </c>
      <c r="E6016" s="21">
        <v>7469</v>
      </c>
      <c r="F6016" s="21">
        <v>10371</v>
      </c>
    </row>
    <row r="6017" spans="1:6">
      <c r="C6017" s="23" t="s">
        <v>4</v>
      </c>
      <c r="D6017" s="21">
        <v>172776</v>
      </c>
      <c r="E6017" s="21">
        <v>85838</v>
      </c>
      <c r="F6017" s="21">
        <v>86938</v>
      </c>
    </row>
    <row r="6018" spans="1:6">
      <c r="A6018" s="23" t="s">
        <v>683</v>
      </c>
      <c r="B6018" s="23" t="s">
        <v>684</v>
      </c>
      <c r="C6018" s="23" t="s">
        <v>1104</v>
      </c>
      <c r="D6018" s="21">
        <v>2338</v>
      </c>
      <c r="E6018" s="21">
        <v>1161</v>
      </c>
      <c r="F6018" s="21">
        <v>1177</v>
      </c>
    </row>
    <row r="6019" spans="1:6">
      <c r="C6019" s="23" t="s">
        <v>1103</v>
      </c>
      <c r="D6019" s="21">
        <v>2380</v>
      </c>
      <c r="E6019" s="21">
        <v>1206</v>
      </c>
      <c r="F6019" s="21">
        <v>1174</v>
      </c>
    </row>
    <row r="6020" spans="1:6">
      <c r="C6020" s="23" t="s">
        <v>1102</v>
      </c>
      <c r="D6020" s="21">
        <v>3302</v>
      </c>
      <c r="E6020" s="21">
        <v>1642</v>
      </c>
      <c r="F6020" s="21">
        <v>1660</v>
      </c>
    </row>
    <row r="6021" spans="1:6">
      <c r="C6021" s="23" t="s">
        <v>1101</v>
      </c>
      <c r="D6021" s="21">
        <v>4740</v>
      </c>
      <c r="E6021" s="21">
        <v>2383</v>
      </c>
      <c r="F6021" s="21">
        <v>2357</v>
      </c>
    </row>
    <row r="6022" spans="1:6">
      <c r="C6022" s="23" t="s">
        <v>1100</v>
      </c>
      <c r="D6022" s="21">
        <v>3228</v>
      </c>
      <c r="E6022" s="21">
        <v>1571</v>
      </c>
      <c r="F6022" s="21">
        <v>1657</v>
      </c>
    </row>
    <row r="6023" spans="1:6">
      <c r="C6023" s="23" t="s">
        <v>1099</v>
      </c>
      <c r="D6023" s="21">
        <v>2212</v>
      </c>
      <c r="E6023" s="21">
        <v>1152</v>
      </c>
      <c r="F6023" s="21">
        <v>1060</v>
      </c>
    </row>
    <row r="6024" spans="1:6">
      <c r="C6024" s="23" t="s">
        <v>1098</v>
      </c>
      <c r="D6024" s="21">
        <v>5455</v>
      </c>
      <c r="E6024" s="21">
        <v>2921</v>
      </c>
      <c r="F6024" s="21">
        <v>2534</v>
      </c>
    </row>
    <row r="6025" spans="1:6">
      <c r="C6025" s="23" t="s">
        <v>1097</v>
      </c>
      <c r="D6025" s="21">
        <v>5432</v>
      </c>
      <c r="E6025" s="21">
        <v>2886</v>
      </c>
      <c r="F6025" s="21">
        <v>2546</v>
      </c>
    </row>
    <row r="6026" spans="1:6">
      <c r="C6026" s="23" t="s">
        <v>1096</v>
      </c>
      <c r="D6026" s="21">
        <v>5387</v>
      </c>
      <c r="E6026" s="21">
        <v>2788</v>
      </c>
      <c r="F6026" s="21">
        <v>2599</v>
      </c>
    </row>
    <row r="6027" spans="1:6">
      <c r="C6027" s="23" t="s">
        <v>1095</v>
      </c>
      <c r="D6027" s="21">
        <v>5214</v>
      </c>
      <c r="E6027" s="21">
        <v>2600</v>
      </c>
      <c r="F6027" s="21">
        <v>2614</v>
      </c>
    </row>
    <row r="6028" spans="1:6">
      <c r="C6028" s="23" t="s">
        <v>1094</v>
      </c>
      <c r="D6028" s="21">
        <v>6234</v>
      </c>
      <c r="E6028" s="21">
        <v>3124</v>
      </c>
      <c r="F6028" s="21">
        <v>3110</v>
      </c>
    </row>
    <row r="6029" spans="1:6">
      <c r="C6029" s="23" t="s">
        <v>1093</v>
      </c>
      <c r="D6029" s="21">
        <v>8452</v>
      </c>
      <c r="E6029" s="21">
        <v>4253</v>
      </c>
      <c r="F6029" s="21">
        <v>4199</v>
      </c>
    </row>
    <row r="6030" spans="1:6">
      <c r="C6030" s="23" t="s">
        <v>1092</v>
      </c>
      <c r="D6030" s="21">
        <v>9179</v>
      </c>
      <c r="E6030" s="21">
        <v>4614</v>
      </c>
      <c r="F6030" s="21">
        <v>4565</v>
      </c>
    </row>
    <row r="6031" spans="1:6">
      <c r="C6031" s="23" t="s">
        <v>1091</v>
      </c>
      <c r="D6031" s="21">
        <v>8161</v>
      </c>
      <c r="E6031" s="21">
        <v>4109</v>
      </c>
      <c r="F6031" s="21">
        <v>4052</v>
      </c>
    </row>
    <row r="6032" spans="1:6">
      <c r="C6032" s="23" t="s">
        <v>1090</v>
      </c>
      <c r="D6032" s="21">
        <v>7262</v>
      </c>
      <c r="E6032" s="21">
        <v>3605</v>
      </c>
      <c r="F6032" s="21">
        <v>3657</v>
      </c>
    </row>
    <row r="6033" spans="1:6">
      <c r="C6033" s="23" t="s">
        <v>1089</v>
      </c>
      <c r="D6033" s="21">
        <v>10997</v>
      </c>
      <c r="E6033" s="21">
        <v>5314</v>
      </c>
      <c r="F6033" s="21">
        <v>5683</v>
      </c>
    </row>
    <row r="6034" spans="1:6">
      <c r="C6034" s="23" t="s">
        <v>1088</v>
      </c>
      <c r="D6034" s="21">
        <v>12928</v>
      </c>
      <c r="E6034" s="21">
        <v>5076</v>
      </c>
      <c r="F6034" s="21">
        <v>7852</v>
      </c>
    </row>
    <row r="6035" spans="1:6">
      <c r="C6035" s="23" t="s">
        <v>4</v>
      </c>
      <c r="D6035" s="21">
        <v>102901</v>
      </c>
      <c r="E6035" s="21">
        <v>50405</v>
      </c>
      <c r="F6035" s="21">
        <v>52496</v>
      </c>
    </row>
    <row r="6036" spans="1:6">
      <c r="A6036" s="23" t="s">
        <v>685</v>
      </c>
      <c r="B6036" s="23" t="s">
        <v>686</v>
      </c>
      <c r="C6036" s="23" t="s">
        <v>1104</v>
      </c>
      <c r="D6036" s="21">
        <v>1887</v>
      </c>
      <c r="E6036" s="21">
        <v>942</v>
      </c>
      <c r="F6036" s="21">
        <v>945</v>
      </c>
    </row>
    <row r="6037" spans="1:6">
      <c r="C6037" s="23" t="s">
        <v>1103</v>
      </c>
      <c r="D6037" s="21">
        <v>1933</v>
      </c>
      <c r="E6037" s="21">
        <v>1015</v>
      </c>
      <c r="F6037" s="21">
        <v>918</v>
      </c>
    </row>
    <row r="6038" spans="1:6">
      <c r="C6038" s="23" t="s">
        <v>1102</v>
      </c>
      <c r="D6038" s="21">
        <v>2772</v>
      </c>
      <c r="E6038" s="21">
        <v>1401</v>
      </c>
      <c r="F6038" s="21">
        <v>1371</v>
      </c>
    </row>
    <row r="6039" spans="1:6">
      <c r="C6039" s="23" t="s">
        <v>1101</v>
      </c>
      <c r="D6039" s="21">
        <v>3971</v>
      </c>
      <c r="E6039" s="21">
        <v>1993</v>
      </c>
      <c r="F6039" s="21">
        <v>1978</v>
      </c>
    </row>
    <row r="6040" spans="1:6">
      <c r="C6040" s="23" t="s">
        <v>1100</v>
      </c>
      <c r="D6040" s="21">
        <v>2723</v>
      </c>
      <c r="E6040" s="21">
        <v>1416</v>
      </c>
      <c r="F6040" s="21">
        <v>1307</v>
      </c>
    </row>
    <row r="6041" spans="1:6">
      <c r="C6041" s="23" t="s">
        <v>1099</v>
      </c>
      <c r="D6041" s="21">
        <v>1822</v>
      </c>
      <c r="E6041" s="21">
        <v>970</v>
      </c>
      <c r="F6041" s="21">
        <v>852</v>
      </c>
    </row>
    <row r="6042" spans="1:6">
      <c r="C6042" s="23" t="s">
        <v>1098</v>
      </c>
      <c r="D6042" s="21">
        <v>4527</v>
      </c>
      <c r="E6042" s="21">
        <v>2349</v>
      </c>
      <c r="F6042" s="21">
        <v>2178</v>
      </c>
    </row>
    <row r="6043" spans="1:6">
      <c r="C6043" s="23" t="s">
        <v>1097</v>
      </c>
      <c r="D6043" s="21">
        <v>4312</v>
      </c>
      <c r="E6043" s="21">
        <v>2266</v>
      </c>
      <c r="F6043" s="21">
        <v>2046</v>
      </c>
    </row>
    <row r="6044" spans="1:6">
      <c r="C6044" s="23" t="s">
        <v>1096</v>
      </c>
      <c r="D6044" s="21">
        <v>4381</v>
      </c>
      <c r="E6044" s="21">
        <v>2181</v>
      </c>
      <c r="F6044" s="21">
        <v>2200</v>
      </c>
    </row>
    <row r="6045" spans="1:6">
      <c r="C6045" s="23" t="s">
        <v>1095</v>
      </c>
      <c r="D6045" s="21">
        <v>4098</v>
      </c>
      <c r="E6045" s="21">
        <v>2054</v>
      </c>
      <c r="F6045" s="21">
        <v>2044</v>
      </c>
    </row>
    <row r="6046" spans="1:6">
      <c r="C6046" s="23" t="s">
        <v>1094</v>
      </c>
      <c r="D6046" s="21">
        <v>4935</v>
      </c>
      <c r="E6046" s="21">
        <v>2421</v>
      </c>
      <c r="F6046" s="21">
        <v>2514</v>
      </c>
    </row>
    <row r="6047" spans="1:6">
      <c r="C6047" s="23" t="s">
        <v>1093</v>
      </c>
      <c r="D6047" s="21">
        <v>6609</v>
      </c>
      <c r="E6047" s="21">
        <v>3312</v>
      </c>
      <c r="F6047" s="21">
        <v>3297</v>
      </c>
    </row>
    <row r="6048" spans="1:6">
      <c r="C6048" s="23" t="s">
        <v>1092</v>
      </c>
      <c r="D6048" s="21">
        <v>7233</v>
      </c>
      <c r="E6048" s="21">
        <v>3694</v>
      </c>
      <c r="F6048" s="21">
        <v>3539</v>
      </c>
    </row>
    <row r="6049" spans="1:6">
      <c r="C6049" s="23" t="s">
        <v>1091</v>
      </c>
      <c r="D6049" s="21">
        <v>6312</v>
      </c>
      <c r="E6049" s="21">
        <v>3224</v>
      </c>
      <c r="F6049" s="21">
        <v>3088</v>
      </c>
    </row>
    <row r="6050" spans="1:6">
      <c r="C6050" s="23" t="s">
        <v>1090</v>
      </c>
      <c r="D6050" s="21">
        <v>5538</v>
      </c>
      <c r="E6050" s="21">
        <v>2793</v>
      </c>
      <c r="F6050" s="21">
        <v>2745</v>
      </c>
    </row>
    <row r="6051" spans="1:6">
      <c r="C6051" s="23" t="s">
        <v>1089</v>
      </c>
      <c r="D6051" s="21">
        <v>7632</v>
      </c>
      <c r="E6051" s="21">
        <v>3784</v>
      </c>
      <c r="F6051" s="21">
        <v>3848</v>
      </c>
    </row>
    <row r="6052" spans="1:6">
      <c r="C6052" s="23" t="s">
        <v>1088</v>
      </c>
      <c r="D6052" s="21">
        <v>8991</v>
      </c>
      <c r="E6052" s="21">
        <v>3643</v>
      </c>
      <c r="F6052" s="21">
        <v>5348</v>
      </c>
    </row>
    <row r="6053" spans="1:6">
      <c r="C6053" s="23" t="s">
        <v>4</v>
      </c>
      <c r="D6053" s="21">
        <v>79676</v>
      </c>
      <c r="E6053" s="21">
        <v>39458</v>
      </c>
      <c r="F6053" s="21">
        <v>40218</v>
      </c>
    </row>
    <row r="6054" spans="1:6">
      <c r="A6054" s="23" t="s">
        <v>687</v>
      </c>
      <c r="B6054" s="23" t="s">
        <v>688</v>
      </c>
      <c r="C6054" s="23" t="s">
        <v>1104</v>
      </c>
      <c r="D6054" s="21">
        <v>2120</v>
      </c>
      <c r="E6054" s="21">
        <v>1087</v>
      </c>
      <c r="F6054" s="21">
        <v>1033</v>
      </c>
    </row>
    <row r="6055" spans="1:6">
      <c r="C6055" s="23" t="s">
        <v>1103</v>
      </c>
      <c r="D6055" s="21">
        <v>2074</v>
      </c>
      <c r="E6055" s="21">
        <v>1028</v>
      </c>
      <c r="F6055" s="21">
        <v>1046</v>
      </c>
    </row>
    <row r="6056" spans="1:6">
      <c r="C6056" s="23" t="s">
        <v>1102</v>
      </c>
      <c r="D6056" s="21">
        <v>2812</v>
      </c>
      <c r="E6056" s="21">
        <v>1494</v>
      </c>
      <c r="F6056" s="21">
        <v>1318</v>
      </c>
    </row>
    <row r="6057" spans="1:6">
      <c r="C6057" s="23" t="s">
        <v>1101</v>
      </c>
      <c r="D6057" s="21">
        <v>4169</v>
      </c>
      <c r="E6057" s="21">
        <v>2134</v>
      </c>
      <c r="F6057" s="21">
        <v>2035</v>
      </c>
    </row>
    <row r="6058" spans="1:6">
      <c r="C6058" s="23" t="s">
        <v>1100</v>
      </c>
      <c r="D6058" s="21">
        <v>2953</v>
      </c>
      <c r="E6058" s="21">
        <v>1507</v>
      </c>
      <c r="F6058" s="21">
        <v>1446</v>
      </c>
    </row>
    <row r="6059" spans="1:6">
      <c r="C6059" s="23" t="s">
        <v>1099</v>
      </c>
      <c r="D6059" s="21">
        <v>1919</v>
      </c>
      <c r="E6059" s="21">
        <v>995</v>
      </c>
      <c r="F6059" s="21">
        <v>924</v>
      </c>
    </row>
    <row r="6060" spans="1:6">
      <c r="C6060" s="23" t="s">
        <v>1098</v>
      </c>
      <c r="D6060" s="21">
        <v>4862</v>
      </c>
      <c r="E6060" s="21">
        <v>2640</v>
      </c>
      <c r="F6060" s="21">
        <v>2222</v>
      </c>
    </row>
    <row r="6061" spans="1:6">
      <c r="C6061" s="23" t="s">
        <v>1097</v>
      </c>
      <c r="D6061" s="21">
        <v>4741</v>
      </c>
      <c r="E6061" s="21">
        <v>2450</v>
      </c>
      <c r="F6061" s="21">
        <v>2291</v>
      </c>
    </row>
    <row r="6062" spans="1:6">
      <c r="C6062" s="23" t="s">
        <v>1096</v>
      </c>
      <c r="D6062" s="21">
        <v>4921</v>
      </c>
      <c r="E6062" s="21">
        <v>2530</v>
      </c>
      <c r="F6062" s="21">
        <v>2391</v>
      </c>
    </row>
    <row r="6063" spans="1:6">
      <c r="C6063" s="23" t="s">
        <v>1095</v>
      </c>
      <c r="D6063" s="21">
        <v>4425</v>
      </c>
      <c r="E6063" s="21">
        <v>2249</v>
      </c>
      <c r="F6063" s="21">
        <v>2176</v>
      </c>
    </row>
    <row r="6064" spans="1:6">
      <c r="C6064" s="23" t="s">
        <v>1094</v>
      </c>
      <c r="D6064" s="21">
        <v>5278</v>
      </c>
      <c r="E6064" s="21">
        <v>2666</v>
      </c>
      <c r="F6064" s="21">
        <v>2612</v>
      </c>
    </row>
    <row r="6065" spans="1:6">
      <c r="C6065" s="23" t="s">
        <v>1093</v>
      </c>
      <c r="D6065" s="21">
        <v>7110</v>
      </c>
      <c r="E6065" s="21">
        <v>3590</v>
      </c>
      <c r="F6065" s="21">
        <v>3520</v>
      </c>
    </row>
    <row r="6066" spans="1:6">
      <c r="C6066" s="23" t="s">
        <v>1092</v>
      </c>
      <c r="D6066" s="21">
        <v>7939</v>
      </c>
      <c r="E6066" s="21">
        <v>4017</v>
      </c>
      <c r="F6066" s="21">
        <v>3922</v>
      </c>
    </row>
    <row r="6067" spans="1:6">
      <c r="C6067" s="23" t="s">
        <v>1091</v>
      </c>
      <c r="D6067" s="21">
        <v>6787</v>
      </c>
      <c r="E6067" s="21">
        <v>3461</v>
      </c>
      <c r="F6067" s="21">
        <v>3326</v>
      </c>
    </row>
    <row r="6068" spans="1:6">
      <c r="C6068" s="23" t="s">
        <v>1090</v>
      </c>
      <c r="D6068" s="21">
        <v>5748</v>
      </c>
      <c r="E6068" s="21">
        <v>2909</v>
      </c>
      <c r="F6068" s="21">
        <v>2839</v>
      </c>
    </row>
    <row r="6069" spans="1:6">
      <c r="C6069" s="23" t="s">
        <v>1089</v>
      </c>
      <c r="D6069" s="21">
        <v>7926</v>
      </c>
      <c r="E6069" s="21">
        <v>3994</v>
      </c>
      <c r="F6069" s="21">
        <v>3932</v>
      </c>
    </row>
    <row r="6070" spans="1:6">
      <c r="C6070" s="23" t="s">
        <v>1088</v>
      </c>
      <c r="D6070" s="21">
        <v>8368</v>
      </c>
      <c r="E6070" s="21">
        <v>3300</v>
      </c>
      <c r="F6070" s="21">
        <v>5068</v>
      </c>
    </row>
    <row r="6071" spans="1:6">
      <c r="C6071" s="23" t="s">
        <v>4</v>
      </c>
      <c r="D6071" s="21">
        <v>84152</v>
      </c>
      <c r="E6071" s="21">
        <v>42051</v>
      </c>
      <c r="F6071" s="21">
        <v>42101</v>
      </c>
    </row>
    <row r="6072" spans="1:6">
      <c r="A6072" s="23" t="s">
        <v>689</v>
      </c>
      <c r="B6072" s="23" t="s">
        <v>690</v>
      </c>
      <c r="C6072" s="23" t="s">
        <v>1104</v>
      </c>
      <c r="D6072" s="21">
        <v>2195</v>
      </c>
      <c r="E6072" s="21">
        <v>1164</v>
      </c>
      <c r="F6072" s="21">
        <v>1031</v>
      </c>
    </row>
    <row r="6073" spans="1:6">
      <c r="C6073" s="23" t="s">
        <v>1103</v>
      </c>
      <c r="D6073" s="21">
        <v>2066</v>
      </c>
      <c r="E6073" s="21">
        <v>1056</v>
      </c>
      <c r="F6073" s="21">
        <v>1010</v>
      </c>
    </row>
    <row r="6074" spans="1:6">
      <c r="C6074" s="23" t="s">
        <v>1102</v>
      </c>
      <c r="D6074" s="21">
        <v>2991</v>
      </c>
      <c r="E6074" s="21">
        <v>1506</v>
      </c>
      <c r="F6074" s="21">
        <v>1485</v>
      </c>
    </row>
    <row r="6075" spans="1:6">
      <c r="C6075" s="23" t="s">
        <v>1101</v>
      </c>
      <c r="D6075" s="21">
        <v>4374</v>
      </c>
      <c r="E6075" s="21">
        <v>2215</v>
      </c>
      <c r="F6075" s="21">
        <v>2159</v>
      </c>
    </row>
    <row r="6076" spans="1:6">
      <c r="C6076" s="23" t="s">
        <v>1100</v>
      </c>
      <c r="D6076" s="21">
        <v>2936</v>
      </c>
      <c r="E6076" s="21">
        <v>1476</v>
      </c>
      <c r="F6076" s="21">
        <v>1460</v>
      </c>
    </row>
    <row r="6077" spans="1:6">
      <c r="C6077" s="23" t="s">
        <v>1099</v>
      </c>
      <c r="D6077" s="21">
        <v>2034</v>
      </c>
      <c r="E6077" s="21">
        <v>1085</v>
      </c>
      <c r="F6077" s="21">
        <v>949</v>
      </c>
    </row>
    <row r="6078" spans="1:6">
      <c r="C6078" s="23" t="s">
        <v>1098</v>
      </c>
      <c r="D6078" s="21">
        <v>5359</v>
      </c>
      <c r="E6078" s="21">
        <v>2846</v>
      </c>
      <c r="F6078" s="21">
        <v>2513</v>
      </c>
    </row>
    <row r="6079" spans="1:6">
      <c r="C6079" s="23" t="s">
        <v>1097</v>
      </c>
      <c r="D6079" s="21">
        <v>5166</v>
      </c>
      <c r="E6079" s="21">
        <v>2732</v>
      </c>
      <c r="F6079" s="21">
        <v>2434</v>
      </c>
    </row>
    <row r="6080" spans="1:6">
      <c r="C6080" s="23" t="s">
        <v>1096</v>
      </c>
      <c r="D6080" s="21">
        <v>5072</v>
      </c>
      <c r="E6080" s="21">
        <v>2609</v>
      </c>
      <c r="F6080" s="21">
        <v>2463</v>
      </c>
    </row>
    <row r="6081" spans="1:6">
      <c r="C6081" s="23" t="s">
        <v>1095</v>
      </c>
      <c r="D6081" s="21">
        <v>5008</v>
      </c>
      <c r="E6081" s="21">
        <v>2473</v>
      </c>
      <c r="F6081" s="21">
        <v>2535</v>
      </c>
    </row>
    <row r="6082" spans="1:6">
      <c r="C6082" s="23" t="s">
        <v>1094</v>
      </c>
      <c r="D6082" s="21">
        <v>5658</v>
      </c>
      <c r="E6082" s="21">
        <v>2823</v>
      </c>
      <c r="F6082" s="21">
        <v>2835</v>
      </c>
    </row>
    <row r="6083" spans="1:6">
      <c r="C6083" s="23" t="s">
        <v>1093</v>
      </c>
      <c r="D6083" s="21">
        <v>7626</v>
      </c>
      <c r="E6083" s="21">
        <v>3895</v>
      </c>
      <c r="F6083" s="21">
        <v>3731</v>
      </c>
    </row>
    <row r="6084" spans="1:6">
      <c r="C6084" s="23" t="s">
        <v>1092</v>
      </c>
      <c r="D6084" s="21">
        <v>7956</v>
      </c>
      <c r="E6084" s="21">
        <v>4010</v>
      </c>
      <c r="F6084" s="21">
        <v>3946</v>
      </c>
    </row>
    <row r="6085" spans="1:6">
      <c r="C6085" s="23" t="s">
        <v>1091</v>
      </c>
      <c r="D6085" s="21">
        <v>6687</v>
      </c>
      <c r="E6085" s="21">
        <v>3378</v>
      </c>
      <c r="F6085" s="21">
        <v>3309</v>
      </c>
    </row>
    <row r="6086" spans="1:6">
      <c r="C6086" s="23" t="s">
        <v>1090</v>
      </c>
      <c r="D6086" s="21">
        <v>5724</v>
      </c>
      <c r="E6086" s="21">
        <v>2987</v>
      </c>
      <c r="F6086" s="21">
        <v>2737</v>
      </c>
    </row>
    <row r="6087" spans="1:6">
      <c r="C6087" s="23" t="s">
        <v>1089</v>
      </c>
      <c r="D6087" s="21">
        <v>8429</v>
      </c>
      <c r="E6087" s="21">
        <v>4201</v>
      </c>
      <c r="F6087" s="21">
        <v>4228</v>
      </c>
    </row>
    <row r="6088" spans="1:6">
      <c r="C6088" s="23" t="s">
        <v>1088</v>
      </c>
      <c r="D6088" s="21">
        <v>9211</v>
      </c>
      <c r="E6088" s="21">
        <v>3692</v>
      </c>
      <c r="F6088" s="21">
        <v>5519</v>
      </c>
    </row>
    <row r="6089" spans="1:6">
      <c r="C6089" s="23" t="s">
        <v>4</v>
      </c>
      <c r="D6089" s="21">
        <v>88492</v>
      </c>
      <c r="E6089" s="21">
        <v>44148</v>
      </c>
      <c r="F6089" s="21">
        <v>44344</v>
      </c>
    </row>
    <row r="6090" spans="1:6">
      <c r="A6090" s="23" t="s">
        <v>691</v>
      </c>
      <c r="B6090" s="23" t="s">
        <v>692</v>
      </c>
      <c r="C6090" s="23" t="s">
        <v>1104</v>
      </c>
      <c r="D6090" s="21">
        <v>3207</v>
      </c>
      <c r="E6090" s="21">
        <v>1619</v>
      </c>
      <c r="F6090" s="21">
        <v>1588</v>
      </c>
    </row>
    <row r="6091" spans="1:6">
      <c r="C6091" s="23" t="s">
        <v>1103</v>
      </c>
      <c r="D6091" s="21">
        <v>3173</v>
      </c>
      <c r="E6091" s="21">
        <v>1586</v>
      </c>
      <c r="F6091" s="21">
        <v>1587</v>
      </c>
    </row>
    <row r="6092" spans="1:6">
      <c r="C6092" s="23" t="s">
        <v>1102</v>
      </c>
      <c r="D6092" s="21">
        <v>4351</v>
      </c>
      <c r="E6092" s="21">
        <v>2293</v>
      </c>
      <c r="F6092" s="21">
        <v>2058</v>
      </c>
    </row>
    <row r="6093" spans="1:6">
      <c r="C6093" s="23" t="s">
        <v>1101</v>
      </c>
      <c r="D6093" s="21">
        <v>6416</v>
      </c>
      <c r="E6093" s="21">
        <v>3304</v>
      </c>
      <c r="F6093" s="21">
        <v>3112</v>
      </c>
    </row>
    <row r="6094" spans="1:6">
      <c r="C6094" s="23" t="s">
        <v>1100</v>
      </c>
      <c r="D6094" s="21">
        <v>4564</v>
      </c>
      <c r="E6094" s="21">
        <v>2374</v>
      </c>
      <c r="F6094" s="21">
        <v>2190</v>
      </c>
    </row>
    <row r="6095" spans="1:6">
      <c r="C6095" s="23" t="s">
        <v>1099</v>
      </c>
      <c r="D6095" s="21">
        <v>3006</v>
      </c>
      <c r="E6095" s="21">
        <v>1616</v>
      </c>
      <c r="F6095" s="21">
        <v>1390</v>
      </c>
    </row>
    <row r="6096" spans="1:6">
      <c r="C6096" s="23" t="s">
        <v>1098</v>
      </c>
      <c r="D6096" s="21">
        <v>7234</v>
      </c>
      <c r="E6096" s="21">
        <v>3891</v>
      </c>
      <c r="F6096" s="21">
        <v>3343</v>
      </c>
    </row>
    <row r="6097" spans="1:6">
      <c r="C6097" s="23" t="s">
        <v>1097</v>
      </c>
      <c r="D6097" s="21">
        <v>6880</v>
      </c>
      <c r="E6097" s="21">
        <v>3576</v>
      </c>
      <c r="F6097" s="21">
        <v>3304</v>
      </c>
    </row>
    <row r="6098" spans="1:6">
      <c r="C6098" s="23" t="s">
        <v>1096</v>
      </c>
      <c r="D6098" s="21">
        <v>7175</v>
      </c>
      <c r="E6098" s="21">
        <v>3616</v>
      </c>
      <c r="F6098" s="21">
        <v>3559</v>
      </c>
    </row>
    <row r="6099" spans="1:6">
      <c r="C6099" s="23" t="s">
        <v>1095</v>
      </c>
      <c r="D6099" s="21">
        <v>7130</v>
      </c>
      <c r="E6099" s="21">
        <v>3508</v>
      </c>
      <c r="F6099" s="21">
        <v>3622</v>
      </c>
    </row>
    <row r="6100" spans="1:6">
      <c r="C6100" s="23" t="s">
        <v>1094</v>
      </c>
      <c r="D6100" s="21">
        <v>8559</v>
      </c>
      <c r="E6100" s="21">
        <v>4192</v>
      </c>
      <c r="F6100" s="21">
        <v>4367</v>
      </c>
    </row>
    <row r="6101" spans="1:6">
      <c r="C6101" s="23" t="s">
        <v>1093</v>
      </c>
      <c r="D6101" s="21">
        <v>11261</v>
      </c>
      <c r="E6101" s="21">
        <v>5726</v>
      </c>
      <c r="F6101" s="21">
        <v>5535</v>
      </c>
    </row>
    <row r="6102" spans="1:6">
      <c r="C6102" s="23" t="s">
        <v>1092</v>
      </c>
      <c r="D6102" s="21">
        <v>11416</v>
      </c>
      <c r="E6102" s="21">
        <v>5789</v>
      </c>
      <c r="F6102" s="21">
        <v>5627</v>
      </c>
    </row>
    <row r="6103" spans="1:6">
      <c r="C6103" s="23" t="s">
        <v>1091</v>
      </c>
      <c r="D6103" s="21">
        <v>9585</v>
      </c>
      <c r="E6103" s="21">
        <v>4846</v>
      </c>
      <c r="F6103" s="21">
        <v>4739</v>
      </c>
    </row>
    <row r="6104" spans="1:6">
      <c r="C6104" s="23" t="s">
        <v>1090</v>
      </c>
      <c r="D6104" s="21">
        <v>8319</v>
      </c>
      <c r="E6104" s="21">
        <v>4168</v>
      </c>
      <c r="F6104" s="21">
        <v>4151</v>
      </c>
    </row>
    <row r="6105" spans="1:6">
      <c r="C6105" s="23" t="s">
        <v>1089</v>
      </c>
      <c r="D6105" s="21">
        <v>12436</v>
      </c>
      <c r="E6105" s="21">
        <v>6095</v>
      </c>
      <c r="F6105" s="21">
        <v>6341</v>
      </c>
    </row>
    <row r="6106" spans="1:6">
      <c r="C6106" s="23" t="s">
        <v>1088</v>
      </c>
      <c r="D6106" s="21">
        <v>13229</v>
      </c>
      <c r="E6106" s="21">
        <v>5472</v>
      </c>
      <c r="F6106" s="21">
        <v>7757</v>
      </c>
    </row>
    <row r="6107" spans="1:6">
      <c r="C6107" s="23" t="s">
        <v>4</v>
      </c>
      <c r="D6107" s="21">
        <v>127941</v>
      </c>
      <c r="E6107" s="21">
        <v>63671</v>
      </c>
      <c r="F6107" s="21">
        <v>64270</v>
      </c>
    </row>
    <row r="6108" spans="1:6">
      <c r="A6108" s="23" t="s">
        <v>693</v>
      </c>
      <c r="B6108" s="23" t="s">
        <v>694</v>
      </c>
      <c r="C6108" s="23" t="s">
        <v>1104</v>
      </c>
      <c r="D6108" s="21">
        <v>2875</v>
      </c>
      <c r="E6108" s="21">
        <v>1458</v>
      </c>
      <c r="F6108" s="21">
        <v>1417</v>
      </c>
    </row>
    <row r="6109" spans="1:6">
      <c r="C6109" s="23" t="s">
        <v>1103</v>
      </c>
      <c r="D6109" s="21">
        <v>2800</v>
      </c>
      <c r="E6109" s="21">
        <v>1398</v>
      </c>
      <c r="F6109" s="21">
        <v>1402</v>
      </c>
    </row>
    <row r="6110" spans="1:6">
      <c r="C6110" s="23" t="s">
        <v>1102</v>
      </c>
      <c r="D6110" s="21">
        <v>3992</v>
      </c>
      <c r="E6110" s="21">
        <v>2053</v>
      </c>
      <c r="F6110" s="21">
        <v>1939</v>
      </c>
    </row>
    <row r="6111" spans="1:6">
      <c r="C6111" s="23" t="s">
        <v>1101</v>
      </c>
      <c r="D6111" s="21">
        <v>5921</v>
      </c>
      <c r="E6111" s="21">
        <v>2988</v>
      </c>
      <c r="F6111" s="21">
        <v>2933</v>
      </c>
    </row>
    <row r="6112" spans="1:6">
      <c r="C6112" s="23" t="s">
        <v>1100</v>
      </c>
      <c r="D6112" s="21">
        <v>4108</v>
      </c>
      <c r="E6112" s="21">
        <v>2122</v>
      </c>
      <c r="F6112" s="21">
        <v>1986</v>
      </c>
    </row>
    <row r="6113" spans="1:6">
      <c r="C6113" s="23" t="s">
        <v>1099</v>
      </c>
      <c r="D6113" s="21">
        <v>2765</v>
      </c>
      <c r="E6113" s="21">
        <v>1482</v>
      </c>
      <c r="F6113" s="21">
        <v>1283</v>
      </c>
    </row>
    <row r="6114" spans="1:6">
      <c r="C6114" s="23" t="s">
        <v>1098</v>
      </c>
      <c r="D6114" s="21">
        <v>6990</v>
      </c>
      <c r="E6114" s="21">
        <v>3773</v>
      </c>
      <c r="F6114" s="21">
        <v>3217</v>
      </c>
    </row>
    <row r="6115" spans="1:6">
      <c r="C6115" s="23" t="s">
        <v>1097</v>
      </c>
      <c r="D6115" s="21">
        <v>6772</v>
      </c>
      <c r="E6115" s="21">
        <v>3613</v>
      </c>
      <c r="F6115" s="21">
        <v>3159</v>
      </c>
    </row>
    <row r="6116" spans="1:6">
      <c r="C6116" s="23" t="s">
        <v>1096</v>
      </c>
      <c r="D6116" s="21">
        <v>6756</v>
      </c>
      <c r="E6116" s="21">
        <v>3496</v>
      </c>
      <c r="F6116" s="21">
        <v>3260</v>
      </c>
    </row>
    <row r="6117" spans="1:6">
      <c r="C6117" s="23" t="s">
        <v>1095</v>
      </c>
      <c r="D6117" s="21">
        <v>6714</v>
      </c>
      <c r="E6117" s="21">
        <v>3341</v>
      </c>
      <c r="F6117" s="21">
        <v>3373</v>
      </c>
    </row>
    <row r="6118" spans="1:6">
      <c r="C6118" s="23" t="s">
        <v>1094</v>
      </c>
      <c r="D6118" s="21">
        <v>7828</v>
      </c>
      <c r="E6118" s="21">
        <v>3907</v>
      </c>
      <c r="F6118" s="21">
        <v>3921</v>
      </c>
    </row>
    <row r="6119" spans="1:6">
      <c r="C6119" s="23" t="s">
        <v>1093</v>
      </c>
      <c r="D6119" s="21">
        <v>10934</v>
      </c>
      <c r="E6119" s="21">
        <v>5437</v>
      </c>
      <c r="F6119" s="21">
        <v>5497</v>
      </c>
    </row>
    <row r="6120" spans="1:6">
      <c r="C6120" s="23" t="s">
        <v>1092</v>
      </c>
      <c r="D6120" s="21">
        <v>11624</v>
      </c>
      <c r="E6120" s="21">
        <v>5976</v>
      </c>
      <c r="F6120" s="21">
        <v>5648</v>
      </c>
    </row>
    <row r="6121" spans="1:6">
      <c r="C6121" s="23" t="s">
        <v>1091</v>
      </c>
      <c r="D6121" s="21">
        <v>10086</v>
      </c>
      <c r="E6121" s="21">
        <v>5121</v>
      </c>
      <c r="F6121" s="21">
        <v>4965</v>
      </c>
    </row>
    <row r="6122" spans="1:6">
      <c r="C6122" s="23" t="s">
        <v>1090</v>
      </c>
      <c r="D6122" s="21">
        <v>8807</v>
      </c>
      <c r="E6122" s="21">
        <v>4486</v>
      </c>
      <c r="F6122" s="21">
        <v>4321</v>
      </c>
    </row>
    <row r="6123" spans="1:6">
      <c r="C6123" s="23" t="s">
        <v>1089</v>
      </c>
      <c r="D6123" s="21">
        <v>12730</v>
      </c>
      <c r="E6123" s="21">
        <v>6259</v>
      </c>
      <c r="F6123" s="21">
        <v>6471</v>
      </c>
    </row>
    <row r="6124" spans="1:6">
      <c r="C6124" s="23" t="s">
        <v>1088</v>
      </c>
      <c r="D6124" s="21">
        <v>14213</v>
      </c>
      <c r="E6124" s="21">
        <v>5730</v>
      </c>
      <c r="F6124" s="21">
        <v>8483</v>
      </c>
    </row>
    <row r="6125" spans="1:6">
      <c r="C6125" s="23" t="s">
        <v>4</v>
      </c>
      <c r="D6125" s="21">
        <v>125915</v>
      </c>
      <c r="E6125" s="21">
        <v>62640</v>
      </c>
      <c r="F6125" s="21">
        <v>63275</v>
      </c>
    </row>
    <row r="6126" spans="1:6">
      <c r="A6126" s="23" t="s">
        <v>695</v>
      </c>
      <c r="B6126" s="23" t="s">
        <v>696</v>
      </c>
      <c r="C6126" s="23" t="s">
        <v>1104</v>
      </c>
      <c r="D6126" s="21">
        <v>2759</v>
      </c>
      <c r="E6126" s="21">
        <v>1428</v>
      </c>
      <c r="F6126" s="21">
        <v>1331</v>
      </c>
    </row>
    <row r="6127" spans="1:6">
      <c r="C6127" s="23" t="s">
        <v>1103</v>
      </c>
      <c r="D6127" s="21">
        <v>2747</v>
      </c>
      <c r="E6127" s="21">
        <v>1425</v>
      </c>
      <c r="F6127" s="21">
        <v>1322</v>
      </c>
    </row>
    <row r="6128" spans="1:6">
      <c r="C6128" s="23" t="s">
        <v>1102</v>
      </c>
      <c r="D6128" s="21">
        <v>3742</v>
      </c>
      <c r="E6128" s="21">
        <v>1977</v>
      </c>
      <c r="F6128" s="21">
        <v>1765</v>
      </c>
    </row>
    <row r="6129" spans="1:6">
      <c r="C6129" s="23" t="s">
        <v>1101</v>
      </c>
      <c r="D6129" s="21">
        <v>5530</v>
      </c>
      <c r="E6129" s="21">
        <v>2800</v>
      </c>
      <c r="F6129" s="21">
        <v>2730</v>
      </c>
    </row>
    <row r="6130" spans="1:6">
      <c r="C6130" s="23" t="s">
        <v>1100</v>
      </c>
      <c r="D6130" s="21">
        <v>3839</v>
      </c>
      <c r="E6130" s="21">
        <v>1940</v>
      </c>
      <c r="F6130" s="21">
        <v>1899</v>
      </c>
    </row>
    <row r="6131" spans="1:6">
      <c r="C6131" s="23" t="s">
        <v>1099</v>
      </c>
      <c r="D6131" s="21">
        <v>2576</v>
      </c>
      <c r="E6131" s="21">
        <v>1383</v>
      </c>
      <c r="F6131" s="21">
        <v>1193</v>
      </c>
    </row>
    <row r="6132" spans="1:6">
      <c r="C6132" s="23" t="s">
        <v>1098</v>
      </c>
      <c r="D6132" s="21">
        <v>6588</v>
      </c>
      <c r="E6132" s="21">
        <v>3478</v>
      </c>
      <c r="F6132" s="21">
        <v>3110</v>
      </c>
    </row>
    <row r="6133" spans="1:6">
      <c r="C6133" s="23" t="s">
        <v>1097</v>
      </c>
      <c r="D6133" s="21">
        <v>6421</v>
      </c>
      <c r="E6133" s="21">
        <v>3325</v>
      </c>
      <c r="F6133" s="21">
        <v>3096</v>
      </c>
    </row>
    <row r="6134" spans="1:6">
      <c r="C6134" s="23" t="s">
        <v>1096</v>
      </c>
      <c r="D6134" s="21">
        <v>6391</v>
      </c>
      <c r="E6134" s="21">
        <v>3341</v>
      </c>
      <c r="F6134" s="21">
        <v>3050</v>
      </c>
    </row>
    <row r="6135" spans="1:6">
      <c r="C6135" s="23" t="s">
        <v>1095</v>
      </c>
      <c r="D6135" s="21">
        <v>6044</v>
      </c>
      <c r="E6135" s="21">
        <v>2989</v>
      </c>
      <c r="F6135" s="21">
        <v>3055</v>
      </c>
    </row>
    <row r="6136" spans="1:6">
      <c r="C6136" s="23" t="s">
        <v>1094</v>
      </c>
      <c r="D6136" s="21">
        <v>6943</v>
      </c>
      <c r="E6136" s="21">
        <v>3490</v>
      </c>
      <c r="F6136" s="21">
        <v>3453</v>
      </c>
    </row>
    <row r="6137" spans="1:6">
      <c r="C6137" s="23" t="s">
        <v>1093</v>
      </c>
      <c r="D6137" s="21">
        <v>9666</v>
      </c>
      <c r="E6137" s="21">
        <v>4819</v>
      </c>
      <c r="F6137" s="21">
        <v>4847</v>
      </c>
    </row>
    <row r="6138" spans="1:6">
      <c r="C6138" s="23" t="s">
        <v>1092</v>
      </c>
      <c r="D6138" s="21">
        <v>10451</v>
      </c>
      <c r="E6138" s="21">
        <v>5345</v>
      </c>
      <c r="F6138" s="21">
        <v>5106</v>
      </c>
    </row>
    <row r="6139" spans="1:6">
      <c r="C6139" s="23" t="s">
        <v>1091</v>
      </c>
      <c r="D6139" s="21">
        <v>8956</v>
      </c>
      <c r="E6139" s="21">
        <v>4509</v>
      </c>
      <c r="F6139" s="21">
        <v>4447</v>
      </c>
    </row>
    <row r="6140" spans="1:6">
      <c r="C6140" s="23" t="s">
        <v>1090</v>
      </c>
      <c r="D6140" s="21">
        <v>7627</v>
      </c>
      <c r="E6140" s="21">
        <v>3870</v>
      </c>
      <c r="F6140" s="21">
        <v>3757</v>
      </c>
    </row>
    <row r="6141" spans="1:6">
      <c r="C6141" s="23" t="s">
        <v>1089</v>
      </c>
      <c r="D6141" s="21">
        <v>11282</v>
      </c>
      <c r="E6141" s="21">
        <v>5460</v>
      </c>
      <c r="F6141" s="21">
        <v>5822</v>
      </c>
    </row>
    <row r="6142" spans="1:6">
      <c r="C6142" s="23" t="s">
        <v>1088</v>
      </c>
      <c r="D6142" s="21">
        <v>12185</v>
      </c>
      <c r="E6142" s="21">
        <v>5117</v>
      </c>
      <c r="F6142" s="21">
        <v>7068</v>
      </c>
    </row>
    <row r="6143" spans="1:6">
      <c r="C6143" s="23" t="s">
        <v>4</v>
      </c>
      <c r="D6143" s="21">
        <v>113747</v>
      </c>
      <c r="E6143" s="21">
        <v>56696</v>
      </c>
      <c r="F6143" s="21">
        <v>57051</v>
      </c>
    </row>
    <row r="6144" spans="1:6">
      <c r="A6144" s="23" t="s">
        <v>697</v>
      </c>
      <c r="B6144" s="23" t="s">
        <v>698</v>
      </c>
      <c r="C6144" s="23" t="s">
        <v>1104</v>
      </c>
      <c r="D6144" s="21">
        <v>4072</v>
      </c>
      <c r="E6144" s="21">
        <v>2136</v>
      </c>
      <c r="F6144" s="21">
        <v>1936</v>
      </c>
    </row>
    <row r="6145" spans="3:6">
      <c r="C6145" s="23" t="s">
        <v>1103</v>
      </c>
      <c r="D6145" s="21">
        <v>4107</v>
      </c>
      <c r="E6145" s="21">
        <v>2122</v>
      </c>
      <c r="F6145" s="21">
        <v>1985</v>
      </c>
    </row>
    <row r="6146" spans="3:6">
      <c r="C6146" s="23" t="s">
        <v>1102</v>
      </c>
      <c r="D6146" s="21">
        <v>5559</v>
      </c>
      <c r="E6146" s="21">
        <v>2851</v>
      </c>
      <c r="F6146" s="21">
        <v>2708</v>
      </c>
    </row>
    <row r="6147" spans="3:6">
      <c r="C6147" s="23" t="s">
        <v>1101</v>
      </c>
      <c r="D6147" s="21">
        <v>7664</v>
      </c>
      <c r="E6147" s="21">
        <v>3961</v>
      </c>
      <c r="F6147" s="21">
        <v>3703</v>
      </c>
    </row>
    <row r="6148" spans="3:6">
      <c r="C6148" s="23" t="s">
        <v>1100</v>
      </c>
      <c r="D6148" s="21">
        <v>5178</v>
      </c>
      <c r="E6148" s="21">
        <v>2702</v>
      </c>
      <c r="F6148" s="21">
        <v>2476</v>
      </c>
    </row>
    <row r="6149" spans="3:6">
      <c r="C6149" s="23" t="s">
        <v>1099</v>
      </c>
      <c r="D6149" s="21">
        <v>3540</v>
      </c>
      <c r="E6149" s="21">
        <v>1790</v>
      </c>
      <c r="F6149" s="21">
        <v>1750</v>
      </c>
    </row>
    <row r="6150" spans="3:6">
      <c r="C6150" s="23" t="s">
        <v>1098</v>
      </c>
      <c r="D6150" s="21">
        <v>9011</v>
      </c>
      <c r="E6150" s="21">
        <v>4668</v>
      </c>
      <c r="F6150" s="21">
        <v>4343</v>
      </c>
    </row>
    <row r="6151" spans="3:6">
      <c r="C6151" s="23" t="s">
        <v>1097</v>
      </c>
      <c r="D6151" s="21">
        <v>9100</v>
      </c>
      <c r="E6151" s="21">
        <v>4714</v>
      </c>
      <c r="F6151" s="21">
        <v>4386</v>
      </c>
    </row>
    <row r="6152" spans="3:6">
      <c r="C6152" s="23" t="s">
        <v>1096</v>
      </c>
      <c r="D6152" s="21">
        <v>9168</v>
      </c>
      <c r="E6152" s="21">
        <v>4636</v>
      </c>
      <c r="F6152" s="21">
        <v>4532</v>
      </c>
    </row>
    <row r="6153" spans="3:6">
      <c r="C6153" s="23" t="s">
        <v>1095</v>
      </c>
      <c r="D6153" s="21">
        <v>9331</v>
      </c>
      <c r="E6153" s="21">
        <v>4597</v>
      </c>
      <c r="F6153" s="21">
        <v>4734</v>
      </c>
    </row>
    <row r="6154" spans="3:6">
      <c r="C6154" s="23" t="s">
        <v>1094</v>
      </c>
      <c r="D6154" s="21">
        <v>10075</v>
      </c>
      <c r="E6154" s="21">
        <v>5007</v>
      </c>
      <c r="F6154" s="21">
        <v>5068</v>
      </c>
    </row>
    <row r="6155" spans="3:6">
      <c r="C6155" s="23" t="s">
        <v>1093</v>
      </c>
      <c r="D6155" s="21">
        <v>13333</v>
      </c>
      <c r="E6155" s="21">
        <v>6707</v>
      </c>
      <c r="F6155" s="21">
        <v>6626</v>
      </c>
    </row>
    <row r="6156" spans="3:6">
      <c r="C6156" s="23" t="s">
        <v>1092</v>
      </c>
      <c r="D6156" s="21">
        <v>14214</v>
      </c>
      <c r="E6156" s="21">
        <v>7026</v>
      </c>
      <c r="F6156" s="21">
        <v>7188</v>
      </c>
    </row>
    <row r="6157" spans="3:6">
      <c r="C6157" s="23" t="s">
        <v>1091</v>
      </c>
      <c r="D6157" s="21">
        <v>12368</v>
      </c>
      <c r="E6157" s="21">
        <v>6120</v>
      </c>
      <c r="F6157" s="21">
        <v>6248</v>
      </c>
    </row>
    <row r="6158" spans="3:6">
      <c r="C6158" s="23" t="s">
        <v>1090</v>
      </c>
      <c r="D6158" s="21">
        <v>11001</v>
      </c>
      <c r="E6158" s="21">
        <v>5388</v>
      </c>
      <c r="F6158" s="21">
        <v>5613</v>
      </c>
    </row>
    <row r="6159" spans="3:6">
      <c r="C6159" s="23" t="s">
        <v>1089</v>
      </c>
      <c r="D6159" s="21">
        <v>15795</v>
      </c>
      <c r="E6159" s="21">
        <v>7780</v>
      </c>
      <c r="F6159" s="21">
        <v>8015</v>
      </c>
    </row>
    <row r="6160" spans="3:6">
      <c r="C6160" s="23" t="s">
        <v>1088</v>
      </c>
      <c r="D6160" s="21">
        <v>15737</v>
      </c>
      <c r="E6160" s="21">
        <v>6734</v>
      </c>
      <c r="F6160" s="21">
        <v>9003</v>
      </c>
    </row>
    <row r="6161" spans="1:6">
      <c r="C6161" s="23" t="s">
        <v>4</v>
      </c>
      <c r="D6161" s="21">
        <v>159253</v>
      </c>
      <c r="E6161" s="21">
        <v>78939</v>
      </c>
      <c r="F6161" s="21">
        <v>80314</v>
      </c>
    </row>
    <row r="6162" spans="1:6">
      <c r="A6162" s="23" t="s">
        <v>699</v>
      </c>
      <c r="B6162" s="23" t="s">
        <v>700</v>
      </c>
      <c r="C6162" s="23" t="s">
        <v>1104</v>
      </c>
      <c r="D6162" s="21">
        <v>47769</v>
      </c>
      <c r="E6162" s="21">
        <v>24516</v>
      </c>
      <c r="F6162" s="21">
        <v>23253</v>
      </c>
    </row>
    <row r="6163" spans="1:6">
      <c r="C6163" s="23" t="s">
        <v>1103</v>
      </c>
      <c r="D6163" s="21">
        <v>46343</v>
      </c>
      <c r="E6163" s="21">
        <v>23713</v>
      </c>
      <c r="F6163" s="21">
        <v>22630</v>
      </c>
    </row>
    <row r="6164" spans="1:6">
      <c r="C6164" s="23" t="s">
        <v>1102</v>
      </c>
      <c r="D6164" s="21">
        <v>64633</v>
      </c>
      <c r="E6164" s="21">
        <v>32997</v>
      </c>
      <c r="F6164" s="21">
        <v>31636</v>
      </c>
    </row>
    <row r="6165" spans="1:6">
      <c r="C6165" s="23" t="s">
        <v>1101</v>
      </c>
      <c r="D6165" s="21">
        <v>89416</v>
      </c>
      <c r="E6165" s="21">
        <v>45571</v>
      </c>
      <c r="F6165" s="21">
        <v>43845</v>
      </c>
    </row>
    <row r="6166" spans="1:6">
      <c r="C6166" s="23" t="s">
        <v>1100</v>
      </c>
      <c r="D6166" s="21">
        <v>60647</v>
      </c>
      <c r="E6166" s="21">
        <v>31236</v>
      </c>
      <c r="F6166" s="21">
        <v>29411</v>
      </c>
    </row>
    <row r="6167" spans="1:6">
      <c r="C6167" s="23" t="s">
        <v>1099</v>
      </c>
      <c r="D6167" s="21">
        <v>40872</v>
      </c>
      <c r="E6167" s="21">
        <v>21062</v>
      </c>
      <c r="F6167" s="21">
        <v>19810</v>
      </c>
    </row>
    <row r="6168" spans="1:6">
      <c r="C6168" s="23" t="s">
        <v>1098</v>
      </c>
      <c r="D6168" s="21">
        <v>110436</v>
      </c>
      <c r="E6168" s="21">
        <v>57629</v>
      </c>
      <c r="F6168" s="21">
        <v>52807</v>
      </c>
    </row>
    <row r="6169" spans="1:6">
      <c r="C6169" s="23" t="s">
        <v>1097</v>
      </c>
      <c r="D6169" s="21">
        <v>113300</v>
      </c>
      <c r="E6169" s="21">
        <v>59406</v>
      </c>
      <c r="F6169" s="21">
        <v>53894</v>
      </c>
    </row>
    <row r="6170" spans="1:6">
      <c r="C6170" s="23" t="s">
        <v>1096</v>
      </c>
      <c r="D6170" s="21">
        <v>112113</v>
      </c>
      <c r="E6170" s="21">
        <v>57627</v>
      </c>
      <c r="F6170" s="21">
        <v>54486</v>
      </c>
    </row>
    <row r="6171" spans="1:6">
      <c r="C6171" s="23" t="s">
        <v>1095</v>
      </c>
      <c r="D6171" s="21">
        <v>107504</v>
      </c>
      <c r="E6171" s="21">
        <v>54309</v>
      </c>
      <c r="F6171" s="21">
        <v>53195</v>
      </c>
    </row>
    <row r="6172" spans="1:6">
      <c r="C6172" s="23" t="s">
        <v>1094</v>
      </c>
      <c r="D6172" s="21">
        <v>118925</v>
      </c>
      <c r="E6172" s="21">
        <v>59945</v>
      </c>
      <c r="F6172" s="21">
        <v>58980</v>
      </c>
    </row>
    <row r="6173" spans="1:6">
      <c r="C6173" s="23" t="s">
        <v>1093</v>
      </c>
      <c r="D6173" s="21">
        <v>152746</v>
      </c>
      <c r="E6173" s="21">
        <v>77756</v>
      </c>
      <c r="F6173" s="21">
        <v>74990</v>
      </c>
    </row>
    <row r="6174" spans="1:6">
      <c r="C6174" s="23" t="s">
        <v>1092</v>
      </c>
      <c r="D6174" s="21">
        <v>151963</v>
      </c>
      <c r="E6174" s="21">
        <v>76703</v>
      </c>
      <c r="F6174" s="21">
        <v>75260</v>
      </c>
    </row>
    <row r="6175" spans="1:6">
      <c r="C6175" s="23" t="s">
        <v>1091</v>
      </c>
      <c r="D6175" s="21">
        <v>127621</v>
      </c>
      <c r="E6175" s="21">
        <v>63837</v>
      </c>
      <c r="F6175" s="21">
        <v>63784</v>
      </c>
    </row>
    <row r="6176" spans="1:6">
      <c r="C6176" s="23" t="s">
        <v>1090</v>
      </c>
      <c r="D6176" s="21">
        <v>107631</v>
      </c>
      <c r="E6176" s="21">
        <v>52377</v>
      </c>
      <c r="F6176" s="21">
        <v>55254</v>
      </c>
    </row>
    <row r="6177" spans="1:6">
      <c r="C6177" s="23" t="s">
        <v>1089</v>
      </c>
      <c r="D6177" s="21">
        <v>186603</v>
      </c>
      <c r="E6177" s="21">
        <v>89363</v>
      </c>
      <c r="F6177" s="21">
        <v>97240</v>
      </c>
    </row>
    <row r="6178" spans="1:6">
      <c r="C6178" s="23" t="s">
        <v>1088</v>
      </c>
      <c r="D6178" s="21">
        <v>182749</v>
      </c>
      <c r="E6178" s="21">
        <v>72908</v>
      </c>
      <c r="F6178" s="21">
        <v>109841</v>
      </c>
    </row>
    <row r="6179" spans="1:6">
      <c r="C6179" s="23" t="s">
        <v>4</v>
      </c>
      <c r="D6179" s="21">
        <v>1821271</v>
      </c>
      <c r="E6179" s="21">
        <v>900955</v>
      </c>
      <c r="F6179" s="21">
        <v>920316</v>
      </c>
    </row>
    <row r="6180" spans="1:6">
      <c r="A6180" s="23" t="s">
        <v>701</v>
      </c>
      <c r="B6180" s="23" t="s">
        <v>702</v>
      </c>
      <c r="C6180" s="23" t="s">
        <v>1104</v>
      </c>
      <c r="D6180" s="21">
        <v>7707</v>
      </c>
      <c r="E6180" s="21">
        <v>3952</v>
      </c>
      <c r="F6180" s="21">
        <v>3755</v>
      </c>
    </row>
    <row r="6181" spans="1:6">
      <c r="C6181" s="23" t="s">
        <v>1103</v>
      </c>
      <c r="D6181" s="21">
        <v>6620</v>
      </c>
      <c r="E6181" s="21">
        <v>3356</v>
      </c>
      <c r="F6181" s="21">
        <v>3264</v>
      </c>
    </row>
    <row r="6182" spans="1:6">
      <c r="C6182" s="23" t="s">
        <v>1102</v>
      </c>
      <c r="D6182" s="21">
        <v>9194</v>
      </c>
      <c r="E6182" s="21">
        <v>4751</v>
      </c>
      <c r="F6182" s="21">
        <v>4443</v>
      </c>
    </row>
    <row r="6183" spans="1:6">
      <c r="C6183" s="23" t="s">
        <v>1101</v>
      </c>
      <c r="D6183" s="21">
        <v>11324</v>
      </c>
      <c r="E6183" s="21">
        <v>5714</v>
      </c>
      <c r="F6183" s="21">
        <v>5610</v>
      </c>
    </row>
    <row r="6184" spans="1:6">
      <c r="C6184" s="23" t="s">
        <v>1100</v>
      </c>
      <c r="D6184" s="21">
        <v>7377</v>
      </c>
      <c r="E6184" s="21">
        <v>3808</v>
      </c>
      <c r="F6184" s="21">
        <v>3569</v>
      </c>
    </row>
    <row r="6185" spans="1:6">
      <c r="C6185" s="23" t="s">
        <v>1099</v>
      </c>
      <c r="D6185" s="21">
        <v>5581</v>
      </c>
      <c r="E6185" s="21">
        <v>2702</v>
      </c>
      <c r="F6185" s="21">
        <v>2879</v>
      </c>
    </row>
    <row r="6186" spans="1:6">
      <c r="C6186" s="23" t="s">
        <v>1098</v>
      </c>
      <c r="D6186" s="21">
        <v>20663</v>
      </c>
      <c r="E6186" s="21">
        <v>10049</v>
      </c>
      <c r="F6186" s="21">
        <v>10614</v>
      </c>
    </row>
    <row r="6187" spans="1:6">
      <c r="C6187" s="23" t="s">
        <v>1097</v>
      </c>
      <c r="D6187" s="21">
        <v>24187</v>
      </c>
      <c r="E6187" s="21">
        <v>12483</v>
      </c>
      <c r="F6187" s="21">
        <v>11704</v>
      </c>
    </row>
    <row r="6188" spans="1:6">
      <c r="C6188" s="23" t="s">
        <v>1096</v>
      </c>
      <c r="D6188" s="21">
        <v>21978</v>
      </c>
      <c r="E6188" s="21">
        <v>11571</v>
      </c>
      <c r="F6188" s="21">
        <v>10407</v>
      </c>
    </row>
    <row r="6189" spans="1:6">
      <c r="C6189" s="23" t="s">
        <v>1095</v>
      </c>
      <c r="D6189" s="21">
        <v>18402</v>
      </c>
      <c r="E6189" s="21">
        <v>9480</v>
      </c>
      <c r="F6189" s="21">
        <v>8922</v>
      </c>
    </row>
    <row r="6190" spans="1:6">
      <c r="C6190" s="23" t="s">
        <v>1094</v>
      </c>
      <c r="D6190" s="21">
        <v>18150</v>
      </c>
      <c r="E6190" s="21">
        <v>9267</v>
      </c>
      <c r="F6190" s="21">
        <v>8883</v>
      </c>
    </row>
    <row r="6191" spans="1:6">
      <c r="C6191" s="23" t="s">
        <v>1093</v>
      </c>
      <c r="D6191" s="21">
        <v>20787</v>
      </c>
      <c r="E6191" s="21">
        <v>10799</v>
      </c>
      <c r="F6191" s="21">
        <v>9988</v>
      </c>
    </row>
    <row r="6192" spans="1:6">
      <c r="C6192" s="23" t="s">
        <v>1092</v>
      </c>
      <c r="D6192" s="21">
        <v>20323</v>
      </c>
      <c r="E6192" s="21">
        <v>10345</v>
      </c>
      <c r="F6192" s="21">
        <v>9978</v>
      </c>
    </row>
    <row r="6193" spans="1:6">
      <c r="C6193" s="23" t="s">
        <v>1091</v>
      </c>
      <c r="D6193" s="21">
        <v>17498</v>
      </c>
      <c r="E6193" s="21">
        <v>8628</v>
      </c>
      <c r="F6193" s="21">
        <v>8870</v>
      </c>
    </row>
    <row r="6194" spans="1:6">
      <c r="C6194" s="23" t="s">
        <v>1090</v>
      </c>
      <c r="D6194" s="21">
        <v>15114</v>
      </c>
      <c r="E6194" s="21">
        <v>6981</v>
      </c>
      <c r="F6194" s="21">
        <v>8133</v>
      </c>
    </row>
    <row r="6195" spans="1:6">
      <c r="C6195" s="23" t="s">
        <v>1089</v>
      </c>
      <c r="D6195" s="21">
        <v>27505</v>
      </c>
      <c r="E6195" s="21">
        <v>12563</v>
      </c>
      <c r="F6195" s="21">
        <v>14942</v>
      </c>
    </row>
    <row r="6196" spans="1:6">
      <c r="C6196" s="23" t="s">
        <v>1088</v>
      </c>
      <c r="D6196" s="21">
        <v>28701</v>
      </c>
      <c r="E6196" s="21">
        <v>10733</v>
      </c>
      <c r="F6196" s="21">
        <v>17968</v>
      </c>
    </row>
    <row r="6197" spans="1:6">
      <c r="C6197" s="23" t="s">
        <v>4</v>
      </c>
      <c r="D6197" s="21">
        <v>281111</v>
      </c>
      <c r="E6197" s="21">
        <v>137182</v>
      </c>
      <c r="F6197" s="21">
        <v>143929</v>
      </c>
    </row>
    <row r="6198" spans="1:6">
      <c r="A6198" s="23" t="s">
        <v>703</v>
      </c>
      <c r="B6198" s="23" t="s">
        <v>704</v>
      </c>
      <c r="C6198" s="23" t="s">
        <v>1104</v>
      </c>
      <c r="D6198" s="21">
        <v>1093</v>
      </c>
      <c r="E6198" s="21">
        <v>538</v>
      </c>
      <c r="F6198" s="21">
        <v>555</v>
      </c>
    </row>
    <row r="6199" spans="1:6">
      <c r="C6199" s="23" t="s">
        <v>1103</v>
      </c>
      <c r="D6199" s="21">
        <v>1020</v>
      </c>
      <c r="E6199" s="21">
        <v>509</v>
      </c>
      <c r="F6199" s="21">
        <v>511</v>
      </c>
    </row>
    <row r="6200" spans="1:6">
      <c r="C6200" s="23" t="s">
        <v>1102</v>
      </c>
      <c r="D6200" s="21">
        <v>1477</v>
      </c>
      <c r="E6200" s="21">
        <v>734</v>
      </c>
      <c r="F6200" s="21">
        <v>743</v>
      </c>
    </row>
    <row r="6201" spans="1:6">
      <c r="C6201" s="23" t="s">
        <v>1101</v>
      </c>
      <c r="D6201" s="21">
        <v>1944</v>
      </c>
      <c r="E6201" s="21">
        <v>993</v>
      </c>
      <c r="F6201" s="21">
        <v>951</v>
      </c>
    </row>
    <row r="6202" spans="1:6">
      <c r="C6202" s="23" t="s">
        <v>1100</v>
      </c>
      <c r="D6202" s="21">
        <v>1295</v>
      </c>
      <c r="E6202" s="21">
        <v>698</v>
      </c>
      <c r="F6202" s="21">
        <v>597</v>
      </c>
    </row>
    <row r="6203" spans="1:6">
      <c r="C6203" s="23" t="s">
        <v>1099</v>
      </c>
      <c r="D6203" s="21">
        <v>847</v>
      </c>
      <c r="E6203" s="21">
        <v>466</v>
      </c>
      <c r="F6203" s="21">
        <v>381</v>
      </c>
    </row>
    <row r="6204" spans="1:6">
      <c r="C6204" s="23" t="s">
        <v>1098</v>
      </c>
      <c r="D6204" s="21">
        <v>2379</v>
      </c>
      <c r="E6204" s="21">
        <v>1209</v>
      </c>
      <c r="F6204" s="21">
        <v>1170</v>
      </c>
    </row>
    <row r="6205" spans="1:6">
      <c r="C6205" s="23" t="s">
        <v>1097</v>
      </c>
      <c r="D6205" s="21">
        <v>2590</v>
      </c>
      <c r="E6205" s="21">
        <v>1368</v>
      </c>
      <c r="F6205" s="21">
        <v>1222</v>
      </c>
    </row>
    <row r="6206" spans="1:6">
      <c r="C6206" s="23" t="s">
        <v>1096</v>
      </c>
      <c r="D6206" s="21">
        <v>2536</v>
      </c>
      <c r="E6206" s="21">
        <v>1331</v>
      </c>
      <c r="F6206" s="21">
        <v>1205</v>
      </c>
    </row>
    <row r="6207" spans="1:6">
      <c r="C6207" s="23" t="s">
        <v>1095</v>
      </c>
      <c r="D6207" s="21">
        <v>2343</v>
      </c>
      <c r="E6207" s="21">
        <v>1202</v>
      </c>
      <c r="F6207" s="21">
        <v>1141</v>
      </c>
    </row>
    <row r="6208" spans="1:6">
      <c r="C6208" s="23" t="s">
        <v>1094</v>
      </c>
      <c r="D6208" s="21">
        <v>2489</v>
      </c>
      <c r="E6208" s="21">
        <v>1224</v>
      </c>
      <c r="F6208" s="21">
        <v>1265</v>
      </c>
    </row>
    <row r="6209" spans="1:6">
      <c r="C6209" s="23" t="s">
        <v>1093</v>
      </c>
      <c r="D6209" s="21">
        <v>3261</v>
      </c>
      <c r="E6209" s="21">
        <v>1634</v>
      </c>
      <c r="F6209" s="21">
        <v>1627</v>
      </c>
    </row>
    <row r="6210" spans="1:6">
      <c r="C6210" s="23" t="s">
        <v>1092</v>
      </c>
      <c r="D6210" s="21">
        <v>3555</v>
      </c>
      <c r="E6210" s="21">
        <v>1759</v>
      </c>
      <c r="F6210" s="21">
        <v>1796</v>
      </c>
    </row>
    <row r="6211" spans="1:6">
      <c r="C6211" s="23" t="s">
        <v>1091</v>
      </c>
      <c r="D6211" s="21">
        <v>3036</v>
      </c>
      <c r="E6211" s="21">
        <v>1488</v>
      </c>
      <c r="F6211" s="21">
        <v>1548</v>
      </c>
    </row>
    <row r="6212" spans="1:6">
      <c r="C6212" s="23" t="s">
        <v>1090</v>
      </c>
      <c r="D6212" s="21">
        <v>2579</v>
      </c>
      <c r="E6212" s="21">
        <v>1268</v>
      </c>
      <c r="F6212" s="21">
        <v>1311</v>
      </c>
    </row>
    <row r="6213" spans="1:6">
      <c r="C6213" s="23" t="s">
        <v>1089</v>
      </c>
      <c r="D6213" s="21">
        <v>4609</v>
      </c>
      <c r="E6213" s="21">
        <v>2137</v>
      </c>
      <c r="F6213" s="21">
        <v>2472</v>
      </c>
    </row>
    <row r="6214" spans="1:6">
      <c r="C6214" s="23" t="s">
        <v>1088</v>
      </c>
      <c r="D6214" s="21">
        <v>4961</v>
      </c>
      <c r="E6214" s="21">
        <v>1891</v>
      </c>
      <c r="F6214" s="21">
        <v>3070</v>
      </c>
    </row>
    <row r="6215" spans="1:6">
      <c r="C6215" s="23" t="s">
        <v>4</v>
      </c>
      <c r="D6215" s="21">
        <v>42014</v>
      </c>
      <c r="E6215" s="21">
        <v>20449</v>
      </c>
      <c r="F6215" s="21">
        <v>21565</v>
      </c>
    </row>
    <row r="6216" spans="1:6">
      <c r="A6216" s="23" t="s">
        <v>705</v>
      </c>
      <c r="B6216" s="23" t="s">
        <v>706</v>
      </c>
      <c r="C6216" s="23" t="s">
        <v>1104</v>
      </c>
      <c r="D6216" s="21">
        <v>1631</v>
      </c>
      <c r="E6216" s="21">
        <v>834</v>
      </c>
      <c r="F6216" s="21">
        <v>797</v>
      </c>
    </row>
    <row r="6217" spans="1:6">
      <c r="C6217" s="23" t="s">
        <v>1103</v>
      </c>
      <c r="D6217" s="21">
        <v>1547</v>
      </c>
      <c r="E6217" s="21">
        <v>793</v>
      </c>
      <c r="F6217" s="21">
        <v>754</v>
      </c>
    </row>
    <row r="6218" spans="1:6">
      <c r="C6218" s="23" t="s">
        <v>1102</v>
      </c>
      <c r="D6218" s="21">
        <v>2187</v>
      </c>
      <c r="E6218" s="21">
        <v>1157</v>
      </c>
      <c r="F6218" s="21">
        <v>1030</v>
      </c>
    </row>
    <row r="6219" spans="1:6">
      <c r="C6219" s="23" t="s">
        <v>1101</v>
      </c>
      <c r="D6219" s="21">
        <v>2830</v>
      </c>
      <c r="E6219" s="21">
        <v>1447</v>
      </c>
      <c r="F6219" s="21">
        <v>1383</v>
      </c>
    </row>
    <row r="6220" spans="1:6">
      <c r="C6220" s="23" t="s">
        <v>1100</v>
      </c>
      <c r="D6220" s="21">
        <v>1852</v>
      </c>
      <c r="E6220" s="21">
        <v>975</v>
      </c>
      <c r="F6220" s="21">
        <v>877</v>
      </c>
    </row>
    <row r="6221" spans="1:6">
      <c r="C6221" s="23" t="s">
        <v>1099</v>
      </c>
      <c r="D6221" s="21">
        <v>1369</v>
      </c>
      <c r="E6221" s="21">
        <v>700</v>
      </c>
      <c r="F6221" s="21">
        <v>669</v>
      </c>
    </row>
    <row r="6222" spans="1:6">
      <c r="C6222" s="23" t="s">
        <v>1098</v>
      </c>
      <c r="D6222" s="21">
        <v>4605</v>
      </c>
      <c r="E6222" s="21">
        <v>2395</v>
      </c>
      <c r="F6222" s="21">
        <v>2210</v>
      </c>
    </row>
    <row r="6223" spans="1:6">
      <c r="C6223" s="23" t="s">
        <v>1097</v>
      </c>
      <c r="D6223" s="21">
        <v>4731</v>
      </c>
      <c r="E6223" s="21">
        <v>2500</v>
      </c>
      <c r="F6223" s="21">
        <v>2231</v>
      </c>
    </row>
    <row r="6224" spans="1:6">
      <c r="C6224" s="23" t="s">
        <v>1096</v>
      </c>
      <c r="D6224" s="21">
        <v>4470</v>
      </c>
      <c r="E6224" s="21">
        <v>2371</v>
      </c>
      <c r="F6224" s="21">
        <v>2099</v>
      </c>
    </row>
    <row r="6225" spans="1:6">
      <c r="C6225" s="23" t="s">
        <v>1095</v>
      </c>
      <c r="D6225" s="21">
        <v>3851</v>
      </c>
      <c r="E6225" s="21">
        <v>1962</v>
      </c>
      <c r="F6225" s="21">
        <v>1889</v>
      </c>
    </row>
    <row r="6226" spans="1:6">
      <c r="C6226" s="23" t="s">
        <v>1094</v>
      </c>
      <c r="D6226" s="21">
        <v>3947</v>
      </c>
      <c r="E6226" s="21">
        <v>2011</v>
      </c>
      <c r="F6226" s="21">
        <v>1936</v>
      </c>
    </row>
    <row r="6227" spans="1:6">
      <c r="C6227" s="23" t="s">
        <v>1093</v>
      </c>
      <c r="D6227" s="21">
        <v>4852</v>
      </c>
      <c r="E6227" s="21">
        <v>2461</v>
      </c>
      <c r="F6227" s="21">
        <v>2391</v>
      </c>
    </row>
    <row r="6228" spans="1:6">
      <c r="C6228" s="23" t="s">
        <v>1092</v>
      </c>
      <c r="D6228" s="21">
        <v>4758</v>
      </c>
      <c r="E6228" s="21">
        <v>2355</v>
      </c>
      <c r="F6228" s="21">
        <v>2403</v>
      </c>
    </row>
    <row r="6229" spans="1:6">
      <c r="C6229" s="23" t="s">
        <v>1091</v>
      </c>
      <c r="D6229" s="21">
        <v>4408</v>
      </c>
      <c r="E6229" s="21">
        <v>2151</v>
      </c>
      <c r="F6229" s="21">
        <v>2257</v>
      </c>
    </row>
    <row r="6230" spans="1:6">
      <c r="C6230" s="23" t="s">
        <v>1090</v>
      </c>
      <c r="D6230" s="21">
        <v>3722</v>
      </c>
      <c r="E6230" s="21">
        <v>1723</v>
      </c>
      <c r="F6230" s="21">
        <v>1999</v>
      </c>
    </row>
    <row r="6231" spans="1:6">
      <c r="C6231" s="23" t="s">
        <v>1089</v>
      </c>
      <c r="D6231" s="21">
        <v>7536</v>
      </c>
      <c r="E6231" s="21">
        <v>3520</v>
      </c>
      <c r="F6231" s="21">
        <v>4016</v>
      </c>
    </row>
    <row r="6232" spans="1:6">
      <c r="C6232" s="23" t="s">
        <v>1088</v>
      </c>
      <c r="D6232" s="21">
        <v>7328</v>
      </c>
      <c r="E6232" s="21">
        <v>2906</v>
      </c>
      <c r="F6232" s="21">
        <v>4422</v>
      </c>
    </row>
    <row r="6233" spans="1:6">
      <c r="C6233" s="23" t="s">
        <v>4</v>
      </c>
      <c r="D6233" s="21">
        <v>65624</v>
      </c>
      <c r="E6233" s="21">
        <v>32261</v>
      </c>
      <c r="F6233" s="21">
        <v>33363</v>
      </c>
    </row>
    <row r="6234" spans="1:6">
      <c r="A6234" s="23" t="s">
        <v>707</v>
      </c>
      <c r="B6234" s="23" t="s">
        <v>708</v>
      </c>
      <c r="C6234" s="23" t="s">
        <v>1104</v>
      </c>
      <c r="D6234" s="21">
        <v>1197</v>
      </c>
      <c r="E6234" s="21">
        <v>602</v>
      </c>
      <c r="F6234" s="21">
        <v>595</v>
      </c>
    </row>
    <row r="6235" spans="1:6">
      <c r="C6235" s="23" t="s">
        <v>1103</v>
      </c>
      <c r="D6235" s="21">
        <v>1029</v>
      </c>
      <c r="E6235" s="21">
        <v>525</v>
      </c>
      <c r="F6235" s="21">
        <v>504</v>
      </c>
    </row>
    <row r="6236" spans="1:6">
      <c r="C6236" s="23" t="s">
        <v>1102</v>
      </c>
      <c r="D6236" s="21">
        <v>1459</v>
      </c>
      <c r="E6236" s="21">
        <v>711</v>
      </c>
      <c r="F6236" s="21">
        <v>748</v>
      </c>
    </row>
    <row r="6237" spans="1:6">
      <c r="C6237" s="23" t="s">
        <v>1101</v>
      </c>
      <c r="D6237" s="21">
        <v>2015</v>
      </c>
      <c r="E6237" s="21">
        <v>1042</v>
      </c>
      <c r="F6237" s="21">
        <v>973</v>
      </c>
    </row>
    <row r="6238" spans="1:6">
      <c r="C6238" s="23" t="s">
        <v>1100</v>
      </c>
      <c r="D6238" s="21">
        <v>1313</v>
      </c>
      <c r="E6238" s="21">
        <v>664</v>
      </c>
      <c r="F6238" s="21">
        <v>649</v>
      </c>
    </row>
    <row r="6239" spans="1:6">
      <c r="C6239" s="23" t="s">
        <v>1099</v>
      </c>
      <c r="D6239" s="21">
        <v>863</v>
      </c>
      <c r="E6239" s="21">
        <v>456</v>
      </c>
      <c r="F6239" s="21">
        <v>407</v>
      </c>
    </row>
    <row r="6240" spans="1:6">
      <c r="C6240" s="23" t="s">
        <v>1098</v>
      </c>
      <c r="D6240" s="21">
        <v>2473</v>
      </c>
      <c r="E6240" s="21">
        <v>1292</v>
      </c>
      <c r="F6240" s="21">
        <v>1181</v>
      </c>
    </row>
    <row r="6241" spans="1:6">
      <c r="C6241" s="23" t="s">
        <v>1097</v>
      </c>
      <c r="D6241" s="21">
        <v>2675</v>
      </c>
      <c r="E6241" s="21">
        <v>1389</v>
      </c>
      <c r="F6241" s="21">
        <v>1286</v>
      </c>
    </row>
    <row r="6242" spans="1:6">
      <c r="C6242" s="23" t="s">
        <v>1096</v>
      </c>
      <c r="D6242" s="21">
        <v>2741</v>
      </c>
      <c r="E6242" s="21">
        <v>1424</v>
      </c>
      <c r="F6242" s="21">
        <v>1317</v>
      </c>
    </row>
    <row r="6243" spans="1:6">
      <c r="C6243" s="23" t="s">
        <v>1095</v>
      </c>
      <c r="D6243" s="21">
        <v>2591</v>
      </c>
      <c r="E6243" s="21">
        <v>1328</v>
      </c>
      <c r="F6243" s="21">
        <v>1263</v>
      </c>
    </row>
    <row r="6244" spans="1:6">
      <c r="C6244" s="23" t="s">
        <v>1094</v>
      </c>
      <c r="D6244" s="21">
        <v>2616</v>
      </c>
      <c r="E6244" s="21">
        <v>1357</v>
      </c>
      <c r="F6244" s="21">
        <v>1259</v>
      </c>
    </row>
    <row r="6245" spans="1:6">
      <c r="C6245" s="23" t="s">
        <v>1093</v>
      </c>
      <c r="D6245" s="21">
        <v>3257</v>
      </c>
      <c r="E6245" s="21">
        <v>1729</v>
      </c>
      <c r="F6245" s="21">
        <v>1528</v>
      </c>
    </row>
    <row r="6246" spans="1:6">
      <c r="C6246" s="23" t="s">
        <v>1092</v>
      </c>
      <c r="D6246" s="21">
        <v>3434</v>
      </c>
      <c r="E6246" s="21">
        <v>1735</v>
      </c>
      <c r="F6246" s="21">
        <v>1699</v>
      </c>
    </row>
    <row r="6247" spans="1:6">
      <c r="C6247" s="23" t="s">
        <v>1091</v>
      </c>
      <c r="D6247" s="21">
        <v>2934</v>
      </c>
      <c r="E6247" s="21">
        <v>1433</v>
      </c>
      <c r="F6247" s="21">
        <v>1501</v>
      </c>
    </row>
    <row r="6248" spans="1:6">
      <c r="C6248" s="23" t="s">
        <v>1090</v>
      </c>
      <c r="D6248" s="21">
        <v>2537</v>
      </c>
      <c r="E6248" s="21">
        <v>1161</v>
      </c>
      <c r="F6248" s="21">
        <v>1376</v>
      </c>
    </row>
    <row r="6249" spans="1:6">
      <c r="C6249" s="23" t="s">
        <v>1089</v>
      </c>
      <c r="D6249" s="21">
        <v>4429</v>
      </c>
      <c r="E6249" s="21">
        <v>2065</v>
      </c>
      <c r="F6249" s="21">
        <v>2364</v>
      </c>
    </row>
    <row r="6250" spans="1:6">
      <c r="C6250" s="23" t="s">
        <v>1088</v>
      </c>
      <c r="D6250" s="21">
        <v>4638</v>
      </c>
      <c r="E6250" s="21">
        <v>1757</v>
      </c>
      <c r="F6250" s="21">
        <v>2881</v>
      </c>
    </row>
    <row r="6251" spans="1:6">
      <c r="C6251" s="23" t="s">
        <v>4</v>
      </c>
      <c r="D6251" s="21">
        <v>42201</v>
      </c>
      <c r="E6251" s="21">
        <v>20670</v>
      </c>
      <c r="F6251" s="21">
        <v>21531</v>
      </c>
    </row>
    <row r="6252" spans="1:6">
      <c r="A6252" s="23" t="s">
        <v>709</v>
      </c>
      <c r="B6252" s="23" t="s">
        <v>710</v>
      </c>
      <c r="C6252" s="23" t="s">
        <v>1104</v>
      </c>
      <c r="D6252" s="21">
        <v>3553</v>
      </c>
      <c r="E6252" s="21">
        <v>1818</v>
      </c>
      <c r="F6252" s="21">
        <v>1735</v>
      </c>
    </row>
    <row r="6253" spans="1:6">
      <c r="C6253" s="23" t="s">
        <v>1103</v>
      </c>
      <c r="D6253" s="21">
        <v>3497</v>
      </c>
      <c r="E6253" s="21">
        <v>1771</v>
      </c>
      <c r="F6253" s="21">
        <v>1726</v>
      </c>
    </row>
    <row r="6254" spans="1:6">
      <c r="C6254" s="23" t="s">
        <v>1102</v>
      </c>
      <c r="D6254" s="21">
        <v>4787</v>
      </c>
      <c r="E6254" s="21">
        <v>2457</v>
      </c>
      <c r="F6254" s="21">
        <v>2330</v>
      </c>
    </row>
    <row r="6255" spans="1:6">
      <c r="C6255" s="23" t="s">
        <v>1101</v>
      </c>
      <c r="D6255" s="21">
        <v>6795</v>
      </c>
      <c r="E6255" s="21">
        <v>3430</v>
      </c>
      <c r="F6255" s="21">
        <v>3365</v>
      </c>
    </row>
    <row r="6256" spans="1:6">
      <c r="C6256" s="23" t="s">
        <v>1100</v>
      </c>
      <c r="D6256" s="21">
        <v>4618</v>
      </c>
      <c r="E6256" s="21">
        <v>2332</v>
      </c>
      <c r="F6256" s="21">
        <v>2286</v>
      </c>
    </row>
    <row r="6257" spans="1:6">
      <c r="C6257" s="23" t="s">
        <v>1099</v>
      </c>
      <c r="D6257" s="21">
        <v>3037</v>
      </c>
      <c r="E6257" s="21">
        <v>1579</v>
      </c>
      <c r="F6257" s="21">
        <v>1458</v>
      </c>
    </row>
    <row r="6258" spans="1:6">
      <c r="C6258" s="23" t="s">
        <v>1098</v>
      </c>
      <c r="D6258" s="21">
        <v>7256</v>
      </c>
      <c r="E6258" s="21">
        <v>3829</v>
      </c>
      <c r="F6258" s="21">
        <v>3427</v>
      </c>
    </row>
    <row r="6259" spans="1:6">
      <c r="C6259" s="23" t="s">
        <v>1097</v>
      </c>
      <c r="D6259" s="21">
        <v>7206</v>
      </c>
      <c r="E6259" s="21">
        <v>3737</v>
      </c>
      <c r="F6259" s="21">
        <v>3469</v>
      </c>
    </row>
    <row r="6260" spans="1:6">
      <c r="C6260" s="23" t="s">
        <v>1096</v>
      </c>
      <c r="D6260" s="21">
        <v>7504</v>
      </c>
      <c r="E6260" s="21">
        <v>3793</v>
      </c>
      <c r="F6260" s="21">
        <v>3711</v>
      </c>
    </row>
    <row r="6261" spans="1:6">
      <c r="C6261" s="23" t="s">
        <v>1095</v>
      </c>
      <c r="D6261" s="21">
        <v>7589</v>
      </c>
      <c r="E6261" s="21">
        <v>3787</v>
      </c>
      <c r="F6261" s="21">
        <v>3802</v>
      </c>
    </row>
    <row r="6262" spans="1:6">
      <c r="C6262" s="23" t="s">
        <v>1094</v>
      </c>
      <c r="D6262" s="21">
        <v>8631</v>
      </c>
      <c r="E6262" s="21">
        <v>4332</v>
      </c>
      <c r="F6262" s="21">
        <v>4299</v>
      </c>
    </row>
    <row r="6263" spans="1:6">
      <c r="C6263" s="23" t="s">
        <v>1093</v>
      </c>
      <c r="D6263" s="21">
        <v>11870</v>
      </c>
      <c r="E6263" s="21">
        <v>6042</v>
      </c>
      <c r="F6263" s="21">
        <v>5828</v>
      </c>
    </row>
    <row r="6264" spans="1:6">
      <c r="C6264" s="23" t="s">
        <v>1092</v>
      </c>
      <c r="D6264" s="21">
        <v>11432</v>
      </c>
      <c r="E6264" s="21">
        <v>5808</v>
      </c>
      <c r="F6264" s="21">
        <v>5624</v>
      </c>
    </row>
    <row r="6265" spans="1:6">
      <c r="C6265" s="23" t="s">
        <v>1091</v>
      </c>
      <c r="D6265" s="21">
        <v>9236</v>
      </c>
      <c r="E6265" s="21">
        <v>4638</v>
      </c>
      <c r="F6265" s="21">
        <v>4598</v>
      </c>
    </row>
    <row r="6266" spans="1:6">
      <c r="C6266" s="23" t="s">
        <v>1090</v>
      </c>
      <c r="D6266" s="21">
        <v>7623</v>
      </c>
      <c r="E6266" s="21">
        <v>3775</v>
      </c>
      <c r="F6266" s="21">
        <v>3848</v>
      </c>
    </row>
    <row r="6267" spans="1:6">
      <c r="C6267" s="23" t="s">
        <v>1089</v>
      </c>
      <c r="D6267" s="21">
        <v>12779</v>
      </c>
      <c r="E6267" s="21">
        <v>6213</v>
      </c>
      <c r="F6267" s="21">
        <v>6566</v>
      </c>
    </row>
    <row r="6268" spans="1:6">
      <c r="C6268" s="23" t="s">
        <v>1088</v>
      </c>
      <c r="D6268" s="21">
        <v>11881</v>
      </c>
      <c r="E6268" s="21">
        <v>4892</v>
      </c>
      <c r="F6268" s="21">
        <v>6989</v>
      </c>
    </row>
    <row r="6269" spans="1:6">
      <c r="C6269" s="23" t="s">
        <v>4</v>
      </c>
      <c r="D6269" s="21">
        <v>129294</v>
      </c>
      <c r="E6269" s="21">
        <v>64233</v>
      </c>
      <c r="F6269" s="21">
        <v>65061</v>
      </c>
    </row>
    <row r="6270" spans="1:6">
      <c r="A6270" s="23" t="s">
        <v>711</v>
      </c>
      <c r="B6270" s="23" t="s">
        <v>712</v>
      </c>
      <c r="C6270" s="23" t="s">
        <v>1104</v>
      </c>
      <c r="D6270" s="21">
        <v>6418</v>
      </c>
      <c r="E6270" s="21">
        <v>3322</v>
      </c>
      <c r="F6270" s="21">
        <v>3096</v>
      </c>
    </row>
    <row r="6271" spans="1:6">
      <c r="C6271" s="23" t="s">
        <v>1103</v>
      </c>
      <c r="D6271" s="21">
        <v>6353</v>
      </c>
      <c r="E6271" s="21">
        <v>3253</v>
      </c>
      <c r="F6271" s="21">
        <v>3100</v>
      </c>
    </row>
    <row r="6272" spans="1:6">
      <c r="C6272" s="23" t="s">
        <v>1102</v>
      </c>
      <c r="D6272" s="21">
        <v>8840</v>
      </c>
      <c r="E6272" s="21">
        <v>4566</v>
      </c>
      <c r="F6272" s="21">
        <v>4274</v>
      </c>
    </row>
    <row r="6273" spans="1:6">
      <c r="C6273" s="23" t="s">
        <v>1101</v>
      </c>
      <c r="D6273" s="21">
        <v>12410</v>
      </c>
      <c r="E6273" s="21">
        <v>6310</v>
      </c>
      <c r="F6273" s="21">
        <v>6100</v>
      </c>
    </row>
    <row r="6274" spans="1:6">
      <c r="C6274" s="23" t="s">
        <v>1100</v>
      </c>
      <c r="D6274" s="21">
        <v>8409</v>
      </c>
      <c r="E6274" s="21">
        <v>4272</v>
      </c>
      <c r="F6274" s="21">
        <v>4137</v>
      </c>
    </row>
    <row r="6275" spans="1:6">
      <c r="C6275" s="23" t="s">
        <v>1099</v>
      </c>
      <c r="D6275" s="21">
        <v>5642</v>
      </c>
      <c r="E6275" s="21">
        <v>2992</v>
      </c>
      <c r="F6275" s="21">
        <v>2650</v>
      </c>
    </row>
    <row r="6276" spans="1:6">
      <c r="C6276" s="23" t="s">
        <v>1098</v>
      </c>
      <c r="D6276" s="21">
        <v>13813</v>
      </c>
      <c r="E6276" s="21">
        <v>7345</v>
      </c>
      <c r="F6276" s="21">
        <v>6468</v>
      </c>
    </row>
    <row r="6277" spans="1:6">
      <c r="C6277" s="23" t="s">
        <v>1097</v>
      </c>
      <c r="D6277" s="21">
        <v>13183</v>
      </c>
      <c r="E6277" s="21">
        <v>6934</v>
      </c>
      <c r="F6277" s="21">
        <v>6249</v>
      </c>
    </row>
    <row r="6278" spans="1:6">
      <c r="C6278" s="23" t="s">
        <v>1096</v>
      </c>
      <c r="D6278" s="21">
        <v>13730</v>
      </c>
      <c r="E6278" s="21">
        <v>6948</v>
      </c>
      <c r="F6278" s="21">
        <v>6782</v>
      </c>
    </row>
    <row r="6279" spans="1:6">
      <c r="C6279" s="23" t="s">
        <v>1095</v>
      </c>
      <c r="D6279" s="21">
        <v>14137</v>
      </c>
      <c r="E6279" s="21">
        <v>6956</v>
      </c>
      <c r="F6279" s="21">
        <v>7181</v>
      </c>
    </row>
    <row r="6280" spans="1:6">
      <c r="C6280" s="23" t="s">
        <v>1094</v>
      </c>
      <c r="D6280" s="21">
        <v>16090</v>
      </c>
      <c r="E6280" s="21">
        <v>8079</v>
      </c>
      <c r="F6280" s="21">
        <v>8011</v>
      </c>
    </row>
    <row r="6281" spans="1:6">
      <c r="C6281" s="23" t="s">
        <v>1093</v>
      </c>
      <c r="D6281" s="21">
        <v>21784</v>
      </c>
      <c r="E6281" s="21">
        <v>10901</v>
      </c>
      <c r="F6281" s="21">
        <v>10883</v>
      </c>
    </row>
    <row r="6282" spans="1:6">
      <c r="C6282" s="23" t="s">
        <v>1092</v>
      </c>
      <c r="D6282" s="21">
        <v>21366</v>
      </c>
      <c r="E6282" s="21">
        <v>10803</v>
      </c>
      <c r="F6282" s="21">
        <v>10563</v>
      </c>
    </row>
    <row r="6283" spans="1:6">
      <c r="C6283" s="23" t="s">
        <v>1091</v>
      </c>
      <c r="D6283" s="21">
        <v>17545</v>
      </c>
      <c r="E6283" s="21">
        <v>8788</v>
      </c>
      <c r="F6283" s="21">
        <v>8757</v>
      </c>
    </row>
    <row r="6284" spans="1:6">
      <c r="C6284" s="23" t="s">
        <v>1090</v>
      </c>
      <c r="D6284" s="21">
        <v>14592</v>
      </c>
      <c r="E6284" s="21">
        <v>7100</v>
      </c>
      <c r="F6284" s="21">
        <v>7492</v>
      </c>
    </row>
    <row r="6285" spans="1:6">
      <c r="C6285" s="23" t="s">
        <v>1089</v>
      </c>
      <c r="D6285" s="21">
        <v>25212</v>
      </c>
      <c r="E6285" s="21">
        <v>12128</v>
      </c>
      <c r="F6285" s="21">
        <v>13084</v>
      </c>
    </row>
    <row r="6286" spans="1:6">
      <c r="C6286" s="23" t="s">
        <v>1088</v>
      </c>
      <c r="D6286" s="21">
        <v>23173</v>
      </c>
      <c r="E6286" s="21">
        <v>9399</v>
      </c>
      <c r="F6286" s="21">
        <v>13774</v>
      </c>
    </row>
    <row r="6287" spans="1:6">
      <c r="C6287" s="23" t="s">
        <v>4</v>
      </c>
      <c r="D6287" s="21">
        <v>242697</v>
      </c>
      <c r="E6287" s="21">
        <v>120096</v>
      </c>
      <c r="F6287" s="21">
        <v>122601</v>
      </c>
    </row>
    <row r="6288" spans="1:6">
      <c r="A6288" s="23" t="s">
        <v>713</v>
      </c>
      <c r="B6288" s="23" t="s">
        <v>714</v>
      </c>
      <c r="C6288" s="23" t="s">
        <v>1104</v>
      </c>
      <c r="D6288" s="21">
        <v>2305</v>
      </c>
      <c r="E6288" s="21">
        <v>1194</v>
      </c>
      <c r="F6288" s="21">
        <v>1111</v>
      </c>
    </row>
    <row r="6289" spans="3:6">
      <c r="C6289" s="23" t="s">
        <v>1103</v>
      </c>
      <c r="D6289" s="21">
        <v>2446</v>
      </c>
      <c r="E6289" s="21">
        <v>1259</v>
      </c>
      <c r="F6289" s="21">
        <v>1187</v>
      </c>
    </row>
    <row r="6290" spans="3:6">
      <c r="C6290" s="23" t="s">
        <v>1102</v>
      </c>
      <c r="D6290" s="21">
        <v>3368</v>
      </c>
      <c r="E6290" s="21">
        <v>1723</v>
      </c>
      <c r="F6290" s="21">
        <v>1645</v>
      </c>
    </row>
    <row r="6291" spans="3:6">
      <c r="C6291" s="23" t="s">
        <v>1101</v>
      </c>
      <c r="D6291" s="21">
        <v>4874</v>
      </c>
      <c r="E6291" s="21">
        <v>2482</v>
      </c>
      <c r="F6291" s="21">
        <v>2392</v>
      </c>
    </row>
    <row r="6292" spans="3:6">
      <c r="C6292" s="23" t="s">
        <v>1100</v>
      </c>
      <c r="D6292" s="21">
        <v>3367</v>
      </c>
      <c r="E6292" s="21">
        <v>1710</v>
      </c>
      <c r="F6292" s="21">
        <v>1657</v>
      </c>
    </row>
    <row r="6293" spans="3:6">
      <c r="C6293" s="23" t="s">
        <v>1099</v>
      </c>
      <c r="D6293" s="21">
        <v>2334</v>
      </c>
      <c r="E6293" s="21">
        <v>1200</v>
      </c>
      <c r="F6293" s="21">
        <v>1134</v>
      </c>
    </row>
    <row r="6294" spans="3:6">
      <c r="C6294" s="23" t="s">
        <v>1098</v>
      </c>
      <c r="D6294" s="21">
        <v>5590</v>
      </c>
      <c r="E6294" s="21">
        <v>2939</v>
      </c>
      <c r="F6294" s="21">
        <v>2651</v>
      </c>
    </row>
    <row r="6295" spans="3:6">
      <c r="C6295" s="23" t="s">
        <v>1097</v>
      </c>
      <c r="D6295" s="21">
        <v>5462</v>
      </c>
      <c r="E6295" s="21">
        <v>2908</v>
      </c>
      <c r="F6295" s="21">
        <v>2554</v>
      </c>
    </row>
    <row r="6296" spans="3:6">
      <c r="C6296" s="23" t="s">
        <v>1096</v>
      </c>
      <c r="D6296" s="21">
        <v>5252</v>
      </c>
      <c r="E6296" s="21">
        <v>2700</v>
      </c>
      <c r="F6296" s="21">
        <v>2552</v>
      </c>
    </row>
    <row r="6297" spans="3:6">
      <c r="C6297" s="23" t="s">
        <v>1095</v>
      </c>
      <c r="D6297" s="21">
        <v>5407</v>
      </c>
      <c r="E6297" s="21">
        <v>2725</v>
      </c>
      <c r="F6297" s="21">
        <v>2682</v>
      </c>
    </row>
    <row r="6298" spans="3:6">
      <c r="C6298" s="23" t="s">
        <v>1094</v>
      </c>
      <c r="D6298" s="21">
        <v>6153</v>
      </c>
      <c r="E6298" s="21">
        <v>3119</v>
      </c>
      <c r="F6298" s="21">
        <v>3034</v>
      </c>
    </row>
    <row r="6299" spans="3:6">
      <c r="C6299" s="23" t="s">
        <v>1093</v>
      </c>
      <c r="D6299" s="21">
        <v>8063</v>
      </c>
      <c r="E6299" s="21">
        <v>4062</v>
      </c>
      <c r="F6299" s="21">
        <v>4001</v>
      </c>
    </row>
    <row r="6300" spans="3:6">
      <c r="C6300" s="23" t="s">
        <v>1092</v>
      </c>
      <c r="D6300" s="21">
        <v>8109</v>
      </c>
      <c r="E6300" s="21">
        <v>4122</v>
      </c>
      <c r="F6300" s="21">
        <v>3987</v>
      </c>
    </row>
    <row r="6301" spans="3:6">
      <c r="C6301" s="23" t="s">
        <v>1091</v>
      </c>
      <c r="D6301" s="21">
        <v>7037</v>
      </c>
      <c r="E6301" s="21">
        <v>3555</v>
      </c>
      <c r="F6301" s="21">
        <v>3482</v>
      </c>
    </row>
    <row r="6302" spans="3:6">
      <c r="C6302" s="23" t="s">
        <v>1090</v>
      </c>
      <c r="D6302" s="21">
        <v>5784</v>
      </c>
      <c r="E6302" s="21">
        <v>2875</v>
      </c>
      <c r="F6302" s="21">
        <v>2909</v>
      </c>
    </row>
    <row r="6303" spans="3:6">
      <c r="C6303" s="23" t="s">
        <v>1089</v>
      </c>
      <c r="D6303" s="21">
        <v>8847</v>
      </c>
      <c r="E6303" s="21">
        <v>4344</v>
      </c>
      <c r="F6303" s="21">
        <v>4503</v>
      </c>
    </row>
    <row r="6304" spans="3:6">
      <c r="C6304" s="23" t="s">
        <v>1088</v>
      </c>
      <c r="D6304" s="21">
        <v>9080</v>
      </c>
      <c r="E6304" s="21">
        <v>3581</v>
      </c>
      <c r="F6304" s="21">
        <v>5499</v>
      </c>
    </row>
    <row r="6305" spans="1:6">
      <c r="C6305" s="23" t="s">
        <v>4</v>
      </c>
      <c r="D6305" s="21">
        <v>93478</v>
      </c>
      <c r="E6305" s="21">
        <v>46498</v>
      </c>
      <c r="F6305" s="21">
        <v>46980</v>
      </c>
    </row>
    <row r="6306" spans="1:6">
      <c r="A6306" s="23" t="s">
        <v>715</v>
      </c>
      <c r="B6306" s="23" t="s">
        <v>716</v>
      </c>
      <c r="C6306" s="23" t="s">
        <v>1104</v>
      </c>
      <c r="D6306" s="21">
        <v>3143</v>
      </c>
      <c r="E6306" s="21">
        <v>1640</v>
      </c>
      <c r="F6306" s="21">
        <v>1503</v>
      </c>
    </row>
    <row r="6307" spans="1:6">
      <c r="C6307" s="23" t="s">
        <v>1103</v>
      </c>
      <c r="D6307" s="21">
        <v>3197</v>
      </c>
      <c r="E6307" s="21">
        <v>1648</v>
      </c>
      <c r="F6307" s="21">
        <v>1549</v>
      </c>
    </row>
    <row r="6308" spans="1:6">
      <c r="C6308" s="23" t="s">
        <v>1102</v>
      </c>
      <c r="D6308" s="21">
        <v>4399</v>
      </c>
      <c r="E6308" s="21">
        <v>2270</v>
      </c>
      <c r="F6308" s="21">
        <v>2129</v>
      </c>
    </row>
    <row r="6309" spans="1:6">
      <c r="C6309" s="23" t="s">
        <v>1101</v>
      </c>
      <c r="D6309" s="21">
        <v>6322</v>
      </c>
      <c r="E6309" s="21">
        <v>3247</v>
      </c>
      <c r="F6309" s="21">
        <v>3075</v>
      </c>
    </row>
    <row r="6310" spans="1:6">
      <c r="C6310" s="23" t="s">
        <v>1100</v>
      </c>
      <c r="D6310" s="21">
        <v>4416</v>
      </c>
      <c r="E6310" s="21">
        <v>2330</v>
      </c>
      <c r="F6310" s="21">
        <v>2086</v>
      </c>
    </row>
    <row r="6311" spans="1:6">
      <c r="C6311" s="23" t="s">
        <v>1099</v>
      </c>
      <c r="D6311" s="21">
        <v>2918</v>
      </c>
      <c r="E6311" s="21">
        <v>1501</v>
      </c>
      <c r="F6311" s="21">
        <v>1417</v>
      </c>
    </row>
    <row r="6312" spans="1:6">
      <c r="C6312" s="23" t="s">
        <v>1098</v>
      </c>
      <c r="D6312" s="21">
        <v>7510</v>
      </c>
      <c r="E6312" s="21">
        <v>4043</v>
      </c>
      <c r="F6312" s="21">
        <v>3467</v>
      </c>
    </row>
    <row r="6313" spans="1:6">
      <c r="C6313" s="23" t="s">
        <v>1097</v>
      </c>
      <c r="D6313" s="21">
        <v>7174</v>
      </c>
      <c r="E6313" s="21">
        <v>3815</v>
      </c>
      <c r="F6313" s="21">
        <v>3359</v>
      </c>
    </row>
    <row r="6314" spans="1:6">
      <c r="C6314" s="23" t="s">
        <v>1096</v>
      </c>
      <c r="D6314" s="21">
        <v>7124</v>
      </c>
      <c r="E6314" s="21">
        <v>3634</v>
      </c>
      <c r="F6314" s="21">
        <v>3490</v>
      </c>
    </row>
    <row r="6315" spans="1:6">
      <c r="C6315" s="23" t="s">
        <v>1095</v>
      </c>
      <c r="D6315" s="21">
        <v>7161</v>
      </c>
      <c r="E6315" s="21">
        <v>3649</v>
      </c>
      <c r="F6315" s="21">
        <v>3512</v>
      </c>
    </row>
    <row r="6316" spans="1:6">
      <c r="C6316" s="23" t="s">
        <v>1094</v>
      </c>
      <c r="D6316" s="21">
        <v>8216</v>
      </c>
      <c r="E6316" s="21">
        <v>4132</v>
      </c>
      <c r="F6316" s="21">
        <v>4084</v>
      </c>
    </row>
    <row r="6317" spans="1:6">
      <c r="C6317" s="23" t="s">
        <v>1093</v>
      </c>
      <c r="D6317" s="21">
        <v>10414</v>
      </c>
      <c r="E6317" s="21">
        <v>5323</v>
      </c>
      <c r="F6317" s="21">
        <v>5091</v>
      </c>
    </row>
    <row r="6318" spans="1:6">
      <c r="C6318" s="23" t="s">
        <v>1092</v>
      </c>
      <c r="D6318" s="21">
        <v>10667</v>
      </c>
      <c r="E6318" s="21">
        <v>5425</v>
      </c>
      <c r="F6318" s="21">
        <v>5242</v>
      </c>
    </row>
    <row r="6319" spans="1:6">
      <c r="C6319" s="23" t="s">
        <v>1091</v>
      </c>
      <c r="D6319" s="21">
        <v>9064</v>
      </c>
      <c r="E6319" s="21">
        <v>4593</v>
      </c>
      <c r="F6319" s="21">
        <v>4471</v>
      </c>
    </row>
    <row r="6320" spans="1:6">
      <c r="C6320" s="23" t="s">
        <v>1090</v>
      </c>
      <c r="D6320" s="21">
        <v>7241</v>
      </c>
      <c r="E6320" s="21">
        <v>3665</v>
      </c>
      <c r="F6320" s="21">
        <v>3576</v>
      </c>
    </row>
    <row r="6321" spans="1:6">
      <c r="C6321" s="23" t="s">
        <v>1089</v>
      </c>
      <c r="D6321" s="21">
        <v>11540</v>
      </c>
      <c r="E6321" s="21">
        <v>5696</v>
      </c>
      <c r="F6321" s="21">
        <v>5844</v>
      </c>
    </row>
    <row r="6322" spans="1:6">
      <c r="C6322" s="23" t="s">
        <v>1088</v>
      </c>
      <c r="D6322" s="21">
        <v>11322</v>
      </c>
      <c r="E6322" s="21">
        <v>4492</v>
      </c>
      <c r="F6322" s="21">
        <v>6830</v>
      </c>
    </row>
    <row r="6323" spans="1:6">
      <c r="C6323" s="23" t="s">
        <v>4</v>
      </c>
      <c r="D6323" s="21">
        <v>121828</v>
      </c>
      <c r="E6323" s="21">
        <v>61103</v>
      </c>
      <c r="F6323" s="21">
        <v>60725</v>
      </c>
    </row>
    <row r="6324" spans="1:6">
      <c r="A6324" s="23" t="s">
        <v>717</v>
      </c>
      <c r="B6324" s="23" t="s">
        <v>718</v>
      </c>
      <c r="C6324" s="23" t="s">
        <v>1104</v>
      </c>
      <c r="D6324" s="21">
        <v>4450</v>
      </c>
      <c r="E6324" s="21">
        <v>2265</v>
      </c>
      <c r="F6324" s="21">
        <v>2185</v>
      </c>
    </row>
    <row r="6325" spans="1:6">
      <c r="C6325" s="23" t="s">
        <v>1103</v>
      </c>
      <c r="D6325" s="21">
        <v>4545</v>
      </c>
      <c r="E6325" s="21">
        <v>2293</v>
      </c>
      <c r="F6325" s="21">
        <v>2252</v>
      </c>
    </row>
    <row r="6326" spans="1:6">
      <c r="C6326" s="23" t="s">
        <v>1102</v>
      </c>
      <c r="D6326" s="21">
        <v>6122</v>
      </c>
      <c r="E6326" s="21">
        <v>3014</v>
      </c>
      <c r="F6326" s="21">
        <v>3108</v>
      </c>
    </row>
    <row r="6327" spans="1:6">
      <c r="C6327" s="23" t="s">
        <v>1101</v>
      </c>
      <c r="D6327" s="21">
        <v>8297</v>
      </c>
      <c r="E6327" s="21">
        <v>4223</v>
      </c>
      <c r="F6327" s="21">
        <v>4074</v>
      </c>
    </row>
    <row r="6328" spans="1:6">
      <c r="C6328" s="23" t="s">
        <v>1100</v>
      </c>
      <c r="D6328" s="21">
        <v>5474</v>
      </c>
      <c r="E6328" s="21">
        <v>2812</v>
      </c>
      <c r="F6328" s="21">
        <v>2662</v>
      </c>
    </row>
    <row r="6329" spans="1:6">
      <c r="C6329" s="23" t="s">
        <v>1099</v>
      </c>
      <c r="D6329" s="21">
        <v>3608</v>
      </c>
      <c r="E6329" s="21">
        <v>1825</v>
      </c>
      <c r="F6329" s="21">
        <v>1783</v>
      </c>
    </row>
    <row r="6330" spans="1:6">
      <c r="C6330" s="23" t="s">
        <v>1098</v>
      </c>
      <c r="D6330" s="21">
        <v>9845</v>
      </c>
      <c r="E6330" s="21">
        <v>5188</v>
      </c>
      <c r="F6330" s="21">
        <v>4657</v>
      </c>
    </row>
    <row r="6331" spans="1:6">
      <c r="C6331" s="23" t="s">
        <v>1097</v>
      </c>
      <c r="D6331" s="21">
        <v>10675</v>
      </c>
      <c r="E6331" s="21">
        <v>5492</v>
      </c>
      <c r="F6331" s="21">
        <v>5183</v>
      </c>
    </row>
    <row r="6332" spans="1:6">
      <c r="C6332" s="23" t="s">
        <v>1096</v>
      </c>
      <c r="D6332" s="21">
        <v>10865</v>
      </c>
      <c r="E6332" s="21">
        <v>5498</v>
      </c>
      <c r="F6332" s="21">
        <v>5367</v>
      </c>
    </row>
    <row r="6333" spans="1:6">
      <c r="C6333" s="23" t="s">
        <v>1095</v>
      </c>
      <c r="D6333" s="21">
        <v>10030</v>
      </c>
      <c r="E6333" s="21">
        <v>5101</v>
      </c>
      <c r="F6333" s="21">
        <v>4929</v>
      </c>
    </row>
    <row r="6334" spans="1:6">
      <c r="C6334" s="23" t="s">
        <v>1094</v>
      </c>
      <c r="D6334" s="21">
        <v>11301</v>
      </c>
      <c r="E6334" s="21">
        <v>5717</v>
      </c>
      <c r="F6334" s="21">
        <v>5584</v>
      </c>
    </row>
    <row r="6335" spans="1:6">
      <c r="C6335" s="23" t="s">
        <v>1093</v>
      </c>
      <c r="D6335" s="21">
        <v>13782</v>
      </c>
      <c r="E6335" s="21">
        <v>6958</v>
      </c>
      <c r="F6335" s="21">
        <v>6824</v>
      </c>
    </row>
    <row r="6336" spans="1:6">
      <c r="C6336" s="23" t="s">
        <v>1092</v>
      </c>
      <c r="D6336" s="21">
        <v>13801</v>
      </c>
      <c r="E6336" s="21">
        <v>6951</v>
      </c>
      <c r="F6336" s="21">
        <v>6850</v>
      </c>
    </row>
    <row r="6337" spans="1:6">
      <c r="C6337" s="23" t="s">
        <v>1091</v>
      </c>
      <c r="D6337" s="21">
        <v>11872</v>
      </c>
      <c r="E6337" s="21">
        <v>5919</v>
      </c>
      <c r="F6337" s="21">
        <v>5953</v>
      </c>
    </row>
    <row r="6338" spans="1:6">
      <c r="C6338" s="23" t="s">
        <v>1090</v>
      </c>
      <c r="D6338" s="21">
        <v>10098</v>
      </c>
      <c r="E6338" s="21">
        <v>4862</v>
      </c>
      <c r="F6338" s="21">
        <v>5236</v>
      </c>
    </row>
    <row r="6339" spans="1:6">
      <c r="C6339" s="23" t="s">
        <v>1089</v>
      </c>
      <c r="D6339" s="21">
        <v>17037</v>
      </c>
      <c r="E6339" s="21">
        <v>8199</v>
      </c>
      <c r="F6339" s="21">
        <v>8838</v>
      </c>
    </row>
    <row r="6340" spans="1:6">
      <c r="C6340" s="23" t="s">
        <v>1088</v>
      </c>
      <c r="D6340" s="21">
        <v>16045</v>
      </c>
      <c r="E6340" s="21">
        <v>6496</v>
      </c>
      <c r="F6340" s="21">
        <v>9549</v>
      </c>
    </row>
    <row r="6341" spans="1:6">
      <c r="C6341" s="23" t="s">
        <v>4</v>
      </c>
      <c r="D6341" s="21">
        <v>167847</v>
      </c>
      <c r="E6341" s="21">
        <v>82813</v>
      </c>
      <c r="F6341" s="21">
        <v>85034</v>
      </c>
    </row>
    <row r="6342" spans="1:6">
      <c r="A6342" s="23" t="s">
        <v>719</v>
      </c>
      <c r="B6342" s="23" t="s">
        <v>720</v>
      </c>
      <c r="C6342" s="23" t="s">
        <v>1104</v>
      </c>
      <c r="D6342" s="21">
        <v>1927</v>
      </c>
      <c r="E6342" s="21">
        <v>1002</v>
      </c>
      <c r="F6342" s="21">
        <v>925</v>
      </c>
    </row>
    <row r="6343" spans="1:6">
      <c r="C6343" s="23" t="s">
        <v>1103</v>
      </c>
      <c r="D6343" s="21">
        <v>1950</v>
      </c>
      <c r="E6343" s="21">
        <v>1017</v>
      </c>
      <c r="F6343" s="21">
        <v>933</v>
      </c>
    </row>
    <row r="6344" spans="1:6">
      <c r="C6344" s="23" t="s">
        <v>1102</v>
      </c>
      <c r="D6344" s="21">
        <v>2752</v>
      </c>
      <c r="E6344" s="21">
        <v>1357</v>
      </c>
      <c r="F6344" s="21">
        <v>1395</v>
      </c>
    </row>
    <row r="6345" spans="1:6">
      <c r="C6345" s="23" t="s">
        <v>1101</v>
      </c>
      <c r="D6345" s="21">
        <v>4079</v>
      </c>
      <c r="E6345" s="21">
        <v>2121</v>
      </c>
      <c r="F6345" s="21">
        <v>1958</v>
      </c>
    </row>
    <row r="6346" spans="1:6">
      <c r="C6346" s="23" t="s">
        <v>1100</v>
      </c>
      <c r="D6346" s="21">
        <v>2848</v>
      </c>
      <c r="E6346" s="21">
        <v>1473</v>
      </c>
      <c r="F6346" s="21">
        <v>1375</v>
      </c>
    </row>
    <row r="6347" spans="1:6">
      <c r="C6347" s="23" t="s">
        <v>1099</v>
      </c>
      <c r="D6347" s="21">
        <v>1776</v>
      </c>
      <c r="E6347" s="21">
        <v>866</v>
      </c>
      <c r="F6347" s="21">
        <v>910</v>
      </c>
    </row>
    <row r="6348" spans="1:6">
      <c r="C6348" s="23" t="s">
        <v>1098</v>
      </c>
      <c r="D6348" s="21">
        <v>4122</v>
      </c>
      <c r="E6348" s="21">
        <v>2175</v>
      </c>
      <c r="F6348" s="21">
        <v>1947</v>
      </c>
    </row>
    <row r="6349" spans="1:6">
      <c r="C6349" s="23" t="s">
        <v>1097</v>
      </c>
      <c r="D6349" s="21">
        <v>4345</v>
      </c>
      <c r="E6349" s="21">
        <v>2240</v>
      </c>
      <c r="F6349" s="21">
        <v>2105</v>
      </c>
    </row>
    <row r="6350" spans="1:6">
      <c r="C6350" s="23" t="s">
        <v>1096</v>
      </c>
      <c r="D6350" s="21">
        <v>4389</v>
      </c>
      <c r="E6350" s="21">
        <v>2243</v>
      </c>
      <c r="F6350" s="21">
        <v>2146</v>
      </c>
    </row>
    <row r="6351" spans="1:6">
      <c r="C6351" s="23" t="s">
        <v>1095</v>
      </c>
      <c r="D6351" s="21">
        <v>4343</v>
      </c>
      <c r="E6351" s="21">
        <v>2172</v>
      </c>
      <c r="F6351" s="21">
        <v>2171</v>
      </c>
    </row>
    <row r="6352" spans="1:6">
      <c r="C6352" s="23" t="s">
        <v>1094</v>
      </c>
      <c r="D6352" s="21">
        <v>5091</v>
      </c>
      <c r="E6352" s="21">
        <v>2465</v>
      </c>
      <c r="F6352" s="21">
        <v>2626</v>
      </c>
    </row>
    <row r="6353" spans="1:6">
      <c r="C6353" s="23" t="s">
        <v>1093</v>
      </c>
      <c r="D6353" s="21">
        <v>6948</v>
      </c>
      <c r="E6353" s="21">
        <v>3460</v>
      </c>
      <c r="F6353" s="21">
        <v>3488</v>
      </c>
    </row>
    <row r="6354" spans="1:6">
      <c r="C6354" s="23" t="s">
        <v>1092</v>
      </c>
      <c r="D6354" s="21">
        <v>6825</v>
      </c>
      <c r="E6354" s="21">
        <v>3415</v>
      </c>
      <c r="F6354" s="21">
        <v>3410</v>
      </c>
    </row>
    <row r="6355" spans="1:6">
      <c r="C6355" s="23" t="s">
        <v>1091</v>
      </c>
      <c r="D6355" s="21">
        <v>5509</v>
      </c>
      <c r="E6355" s="21">
        <v>2770</v>
      </c>
      <c r="F6355" s="21">
        <v>2739</v>
      </c>
    </row>
    <row r="6356" spans="1:6">
      <c r="C6356" s="23" t="s">
        <v>1090</v>
      </c>
      <c r="D6356" s="21">
        <v>4680</v>
      </c>
      <c r="E6356" s="21">
        <v>2244</v>
      </c>
      <c r="F6356" s="21">
        <v>2436</v>
      </c>
    </row>
    <row r="6357" spans="1:6">
      <c r="C6357" s="23" t="s">
        <v>1089</v>
      </c>
      <c r="D6357" s="21">
        <v>8941</v>
      </c>
      <c r="E6357" s="21">
        <v>4308</v>
      </c>
      <c r="F6357" s="21">
        <v>4633</v>
      </c>
    </row>
    <row r="6358" spans="1:6">
      <c r="C6358" s="23" t="s">
        <v>1088</v>
      </c>
      <c r="D6358" s="21">
        <v>8862</v>
      </c>
      <c r="E6358" s="21">
        <v>3588</v>
      </c>
      <c r="F6358" s="21">
        <v>5274</v>
      </c>
    </row>
    <row r="6359" spans="1:6">
      <c r="C6359" s="23" t="s">
        <v>4</v>
      </c>
      <c r="D6359" s="21">
        <v>79387</v>
      </c>
      <c r="E6359" s="21">
        <v>38916</v>
      </c>
      <c r="F6359" s="21">
        <v>40471</v>
      </c>
    </row>
    <row r="6360" spans="1:6">
      <c r="A6360" s="23" t="s">
        <v>721</v>
      </c>
      <c r="B6360" s="23" t="s">
        <v>722</v>
      </c>
      <c r="C6360" s="23" t="s">
        <v>1104</v>
      </c>
      <c r="D6360" s="21">
        <v>3594</v>
      </c>
      <c r="E6360" s="21">
        <v>1865</v>
      </c>
      <c r="F6360" s="21">
        <v>1729</v>
      </c>
    </row>
    <row r="6361" spans="1:6">
      <c r="C6361" s="23" t="s">
        <v>1103</v>
      </c>
      <c r="D6361" s="21">
        <v>3515</v>
      </c>
      <c r="E6361" s="21">
        <v>1762</v>
      </c>
      <c r="F6361" s="21">
        <v>1753</v>
      </c>
    </row>
    <row r="6362" spans="1:6">
      <c r="C6362" s="23" t="s">
        <v>1102</v>
      </c>
      <c r="D6362" s="21">
        <v>5092</v>
      </c>
      <c r="E6362" s="21">
        <v>2569</v>
      </c>
      <c r="F6362" s="21">
        <v>2523</v>
      </c>
    </row>
    <row r="6363" spans="1:6">
      <c r="C6363" s="23" t="s">
        <v>1101</v>
      </c>
      <c r="D6363" s="21">
        <v>7162</v>
      </c>
      <c r="E6363" s="21">
        <v>3662</v>
      </c>
      <c r="F6363" s="21">
        <v>3500</v>
      </c>
    </row>
    <row r="6364" spans="1:6">
      <c r="C6364" s="23" t="s">
        <v>1100</v>
      </c>
      <c r="D6364" s="21">
        <v>4859</v>
      </c>
      <c r="E6364" s="21">
        <v>2453</v>
      </c>
      <c r="F6364" s="21">
        <v>2406</v>
      </c>
    </row>
    <row r="6365" spans="1:6">
      <c r="C6365" s="23" t="s">
        <v>1099</v>
      </c>
      <c r="D6365" s="21">
        <v>3174</v>
      </c>
      <c r="E6365" s="21">
        <v>1681</v>
      </c>
      <c r="F6365" s="21">
        <v>1493</v>
      </c>
    </row>
    <row r="6366" spans="1:6">
      <c r="C6366" s="23" t="s">
        <v>1098</v>
      </c>
      <c r="D6366" s="21">
        <v>7936</v>
      </c>
      <c r="E6366" s="21">
        <v>4224</v>
      </c>
      <c r="F6366" s="21">
        <v>3712</v>
      </c>
    </row>
    <row r="6367" spans="1:6">
      <c r="C6367" s="23" t="s">
        <v>1097</v>
      </c>
      <c r="D6367" s="21">
        <v>7514</v>
      </c>
      <c r="E6367" s="21">
        <v>4031</v>
      </c>
      <c r="F6367" s="21">
        <v>3483</v>
      </c>
    </row>
    <row r="6368" spans="1:6">
      <c r="C6368" s="23" t="s">
        <v>1096</v>
      </c>
      <c r="D6368" s="21">
        <v>7770</v>
      </c>
      <c r="E6368" s="21">
        <v>3907</v>
      </c>
      <c r="F6368" s="21">
        <v>3863</v>
      </c>
    </row>
    <row r="6369" spans="1:6">
      <c r="C6369" s="23" t="s">
        <v>1095</v>
      </c>
      <c r="D6369" s="21">
        <v>7539</v>
      </c>
      <c r="E6369" s="21">
        <v>3804</v>
      </c>
      <c r="F6369" s="21">
        <v>3735</v>
      </c>
    </row>
    <row r="6370" spans="1:6">
      <c r="C6370" s="23" t="s">
        <v>1094</v>
      </c>
      <c r="D6370" s="21">
        <v>8828</v>
      </c>
      <c r="E6370" s="21">
        <v>4369</v>
      </c>
      <c r="F6370" s="21">
        <v>4459</v>
      </c>
    </row>
    <row r="6371" spans="1:6">
      <c r="C6371" s="23" t="s">
        <v>1093</v>
      </c>
      <c r="D6371" s="21">
        <v>11660</v>
      </c>
      <c r="E6371" s="21">
        <v>5904</v>
      </c>
      <c r="F6371" s="21">
        <v>5756</v>
      </c>
    </row>
    <row r="6372" spans="1:6">
      <c r="C6372" s="23" t="s">
        <v>1092</v>
      </c>
      <c r="D6372" s="21">
        <v>11510</v>
      </c>
      <c r="E6372" s="21">
        <v>5713</v>
      </c>
      <c r="F6372" s="21">
        <v>5797</v>
      </c>
    </row>
    <row r="6373" spans="1:6">
      <c r="C6373" s="23" t="s">
        <v>1091</v>
      </c>
      <c r="D6373" s="21">
        <v>9607</v>
      </c>
      <c r="E6373" s="21">
        <v>4848</v>
      </c>
      <c r="F6373" s="21">
        <v>4759</v>
      </c>
    </row>
    <row r="6374" spans="1:6">
      <c r="C6374" s="23" t="s">
        <v>1090</v>
      </c>
      <c r="D6374" s="21">
        <v>8280</v>
      </c>
      <c r="E6374" s="21">
        <v>4122</v>
      </c>
      <c r="F6374" s="21">
        <v>4158</v>
      </c>
    </row>
    <row r="6375" spans="1:6">
      <c r="C6375" s="23" t="s">
        <v>1089</v>
      </c>
      <c r="D6375" s="21">
        <v>14336</v>
      </c>
      <c r="E6375" s="21">
        <v>6985</v>
      </c>
      <c r="F6375" s="21">
        <v>7351</v>
      </c>
    </row>
    <row r="6376" spans="1:6">
      <c r="C6376" s="23" t="s">
        <v>1088</v>
      </c>
      <c r="D6376" s="21">
        <v>13518</v>
      </c>
      <c r="E6376" s="21">
        <v>5625</v>
      </c>
      <c r="F6376" s="21">
        <v>7893</v>
      </c>
    </row>
    <row r="6377" spans="1:6">
      <c r="C6377" s="23" t="s">
        <v>4</v>
      </c>
      <c r="D6377" s="21">
        <v>135894</v>
      </c>
      <c r="E6377" s="21">
        <v>67524</v>
      </c>
      <c r="F6377" s="21">
        <v>68370</v>
      </c>
    </row>
    <row r="6378" spans="1:6">
      <c r="A6378" s="23" t="s">
        <v>723</v>
      </c>
      <c r="B6378" s="23" t="s">
        <v>724</v>
      </c>
      <c r="C6378" s="23" t="s">
        <v>1104</v>
      </c>
      <c r="D6378" s="21">
        <v>3560</v>
      </c>
      <c r="E6378" s="21">
        <v>1799</v>
      </c>
      <c r="F6378" s="21">
        <v>1761</v>
      </c>
    </row>
    <row r="6379" spans="1:6">
      <c r="C6379" s="23" t="s">
        <v>1103</v>
      </c>
      <c r="D6379" s="21">
        <v>3577</v>
      </c>
      <c r="E6379" s="21">
        <v>1856</v>
      </c>
      <c r="F6379" s="21">
        <v>1721</v>
      </c>
    </row>
    <row r="6380" spans="1:6">
      <c r="C6380" s="23" t="s">
        <v>1102</v>
      </c>
      <c r="D6380" s="21">
        <v>4983</v>
      </c>
      <c r="E6380" s="21">
        <v>2571</v>
      </c>
      <c r="F6380" s="21">
        <v>2412</v>
      </c>
    </row>
    <row r="6381" spans="1:6">
      <c r="C6381" s="23" t="s">
        <v>1101</v>
      </c>
      <c r="D6381" s="21">
        <v>7166</v>
      </c>
      <c r="E6381" s="21">
        <v>3665</v>
      </c>
      <c r="F6381" s="21">
        <v>3501</v>
      </c>
    </row>
    <row r="6382" spans="1:6">
      <c r="C6382" s="23" t="s">
        <v>1100</v>
      </c>
      <c r="D6382" s="21">
        <v>5136</v>
      </c>
      <c r="E6382" s="21">
        <v>2693</v>
      </c>
      <c r="F6382" s="21">
        <v>2443</v>
      </c>
    </row>
    <row r="6383" spans="1:6">
      <c r="C6383" s="23" t="s">
        <v>1099</v>
      </c>
      <c r="D6383" s="21">
        <v>3351</v>
      </c>
      <c r="E6383" s="21">
        <v>1742</v>
      </c>
      <c r="F6383" s="21">
        <v>1609</v>
      </c>
    </row>
    <row r="6384" spans="1:6">
      <c r="C6384" s="23" t="s">
        <v>1098</v>
      </c>
      <c r="D6384" s="21">
        <v>8166</v>
      </c>
      <c r="E6384" s="21">
        <v>4349</v>
      </c>
      <c r="F6384" s="21">
        <v>3817</v>
      </c>
    </row>
    <row r="6385" spans="1:6">
      <c r="C6385" s="23" t="s">
        <v>1097</v>
      </c>
      <c r="D6385" s="21">
        <v>7753</v>
      </c>
      <c r="E6385" s="21">
        <v>4127</v>
      </c>
      <c r="F6385" s="21">
        <v>3626</v>
      </c>
    </row>
    <row r="6386" spans="1:6">
      <c r="C6386" s="23" t="s">
        <v>1096</v>
      </c>
      <c r="D6386" s="21">
        <v>7746</v>
      </c>
      <c r="E6386" s="21">
        <v>4003</v>
      </c>
      <c r="F6386" s="21">
        <v>3743</v>
      </c>
    </row>
    <row r="6387" spans="1:6">
      <c r="C6387" s="23" t="s">
        <v>1095</v>
      </c>
      <c r="D6387" s="21">
        <v>7816</v>
      </c>
      <c r="E6387" s="21">
        <v>3955</v>
      </c>
      <c r="F6387" s="21">
        <v>3861</v>
      </c>
    </row>
    <row r="6388" spans="1:6">
      <c r="C6388" s="23" t="s">
        <v>1094</v>
      </c>
      <c r="D6388" s="21">
        <v>9083</v>
      </c>
      <c r="E6388" s="21">
        <v>4704</v>
      </c>
      <c r="F6388" s="21">
        <v>4379</v>
      </c>
    </row>
    <row r="6389" spans="1:6">
      <c r="C6389" s="23" t="s">
        <v>1093</v>
      </c>
      <c r="D6389" s="21">
        <v>11980</v>
      </c>
      <c r="E6389" s="21">
        <v>6184</v>
      </c>
      <c r="F6389" s="21">
        <v>5796</v>
      </c>
    </row>
    <row r="6390" spans="1:6">
      <c r="C6390" s="23" t="s">
        <v>1092</v>
      </c>
      <c r="D6390" s="21">
        <v>11861</v>
      </c>
      <c r="E6390" s="21">
        <v>6089</v>
      </c>
      <c r="F6390" s="21">
        <v>5772</v>
      </c>
    </row>
    <row r="6391" spans="1:6">
      <c r="C6391" s="23" t="s">
        <v>1091</v>
      </c>
      <c r="D6391" s="21">
        <v>9707</v>
      </c>
      <c r="E6391" s="21">
        <v>4883</v>
      </c>
      <c r="F6391" s="21">
        <v>4824</v>
      </c>
    </row>
    <row r="6392" spans="1:6">
      <c r="C6392" s="23" t="s">
        <v>1090</v>
      </c>
      <c r="D6392" s="21">
        <v>8166</v>
      </c>
      <c r="E6392" s="21">
        <v>4169</v>
      </c>
      <c r="F6392" s="21">
        <v>3997</v>
      </c>
    </row>
    <row r="6393" spans="1:6">
      <c r="C6393" s="23" t="s">
        <v>1089</v>
      </c>
      <c r="D6393" s="21">
        <v>14239</v>
      </c>
      <c r="E6393" s="21">
        <v>6842</v>
      </c>
      <c r="F6393" s="21">
        <v>7397</v>
      </c>
    </row>
    <row r="6394" spans="1:6">
      <c r="C6394" s="23" t="s">
        <v>1088</v>
      </c>
      <c r="D6394" s="21">
        <v>14422</v>
      </c>
      <c r="E6394" s="21">
        <v>5812</v>
      </c>
      <c r="F6394" s="21">
        <v>8610</v>
      </c>
    </row>
    <row r="6395" spans="1:6">
      <c r="C6395" s="23" t="s">
        <v>4</v>
      </c>
      <c r="D6395" s="21">
        <v>138712</v>
      </c>
      <c r="E6395" s="21">
        <v>69443</v>
      </c>
      <c r="F6395" s="21">
        <v>69269</v>
      </c>
    </row>
    <row r="6396" spans="1:6">
      <c r="A6396" s="23" t="s">
        <v>725</v>
      </c>
      <c r="B6396" s="23" t="s">
        <v>726</v>
      </c>
      <c r="C6396" s="23" t="s">
        <v>1104</v>
      </c>
      <c r="D6396" s="21">
        <v>3449</v>
      </c>
      <c r="E6396" s="21">
        <v>1788</v>
      </c>
      <c r="F6396" s="21">
        <v>1661</v>
      </c>
    </row>
    <row r="6397" spans="1:6">
      <c r="C6397" s="23" t="s">
        <v>1103</v>
      </c>
      <c r="D6397" s="21">
        <v>3379</v>
      </c>
      <c r="E6397" s="21">
        <v>1734</v>
      </c>
      <c r="F6397" s="21">
        <v>1645</v>
      </c>
    </row>
    <row r="6398" spans="1:6">
      <c r="C6398" s="23" t="s">
        <v>1102</v>
      </c>
      <c r="D6398" s="21">
        <v>4764</v>
      </c>
      <c r="E6398" s="21">
        <v>2431</v>
      </c>
      <c r="F6398" s="21">
        <v>2333</v>
      </c>
    </row>
    <row r="6399" spans="1:6">
      <c r="C6399" s="23" t="s">
        <v>1101</v>
      </c>
      <c r="D6399" s="21">
        <v>6862</v>
      </c>
      <c r="E6399" s="21">
        <v>3524</v>
      </c>
      <c r="F6399" s="21">
        <v>3338</v>
      </c>
    </row>
    <row r="6400" spans="1:6">
      <c r="C6400" s="23" t="s">
        <v>1100</v>
      </c>
      <c r="D6400" s="21">
        <v>4545</v>
      </c>
      <c r="E6400" s="21">
        <v>2339</v>
      </c>
      <c r="F6400" s="21">
        <v>2206</v>
      </c>
    </row>
    <row r="6401" spans="1:6">
      <c r="C6401" s="23" t="s">
        <v>1099</v>
      </c>
      <c r="D6401" s="21">
        <v>3019</v>
      </c>
      <c r="E6401" s="21">
        <v>1566</v>
      </c>
      <c r="F6401" s="21">
        <v>1453</v>
      </c>
    </row>
    <row r="6402" spans="1:6">
      <c r="C6402" s="23" t="s">
        <v>1098</v>
      </c>
      <c r="D6402" s="21">
        <v>7734</v>
      </c>
      <c r="E6402" s="21">
        <v>4170</v>
      </c>
      <c r="F6402" s="21">
        <v>3564</v>
      </c>
    </row>
    <row r="6403" spans="1:6">
      <c r="C6403" s="23" t="s">
        <v>1097</v>
      </c>
      <c r="D6403" s="21">
        <v>7793</v>
      </c>
      <c r="E6403" s="21">
        <v>4221</v>
      </c>
      <c r="F6403" s="21">
        <v>3572</v>
      </c>
    </row>
    <row r="6404" spans="1:6">
      <c r="C6404" s="23" t="s">
        <v>1096</v>
      </c>
      <c r="D6404" s="21">
        <v>7833</v>
      </c>
      <c r="E6404" s="21">
        <v>4161</v>
      </c>
      <c r="F6404" s="21">
        <v>3672</v>
      </c>
    </row>
    <row r="6405" spans="1:6">
      <c r="C6405" s="23" t="s">
        <v>1095</v>
      </c>
      <c r="D6405" s="21">
        <v>7876</v>
      </c>
      <c r="E6405" s="21">
        <v>4119</v>
      </c>
      <c r="F6405" s="21">
        <v>3757</v>
      </c>
    </row>
    <row r="6406" spans="1:6">
      <c r="C6406" s="23" t="s">
        <v>1094</v>
      </c>
      <c r="D6406" s="21">
        <v>8658</v>
      </c>
      <c r="E6406" s="21">
        <v>4402</v>
      </c>
      <c r="F6406" s="21">
        <v>4256</v>
      </c>
    </row>
    <row r="6407" spans="1:6">
      <c r="C6407" s="23" t="s">
        <v>1093</v>
      </c>
      <c r="D6407" s="21">
        <v>10902</v>
      </c>
      <c r="E6407" s="21">
        <v>5704</v>
      </c>
      <c r="F6407" s="21">
        <v>5198</v>
      </c>
    </row>
    <row r="6408" spans="1:6">
      <c r="C6408" s="23" t="s">
        <v>1092</v>
      </c>
      <c r="D6408" s="21">
        <v>11185</v>
      </c>
      <c r="E6408" s="21">
        <v>5633</v>
      </c>
      <c r="F6408" s="21">
        <v>5552</v>
      </c>
    </row>
    <row r="6409" spans="1:6">
      <c r="C6409" s="23" t="s">
        <v>1091</v>
      </c>
      <c r="D6409" s="21">
        <v>9381</v>
      </c>
      <c r="E6409" s="21">
        <v>4838</v>
      </c>
      <c r="F6409" s="21">
        <v>4543</v>
      </c>
    </row>
    <row r="6410" spans="1:6">
      <c r="C6410" s="23" t="s">
        <v>1090</v>
      </c>
      <c r="D6410" s="21">
        <v>7840</v>
      </c>
      <c r="E6410" s="21">
        <v>3938</v>
      </c>
      <c r="F6410" s="21">
        <v>3902</v>
      </c>
    </row>
    <row r="6411" spans="1:6">
      <c r="C6411" s="23" t="s">
        <v>1089</v>
      </c>
      <c r="D6411" s="21">
        <v>12248</v>
      </c>
      <c r="E6411" s="21">
        <v>6024</v>
      </c>
      <c r="F6411" s="21">
        <v>6224</v>
      </c>
    </row>
    <row r="6412" spans="1:6">
      <c r="C6412" s="23" t="s">
        <v>1088</v>
      </c>
      <c r="D6412" s="21">
        <v>12735</v>
      </c>
      <c r="E6412" s="21">
        <v>5078</v>
      </c>
      <c r="F6412" s="21">
        <v>7657</v>
      </c>
    </row>
    <row r="6413" spans="1:6">
      <c r="C6413" s="23" t="s">
        <v>4</v>
      </c>
      <c r="D6413" s="21">
        <v>130203</v>
      </c>
      <c r="E6413" s="21">
        <v>65670</v>
      </c>
      <c r="F6413" s="21">
        <v>64533</v>
      </c>
    </row>
    <row r="6414" spans="1:6">
      <c r="A6414" s="23" t="s">
        <v>727</v>
      </c>
      <c r="B6414" s="23" t="s">
        <v>728</v>
      </c>
      <c r="C6414" s="23" t="s">
        <v>1104</v>
      </c>
      <c r="D6414" s="21">
        <v>3742</v>
      </c>
      <c r="E6414" s="21">
        <v>1897</v>
      </c>
      <c r="F6414" s="21">
        <v>1845</v>
      </c>
    </row>
    <row r="6415" spans="1:6">
      <c r="C6415" s="23" t="s">
        <v>1103</v>
      </c>
      <c r="D6415" s="21">
        <v>3668</v>
      </c>
      <c r="E6415" s="21">
        <v>1937</v>
      </c>
      <c r="F6415" s="21">
        <v>1731</v>
      </c>
    </row>
    <row r="6416" spans="1:6">
      <c r="C6416" s="23" t="s">
        <v>1102</v>
      </c>
      <c r="D6416" s="21">
        <v>5209</v>
      </c>
      <c r="E6416" s="21">
        <v>2686</v>
      </c>
      <c r="F6416" s="21">
        <v>2523</v>
      </c>
    </row>
    <row r="6417" spans="1:6">
      <c r="C6417" s="23" t="s">
        <v>1101</v>
      </c>
      <c r="D6417" s="21">
        <v>7336</v>
      </c>
      <c r="E6417" s="21">
        <v>3711</v>
      </c>
      <c r="F6417" s="21">
        <v>3625</v>
      </c>
    </row>
    <row r="6418" spans="1:6">
      <c r="C6418" s="23" t="s">
        <v>1100</v>
      </c>
      <c r="D6418" s="21">
        <v>5138</v>
      </c>
      <c r="E6418" s="21">
        <v>2677</v>
      </c>
      <c r="F6418" s="21">
        <v>2461</v>
      </c>
    </row>
    <row r="6419" spans="1:6">
      <c r="C6419" s="23" t="s">
        <v>1099</v>
      </c>
      <c r="D6419" s="21">
        <v>3353</v>
      </c>
      <c r="E6419" s="21">
        <v>1786</v>
      </c>
      <c r="F6419" s="21">
        <v>1567</v>
      </c>
    </row>
    <row r="6420" spans="1:6">
      <c r="C6420" s="23" t="s">
        <v>1098</v>
      </c>
      <c r="D6420" s="21">
        <v>8344</v>
      </c>
      <c r="E6420" s="21">
        <v>4422</v>
      </c>
      <c r="F6420" s="21">
        <v>3922</v>
      </c>
    </row>
    <row r="6421" spans="1:6">
      <c r="C6421" s="23" t="s">
        <v>1097</v>
      </c>
      <c r="D6421" s="21">
        <v>8012</v>
      </c>
      <c r="E6421" s="21">
        <v>4161</v>
      </c>
      <c r="F6421" s="21">
        <v>3851</v>
      </c>
    </row>
    <row r="6422" spans="1:6">
      <c r="C6422" s="23" t="s">
        <v>1096</v>
      </c>
      <c r="D6422" s="21">
        <v>8175</v>
      </c>
      <c r="E6422" s="21">
        <v>4043</v>
      </c>
      <c r="F6422" s="21">
        <v>4132</v>
      </c>
    </row>
    <row r="6423" spans="1:6">
      <c r="C6423" s="23" t="s">
        <v>1095</v>
      </c>
      <c r="D6423" s="21">
        <v>8419</v>
      </c>
      <c r="E6423" s="21">
        <v>4069</v>
      </c>
      <c r="F6423" s="21">
        <v>4350</v>
      </c>
    </row>
    <row r="6424" spans="1:6">
      <c r="C6424" s="23" t="s">
        <v>1094</v>
      </c>
      <c r="D6424" s="21">
        <v>9672</v>
      </c>
      <c r="E6424" s="21">
        <v>4767</v>
      </c>
      <c r="F6424" s="21">
        <v>4905</v>
      </c>
    </row>
    <row r="6425" spans="1:6">
      <c r="C6425" s="23" t="s">
        <v>1093</v>
      </c>
      <c r="D6425" s="21">
        <v>13186</v>
      </c>
      <c r="E6425" s="21">
        <v>6595</v>
      </c>
      <c r="F6425" s="21">
        <v>6591</v>
      </c>
    </row>
    <row r="6426" spans="1:6">
      <c r="C6426" s="23" t="s">
        <v>1092</v>
      </c>
      <c r="D6426" s="21">
        <v>13137</v>
      </c>
      <c r="E6426" s="21">
        <v>6550</v>
      </c>
      <c r="F6426" s="21">
        <v>6587</v>
      </c>
    </row>
    <row r="6427" spans="1:6">
      <c r="C6427" s="23" t="s">
        <v>1091</v>
      </c>
      <c r="D6427" s="21">
        <v>10787</v>
      </c>
      <c r="E6427" s="21">
        <v>5305</v>
      </c>
      <c r="F6427" s="21">
        <v>5482</v>
      </c>
    </row>
    <row r="6428" spans="1:6">
      <c r="C6428" s="23" t="s">
        <v>1090</v>
      </c>
      <c r="D6428" s="21">
        <v>9375</v>
      </c>
      <c r="E6428" s="21">
        <v>4494</v>
      </c>
      <c r="F6428" s="21">
        <v>4881</v>
      </c>
    </row>
    <row r="6429" spans="1:6">
      <c r="C6429" s="23" t="s">
        <v>1089</v>
      </c>
      <c r="D6429" s="21">
        <v>17345</v>
      </c>
      <c r="E6429" s="21">
        <v>8339</v>
      </c>
      <c r="F6429" s="21">
        <v>9006</v>
      </c>
    </row>
    <row r="6430" spans="1:6">
      <c r="C6430" s="23" t="s">
        <v>1088</v>
      </c>
      <c r="D6430" s="21">
        <v>16083</v>
      </c>
      <c r="E6430" s="21">
        <v>6658</v>
      </c>
      <c r="F6430" s="21">
        <v>9425</v>
      </c>
    </row>
    <row r="6431" spans="1:6">
      <c r="C6431" s="23" t="s">
        <v>4</v>
      </c>
      <c r="D6431" s="21">
        <v>150981</v>
      </c>
      <c r="E6431" s="21">
        <v>74097</v>
      </c>
      <c r="F6431" s="21">
        <v>76884</v>
      </c>
    </row>
    <row r="6432" spans="1:6">
      <c r="A6432" s="23" t="s">
        <v>729</v>
      </c>
      <c r="B6432" s="23" t="s">
        <v>730</v>
      </c>
      <c r="C6432" s="23" t="s">
        <v>1104</v>
      </c>
      <c r="D6432" s="21">
        <v>21262</v>
      </c>
      <c r="E6432" s="21">
        <v>10948</v>
      </c>
      <c r="F6432" s="21">
        <v>10314</v>
      </c>
    </row>
    <row r="6433" spans="3:6">
      <c r="C6433" s="23" t="s">
        <v>1103</v>
      </c>
      <c r="D6433" s="21">
        <v>21472</v>
      </c>
      <c r="E6433" s="21">
        <v>10938</v>
      </c>
      <c r="F6433" s="21">
        <v>10534</v>
      </c>
    </row>
    <row r="6434" spans="3:6">
      <c r="C6434" s="23" t="s">
        <v>1102</v>
      </c>
      <c r="D6434" s="21">
        <v>29598</v>
      </c>
      <c r="E6434" s="21">
        <v>15311</v>
      </c>
      <c r="F6434" s="21">
        <v>14287</v>
      </c>
    </row>
    <row r="6435" spans="3:6">
      <c r="C6435" s="23" t="s">
        <v>1101</v>
      </c>
      <c r="D6435" s="21">
        <v>40725</v>
      </c>
      <c r="E6435" s="21">
        <v>21003</v>
      </c>
      <c r="F6435" s="21">
        <v>19722</v>
      </c>
    </row>
    <row r="6436" spans="3:6">
      <c r="C6436" s="23" t="s">
        <v>1100</v>
      </c>
      <c r="D6436" s="21">
        <v>28557</v>
      </c>
      <c r="E6436" s="21">
        <v>14590</v>
      </c>
      <c r="F6436" s="21">
        <v>13967</v>
      </c>
    </row>
    <row r="6437" spans="3:6">
      <c r="C6437" s="23" t="s">
        <v>1099</v>
      </c>
      <c r="D6437" s="21">
        <v>20248</v>
      </c>
      <c r="E6437" s="21">
        <v>10517</v>
      </c>
      <c r="F6437" s="21">
        <v>9731</v>
      </c>
    </row>
    <row r="6438" spans="3:6">
      <c r="C6438" s="23" t="s">
        <v>1098</v>
      </c>
      <c r="D6438" s="21">
        <v>56283</v>
      </c>
      <c r="E6438" s="21">
        <v>29277</v>
      </c>
      <c r="F6438" s="21">
        <v>27006</v>
      </c>
    </row>
    <row r="6439" spans="3:6">
      <c r="C6439" s="23" t="s">
        <v>1097</v>
      </c>
      <c r="D6439" s="21">
        <v>58383</v>
      </c>
      <c r="E6439" s="21">
        <v>30429</v>
      </c>
      <c r="F6439" s="21">
        <v>27954</v>
      </c>
    </row>
    <row r="6440" spans="3:6">
      <c r="C6440" s="23" t="s">
        <v>1096</v>
      </c>
      <c r="D6440" s="21">
        <v>55962</v>
      </c>
      <c r="E6440" s="21">
        <v>28897</v>
      </c>
      <c r="F6440" s="21">
        <v>27065</v>
      </c>
    </row>
    <row r="6441" spans="3:6">
      <c r="C6441" s="23" t="s">
        <v>1095</v>
      </c>
      <c r="D6441" s="21">
        <v>51371</v>
      </c>
      <c r="E6441" s="21">
        <v>25571</v>
      </c>
      <c r="F6441" s="21">
        <v>25800</v>
      </c>
    </row>
    <row r="6442" spans="3:6">
      <c r="C6442" s="23" t="s">
        <v>1094</v>
      </c>
      <c r="D6442" s="21">
        <v>56893</v>
      </c>
      <c r="E6442" s="21">
        <v>28177</v>
      </c>
      <c r="F6442" s="21">
        <v>28716</v>
      </c>
    </row>
    <row r="6443" spans="3:6">
      <c r="C6443" s="23" t="s">
        <v>1093</v>
      </c>
      <c r="D6443" s="21">
        <v>80499</v>
      </c>
      <c r="E6443" s="21">
        <v>39988</v>
      </c>
      <c r="F6443" s="21">
        <v>40511</v>
      </c>
    </row>
    <row r="6444" spans="3:6">
      <c r="C6444" s="23" t="s">
        <v>1092</v>
      </c>
      <c r="D6444" s="21">
        <v>89019</v>
      </c>
      <c r="E6444" s="21">
        <v>44314</v>
      </c>
      <c r="F6444" s="21">
        <v>44705</v>
      </c>
    </row>
    <row r="6445" spans="3:6">
      <c r="C6445" s="23" t="s">
        <v>1091</v>
      </c>
      <c r="D6445" s="21">
        <v>81474</v>
      </c>
      <c r="E6445" s="21">
        <v>40869</v>
      </c>
      <c r="F6445" s="21">
        <v>40605</v>
      </c>
    </row>
    <row r="6446" spans="3:6">
      <c r="C6446" s="23" t="s">
        <v>1090</v>
      </c>
      <c r="D6446" s="21">
        <v>72312</v>
      </c>
      <c r="E6446" s="21">
        <v>35632</v>
      </c>
      <c r="F6446" s="21">
        <v>36680</v>
      </c>
    </row>
    <row r="6447" spans="3:6">
      <c r="C6447" s="23" t="s">
        <v>1089</v>
      </c>
      <c r="D6447" s="21">
        <v>106483</v>
      </c>
      <c r="E6447" s="21">
        <v>50299</v>
      </c>
      <c r="F6447" s="21">
        <v>56184</v>
      </c>
    </row>
    <row r="6448" spans="3:6">
      <c r="C6448" s="23" t="s">
        <v>1088</v>
      </c>
      <c r="D6448" s="21">
        <v>118494</v>
      </c>
      <c r="E6448" s="21">
        <v>45839</v>
      </c>
      <c r="F6448" s="21">
        <v>72655</v>
      </c>
    </row>
    <row r="6449" spans="1:6">
      <c r="C6449" s="23" t="s">
        <v>4</v>
      </c>
      <c r="D6449" s="21">
        <v>989035</v>
      </c>
      <c r="E6449" s="21">
        <v>482599</v>
      </c>
      <c r="F6449" s="21">
        <v>506436</v>
      </c>
    </row>
    <row r="6450" spans="1:6">
      <c r="A6450" s="23" t="s">
        <v>731</v>
      </c>
      <c r="B6450" s="23" t="s">
        <v>732</v>
      </c>
      <c r="C6450" s="23" t="s">
        <v>1104</v>
      </c>
      <c r="D6450" s="21">
        <v>7299</v>
      </c>
      <c r="E6450" s="21">
        <v>3765</v>
      </c>
      <c r="F6450" s="21">
        <v>3534</v>
      </c>
    </row>
    <row r="6451" spans="1:6">
      <c r="C6451" s="23" t="s">
        <v>1103</v>
      </c>
      <c r="D6451" s="21">
        <v>7258</v>
      </c>
      <c r="E6451" s="21">
        <v>3730</v>
      </c>
      <c r="F6451" s="21">
        <v>3528</v>
      </c>
    </row>
    <row r="6452" spans="1:6">
      <c r="C6452" s="23" t="s">
        <v>1102</v>
      </c>
      <c r="D6452" s="21">
        <v>9688</v>
      </c>
      <c r="E6452" s="21">
        <v>5070</v>
      </c>
      <c r="F6452" s="21">
        <v>4618</v>
      </c>
    </row>
    <row r="6453" spans="1:6">
      <c r="C6453" s="23" t="s">
        <v>1101</v>
      </c>
      <c r="D6453" s="21">
        <v>12941</v>
      </c>
      <c r="E6453" s="21">
        <v>6655</v>
      </c>
      <c r="F6453" s="21">
        <v>6286</v>
      </c>
    </row>
    <row r="6454" spans="1:6">
      <c r="C6454" s="23" t="s">
        <v>1100</v>
      </c>
      <c r="D6454" s="21">
        <v>9069</v>
      </c>
      <c r="E6454" s="21">
        <v>4639</v>
      </c>
      <c r="F6454" s="21">
        <v>4430</v>
      </c>
    </row>
    <row r="6455" spans="1:6">
      <c r="C6455" s="23" t="s">
        <v>1099</v>
      </c>
      <c r="D6455" s="21">
        <v>6602</v>
      </c>
      <c r="E6455" s="21">
        <v>3458</v>
      </c>
      <c r="F6455" s="21">
        <v>3144</v>
      </c>
    </row>
    <row r="6456" spans="1:6">
      <c r="C6456" s="23" t="s">
        <v>1098</v>
      </c>
      <c r="D6456" s="21">
        <v>20542</v>
      </c>
      <c r="E6456" s="21">
        <v>10464</v>
      </c>
      <c r="F6456" s="21">
        <v>10078</v>
      </c>
    </row>
    <row r="6457" spans="1:6">
      <c r="C6457" s="23" t="s">
        <v>1097</v>
      </c>
      <c r="D6457" s="21">
        <v>22052</v>
      </c>
      <c r="E6457" s="21">
        <v>11443</v>
      </c>
      <c r="F6457" s="21">
        <v>10609</v>
      </c>
    </row>
    <row r="6458" spans="1:6">
      <c r="C6458" s="23" t="s">
        <v>1096</v>
      </c>
      <c r="D6458" s="21">
        <v>20131</v>
      </c>
      <c r="E6458" s="21">
        <v>10489</v>
      </c>
      <c r="F6458" s="21">
        <v>9642</v>
      </c>
    </row>
    <row r="6459" spans="1:6">
      <c r="C6459" s="23" t="s">
        <v>1095</v>
      </c>
      <c r="D6459" s="21">
        <v>17258</v>
      </c>
      <c r="E6459" s="21">
        <v>8637</v>
      </c>
      <c r="F6459" s="21">
        <v>8621</v>
      </c>
    </row>
    <row r="6460" spans="1:6">
      <c r="C6460" s="23" t="s">
        <v>1094</v>
      </c>
      <c r="D6460" s="21">
        <v>18587</v>
      </c>
      <c r="E6460" s="21">
        <v>9272</v>
      </c>
      <c r="F6460" s="21">
        <v>9315</v>
      </c>
    </row>
    <row r="6461" spans="1:6">
      <c r="C6461" s="23" t="s">
        <v>1093</v>
      </c>
      <c r="D6461" s="21">
        <v>25544</v>
      </c>
      <c r="E6461" s="21">
        <v>12746</v>
      </c>
      <c r="F6461" s="21">
        <v>12798</v>
      </c>
    </row>
    <row r="6462" spans="1:6">
      <c r="C6462" s="23" t="s">
        <v>1092</v>
      </c>
      <c r="D6462" s="21">
        <v>27541</v>
      </c>
      <c r="E6462" s="21">
        <v>13745</v>
      </c>
      <c r="F6462" s="21">
        <v>13796</v>
      </c>
    </row>
    <row r="6463" spans="1:6">
      <c r="C6463" s="23" t="s">
        <v>1091</v>
      </c>
      <c r="D6463" s="21">
        <v>25406</v>
      </c>
      <c r="E6463" s="21">
        <v>12685</v>
      </c>
      <c r="F6463" s="21">
        <v>12721</v>
      </c>
    </row>
    <row r="6464" spans="1:6">
      <c r="C6464" s="23" t="s">
        <v>1090</v>
      </c>
      <c r="D6464" s="21">
        <v>22744</v>
      </c>
      <c r="E6464" s="21">
        <v>11009</v>
      </c>
      <c r="F6464" s="21">
        <v>11735</v>
      </c>
    </row>
    <row r="6465" spans="1:6">
      <c r="C6465" s="23" t="s">
        <v>1089</v>
      </c>
      <c r="D6465" s="21">
        <v>35321</v>
      </c>
      <c r="E6465" s="21">
        <v>16518</v>
      </c>
      <c r="F6465" s="21">
        <v>18803</v>
      </c>
    </row>
    <row r="6466" spans="1:6">
      <c r="C6466" s="23" t="s">
        <v>1088</v>
      </c>
      <c r="D6466" s="21">
        <v>37621</v>
      </c>
      <c r="E6466" s="21">
        <v>14292</v>
      </c>
      <c r="F6466" s="21">
        <v>23329</v>
      </c>
    </row>
    <row r="6467" spans="1:6">
      <c r="C6467" s="23" t="s">
        <v>4</v>
      </c>
      <c r="D6467" s="21">
        <v>325604</v>
      </c>
      <c r="E6467" s="21">
        <v>158617</v>
      </c>
      <c r="F6467" s="21">
        <v>166987</v>
      </c>
    </row>
    <row r="6468" spans="1:6">
      <c r="A6468" s="23" t="s">
        <v>733</v>
      </c>
      <c r="B6468" s="23" t="s">
        <v>734</v>
      </c>
      <c r="C6468" s="23" t="s">
        <v>1104</v>
      </c>
      <c r="D6468" s="21">
        <v>4111</v>
      </c>
      <c r="E6468" s="21">
        <v>2130</v>
      </c>
      <c r="F6468" s="21">
        <v>1981</v>
      </c>
    </row>
    <row r="6469" spans="1:6">
      <c r="C6469" s="23" t="s">
        <v>1103</v>
      </c>
      <c r="D6469" s="21">
        <v>4019</v>
      </c>
      <c r="E6469" s="21">
        <v>2067</v>
      </c>
      <c r="F6469" s="21">
        <v>1952</v>
      </c>
    </row>
    <row r="6470" spans="1:6">
      <c r="C6470" s="23" t="s">
        <v>1102</v>
      </c>
      <c r="D6470" s="21">
        <v>5305</v>
      </c>
      <c r="E6470" s="21">
        <v>2779</v>
      </c>
      <c r="F6470" s="21">
        <v>2526</v>
      </c>
    </row>
    <row r="6471" spans="1:6">
      <c r="C6471" s="23" t="s">
        <v>1101</v>
      </c>
      <c r="D6471" s="21">
        <v>6925</v>
      </c>
      <c r="E6471" s="21">
        <v>3588</v>
      </c>
      <c r="F6471" s="21">
        <v>3337</v>
      </c>
    </row>
    <row r="6472" spans="1:6">
      <c r="C6472" s="23" t="s">
        <v>1100</v>
      </c>
      <c r="D6472" s="21">
        <v>4563</v>
      </c>
      <c r="E6472" s="21">
        <v>2326</v>
      </c>
      <c r="F6472" s="21">
        <v>2237</v>
      </c>
    </row>
    <row r="6473" spans="1:6">
      <c r="C6473" s="23" t="s">
        <v>1099</v>
      </c>
      <c r="D6473" s="21">
        <v>3558</v>
      </c>
      <c r="E6473" s="21">
        <v>1837</v>
      </c>
      <c r="F6473" s="21">
        <v>1721</v>
      </c>
    </row>
    <row r="6474" spans="1:6">
      <c r="C6474" s="23" t="s">
        <v>1098</v>
      </c>
      <c r="D6474" s="21">
        <v>12443</v>
      </c>
      <c r="E6474" s="21">
        <v>6285</v>
      </c>
      <c r="F6474" s="21">
        <v>6158</v>
      </c>
    </row>
    <row r="6475" spans="1:6">
      <c r="C6475" s="23" t="s">
        <v>1097</v>
      </c>
      <c r="D6475" s="21">
        <v>14176</v>
      </c>
      <c r="E6475" s="21">
        <v>7399</v>
      </c>
      <c r="F6475" s="21">
        <v>6777</v>
      </c>
    </row>
    <row r="6476" spans="1:6">
      <c r="C6476" s="23" t="s">
        <v>1096</v>
      </c>
      <c r="D6476" s="21">
        <v>12409</v>
      </c>
      <c r="E6476" s="21">
        <v>6572</v>
      </c>
      <c r="F6476" s="21">
        <v>5837</v>
      </c>
    </row>
    <row r="6477" spans="1:6">
      <c r="C6477" s="23" t="s">
        <v>1095</v>
      </c>
      <c r="D6477" s="21">
        <v>9918</v>
      </c>
      <c r="E6477" s="21">
        <v>5043</v>
      </c>
      <c r="F6477" s="21">
        <v>4875</v>
      </c>
    </row>
    <row r="6478" spans="1:6">
      <c r="C6478" s="23" t="s">
        <v>1094</v>
      </c>
      <c r="D6478" s="21">
        <v>10171</v>
      </c>
      <c r="E6478" s="21">
        <v>5168</v>
      </c>
      <c r="F6478" s="21">
        <v>5003</v>
      </c>
    </row>
    <row r="6479" spans="1:6">
      <c r="C6479" s="23" t="s">
        <v>1093</v>
      </c>
      <c r="D6479" s="21">
        <v>13326</v>
      </c>
      <c r="E6479" s="21">
        <v>6737</v>
      </c>
      <c r="F6479" s="21">
        <v>6589</v>
      </c>
    </row>
    <row r="6480" spans="1:6">
      <c r="C6480" s="23" t="s">
        <v>1092</v>
      </c>
      <c r="D6480" s="21">
        <v>14253</v>
      </c>
      <c r="E6480" s="21">
        <v>7139</v>
      </c>
      <c r="F6480" s="21">
        <v>7114</v>
      </c>
    </row>
    <row r="6481" spans="1:6">
      <c r="C6481" s="23" t="s">
        <v>1091</v>
      </c>
      <c r="D6481" s="21">
        <v>13062</v>
      </c>
      <c r="E6481" s="21">
        <v>6611</v>
      </c>
      <c r="F6481" s="21">
        <v>6451</v>
      </c>
    </row>
    <row r="6482" spans="1:6">
      <c r="C6482" s="23" t="s">
        <v>1090</v>
      </c>
      <c r="D6482" s="21">
        <v>11511</v>
      </c>
      <c r="E6482" s="21">
        <v>5573</v>
      </c>
      <c r="F6482" s="21">
        <v>5938</v>
      </c>
    </row>
    <row r="6483" spans="1:6">
      <c r="C6483" s="23" t="s">
        <v>1089</v>
      </c>
      <c r="D6483" s="21">
        <v>17997</v>
      </c>
      <c r="E6483" s="21">
        <v>8368</v>
      </c>
      <c r="F6483" s="21">
        <v>9629</v>
      </c>
    </row>
    <row r="6484" spans="1:6">
      <c r="C6484" s="23" t="s">
        <v>1088</v>
      </c>
      <c r="D6484" s="21">
        <v>19179</v>
      </c>
      <c r="E6484" s="21">
        <v>7258</v>
      </c>
      <c r="F6484" s="21">
        <v>11921</v>
      </c>
    </row>
    <row r="6485" spans="1:6">
      <c r="C6485" s="23" t="s">
        <v>4</v>
      </c>
      <c r="D6485" s="21">
        <v>176926</v>
      </c>
      <c r="E6485" s="21">
        <v>86880</v>
      </c>
      <c r="F6485" s="21">
        <v>90046</v>
      </c>
    </row>
    <row r="6486" spans="1:6">
      <c r="A6486" s="23" t="s">
        <v>735</v>
      </c>
      <c r="B6486" s="23" t="s">
        <v>736</v>
      </c>
      <c r="C6486" s="23" t="s">
        <v>1104</v>
      </c>
      <c r="D6486" s="21">
        <v>2137</v>
      </c>
      <c r="E6486" s="21">
        <v>1098</v>
      </c>
      <c r="F6486" s="21">
        <v>1039</v>
      </c>
    </row>
    <row r="6487" spans="1:6">
      <c r="C6487" s="23" t="s">
        <v>1103</v>
      </c>
      <c r="D6487" s="21">
        <v>2350</v>
      </c>
      <c r="E6487" s="21">
        <v>1227</v>
      </c>
      <c r="F6487" s="21">
        <v>1123</v>
      </c>
    </row>
    <row r="6488" spans="1:6">
      <c r="C6488" s="23" t="s">
        <v>1102</v>
      </c>
      <c r="D6488" s="21">
        <v>3359</v>
      </c>
      <c r="E6488" s="21">
        <v>1742</v>
      </c>
      <c r="F6488" s="21">
        <v>1617</v>
      </c>
    </row>
    <row r="6489" spans="1:6">
      <c r="C6489" s="23" t="s">
        <v>1101</v>
      </c>
      <c r="D6489" s="21">
        <v>4841</v>
      </c>
      <c r="E6489" s="21">
        <v>2504</v>
      </c>
      <c r="F6489" s="21">
        <v>2337</v>
      </c>
    </row>
    <row r="6490" spans="1:6">
      <c r="C6490" s="23" t="s">
        <v>1100</v>
      </c>
      <c r="D6490" s="21">
        <v>3190</v>
      </c>
      <c r="E6490" s="21">
        <v>1604</v>
      </c>
      <c r="F6490" s="21">
        <v>1586</v>
      </c>
    </row>
    <row r="6491" spans="1:6">
      <c r="C6491" s="23" t="s">
        <v>1099</v>
      </c>
      <c r="D6491" s="21">
        <v>2184</v>
      </c>
      <c r="E6491" s="21">
        <v>1153</v>
      </c>
      <c r="F6491" s="21">
        <v>1031</v>
      </c>
    </row>
    <row r="6492" spans="1:6">
      <c r="C6492" s="23" t="s">
        <v>1098</v>
      </c>
      <c r="D6492" s="21">
        <v>5264</v>
      </c>
      <c r="E6492" s="21">
        <v>2773</v>
      </c>
      <c r="F6492" s="21">
        <v>2491</v>
      </c>
    </row>
    <row r="6493" spans="1:6">
      <c r="C6493" s="23" t="s">
        <v>1097</v>
      </c>
      <c r="D6493" s="21">
        <v>5553</v>
      </c>
      <c r="E6493" s="21">
        <v>2884</v>
      </c>
      <c r="F6493" s="21">
        <v>2669</v>
      </c>
    </row>
    <row r="6494" spans="1:6">
      <c r="C6494" s="23" t="s">
        <v>1096</v>
      </c>
      <c r="D6494" s="21">
        <v>5603</v>
      </c>
      <c r="E6494" s="21">
        <v>2769</v>
      </c>
      <c r="F6494" s="21">
        <v>2834</v>
      </c>
    </row>
    <row r="6495" spans="1:6">
      <c r="C6495" s="23" t="s">
        <v>1095</v>
      </c>
      <c r="D6495" s="21">
        <v>5550</v>
      </c>
      <c r="E6495" s="21">
        <v>2770</v>
      </c>
      <c r="F6495" s="21">
        <v>2780</v>
      </c>
    </row>
    <row r="6496" spans="1:6">
      <c r="C6496" s="23" t="s">
        <v>1094</v>
      </c>
      <c r="D6496" s="21">
        <v>6475</v>
      </c>
      <c r="E6496" s="21">
        <v>3252</v>
      </c>
      <c r="F6496" s="21">
        <v>3223</v>
      </c>
    </row>
    <row r="6497" spans="1:6">
      <c r="C6497" s="23" t="s">
        <v>1093</v>
      </c>
      <c r="D6497" s="21">
        <v>8734</v>
      </c>
      <c r="E6497" s="21">
        <v>4369</v>
      </c>
      <c r="F6497" s="21">
        <v>4365</v>
      </c>
    </row>
    <row r="6498" spans="1:6">
      <c r="C6498" s="23" t="s">
        <v>1092</v>
      </c>
      <c r="D6498" s="21">
        <v>9622</v>
      </c>
      <c r="E6498" s="21">
        <v>4828</v>
      </c>
      <c r="F6498" s="21">
        <v>4794</v>
      </c>
    </row>
    <row r="6499" spans="1:6">
      <c r="C6499" s="23" t="s">
        <v>1091</v>
      </c>
      <c r="D6499" s="21">
        <v>8644</v>
      </c>
      <c r="E6499" s="21">
        <v>4429</v>
      </c>
      <c r="F6499" s="21">
        <v>4215</v>
      </c>
    </row>
    <row r="6500" spans="1:6">
      <c r="C6500" s="23" t="s">
        <v>1090</v>
      </c>
      <c r="D6500" s="21">
        <v>7596</v>
      </c>
      <c r="E6500" s="21">
        <v>3834</v>
      </c>
      <c r="F6500" s="21">
        <v>3762</v>
      </c>
    </row>
    <row r="6501" spans="1:6">
      <c r="C6501" s="23" t="s">
        <v>1089</v>
      </c>
      <c r="D6501" s="21">
        <v>10236</v>
      </c>
      <c r="E6501" s="21">
        <v>4847</v>
      </c>
      <c r="F6501" s="21">
        <v>5389</v>
      </c>
    </row>
    <row r="6502" spans="1:6">
      <c r="C6502" s="23" t="s">
        <v>1088</v>
      </c>
      <c r="D6502" s="21">
        <v>11649</v>
      </c>
      <c r="E6502" s="21">
        <v>4542</v>
      </c>
      <c r="F6502" s="21">
        <v>7107</v>
      </c>
    </row>
    <row r="6503" spans="1:6">
      <c r="C6503" s="23" t="s">
        <v>4</v>
      </c>
      <c r="D6503" s="21">
        <v>102987</v>
      </c>
      <c r="E6503" s="21">
        <v>50625</v>
      </c>
      <c r="F6503" s="21">
        <v>52362</v>
      </c>
    </row>
    <row r="6504" spans="1:6">
      <c r="A6504" s="23" t="s">
        <v>737</v>
      </c>
      <c r="B6504" s="23" t="s">
        <v>738</v>
      </c>
      <c r="C6504" s="23" t="s">
        <v>1104</v>
      </c>
      <c r="D6504" s="21">
        <v>2743</v>
      </c>
      <c r="E6504" s="21">
        <v>1420</v>
      </c>
      <c r="F6504" s="21">
        <v>1323</v>
      </c>
    </row>
    <row r="6505" spans="1:6">
      <c r="C6505" s="23" t="s">
        <v>1103</v>
      </c>
      <c r="D6505" s="21">
        <v>2759</v>
      </c>
      <c r="E6505" s="21">
        <v>1381</v>
      </c>
      <c r="F6505" s="21">
        <v>1378</v>
      </c>
    </row>
    <row r="6506" spans="1:6">
      <c r="C6506" s="23" t="s">
        <v>1102</v>
      </c>
      <c r="D6506" s="21">
        <v>3824</v>
      </c>
      <c r="E6506" s="21">
        <v>1983</v>
      </c>
      <c r="F6506" s="21">
        <v>1841</v>
      </c>
    </row>
    <row r="6507" spans="1:6">
      <c r="C6507" s="23" t="s">
        <v>1101</v>
      </c>
      <c r="D6507" s="21">
        <v>5293</v>
      </c>
      <c r="E6507" s="21">
        <v>2759</v>
      </c>
      <c r="F6507" s="21">
        <v>2534</v>
      </c>
    </row>
    <row r="6508" spans="1:6">
      <c r="C6508" s="23" t="s">
        <v>1100</v>
      </c>
      <c r="D6508" s="21">
        <v>3835</v>
      </c>
      <c r="E6508" s="21">
        <v>1980</v>
      </c>
      <c r="F6508" s="21">
        <v>1855</v>
      </c>
    </row>
    <row r="6509" spans="1:6">
      <c r="C6509" s="23" t="s">
        <v>1099</v>
      </c>
      <c r="D6509" s="21">
        <v>2654</v>
      </c>
      <c r="E6509" s="21">
        <v>1345</v>
      </c>
      <c r="F6509" s="21">
        <v>1309</v>
      </c>
    </row>
    <row r="6510" spans="1:6">
      <c r="C6510" s="23" t="s">
        <v>1098</v>
      </c>
      <c r="D6510" s="21">
        <v>7085</v>
      </c>
      <c r="E6510" s="21">
        <v>3755</v>
      </c>
      <c r="F6510" s="21">
        <v>3330</v>
      </c>
    </row>
    <row r="6511" spans="1:6">
      <c r="C6511" s="23" t="s">
        <v>1097</v>
      </c>
      <c r="D6511" s="21">
        <v>7401</v>
      </c>
      <c r="E6511" s="21">
        <v>3840</v>
      </c>
      <c r="F6511" s="21">
        <v>3561</v>
      </c>
    </row>
    <row r="6512" spans="1:6">
      <c r="C6512" s="23" t="s">
        <v>1096</v>
      </c>
      <c r="D6512" s="21">
        <v>7313</v>
      </c>
      <c r="E6512" s="21">
        <v>3826</v>
      </c>
      <c r="F6512" s="21">
        <v>3487</v>
      </c>
    </row>
    <row r="6513" spans="1:6">
      <c r="C6513" s="23" t="s">
        <v>1095</v>
      </c>
      <c r="D6513" s="21">
        <v>6731</v>
      </c>
      <c r="E6513" s="21">
        <v>3272</v>
      </c>
      <c r="F6513" s="21">
        <v>3459</v>
      </c>
    </row>
    <row r="6514" spans="1:6">
      <c r="C6514" s="23" t="s">
        <v>1094</v>
      </c>
      <c r="D6514" s="21">
        <v>7528</v>
      </c>
      <c r="E6514" s="21">
        <v>3750</v>
      </c>
      <c r="F6514" s="21">
        <v>3778</v>
      </c>
    </row>
    <row r="6515" spans="1:6">
      <c r="C6515" s="23" t="s">
        <v>1093</v>
      </c>
      <c r="D6515" s="21">
        <v>11018</v>
      </c>
      <c r="E6515" s="21">
        <v>5523</v>
      </c>
      <c r="F6515" s="21">
        <v>5495</v>
      </c>
    </row>
    <row r="6516" spans="1:6">
      <c r="C6516" s="23" t="s">
        <v>1092</v>
      </c>
      <c r="D6516" s="21">
        <v>12424</v>
      </c>
      <c r="E6516" s="21">
        <v>6205</v>
      </c>
      <c r="F6516" s="21">
        <v>6219</v>
      </c>
    </row>
    <row r="6517" spans="1:6">
      <c r="C6517" s="23" t="s">
        <v>1091</v>
      </c>
      <c r="D6517" s="21">
        <v>11271</v>
      </c>
      <c r="E6517" s="21">
        <v>5697</v>
      </c>
      <c r="F6517" s="21">
        <v>5574</v>
      </c>
    </row>
    <row r="6518" spans="1:6">
      <c r="C6518" s="23" t="s">
        <v>1090</v>
      </c>
      <c r="D6518" s="21">
        <v>9822</v>
      </c>
      <c r="E6518" s="21">
        <v>4837</v>
      </c>
      <c r="F6518" s="21">
        <v>4985</v>
      </c>
    </row>
    <row r="6519" spans="1:6">
      <c r="C6519" s="23" t="s">
        <v>1089</v>
      </c>
      <c r="D6519" s="21">
        <v>14798</v>
      </c>
      <c r="E6519" s="21">
        <v>6998</v>
      </c>
      <c r="F6519" s="21">
        <v>7800</v>
      </c>
    </row>
    <row r="6520" spans="1:6">
      <c r="C6520" s="23" t="s">
        <v>1088</v>
      </c>
      <c r="D6520" s="21">
        <v>16522</v>
      </c>
      <c r="E6520" s="21">
        <v>6352</v>
      </c>
      <c r="F6520" s="21">
        <v>10170</v>
      </c>
    </row>
    <row r="6521" spans="1:6">
      <c r="C6521" s="23" t="s">
        <v>4</v>
      </c>
      <c r="D6521" s="21">
        <v>133021</v>
      </c>
      <c r="E6521" s="21">
        <v>64923</v>
      </c>
      <c r="F6521" s="21">
        <v>68098</v>
      </c>
    </row>
    <row r="6522" spans="1:6">
      <c r="A6522" s="23" t="s">
        <v>739</v>
      </c>
      <c r="B6522" s="23" t="s">
        <v>740</v>
      </c>
      <c r="C6522" s="23" t="s">
        <v>1104</v>
      </c>
      <c r="D6522" s="21">
        <v>4378</v>
      </c>
      <c r="E6522" s="21">
        <v>2232</v>
      </c>
      <c r="F6522" s="21">
        <v>2146</v>
      </c>
    </row>
    <row r="6523" spans="1:6">
      <c r="C6523" s="23" t="s">
        <v>1103</v>
      </c>
      <c r="D6523" s="21">
        <v>4280</v>
      </c>
      <c r="E6523" s="21">
        <v>2126</v>
      </c>
      <c r="F6523" s="21">
        <v>2154</v>
      </c>
    </row>
    <row r="6524" spans="1:6">
      <c r="C6524" s="23" t="s">
        <v>1102</v>
      </c>
      <c r="D6524" s="21">
        <v>5892</v>
      </c>
      <c r="E6524" s="21">
        <v>3068</v>
      </c>
      <c r="F6524" s="21">
        <v>2824</v>
      </c>
    </row>
    <row r="6525" spans="1:6">
      <c r="C6525" s="23" t="s">
        <v>1101</v>
      </c>
      <c r="D6525" s="21">
        <v>8167</v>
      </c>
      <c r="E6525" s="21">
        <v>4215</v>
      </c>
      <c r="F6525" s="21">
        <v>3952</v>
      </c>
    </row>
    <row r="6526" spans="1:6">
      <c r="C6526" s="23" t="s">
        <v>1100</v>
      </c>
      <c r="D6526" s="21">
        <v>5720</v>
      </c>
      <c r="E6526" s="21">
        <v>2895</v>
      </c>
      <c r="F6526" s="21">
        <v>2825</v>
      </c>
    </row>
    <row r="6527" spans="1:6">
      <c r="C6527" s="23" t="s">
        <v>1099</v>
      </c>
      <c r="D6527" s="21">
        <v>3956</v>
      </c>
      <c r="E6527" s="21">
        <v>2006</v>
      </c>
      <c r="F6527" s="21">
        <v>1950</v>
      </c>
    </row>
    <row r="6528" spans="1:6">
      <c r="C6528" s="23" t="s">
        <v>1098</v>
      </c>
      <c r="D6528" s="21">
        <v>10696</v>
      </c>
      <c r="E6528" s="21">
        <v>5699</v>
      </c>
      <c r="F6528" s="21">
        <v>4997</v>
      </c>
    </row>
    <row r="6529" spans="1:6">
      <c r="C6529" s="23" t="s">
        <v>1097</v>
      </c>
      <c r="D6529" s="21">
        <v>11078</v>
      </c>
      <c r="E6529" s="21">
        <v>5867</v>
      </c>
      <c r="F6529" s="21">
        <v>5211</v>
      </c>
    </row>
    <row r="6530" spans="1:6">
      <c r="C6530" s="23" t="s">
        <v>1096</v>
      </c>
      <c r="D6530" s="21">
        <v>10731</v>
      </c>
      <c r="E6530" s="21">
        <v>5581</v>
      </c>
      <c r="F6530" s="21">
        <v>5150</v>
      </c>
    </row>
    <row r="6531" spans="1:6">
      <c r="C6531" s="23" t="s">
        <v>1095</v>
      </c>
      <c r="D6531" s="21">
        <v>10182</v>
      </c>
      <c r="E6531" s="21">
        <v>5106</v>
      </c>
      <c r="F6531" s="21">
        <v>5076</v>
      </c>
    </row>
    <row r="6532" spans="1:6">
      <c r="C6532" s="23" t="s">
        <v>1094</v>
      </c>
      <c r="D6532" s="21">
        <v>11121</v>
      </c>
      <c r="E6532" s="21">
        <v>5419</v>
      </c>
      <c r="F6532" s="21">
        <v>5702</v>
      </c>
    </row>
    <row r="6533" spans="1:6">
      <c r="C6533" s="23" t="s">
        <v>1093</v>
      </c>
      <c r="D6533" s="21">
        <v>15988</v>
      </c>
      <c r="E6533" s="21">
        <v>7912</v>
      </c>
      <c r="F6533" s="21">
        <v>8076</v>
      </c>
    </row>
    <row r="6534" spans="1:6">
      <c r="C6534" s="23" t="s">
        <v>1092</v>
      </c>
      <c r="D6534" s="21">
        <v>18018</v>
      </c>
      <c r="E6534" s="21">
        <v>8935</v>
      </c>
      <c r="F6534" s="21">
        <v>9083</v>
      </c>
    </row>
    <row r="6535" spans="1:6">
      <c r="C6535" s="23" t="s">
        <v>1091</v>
      </c>
      <c r="D6535" s="21">
        <v>16426</v>
      </c>
      <c r="E6535" s="21">
        <v>8167</v>
      </c>
      <c r="F6535" s="21">
        <v>8259</v>
      </c>
    </row>
    <row r="6536" spans="1:6">
      <c r="C6536" s="23" t="s">
        <v>1090</v>
      </c>
      <c r="D6536" s="21">
        <v>14704</v>
      </c>
      <c r="E6536" s="21">
        <v>7283</v>
      </c>
      <c r="F6536" s="21">
        <v>7421</v>
      </c>
    </row>
    <row r="6537" spans="1:6">
      <c r="C6537" s="23" t="s">
        <v>1089</v>
      </c>
      <c r="D6537" s="21">
        <v>20817</v>
      </c>
      <c r="E6537" s="21">
        <v>9843</v>
      </c>
      <c r="F6537" s="21">
        <v>10974</v>
      </c>
    </row>
    <row r="6538" spans="1:6">
      <c r="C6538" s="23" t="s">
        <v>1088</v>
      </c>
      <c r="D6538" s="21">
        <v>23478</v>
      </c>
      <c r="E6538" s="21">
        <v>9088</v>
      </c>
      <c r="F6538" s="21">
        <v>14390</v>
      </c>
    </row>
    <row r="6539" spans="1:6">
      <c r="C6539" s="23" t="s">
        <v>4</v>
      </c>
      <c r="D6539" s="21">
        <v>195632</v>
      </c>
      <c r="E6539" s="21">
        <v>95442</v>
      </c>
      <c r="F6539" s="21">
        <v>100190</v>
      </c>
    </row>
    <row r="6540" spans="1:6">
      <c r="A6540" s="23" t="s">
        <v>741</v>
      </c>
      <c r="B6540" s="23" t="s">
        <v>742</v>
      </c>
      <c r="C6540" s="23" t="s">
        <v>1104</v>
      </c>
      <c r="D6540" s="21">
        <v>3000</v>
      </c>
      <c r="E6540" s="21">
        <v>1553</v>
      </c>
      <c r="F6540" s="21">
        <v>1447</v>
      </c>
    </row>
    <row r="6541" spans="1:6">
      <c r="C6541" s="23" t="s">
        <v>1103</v>
      </c>
      <c r="D6541" s="21">
        <v>3025</v>
      </c>
      <c r="E6541" s="21">
        <v>1554</v>
      </c>
      <c r="F6541" s="21">
        <v>1471</v>
      </c>
    </row>
    <row r="6542" spans="1:6">
      <c r="C6542" s="23" t="s">
        <v>1102</v>
      </c>
      <c r="D6542" s="21">
        <v>4267</v>
      </c>
      <c r="E6542" s="21">
        <v>2188</v>
      </c>
      <c r="F6542" s="21">
        <v>2079</v>
      </c>
    </row>
    <row r="6543" spans="1:6">
      <c r="C6543" s="23" t="s">
        <v>1101</v>
      </c>
      <c r="D6543" s="21">
        <v>5814</v>
      </c>
      <c r="E6543" s="21">
        <v>2972</v>
      </c>
      <c r="F6543" s="21">
        <v>2842</v>
      </c>
    </row>
    <row r="6544" spans="1:6">
      <c r="C6544" s="23" t="s">
        <v>1100</v>
      </c>
      <c r="D6544" s="21">
        <v>4121</v>
      </c>
      <c r="E6544" s="21">
        <v>2127</v>
      </c>
      <c r="F6544" s="21">
        <v>1994</v>
      </c>
    </row>
    <row r="6545" spans="1:6">
      <c r="C6545" s="23" t="s">
        <v>1099</v>
      </c>
      <c r="D6545" s="21">
        <v>2988</v>
      </c>
      <c r="E6545" s="21">
        <v>1553</v>
      </c>
      <c r="F6545" s="21">
        <v>1435</v>
      </c>
    </row>
    <row r="6546" spans="1:6">
      <c r="C6546" s="23" t="s">
        <v>1098</v>
      </c>
      <c r="D6546" s="21">
        <v>8059</v>
      </c>
      <c r="E6546" s="21">
        <v>4129</v>
      </c>
      <c r="F6546" s="21">
        <v>3930</v>
      </c>
    </row>
    <row r="6547" spans="1:6">
      <c r="C6547" s="23" t="s">
        <v>1097</v>
      </c>
      <c r="D6547" s="21">
        <v>7722</v>
      </c>
      <c r="E6547" s="21">
        <v>3991</v>
      </c>
      <c r="F6547" s="21">
        <v>3731</v>
      </c>
    </row>
    <row r="6548" spans="1:6">
      <c r="C6548" s="23" t="s">
        <v>1096</v>
      </c>
      <c r="D6548" s="21">
        <v>7622</v>
      </c>
      <c r="E6548" s="21">
        <v>3883</v>
      </c>
      <c r="F6548" s="21">
        <v>3739</v>
      </c>
    </row>
    <row r="6549" spans="1:6">
      <c r="C6549" s="23" t="s">
        <v>1095</v>
      </c>
      <c r="D6549" s="21">
        <v>7223</v>
      </c>
      <c r="E6549" s="21">
        <v>3602</v>
      </c>
      <c r="F6549" s="21">
        <v>3621</v>
      </c>
    </row>
    <row r="6550" spans="1:6">
      <c r="C6550" s="23" t="s">
        <v>1094</v>
      </c>
      <c r="D6550" s="21">
        <v>8038</v>
      </c>
      <c r="E6550" s="21">
        <v>3948</v>
      </c>
      <c r="F6550" s="21">
        <v>4090</v>
      </c>
    </row>
    <row r="6551" spans="1:6">
      <c r="C6551" s="23" t="s">
        <v>1093</v>
      </c>
      <c r="D6551" s="21">
        <v>11809</v>
      </c>
      <c r="E6551" s="21">
        <v>5808</v>
      </c>
      <c r="F6551" s="21">
        <v>6001</v>
      </c>
    </row>
    <row r="6552" spans="1:6">
      <c r="C6552" s="23" t="s">
        <v>1092</v>
      </c>
      <c r="D6552" s="21">
        <v>12864</v>
      </c>
      <c r="E6552" s="21">
        <v>6290</v>
      </c>
      <c r="F6552" s="21">
        <v>6574</v>
      </c>
    </row>
    <row r="6553" spans="1:6">
      <c r="C6553" s="23" t="s">
        <v>1091</v>
      </c>
      <c r="D6553" s="21">
        <v>12125</v>
      </c>
      <c r="E6553" s="21">
        <v>6011</v>
      </c>
      <c r="F6553" s="21">
        <v>6114</v>
      </c>
    </row>
    <row r="6554" spans="1:6">
      <c r="C6554" s="23" t="s">
        <v>1090</v>
      </c>
      <c r="D6554" s="21">
        <v>10567</v>
      </c>
      <c r="E6554" s="21">
        <v>5192</v>
      </c>
      <c r="F6554" s="21">
        <v>5375</v>
      </c>
    </row>
    <row r="6555" spans="1:6">
      <c r="C6555" s="23" t="s">
        <v>1089</v>
      </c>
      <c r="D6555" s="21">
        <v>15790</v>
      </c>
      <c r="E6555" s="21">
        <v>7475</v>
      </c>
      <c r="F6555" s="21">
        <v>8315</v>
      </c>
    </row>
    <row r="6556" spans="1:6">
      <c r="C6556" s="23" t="s">
        <v>1088</v>
      </c>
      <c r="D6556" s="21">
        <v>18498</v>
      </c>
      <c r="E6556" s="21">
        <v>7244</v>
      </c>
      <c r="F6556" s="21">
        <v>11254</v>
      </c>
    </row>
    <row r="6557" spans="1:6">
      <c r="C6557" s="23" t="s">
        <v>4</v>
      </c>
      <c r="D6557" s="21">
        <v>143532</v>
      </c>
      <c r="E6557" s="21">
        <v>69520</v>
      </c>
      <c r="F6557" s="21">
        <v>74012</v>
      </c>
    </row>
    <row r="6558" spans="1:6">
      <c r="A6558" s="23" t="s">
        <v>743</v>
      </c>
      <c r="B6558" s="23" t="s">
        <v>744</v>
      </c>
      <c r="C6558" s="23" t="s">
        <v>1104</v>
      </c>
      <c r="D6558" s="21">
        <v>1705</v>
      </c>
      <c r="E6558" s="21">
        <v>880</v>
      </c>
      <c r="F6558" s="21">
        <v>825</v>
      </c>
    </row>
    <row r="6559" spans="1:6">
      <c r="C6559" s="23" t="s">
        <v>1103</v>
      </c>
      <c r="D6559" s="21">
        <v>1800</v>
      </c>
      <c r="E6559" s="21">
        <v>920</v>
      </c>
      <c r="F6559" s="21">
        <v>880</v>
      </c>
    </row>
    <row r="6560" spans="1:6">
      <c r="C6560" s="23" t="s">
        <v>1102</v>
      </c>
      <c r="D6560" s="21">
        <v>2568</v>
      </c>
      <c r="E6560" s="21">
        <v>1260</v>
      </c>
      <c r="F6560" s="21">
        <v>1308</v>
      </c>
    </row>
    <row r="6561" spans="1:6">
      <c r="C6561" s="23" t="s">
        <v>1101</v>
      </c>
      <c r="D6561" s="21">
        <v>3669</v>
      </c>
      <c r="E6561" s="21">
        <v>1898</v>
      </c>
      <c r="F6561" s="21">
        <v>1771</v>
      </c>
    </row>
    <row r="6562" spans="1:6">
      <c r="C6562" s="23" t="s">
        <v>1100</v>
      </c>
      <c r="D6562" s="21">
        <v>2622</v>
      </c>
      <c r="E6562" s="21">
        <v>1345</v>
      </c>
      <c r="F6562" s="21">
        <v>1277</v>
      </c>
    </row>
    <row r="6563" spans="1:6">
      <c r="C6563" s="23" t="s">
        <v>1099</v>
      </c>
      <c r="D6563" s="21">
        <v>1864</v>
      </c>
      <c r="E6563" s="21">
        <v>1002</v>
      </c>
      <c r="F6563" s="21">
        <v>862</v>
      </c>
    </row>
    <row r="6564" spans="1:6">
      <c r="C6564" s="23" t="s">
        <v>1098</v>
      </c>
      <c r="D6564" s="21">
        <v>4637</v>
      </c>
      <c r="E6564" s="21">
        <v>2457</v>
      </c>
      <c r="F6564" s="21">
        <v>2180</v>
      </c>
    </row>
    <row r="6565" spans="1:6">
      <c r="C6565" s="23" t="s">
        <v>1097</v>
      </c>
      <c r="D6565" s="21">
        <v>4577</v>
      </c>
      <c r="E6565" s="21">
        <v>2404</v>
      </c>
      <c r="F6565" s="21">
        <v>2173</v>
      </c>
    </row>
    <row r="6566" spans="1:6">
      <c r="C6566" s="23" t="s">
        <v>1096</v>
      </c>
      <c r="D6566" s="21">
        <v>4562</v>
      </c>
      <c r="E6566" s="21">
        <v>2349</v>
      </c>
      <c r="F6566" s="21">
        <v>2213</v>
      </c>
    </row>
    <row r="6567" spans="1:6">
      <c r="C6567" s="23" t="s">
        <v>1095</v>
      </c>
      <c r="D6567" s="21">
        <v>4427</v>
      </c>
      <c r="E6567" s="21">
        <v>2184</v>
      </c>
      <c r="F6567" s="21">
        <v>2243</v>
      </c>
    </row>
    <row r="6568" spans="1:6">
      <c r="C6568" s="23" t="s">
        <v>1094</v>
      </c>
      <c r="D6568" s="21">
        <v>5144</v>
      </c>
      <c r="E6568" s="21">
        <v>2536</v>
      </c>
      <c r="F6568" s="21">
        <v>2608</v>
      </c>
    </row>
    <row r="6569" spans="1:6">
      <c r="C6569" s="23" t="s">
        <v>1093</v>
      </c>
      <c r="D6569" s="21">
        <v>7406</v>
      </c>
      <c r="E6569" s="21">
        <v>3630</v>
      </c>
      <c r="F6569" s="21">
        <v>3776</v>
      </c>
    </row>
    <row r="6570" spans="1:6">
      <c r="C6570" s="23" t="s">
        <v>1092</v>
      </c>
      <c r="D6570" s="21">
        <v>8550</v>
      </c>
      <c r="E6570" s="21">
        <v>4311</v>
      </c>
      <c r="F6570" s="21">
        <v>4239</v>
      </c>
    </row>
    <row r="6571" spans="1:6">
      <c r="C6571" s="23" t="s">
        <v>1091</v>
      </c>
      <c r="D6571" s="21">
        <v>7602</v>
      </c>
      <c r="E6571" s="21">
        <v>3880</v>
      </c>
      <c r="F6571" s="21">
        <v>3722</v>
      </c>
    </row>
    <row r="6572" spans="1:6">
      <c r="C6572" s="23" t="s">
        <v>1090</v>
      </c>
      <c r="D6572" s="21">
        <v>6879</v>
      </c>
      <c r="E6572" s="21">
        <v>3477</v>
      </c>
      <c r="F6572" s="21">
        <v>3402</v>
      </c>
    </row>
    <row r="6573" spans="1:6">
      <c r="C6573" s="23" t="s">
        <v>1089</v>
      </c>
      <c r="D6573" s="21">
        <v>9521</v>
      </c>
      <c r="E6573" s="21">
        <v>4618</v>
      </c>
      <c r="F6573" s="21">
        <v>4903</v>
      </c>
    </row>
    <row r="6574" spans="1:6">
      <c r="C6574" s="23" t="s">
        <v>1088</v>
      </c>
      <c r="D6574" s="21">
        <v>10726</v>
      </c>
      <c r="E6574" s="21">
        <v>4321</v>
      </c>
      <c r="F6574" s="21">
        <v>6405</v>
      </c>
    </row>
    <row r="6575" spans="1:6">
      <c r="C6575" s="23" t="s">
        <v>4</v>
      </c>
      <c r="D6575" s="21">
        <v>88259</v>
      </c>
      <c r="E6575" s="21">
        <v>43472</v>
      </c>
      <c r="F6575" s="21">
        <v>44787</v>
      </c>
    </row>
    <row r="6576" spans="1:6">
      <c r="A6576" s="23" t="s">
        <v>745</v>
      </c>
      <c r="B6576" s="23" t="s">
        <v>746</v>
      </c>
      <c r="C6576" s="23" t="s">
        <v>1104</v>
      </c>
      <c r="D6576" s="21">
        <v>106505</v>
      </c>
      <c r="E6576" s="21">
        <v>54725</v>
      </c>
      <c r="F6576" s="21">
        <v>51780</v>
      </c>
    </row>
    <row r="6577" spans="3:6">
      <c r="C6577" s="23" t="s">
        <v>1103</v>
      </c>
      <c r="D6577" s="21">
        <v>97143</v>
      </c>
      <c r="E6577" s="21">
        <v>49694</v>
      </c>
      <c r="F6577" s="21">
        <v>47449</v>
      </c>
    </row>
    <row r="6578" spans="3:6">
      <c r="C6578" s="23" t="s">
        <v>1102</v>
      </c>
      <c r="D6578" s="21">
        <v>118929</v>
      </c>
      <c r="E6578" s="21">
        <v>61142</v>
      </c>
      <c r="F6578" s="21">
        <v>57787</v>
      </c>
    </row>
    <row r="6579" spans="3:6">
      <c r="C6579" s="23" t="s">
        <v>1101</v>
      </c>
      <c r="D6579" s="21">
        <v>135746</v>
      </c>
      <c r="E6579" s="21">
        <v>69394</v>
      </c>
      <c r="F6579" s="21">
        <v>66352</v>
      </c>
    </row>
    <row r="6580" spans="3:6">
      <c r="C6580" s="23" t="s">
        <v>1100</v>
      </c>
      <c r="D6580" s="21">
        <v>80647</v>
      </c>
      <c r="E6580" s="21">
        <v>41227</v>
      </c>
      <c r="F6580" s="21">
        <v>39420</v>
      </c>
    </row>
    <row r="6581" spans="3:6">
      <c r="C6581" s="23" t="s">
        <v>1099</v>
      </c>
      <c r="D6581" s="21">
        <v>56823</v>
      </c>
      <c r="E6581" s="21">
        <v>28503</v>
      </c>
      <c r="F6581" s="21">
        <v>28320</v>
      </c>
    </row>
    <row r="6582" spans="3:6">
      <c r="C6582" s="23" t="s">
        <v>1098</v>
      </c>
      <c r="D6582" s="21">
        <v>197803</v>
      </c>
      <c r="E6582" s="21">
        <v>96142</v>
      </c>
      <c r="F6582" s="21">
        <v>101661</v>
      </c>
    </row>
    <row r="6583" spans="3:6">
      <c r="C6583" s="23" t="s">
        <v>1097</v>
      </c>
      <c r="D6583" s="21">
        <v>298261</v>
      </c>
      <c r="E6583" s="21">
        <v>146685</v>
      </c>
      <c r="F6583" s="21">
        <v>151576</v>
      </c>
    </row>
    <row r="6584" spans="3:6">
      <c r="C6584" s="23" t="s">
        <v>1096</v>
      </c>
      <c r="D6584" s="21">
        <v>290287</v>
      </c>
      <c r="E6584" s="21">
        <v>146871</v>
      </c>
      <c r="F6584" s="21">
        <v>143416</v>
      </c>
    </row>
    <row r="6585" spans="3:6">
      <c r="C6585" s="23" t="s">
        <v>1095</v>
      </c>
      <c r="D6585" s="21">
        <v>241704</v>
      </c>
      <c r="E6585" s="21">
        <v>123984</v>
      </c>
      <c r="F6585" s="21">
        <v>117720</v>
      </c>
    </row>
    <row r="6586" spans="3:6">
      <c r="C6586" s="23" t="s">
        <v>1094</v>
      </c>
      <c r="D6586" s="21">
        <v>223050</v>
      </c>
      <c r="E6586" s="21">
        <v>114726</v>
      </c>
      <c r="F6586" s="21">
        <v>108324</v>
      </c>
    </row>
    <row r="6587" spans="3:6">
      <c r="C6587" s="23" t="s">
        <v>1093</v>
      </c>
      <c r="D6587" s="21">
        <v>268679</v>
      </c>
      <c r="E6587" s="21">
        <v>137786</v>
      </c>
      <c r="F6587" s="21">
        <v>130893</v>
      </c>
    </row>
    <row r="6588" spans="3:6">
      <c r="C6588" s="23" t="s">
        <v>1092</v>
      </c>
      <c r="D6588" s="21">
        <v>272788</v>
      </c>
      <c r="E6588" s="21">
        <v>138638</v>
      </c>
      <c r="F6588" s="21">
        <v>134150</v>
      </c>
    </row>
    <row r="6589" spans="3:6">
      <c r="C6589" s="23" t="s">
        <v>1091</v>
      </c>
      <c r="D6589" s="21">
        <v>215911</v>
      </c>
      <c r="E6589" s="21">
        <v>107646</v>
      </c>
      <c r="F6589" s="21">
        <v>108265</v>
      </c>
    </row>
    <row r="6590" spans="3:6">
      <c r="C6590" s="23" t="s">
        <v>1090</v>
      </c>
      <c r="D6590" s="21">
        <v>198484</v>
      </c>
      <c r="E6590" s="21">
        <v>93765</v>
      </c>
      <c r="F6590" s="21">
        <v>104719</v>
      </c>
    </row>
    <row r="6591" spans="3:6">
      <c r="C6591" s="23" t="s">
        <v>1089</v>
      </c>
      <c r="D6591" s="21">
        <v>353401</v>
      </c>
      <c r="E6591" s="21">
        <v>164622</v>
      </c>
      <c r="F6591" s="21">
        <v>188779</v>
      </c>
    </row>
    <row r="6592" spans="3:6">
      <c r="C6592" s="23" t="s">
        <v>1088</v>
      </c>
      <c r="D6592" s="21">
        <v>313688</v>
      </c>
      <c r="E6592" s="21">
        <v>120668</v>
      </c>
      <c r="F6592" s="21">
        <v>193020</v>
      </c>
    </row>
    <row r="6593" spans="1:6">
      <c r="C6593" s="23" t="s">
        <v>4</v>
      </c>
      <c r="D6593" s="21">
        <v>3469849</v>
      </c>
      <c r="E6593" s="21">
        <v>1696218</v>
      </c>
      <c r="F6593" s="21">
        <v>1773631</v>
      </c>
    </row>
    <row r="6594" spans="1:6">
      <c r="A6594" s="23" t="s">
        <v>747</v>
      </c>
      <c r="B6594" s="23" t="s">
        <v>748</v>
      </c>
      <c r="C6594" s="23" t="s">
        <v>1104</v>
      </c>
      <c r="D6594" s="21">
        <v>58780</v>
      </c>
      <c r="E6594" s="21">
        <v>30123</v>
      </c>
      <c r="F6594" s="21">
        <v>28657</v>
      </c>
    </row>
    <row r="6595" spans="1:6">
      <c r="C6595" s="23" t="s">
        <v>1103</v>
      </c>
      <c r="D6595" s="21">
        <v>61210</v>
      </c>
      <c r="E6595" s="21">
        <v>31484</v>
      </c>
      <c r="F6595" s="21">
        <v>29726</v>
      </c>
    </row>
    <row r="6596" spans="1:6">
      <c r="C6596" s="23" t="s">
        <v>1102</v>
      </c>
      <c r="D6596" s="21">
        <v>81910</v>
      </c>
      <c r="E6596" s="21">
        <v>42105</v>
      </c>
      <c r="F6596" s="21">
        <v>39805</v>
      </c>
    </row>
    <row r="6597" spans="1:6">
      <c r="C6597" s="23" t="s">
        <v>1101</v>
      </c>
      <c r="D6597" s="21">
        <v>100847</v>
      </c>
      <c r="E6597" s="21">
        <v>51915</v>
      </c>
      <c r="F6597" s="21">
        <v>48932</v>
      </c>
    </row>
    <row r="6598" spans="1:6">
      <c r="C6598" s="23" t="s">
        <v>1100</v>
      </c>
      <c r="D6598" s="21">
        <v>59196</v>
      </c>
      <c r="E6598" s="21">
        <v>30367</v>
      </c>
      <c r="F6598" s="21">
        <v>28829</v>
      </c>
    </row>
    <row r="6599" spans="1:6">
      <c r="C6599" s="23" t="s">
        <v>1099</v>
      </c>
      <c r="D6599" s="21">
        <v>33621</v>
      </c>
      <c r="E6599" s="21">
        <v>17814</v>
      </c>
      <c r="F6599" s="21">
        <v>15807</v>
      </c>
    </row>
    <row r="6600" spans="1:6">
      <c r="C6600" s="23" t="s">
        <v>1098</v>
      </c>
      <c r="D6600" s="21">
        <v>85388</v>
      </c>
      <c r="E6600" s="21">
        <v>45261</v>
      </c>
      <c r="F6600" s="21">
        <v>40127</v>
      </c>
    </row>
    <row r="6601" spans="1:6">
      <c r="C6601" s="23" t="s">
        <v>1097</v>
      </c>
      <c r="D6601" s="21">
        <v>137019</v>
      </c>
      <c r="E6601" s="21">
        <v>71876</v>
      </c>
      <c r="F6601" s="21">
        <v>65143</v>
      </c>
    </row>
    <row r="6602" spans="1:6">
      <c r="C6602" s="23" t="s">
        <v>1096</v>
      </c>
      <c r="D6602" s="21">
        <v>142808</v>
      </c>
      <c r="E6602" s="21">
        <v>74092</v>
      </c>
      <c r="F6602" s="21">
        <v>68716</v>
      </c>
    </row>
    <row r="6603" spans="1:6">
      <c r="C6603" s="23" t="s">
        <v>1095</v>
      </c>
      <c r="D6603" s="21">
        <v>138644</v>
      </c>
      <c r="E6603" s="21">
        <v>71208</v>
      </c>
      <c r="F6603" s="21">
        <v>67436</v>
      </c>
    </row>
    <row r="6604" spans="1:6">
      <c r="C6604" s="23" t="s">
        <v>1094</v>
      </c>
      <c r="D6604" s="21">
        <v>147368</v>
      </c>
      <c r="E6604" s="21">
        <v>75392</v>
      </c>
      <c r="F6604" s="21">
        <v>71976</v>
      </c>
    </row>
    <row r="6605" spans="1:6">
      <c r="C6605" s="23" t="s">
        <v>1093</v>
      </c>
      <c r="D6605" s="21">
        <v>204262</v>
      </c>
      <c r="E6605" s="21">
        <v>103297</v>
      </c>
      <c r="F6605" s="21">
        <v>100965</v>
      </c>
    </row>
    <row r="6606" spans="1:6">
      <c r="C6606" s="23" t="s">
        <v>1092</v>
      </c>
      <c r="D6606" s="21">
        <v>241141</v>
      </c>
      <c r="E6606" s="21">
        <v>122343</v>
      </c>
      <c r="F6606" s="21">
        <v>118798</v>
      </c>
    </row>
    <row r="6607" spans="1:6">
      <c r="C6607" s="23" t="s">
        <v>1091</v>
      </c>
      <c r="D6607" s="21">
        <v>209224</v>
      </c>
      <c r="E6607" s="21">
        <v>105962</v>
      </c>
      <c r="F6607" s="21">
        <v>103262</v>
      </c>
    </row>
    <row r="6608" spans="1:6">
      <c r="C6608" s="23" t="s">
        <v>1090</v>
      </c>
      <c r="D6608" s="21">
        <v>189657</v>
      </c>
      <c r="E6608" s="21">
        <v>93672</v>
      </c>
      <c r="F6608" s="21">
        <v>95985</v>
      </c>
    </row>
    <row r="6609" spans="1:6">
      <c r="C6609" s="23" t="s">
        <v>1089</v>
      </c>
      <c r="D6609" s="21">
        <v>276296</v>
      </c>
      <c r="E6609" s="21">
        <v>129950</v>
      </c>
      <c r="F6609" s="21">
        <v>146346</v>
      </c>
    </row>
    <row r="6610" spans="1:6">
      <c r="C6610" s="23" t="s">
        <v>1088</v>
      </c>
      <c r="D6610" s="21">
        <v>290501</v>
      </c>
      <c r="E6610" s="21">
        <v>113613</v>
      </c>
      <c r="F6610" s="21">
        <v>176888</v>
      </c>
    </row>
    <row r="6611" spans="1:6">
      <c r="C6611" s="23" t="s">
        <v>4</v>
      </c>
      <c r="D6611" s="21">
        <v>2457872</v>
      </c>
      <c r="E6611" s="21">
        <v>1210474</v>
      </c>
      <c r="F6611" s="21">
        <v>1247398</v>
      </c>
    </row>
    <row r="6612" spans="1:6" ht="28">
      <c r="A6612" s="23" t="s">
        <v>749</v>
      </c>
      <c r="B6612" s="23" t="s">
        <v>750</v>
      </c>
      <c r="C6612" s="23" t="s">
        <v>1104</v>
      </c>
      <c r="D6612" s="21">
        <v>1770</v>
      </c>
      <c r="E6612" s="21">
        <v>877</v>
      </c>
      <c r="F6612" s="21">
        <v>893</v>
      </c>
    </row>
    <row r="6613" spans="1:6">
      <c r="C6613" s="23" t="s">
        <v>1103</v>
      </c>
      <c r="D6613" s="21">
        <v>1652</v>
      </c>
      <c r="E6613" s="21">
        <v>830</v>
      </c>
      <c r="F6613" s="21">
        <v>822</v>
      </c>
    </row>
    <row r="6614" spans="1:6">
      <c r="C6614" s="23" t="s">
        <v>1102</v>
      </c>
      <c r="D6614" s="21">
        <v>2080</v>
      </c>
      <c r="E6614" s="21">
        <v>1079</v>
      </c>
      <c r="F6614" s="21">
        <v>1001</v>
      </c>
    </row>
    <row r="6615" spans="1:6">
      <c r="C6615" s="23" t="s">
        <v>1101</v>
      </c>
      <c r="D6615" s="21">
        <v>2325</v>
      </c>
      <c r="E6615" s="21">
        <v>1171</v>
      </c>
      <c r="F6615" s="21">
        <v>1154</v>
      </c>
    </row>
    <row r="6616" spans="1:6">
      <c r="C6616" s="23" t="s">
        <v>1100</v>
      </c>
      <c r="D6616" s="21">
        <v>1324</v>
      </c>
      <c r="E6616" s="21">
        <v>706</v>
      </c>
      <c r="F6616" s="21">
        <v>618</v>
      </c>
    </row>
    <row r="6617" spans="1:6">
      <c r="C6617" s="23" t="s">
        <v>1099</v>
      </c>
      <c r="D6617" s="21">
        <v>829</v>
      </c>
      <c r="E6617" s="21">
        <v>445</v>
      </c>
      <c r="F6617" s="21">
        <v>384</v>
      </c>
    </row>
    <row r="6618" spans="1:6">
      <c r="C6618" s="23" t="s">
        <v>1098</v>
      </c>
      <c r="D6618" s="21">
        <v>2838</v>
      </c>
      <c r="E6618" s="21">
        <v>1497</v>
      </c>
      <c r="F6618" s="21">
        <v>1341</v>
      </c>
    </row>
    <row r="6619" spans="1:6">
      <c r="C6619" s="23" t="s">
        <v>1097</v>
      </c>
      <c r="D6619" s="21">
        <v>5013</v>
      </c>
      <c r="E6619" s="21">
        <v>2670</v>
      </c>
      <c r="F6619" s="21">
        <v>2343</v>
      </c>
    </row>
    <row r="6620" spans="1:6">
      <c r="C6620" s="23" t="s">
        <v>1096</v>
      </c>
      <c r="D6620" s="21">
        <v>4660</v>
      </c>
      <c r="E6620" s="21">
        <v>2460</v>
      </c>
      <c r="F6620" s="21">
        <v>2200</v>
      </c>
    </row>
    <row r="6621" spans="1:6">
      <c r="C6621" s="23" t="s">
        <v>1095</v>
      </c>
      <c r="D6621" s="21">
        <v>3771</v>
      </c>
      <c r="E6621" s="21">
        <v>2088</v>
      </c>
      <c r="F6621" s="21">
        <v>1683</v>
      </c>
    </row>
    <row r="6622" spans="1:6">
      <c r="C6622" s="23" t="s">
        <v>1094</v>
      </c>
      <c r="D6622" s="21">
        <v>3630</v>
      </c>
      <c r="E6622" s="21">
        <v>1937</v>
      </c>
      <c r="F6622" s="21">
        <v>1693</v>
      </c>
    </row>
    <row r="6623" spans="1:6">
      <c r="C6623" s="23" t="s">
        <v>1093</v>
      </c>
      <c r="D6623" s="21">
        <v>5056</v>
      </c>
      <c r="E6623" s="21">
        <v>2616</v>
      </c>
      <c r="F6623" s="21">
        <v>2440</v>
      </c>
    </row>
    <row r="6624" spans="1:6">
      <c r="C6624" s="23" t="s">
        <v>1092</v>
      </c>
      <c r="D6624" s="21">
        <v>6219</v>
      </c>
      <c r="E6624" s="21">
        <v>3175</v>
      </c>
      <c r="F6624" s="21">
        <v>3044</v>
      </c>
    </row>
    <row r="6625" spans="1:6">
      <c r="C6625" s="23" t="s">
        <v>1091</v>
      </c>
      <c r="D6625" s="21">
        <v>5580</v>
      </c>
      <c r="E6625" s="21">
        <v>2770</v>
      </c>
      <c r="F6625" s="21">
        <v>2810</v>
      </c>
    </row>
    <row r="6626" spans="1:6">
      <c r="C6626" s="23" t="s">
        <v>1090</v>
      </c>
      <c r="D6626" s="21">
        <v>5284</v>
      </c>
      <c r="E6626" s="21">
        <v>2552</v>
      </c>
      <c r="F6626" s="21">
        <v>2732</v>
      </c>
    </row>
    <row r="6627" spans="1:6">
      <c r="C6627" s="23" t="s">
        <v>1089</v>
      </c>
      <c r="D6627" s="21">
        <v>9070</v>
      </c>
      <c r="E6627" s="21">
        <v>4179</v>
      </c>
      <c r="F6627" s="21">
        <v>4891</v>
      </c>
    </row>
    <row r="6628" spans="1:6">
      <c r="C6628" s="23" t="s">
        <v>1088</v>
      </c>
      <c r="D6628" s="21">
        <v>9931</v>
      </c>
      <c r="E6628" s="21">
        <v>3865</v>
      </c>
      <c r="F6628" s="21">
        <v>6066</v>
      </c>
    </row>
    <row r="6629" spans="1:6">
      <c r="C6629" s="23" t="s">
        <v>4</v>
      </c>
      <c r="D6629" s="21">
        <v>71032</v>
      </c>
      <c r="E6629" s="21">
        <v>34917</v>
      </c>
      <c r="F6629" s="21">
        <v>36115</v>
      </c>
    </row>
    <row r="6630" spans="1:6">
      <c r="A6630" s="23" t="s">
        <v>751</v>
      </c>
      <c r="B6630" s="23" t="s">
        <v>752</v>
      </c>
      <c r="C6630" s="23" t="s">
        <v>1104</v>
      </c>
      <c r="D6630" s="21">
        <v>2383</v>
      </c>
      <c r="E6630" s="21">
        <v>1254</v>
      </c>
      <c r="F6630" s="21">
        <v>1129</v>
      </c>
    </row>
    <row r="6631" spans="1:6">
      <c r="C6631" s="23" t="s">
        <v>1103</v>
      </c>
      <c r="D6631" s="21">
        <v>2319</v>
      </c>
      <c r="E6631" s="21">
        <v>1184</v>
      </c>
      <c r="F6631" s="21">
        <v>1135</v>
      </c>
    </row>
    <row r="6632" spans="1:6">
      <c r="C6632" s="23" t="s">
        <v>1102</v>
      </c>
      <c r="D6632" s="21">
        <v>2791</v>
      </c>
      <c r="E6632" s="21">
        <v>1414</v>
      </c>
      <c r="F6632" s="21">
        <v>1377</v>
      </c>
    </row>
    <row r="6633" spans="1:6">
      <c r="C6633" s="23" t="s">
        <v>1101</v>
      </c>
      <c r="D6633" s="21">
        <v>3342</v>
      </c>
      <c r="E6633" s="21">
        <v>1758</v>
      </c>
      <c r="F6633" s="21">
        <v>1584</v>
      </c>
    </row>
    <row r="6634" spans="1:6">
      <c r="C6634" s="23" t="s">
        <v>1100</v>
      </c>
      <c r="D6634" s="21">
        <v>1995</v>
      </c>
      <c r="E6634" s="21">
        <v>1000</v>
      </c>
      <c r="F6634" s="21">
        <v>995</v>
      </c>
    </row>
    <row r="6635" spans="1:6">
      <c r="C6635" s="23" t="s">
        <v>1099</v>
      </c>
      <c r="D6635" s="21">
        <v>1413</v>
      </c>
      <c r="E6635" s="21">
        <v>778</v>
      </c>
      <c r="F6635" s="21">
        <v>635</v>
      </c>
    </row>
    <row r="6636" spans="1:6">
      <c r="C6636" s="23" t="s">
        <v>1098</v>
      </c>
      <c r="D6636" s="21">
        <v>5676</v>
      </c>
      <c r="E6636" s="21">
        <v>2988</v>
      </c>
      <c r="F6636" s="21">
        <v>2688</v>
      </c>
    </row>
    <row r="6637" spans="1:6">
      <c r="C6637" s="23" t="s">
        <v>1097</v>
      </c>
      <c r="D6637" s="21">
        <v>7899</v>
      </c>
      <c r="E6637" s="21">
        <v>4384</v>
      </c>
      <c r="F6637" s="21">
        <v>3515</v>
      </c>
    </row>
    <row r="6638" spans="1:6">
      <c r="C6638" s="23" t="s">
        <v>1096</v>
      </c>
      <c r="D6638" s="21">
        <v>6706</v>
      </c>
      <c r="E6638" s="21">
        <v>3718</v>
      </c>
      <c r="F6638" s="21">
        <v>2988</v>
      </c>
    </row>
    <row r="6639" spans="1:6">
      <c r="C6639" s="23" t="s">
        <v>1095</v>
      </c>
      <c r="D6639" s="21">
        <v>5285</v>
      </c>
      <c r="E6639" s="21">
        <v>2854</v>
      </c>
      <c r="F6639" s="21">
        <v>2431</v>
      </c>
    </row>
    <row r="6640" spans="1:6">
      <c r="C6640" s="23" t="s">
        <v>1094</v>
      </c>
      <c r="D6640" s="21">
        <v>5213</v>
      </c>
      <c r="E6640" s="21">
        <v>2672</v>
      </c>
      <c r="F6640" s="21">
        <v>2541</v>
      </c>
    </row>
    <row r="6641" spans="1:6">
      <c r="C6641" s="23" t="s">
        <v>1093</v>
      </c>
      <c r="D6641" s="21">
        <v>7054</v>
      </c>
      <c r="E6641" s="21">
        <v>3576</v>
      </c>
      <c r="F6641" s="21">
        <v>3478</v>
      </c>
    </row>
    <row r="6642" spans="1:6">
      <c r="C6642" s="23" t="s">
        <v>1092</v>
      </c>
      <c r="D6642" s="21">
        <v>8597</v>
      </c>
      <c r="E6642" s="21">
        <v>4246</v>
      </c>
      <c r="F6642" s="21">
        <v>4351</v>
      </c>
    </row>
    <row r="6643" spans="1:6">
      <c r="C6643" s="23" t="s">
        <v>1091</v>
      </c>
      <c r="D6643" s="21">
        <v>7709</v>
      </c>
      <c r="E6643" s="21">
        <v>3718</v>
      </c>
      <c r="F6643" s="21">
        <v>3991</v>
      </c>
    </row>
    <row r="6644" spans="1:6">
      <c r="C6644" s="23" t="s">
        <v>1090</v>
      </c>
      <c r="D6644" s="21">
        <v>7545</v>
      </c>
      <c r="E6644" s="21">
        <v>3565</v>
      </c>
      <c r="F6644" s="21">
        <v>3980</v>
      </c>
    </row>
    <row r="6645" spans="1:6">
      <c r="C6645" s="23" t="s">
        <v>1089</v>
      </c>
      <c r="D6645" s="21">
        <v>11291</v>
      </c>
      <c r="E6645" s="21">
        <v>5065</v>
      </c>
      <c r="F6645" s="21">
        <v>6226</v>
      </c>
    </row>
    <row r="6646" spans="1:6">
      <c r="C6646" s="23" t="s">
        <v>1088</v>
      </c>
      <c r="D6646" s="21">
        <v>12273</v>
      </c>
      <c r="E6646" s="21">
        <v>4720</v>
      </c>
      <c r="F6646" s="21">
        <v>7553</v>
      </c>
    </row>
    <row r="6647" spans="1:6">
      <c r="C6647" s="23" t="s">
        <v>4</v>
      </c>
      <c r="D6647" s="21">
        <v>99491</v>
      </c>
      <c r="E6647" s="21">
        <v>48894</v>
      </c>
      <c r="F6647" s="21">
        <v>50597</v>
      </c>
    </row>
    <row r="6648" spans="1:6">
      <c r="A6648" s="23" t="s">
        <v>753</v>
      </c>
      <c r="B6648" s="23" t="s">
        <v>754</v>
      </c>
      <c r="C6648" s="23" t="s">
        <v>1104</v>
      </c>
      <c r="D6648" s="21">
        <v>1261</v>
      </c>
      <c r="E6648" s="21">
        <v>638</v>
      </c>
      <c r="F6648" s="21">
        <v>623</v>
      </c>
    </row>
    <row r="6649" spans="1:6">
      <c r="C6649" s="23" t="s">
        <v>1103</v>
      </c>
      <c r="D6649" s="21">
        <v>1303</v>
      </c>
      <c r="E6649" s="21">
        <v>644</v>
      </c>
      <c r="F6649" s="21">
        <v>659</v>
      </c>
    </row>
    <row r="6650" spans="1:6">
      <c r="C6650" s="23" t="s">
        <v>1102</v>
      </c>
      <c r="D6650" s="21">
        <v>1806</v>
      </c>
      <c r="E6650" s="21">
        <v>925</v>
      </c>
      <c r="F6650" s="21">
        <v>881</v>
      </c>
    </row>
    <row r="6651" spans="1:6">
      <c r="C6651" s="23" t="s">
        <v>1101</v>
      </c>
      <c r="D6651" s="21">
        <v>2071</v>
      </c>
      <c r="E6651" s="21">
        <v>1050</v>
      </c>
      <c r="F6651" s="21">
        <v>1021</v>
      </c>
    </row>
    <row r="6652" spans="1:6">
      <c r="C6652" s="23" t="s">
        <v>1100</v>
      </c>
      <c r="D6652" s="21">
        <v>1191</v>
      </c>
      <c r="E6652" s="21">
        <v>584</v>
      </c>
      <c r="F6652" s="21">
        <v>607</v>
      </c>
    </row>
    <row r="6653" spans="1:6">
      <c r="C6653" s="23" t="s">
        <v>1099</v>
      </c>
      <c r="D6653" s="21">
        <v>833</v>
      </c>
      <c r="E6653" s="21">
        <v>395</v>
      </c>
      <c r="F6653" s="21">
        <v>438</v>
      </c>
    </row>
    <row r="6654" spans="1:6">
      <c r="C6654" s="23" t="s">
        <v>1098</v>
      </c>
      <c r="D6654" s="21">
        <v>2952</v>
      </c>
      <c r="E6654" s="21">
        <v>1403</v>
      </c>
      <c r="F6654" s="21">
        <v>1549</v>
      </c>
    </row>
    <row r="6655" spans="1:6">
      <c r="C6655" s="23" t="s">
        <v>1097</v>
      </c>
      <c r="D6655" s="21">
        <v>3858</v>
      </c>
      <c r="E6655" s="21">
        <v>2032</v>
      </c>
      <c r="F6655" s="21">
        <v>1826</v>
      </c>
    </row>
    <row r="6656" spans="1:6">
      <c r="C6656" s="23" t="s">
        <v>1096</v>
      </c>
      <c r="D6656" s="21">
        <v>3405</v>
      </c>
      <c r="E6656" s="21">
        <v>1796</v>
      </c>
      <c r="F6656" s="21">
        <v>1609</v>
      </c>
    </row>
    <row r="6657" spans="1:6">
      <c r="C6657" s="23" t="s">
        <v>1095</v>
      </c>
      <c r="D6657" s="21">
        <v>3178</v>
      </c>
      <c r="E6657" s="21">
        <v>1640</v>
      </c>
      <c r="F6657" s="21">
        <v>1538</v>
      </c>
    </row>
    <row r="6658" spans="1:6">
      <c r="C6658" s="23" t="s">
        <v>1094</v>
      </c>
      <c r="D6658" s="21">
        <v>3042</v>
      </c>
      <c r="E6658" s="21">
        <v>1570</v>
      </c>
      <c r="F6658" s="21">
        <v>1472</v>
      </c>
    </row>
    <row r="6659" spans="1:6">
      <c r="C6659" s="23" t="s">
        <v>1093</v>
      </c>
      <c r="D6659" s="21">
        <v>3940</v>
      </c>
      <c r="E6659" s="21">
        <v>1948</v>
      </c>
      <c r="F6659" s="21">
        <v>1992</v>
      </c>
    </row>
    <row r="6660" spans="1:6">
      <c r="C6660" s="23" t="s">
        <v>1092</v>
      </c>
      <c r="D6660" s="21">
        <v>5202</v>
      </c>
      <c r="E6660" s="21">
        <v>2529</v>
      </c>
      <c r="F6660" s="21">
        <v>2673</v>
      </c>
    </row>
    <row r="6661" spans="1:6">
      <c r="C6661" s="23" t="s">
        <v>1091</v>
      </c>
      <c r="D6661" s="21">
        <v>5035</v>
      </c>
      <c r="E6661" s="21">
        <v>2445</v>
      </c>
      <c r="F6661" s="21">
        <v>2590</v>
      </c>
    </row>
    <row r="6662" spans="1:6">
      <c r="C6662" s="23" t="s">
        <v>1090</v>
      </c>
      <c r="D6662" s="21">
        <v>4762</v>
      </c>
      <c r="E6662" s="21">
        <v>2317</v>
      </c>
      <c r="F6662" s="21">
        <v>2445</v>
      </c>
    </row>
    <row r="6663" spans="1:6">
      <c r="C6663" s="23" t="s">
        <v>1089</v>
      </c>
      <c r="D6663" s="21">
        <v>6519</v>
      </c>
      <c r="E6663" s="21">
        <v>2941</v>
      </c>
      <c r="F6663" s="21">
        <v>3578</v>
      </c>
    </row>
    <row r="6664" spans="1:6">
      <c r="C6664" s="23" t="s">
        <v>1088</v>
      </c>
      <c r="D6664" s="21">
        <v>7291</v>
      </c>
      <c r="E6664" s="21">
        <v>2730</v>
      </c>
      <c r="F6664" s="21">
        <v>4561</v>
      </c>
    </row>
    <row r="6665" spans="1:6">
      <c r="C6665" s="23" t="s">
        <v>4</v>
      </c>
      <c r="D6665" s="21">
        <v>57649</v>
      </c>
      <c r="E6665" s="21">
        <v>27587</v>
      </c>
      <c r="F6665" s="21">
        <v>30062</v>
      </c>
    </row>
    <row r="6666" spans="1:6">
      <c r="A6666" s="23" t="s">
        <v>755</v>
      </c>
      <c r="B6666" s="23" t="s">
        <v>756</v>
      </c>
      <c r="C6666" s="23" t="s">
        <v>1104</v>
      </c>
      <c r="D6666" s="21">
        <v>5379</v>
      </c>
      <c r="E6666" s="21">
        <v>2761</v>
      </c>
      <c r="F6666" s="21">
        <v>2618</v>
      </c>
    </row>
    <row r="6667" spans="1:6">
      <c r="C6667" s="23" t="s">
        <v>1103</v>
      </c>
      <c r="D6667" s="21">
        <v>5097</v>
      </c>
      <c r="E6667" s="21">
        <v>2646</v>
      </c>
      <c r="F6667" s="21">
        <v>2451</v>
      </c>
    </row>
    <row r="6668" spans="1:6">
      <c r="C6668" s="23" t="s">
        <v>1102</v>
      </c>
      <c r="D6668" s="21">
        <v>6376</v>
      </c>
      <c r="E6668" s="21">
        <v>3299</v>
      </c>
      <c r="F6668" s="21">
        <v>3077</v>
      </c>
    </row>
    <row r="6669" spans="1:6">
      <c r="C6669" s="23" t="s">
        <v>1101</v>
      </c>
      <c r="D6669" s="21">
        <v>6745</v>
      </c>
      <c r="E6669" s="21">
        <v>3477</v>
      </c>
      <c r="F6669" s="21">
        <v>3268</v>
      </c>
    </row>
    <row r="6670" spans="1:6">
      <c r="C6670" s="23" t="s">
        <v>1100</v>
      </c>
      <c r="D6670" s="21">
        <v>3520</v>
      </c>
      <c r="E6670" s="21">
        <v>1724</v>
      </c>
      <c r="F6670" s="21">
        <v>1796</v>
      </c>
    </row>
    <row r="6671" spans="1:6">
      <c r="C6671" s="23" t="s">
        <v>1099</v>
      </c>
      <c r="D6671" s="21">
        <v>2325</v>
      </c>
      <c r="E6671" s="21">
        <v>1131</v>
      </c>
      <c r="F6671" s="21">
        <v>1194</v>
      </c>
    </row>
    <row r="6672" spans="1:6">
      <c r="C6672" s="23" t="s">
        <v>1098</v>
      </c>
      <c r="D6672" s="21">
        <v>8431</v>
      </c>
      <c r="E6672" s="21">
        <v>3902</v>
      </c>
      <c r="F6672" s="21">
        <v>4529</v>
      </c>
    </row>
    <row r="6673" spans="1:6">
      <c r="C6673" s="23" t="s">
        <v>1097</v>
      </c>
      <c r="D6673" s="21">
        <v>14056</v>
      </c>
      <c r="E6673" s="21">
        <v>6669</v>
      </c>
      <c r="F6673" s="21">
        <v>7387</v>
      </c>
    </row>
    <row r="6674" spans="1:6">
      <c r="C6674" s="23" t="s">
        <v>1096</v>
      </c>
      <c r="D6674" s="21">
        <v>13446</v>
      </c>
      <c r="E6674" s="21">
        <v>6527</v>
      </c>
      <c r="F6674" s="21">
        <v>6919</v>
      </c>
    </row>
    <row r="6675" spans="1:6">
      <c r="C6675" s="23" t="s">
        <v>1095</v>
      </c>
      <c r="D6675" s="21">
        <v>12056</v>
      </c>
      <c r="E6675" s="21">
        <v>6150</v>
      </c>
      <c r="F6675" s="21">
        <v>5906</v>
      </c>
    </row>
    <row r="6676" spans="1:6">
      <c r="C6676" s="23" t="s">
        <v>1094</v>
      </c>
      <c r="D6676" s="21">
        <v>10493</v>
      </c>
      <c r="E6676" s="21">
        <v>5314</v>
      </c>
      <c r="F6676" s="21">
        <v>5179</v>
      </c>
    </row>
    <row r="6677" spans="1:6">
      <c r="C6677" s="23" t="s">
        <v>1093</v>
      </c>
      <c r="D6677" s="21">
        <v>11814</v>
      </c>
      <c r="E6677" s="21">
        <v>5976</v>
      </c>
      <c r="F6677" s="21">
        <v>5838</v>
      </c>
    </row>
    <row r="6678" spans="1:6">
      <c r="C6678" s="23" t="s">
        <v>1092</v>
      </c>
      <c r="D6678" s="21">
        <v>12444</v>
      </c>
      <c r="E6678" s="21">
        <v>6241</v>
      </c>
      <c r="F6678" s="21">
        <v>6203</v>
      </c>
    </row>
    <row r="6679" spans="1:6">
      <c r="C6679" s="23" t="s">
        <v>1091</v>
      </c>
      <c r="D6679" s="21">
        <v>10104</v>
      </c>
      <c r="E6679" s="21">
        <v>5003</v>
      </c>
      <c r="F6679" s="21">
        <v>5101</v>
      </c>
    </row>
    <row r="6680" spans="1:6">
      <c r="C6680" s="23" t="s">
        <v>1090</v>
      </c>
      <c r="D6680" s="21">
        <v>9752</v>
      </c>
      <c r="E6680" s="21">
        <v>4548</v>
      </c>
      <c r="F6680" s="21">
        <v>5204</v>
      </c>
    </row>
    <row r="6681" spans="1:6">
      <c r="C6681" s="23" t="s">
        <v>1089</v>
      </c>
      <c r="D6681" s="21">
        <v>15316</v>
      </c>
      <c r="E6681" s="21">
        <v>6945</v>
      </c>
      <c r="F6681" s="21">
        <v>8371</v>
      </c>
    </row>
    <row r="6682" spans="1:6">
      <c r="C6682" s="23" t="s">
        <v>1088</v>
      </c>
      <c r="D6682" s="21">
        <v>16688</v>
      </c>
      <c r="E6682" s="21">
        <v>6395</v>
      </c>
      <c r="F6682" s="21">
        <v>10293</v>
      </c>
    </row>
    <row r="6683" spans="1:6">
      <c r="C6683" s="23" t="s">
        <v>4</v>
      </c>
      <c r="D6683" s="21">
        <v>164042</v>
      </c>
      <c r="E6683" s="21">
        <v>78708</v>
      </c>
      <c r="F6683" s="21">
        <v>85334</v>
      </c>
    </row>
    <row r="6684" spans="1:6">
      <c r="A6684" s="23" t="s">
        <v>757</v>
      </c>
      <c r="B6684" s="23" t="s">
        <v>758</v>
      </c>
      <c r="C6684" s="23" t="s">
        <v>1104</v>
      </c>
      <c r="D6684" s="21">
        <v>4245</v>
      </c>
      <c r="E6684" s="21">
        <v>2187</v>
      </c>
      <c r="F6684" s="21">
        <v>2058</v>
      </c>
    </row>
    <row r="6685" spans="1:6">
      <c r="C6685" s="23" t="s">
        <v>1103</v>
      </c>
      <c r="D6685" s="21">
        <v>4581</v>
      </c>
      <c r="E6685" s="21">
        <v>2394</v>
      </c>
      <c r="F6685" s="21">
        <v>2187</v>
      </c>
    </row>
    <row r="6686" spans="1:6">
      <c r="C6686" s="23" t="s">
        <v>1102</v>
      </c>
      <c r="D6686" s="21">
        <v>6202</v>
      </c>
      <c r="E6686" s="21">
        <v>3238</v>
      </c>
      <c r="F6686" s="21">
        <v>2964</v>
      </c>
    </row>
    <row r="6687" spans="1:6">
      <c r="C6687" s="23" t="s">
        <v>1101</v>
      </c>
      <c r="D6687" s="21">
        <v>7214</v>
      </c>
      <c r="E6687" s="21">
        <v>3799</v>
      </c>
      <c r="F6687" s="21">
        <v>3415</v>
      </c>
    </row>
    <row r="6688" spans="1:6">
      <c r="C6688" s="23" t="s">
        <v>1100</v>
      </c>
      <c r="D6688" s="21">
        <v>4163</v>
      </c>
      <c r="E6688" s="21">
        <v>2172</v>
      </c>
      <c r="F6688" s="21">
        <v>1991</v>
      </c>
    </row>
    <row r="6689" spans="1:6">
      <c r="C6689" s="23" t="s">
        <v>1099</v>
      </c>
      <c r="D6689" s="21">
        <v>2297</v>
      </c>
      <c r="E6689" s="21">
        <v>1265</v>
      </c>
      <c r="F6689" s="21">
        <v>1032</v>
      </c>
    </row>
    <row r="6690" spans="1:6">
      <c r="C6690" s="23" t="s">
        <v>1098</v>
      </c>
      <c r="D6690" s="21">
        <v>5541</v>
      </c>
      <c r="E6690" s="21">
        <v>2888</v>
      </c>
      <c r="F6690" s="21">
        <v>2653</v>
      </c>
    </row>
    <row r="6691" spans="1:6">
      <c r="C6691" s="23" t="s">
        <v>1097</v>
      </c>
      <c r="D6691" s="21">
        <v>9146</v>
      </c>
      <c r="E6691" s="21">
        <v>4670</v>
      </c>
      <c r="F6691" s="21">
        <v>4476</v>
      </c>
    </row>
    <row r="6692" spans="1:6">
      <c r="C6692" s="23" t="s">
        <v>1096</v>
      </c>
      <c r="D6692" s="21">
        <v>10020</v>
      </c>
      <c r="E6692" s="21">
        <v>5124</v>
      </c>
      <c r="F6692" s="21">
        <v>4896</v>
      </c>
    </row>
    <row r="6693" spans="1:6">
      <c r="C6693" s="23" t="s">
        <v>1095</v>
      </c>
      <c r="D6693" s="21">
        <v>10454</v>
      </c>
      <c r="E6693" s="21">
        <v>5234</v>
      </c>
      <c r="F6693" s="21">
        <v>5220</v>
      </c>
    </row>
    <row r="6694" spans="1:6">
      <c r="C6694" s="23" t="s">
        <v>1094</v>
      </c>
      <c r="D6694" s="21">
        <v>10763</v>
      </c>
      <c r="E6694" s="21">
        <v>5475</v>
      </c>
      <c r="F6694" s="21">
        <v>5288</v>
      </c>
    </row>
    <row r="6695" spans="1:6">
      <c r="C6695" s="23" t="s">
        <v>1093</v>
      </c>
      <c r="D6695" s="21">
        <v>14799</v>
      </c>
      <c r="E6695" s="21">
        <v>7424</v>
      </c>
      <c r="F6695" s="21">
        <v>7375</v>
      </c>
    </row>
    <row r="6696" spans="1:6">
      <c r="C6696" s="23" t="s">
        <v>1092</v>
      </c>
      <c r="D6696" s="21">
        <v>17742</v>
      </c>
      <c r="E6696" s="21">
        <v>8968</v>
      </c>
      <c r="F6696" s="21">
        <v>8774</v>
      </c>
    </row>
    <row r="6697" spans="1:6">
      <c r="C6697" s="23" t="s">
        <v>1091</v>
      </c>
      <c r="D6697" s="21">
        <v>15230</v>
      </c>
      <c r="E6697" s="21">
        <v>7668</v>
      </c>
      <c r="F6697" s="21">
        <v>7562</v>
      </c>
    </row>
    <row r="6698" spans="1:6">
      <c r="C6698" s="23" t="s">
        <v>1090</v>
      </c>
      <c r="D6698" s="21">
        <v>13744</v>
      </c>
      <c r="E6698" s="21">
        <v>6802</v>
      </c>
      <c r="F6698" s="21">
        <v>6942</v>
      </c>
    </row>
    <row r="6699" spans="1:6">
      <c r="C6699" s="23" t="s">
        <v>1089</v>
      </c>
      <c r="D6699" s="21">
        <v>19923</v>
      </c>
      <c r="E6699" s="21">
        <v>9623</v>
      </c>
      <c r="F6699" s="21">
        <v>10300</v>
      </c>
    </row>
    <row r="6700" spans="1:6">
      <c r="C6700" s="23" t="s">
        <v>1088</v>
      </c>
      <c r="D6700" s="21">
        <v>18917</v>
      </c>
      <c r="E6700" s="21">
        <v>7586</v>
      </c>
      <c r="F6700" s="21">
        <v>11331</v>
      </c>
    </row>
    <row r="6701" spans="1:6">
      <c r="C6701" s="23" t="s">
        <v>4</v>
      </c>
      <c r="D6701" s="21">
        <v>174981</v>
      </c>
      <c r="E6701" s="21">
        <v>86517</v>
      </c>
      <c r="F6701" s="21">
        <v>88464</v>
      </c>
    </row>
    <row r="6702" spans="1:6">
      <c r="A6702" s="23" t="s">
        <v>759</v>
      </c>
      <c r="B6702" s="23" t="s">
        <v>760</v>
      </c>
      <c r="C6702" s="23" t="s">
        <v>1104</v>
      </c>
      <c r="D6702" s="21">
        <v>3904</v>
      </c>
      <c r="E6702" s="21">
        <v>2027</v>
      </c>
      <c r="F6702" s="21">
        <v>1877</v>
      </c>
    </row>
    <row r="6703" spans="1:6">
      <c r="C6703" s="23" t="s">
        <v>1103</v>
      </c>
      <c r="D6703" s="21">
        <v>4132</v>
      </c>
      <c r="E6703" s="21">
        <v>2087</v>
      </c>
      <c r="F6703" s="21">
        <v>2045</v>
      </c>
    </row>
    <row r="6704" spans="1:6">
      <c r="C6704" s="23" t="s">
        <v>1102</v>
      </c>
      <c r="D6704" s="21">
        <v>5391</v>
      </c>
      <c r="E6704" s="21">
        <v>2802</v>
      </c>
      <c r="F6704" s="21">
        <v>2589</v>
      </c>
    </row>
    <row r="6705" spans="1:6">
      <c r="C6705" s="23" t="s">
        <v>1101</v>
      </c>
      <c r="D6705" s="21">
        <v>6685</v>
      </c>
      <c r="E6705" s="21">
        <v>3392</v>
      </c>
      <c r="F6705" s="21">
        <v>3293</v>
      </c>
    </row>
    <row r="6706" spans="1:6">
      <c r="C6706" s="23" t="s">
        <v>1100</v>
      </c>
      <c r="D6706" s="21">
        <v>3926</v>
      </c>
      <c r="E6706" s="21">
        <v>1952</v>
      </c>
      <c r="F6706" s="21">
        <v>1974</v>
      </c>
    </row>
    <row r="6707" spans="1:6">
      <c r="C6707" s="23" t="s">
        <v>1099</v>
      </c>
      <c r="D6707" s="21">
        <v>2218</v>
      </c>
      <c r="E6707" s="21">
        <v>1169</v>
      </c>
      <c r="F6707" s="21">
        <v>1049</v>
      </c>
    </row>
    <row r="6708" spans="1:6">
      <c r="C6708" s="23" t="s">
        <v>1098</v>
      </c>
      <c r="D6708" s="21">
        <v>5486</v>
      </c>
      <c r="E6708" s="21">
        <v>2891</v>
      </c>
      <c r="F6708" s="21">
        <v>2595</v>
      </c>
    </row>
    <row r="6709" spans="1:6">
      <c r="C6709" s="23" t="s">
        <v>1097</v>
      </c>
      <c r="D6709" s="21">
        <v>8502</v>
      </c>
      <c r="E6709" s="21">
        <v>4485</v>
      </c>
      <c r="F6709" s="21">
        <v>4017</v>
      </c>
    </row>
    <row r="6710" spans="1:6">
      <c r="C6710" s="23" t="s">
        <v>1096</v>
      </c>
      <c r="D6710" s="21">
        <v>9513</v>
      </c>
      <c r="E6710" s="21">
        <v>4849</v>
      </c>
      <c r="F6710" s="21">
        <v>4664</v>
      </c>
    </row>
    <row r="6711" spans="1:6">
      <c r="C6711" s="23" t="s">
        <v>1095</v>
      </c>
      <c r="D6711" s="21">
        <v>9272</v>
      </c>
      <c r="E6711" s="21">
        <v>4741</v>
      </c>
      <c r="F6711" s="21">
        <v>4531</v>
      </c>
    </row>
    <row r="6712" spans="1:6">
      <c r="C6712" s="23" t="s">
        <v>1094</v>
      </c>
      <c r="D6712" s="21">
        <v>10186</v>
      </c>
      <c r="E6712" s="21">
        <v>5143</v>
      </c>
      <c r="F6712" s="21">
        <v>5043</v>
      </c>
    </row>
    <row r="6713" spans="1:6">
      <c r="C6713" s="23" t="s">
        <v>1093</v>
      </c>
      <c r="D6713" s="21">
        <v>13956</v>
      </c>
      <c r="E6713" s="21">
        <v>7112</v>
      </c>
      <c r="F6713" s="21">
        <v>6844</v>
      </c>
    </row>
    <row r="6714" spans="1:6">
      <c r="C6714" s="23" t="s">
        <v>1092</v>
      </c>
      <c r="D6714" s="21">
        <v>15790</v>
      </c>
      <c r="E6714" s="21">
        <v>8065</v>
      </c>
      <c r="F6714" s="21">
        <v>7725</v>
      </c>
    </row>
    <row r="6715" spans="1:6">
      <c r="C6715" s="23" t="s">
        <v>1091</v>
      </c>
      <c r="D6715" s="21">
        <v>13589</v>
      </c>
      <c r="E6715" s="21">
        <v>6898</v>
      </c>
      <c r="F6715" s="21">
        <v>6691</v>
      </c>
    </row>
    <row r="6716" spans="1:6">
      <c r="C6716" s="23" t="s">
        <v>1090</v>
      </c>
      <c r="D6716" s="21">
        <v>11979</v>
      </c>
      <c r="E6716" s="21">
        <v>5959</v>
      </c>
      <c r="F6716" s="21">
        <v>6020</v>
      </c>
    </row>
    <row r="6717" spans="1:6">
      <c r="C6717" s="23" t="s">
        <v>1089</v>
      </c>
      <c r="D6717" s="21">
        <v>18114</v>
      </c>
      <c r="E6717" s="21">
        <v>8660</v>
      </c>
      <c r="F6717" s="21">
        <v>9454</v>
      </c>
    </row>
    <row r="6718" spans="1:6">
      <c r="C6718" s="23" t="s">
        <v>1088</v>
      </c>
      <c r="D6718" s="21">
        <v>19309</v>
      </c>
      <c r="E6718" s="21">
        <v>7852</v>
      </c>
      <c r="F6718" s="21">
        <v>11457</v>
      </c>
    </row>
    <row r="6719" spans="1:6">
      <c r="C6719" s="23" t="s">
        <v>4</v>
      </c>
      <c r="D6719" s="21">
        <v>161952</v>
      </c>
      <c r="E6719" s="21">
        <v>80084</v>
      </c>
      <c r="F6719" s="21">
        <v>81868</v>
      </c>
    </row>
    <row r="6720" spans="1:6">
      <c r="A6720" s="23" t="s">
        <v>761</v>
      </c>
      <c r="B6720" s="23" t="s">
        <v>762</v>
      </c>
      <c r="C6720" s="23" t="s">
        <v>1104</v>
      </c>
      <c r="D6720" s="21">
        <v>2044</v>
      </c>
      <c r="E6720" s="21">
        <v>1026</v>
      </c>
      <c r="F6720" s="21">
        <v>1018</v>
      </c>
    </row>
    <row r="6721" spans="3:6">
      <c r="C6721" s="23" t="s">
        <v>1103</v>
      </c>
      <c r="D6721" s="21">
        <v>2168</v>
      </c>
      <c r="E6721" s="21">
        <v>1083</v>
      </c>
      <c r="F6721" s="21">
        <v>1085</v>
      </c>
    </row>
    <row r="6722" spans="3:6">
      <c r="C6722" s="23" t="s">
        <v>1102</v>
      </c>
      <c r="D6722" s="21">
        <v>3107</v>
      </c>
      <c r="E6722" s="21">
        <v>1534</v>
      </c>
      <c r="F6722" s="21">
        <v>1573</v>
      </c>
    </row>
    <row r="6723" spans="3:6">
      <c r="C6723" s="23" t="s">
        <v>1101</v>
      </c>
      <c r="D6723" s="21">
        <v>4039</v>
      </c>
      <c r="E6723" s="21">
        <v>2066</v>
      </c>
      <c r="F6723" s="21">
        <v>1973</v>
      </c>
    </row>
    <row r="6724" spans="3:6">
      <c r="C6724" s="23" t="s">
        <v>1100</v>
      </c>
      <c r="D6724" s="21">
        <v>2416</v>
      </c>
      <c r="E6724" s="21">
        <v>1222</v>
      </c>
      <c r="F6724" s="21">
        <v>1194</v>
      </c>
    </row>
    <row r="6725" spans="3:6">
      <c r="C6725" s="23" t="s">
        <v>1099</v>
      </c>
      <c r="D6725" s="21">
        <v>1173</v>
      </c>
      <c r="E6725" s="21">
        <v>624</v>
      </c>
      <c r="F6725" s="21">
        <v>549</v>
      </c>
    </row>
    <row r="6726" spans="3:6">
      <c r="C6726" s="23" t="s">
        <v>1098</v>
      </c>
      <c r="D6726" s="21">
        <v>3084</v>
      </c>
      <c r="E6726" s="21">
        <v>1745</v>
      </c>
      <c r="F6726" s="21">
        <v>1339</v>
      </c>
    </row>
    <row r="6727" spans="3:6">
      <c r="C6727" s="23" t="s">
        <v>1097</v>
      </c>
      <c r="D6727" s="21">
        <v>5322</v>
      </c>
      <c r="E6727" s="21">
        <v>2904</v>
      </c>
      <c r="F6727" s="21">
        <v>2418</v>
      </c>
    </row>
    <row r="6728" spans="3:6">
      <c r="C6728" s="23" t="s">
        <v>1096</v>
      </c>
      <c r="D6728" s="21">
        <v>5538</v>
      </c>
      <c r="E6728" s="21">
        <v>3080</v>
      </c>
      <c r="F6728" s="21">
        <v>2458</v>
      </c>
    </row>
    <row r="6729" spans="3:6">
      <c r="C6729" s="23" t="s">
        <v>1095</v>
      </c>
      <c r="D6729" s="21">
        <v>5172</v>
      </c>
      <c r="E6729" s="21">
        <v>2805</v>
      </c>
      <c r="F6729" s="21">
        <v>2367</v>
      </c>
    </row>
    <row r="6730" spans="3:6">
      <c r="C6730" s="23" t="s">
        <v>1094</v>
      </c>
      <c r="D6730" s="21">
        <v>6309</v>
      </c>
      <c r="E6730" s="21">
        <v>3368</v>
      </c>
      <c r="F6730" s="21">
        <v>2941</v>
      </c>
    </row>
    <row r="6731" spans="3:6">
      <c r="C6731" s="23" t="s">
        <v>1093</v>
      </c>
      <c r="D6731" s="21">
        <v>8430</v>
      </c>
      <c r="E6731" s="21">
        <v>4329</v>
      </c>
      <c r="F6731" s="21">
        <v>4101</v>
      </c>
    </row>
    <row r="6732" spans="3:6">
      <c r="C6732" s="23" t="s">
        <v>1092</v>
      </c>
      <c r="D6732" s="21">
        <v>10293</v>
      </c>
      <c r="E6732" s="21">
        <v>5219</v>
      </c>
      <c r="F6732" s="21">
        <v>5074</v>
      </c>
    </row>
    <row r="6733" spans="3:6">
      <c r="C6733" s="23" t="s">
        <v>1091</v>
      </c>
      <c r="D6733" s="21">
        <v>9740</v>
      </c>
      <c r="E6733" s="21">
        <v>4914</v>
      </c>
      <c r="F6733" s="21">
        <v>4826</v>
      </c>
    </row>
    <row r="6734" spans="3:6">
      <c r="C6734" s="23" t="s">
        <v>1090</v>
      </c>
      <c r="D6734" s="21">
        <v>9008</v>
      </c>
      <c r="E6734" s="21">
        <v>4509</v>
      </c>
      <c r="F6734" s="21">
        <v>4499</v>
      </c>
    </row>
    <row r="6735" spans="3:6">
      <c r="C6735" s="23" t="s">
        <v>1089</v>
      </c>
      <c r="D6735" s="21">
        <v>12798</v>
      </c>
      <c r="E6735" s="21">
        <v>5973</v>
      </c>
      <c r="F6735" s="21">
        <v>6825</v>
      </c>
    </row>
    <row r="6736" spans="3:6">
      <c r="C6736" s="23" t="s">
        <v>1088</v>
      </c>
      <c r="D6736" s="21">
        <v>14356</v>
      </c>
      <c r="E6736" s="21">
        <v>5425</v>
      </c>
      <c r="F6736" s="21">
        <v>8931</v>
      </c>
    </row>
    <row r="6737" spans="1:6">
      <c r="C6737" s="23" t="s">
        <v>4</v>
      </c>
      <c r="D6737" s="21">
        <v>104997</v>
      </c>
      <c r="E6737" s="21">
        <v>51826</v>
      </c>
      <c r="F6737" s="21">
        <v>53171</v>
      </c>
    </row>
    <row r="6738" spans="1:6">
      <c r="A6738" s="23" t="s">
        <v>763</v>
      </c>
      <c r="B6738" s="23" t="s">
        <v>764</v>
      </c>
      <c r="C6738" s="23" t="s">
        <v>1104</v>
      </c>
      <c r="D6738" s="21">
        <v>3800</v>
      </c>
      <c r="E6738" s="21">
        <v>1958</v>
      </c>
      <c r="F6738" s="21">
        <v>1842</v>
      </c>
    </row>
    <row r="6739" spans="1:6">
      <c r="C6739" s="23" t="s">
        <v>1103</v>
      </c>
      <c r="D6739" s="21">
        <v>4125</v>
      </c>
      <c r="E6739" s="21">
        <v>2127</v>
      </c>
      <c r="F6739" s="21">
        <v>1998</v>
      </c>
    </row>
    <row r="6740" spans="1:6">
      <c r="C6740" s="23" t="s">
        <v>1102</v>
      </c>
      <c r="D6740" s="21">
        <v>5481</v>
      </c>
      <c r="E6740" s="21">
        <v>2816</v>
      </c>
      <c r="F6740" s="21">
        <v>2665</v>
      </c>
    </row>
    <row r="6741" spans="1:6">
      <c r="C6741" s="23" t="s">
        <v>1101</v>
      </c>
      <c r="D6741" s="21">
        <v>7371</v>
      </c>
      <c r="E6741" s="21">
        <v>3764</v>
      </c>
      <c r="F6741" s="21">
        <v>3607</v>
      </c>
    </row>
    <row r="6742" spans="1:6">
      <c r="C6742" s="23" t="s">
        <v>1100</v>
      </c>
      <c r="D6742" s="21">
        <v>4523</v>
      </c>
      <c r="E6742" s="21">
        <v>2373</v>
      </c>
      <c r="F6742" s="21">
        <v>2150</v>
      </c>
    </row>
    <row r="6743" spans="1:6">
      <c r="C6743" s="23" t="s">
        <v>1099</v>
      </c>
      <c r="D6743" s="21">
        <v>2510</v>
      </c>
      <c r="E6743" s="21">
        <v>1350</v>
      </c>
      <c r="F6743" s="21">
        <v>1160</v>
      </c>
    </row>
    <row r="6744" spans="1:6">
      <c r="C6744" s="23" t="s">
        <v>1098</v>
      </c>
      <c r="D6744" s="21">
        <v>5362</v>
      </c>
      <c r="E6744" s="21">
        <v>2949</v>
      </c>
      <c r="F6744" s="21">
        <v>2413</v>
      </c>
    </row>
    <row r="6745" spans="1:6">
      <c r="C6745" s="23" t="s">
        <v>1097</v>
      </c>
      <c r="D6745" s="21">
        <v>7815</v>
      </c>
      <c r="E6745" s="21">
        <v>4056</v>
      </c>
      <c r="F6745" s="21">
        <v>3759</v>
      </c>
    </row>
    <row r="6746" spans="1:6">
      <c r="C6746" s="23" t="s">
        <v>1096</v>
      </c>
      <c r="D6746" s="21">
        <v>8426</v>
      </c>
      <c r="E6746" s="21">
        <v>4269</v>
      </c>
      <c r="F6746" s="21">
        <v>4157</v>
      </c>
    </row>
    <row r="6747" spans="1:6">
      <c r="C6747" s="23" t="s">
        <v>1095</v>
      </c>
      <c r="D6747" s="21">
        <v>8725</v>
      </c>
      <c r="E6747" s="21">
        <v>4321</v>
      </c>
      <c r="F6747" s="21">
        <v>4404</v>
      </c>
    </row>
    <row r="6748" spans="1:6">
      <c r="C6748" s="23" t="s">
        <v>1094</v>
      </c>
      <c r="D6748" s="21">
        <v>9842</v>
      </c>
      <c r="E6748" s="21">
        <v>4884</v>
      </c>
      <c r="F6748" s="21">
        <v>4958</v>
      </c>
    </row>
    <row r="6749" spans="1:6">
      <c r="C6749" s="23" t="s">
        <v>1093</v>
      </c>
      <c r="D6749" s="21">
        <v>14603</v>
      </c>
      <c r="E6749" s="21">
        <v>7277</v>
      </c>
      <c r="F6749" s="21">
        <v>7326</v>
      </c>
    </row>
    <row r="6750" spans="1:6">
      <c r="C6750" s="23" t="s">
        <v>1092</v>
      </c>
      <c r="D6750" s="21">
        <v>15948</v>
      </c>
      <c r="E6750" s="21">
        <v>8221</v>
      </c>
      <c r="F6750" s="21">
        <v>7727</v>
      </c>
    </row>
    <row r="6751" spans="1:6">
      <c r="C6751" s="23" t="s">
        <v>1091</v>
      </c>
      <c r="D6751" s="21">
        <v>12645</v>
      </c>
      <c r="E6751" s="21">
        <v>6429</v>
      </c>
      <c r="F6751" s="21">
        <v>6216</v>
      </c>
    </row>
    <row r="6752" spans="1:6">
      <c r="C6752" s="23" t="s">
        <v>1090</v>
      </c>
      <c r="D6752" s="21">
        <v>11087</v>
      </c>
      <c r="E6752" s="21">
        <v>5499</v>
      </c>
      <c r="F6752" s="21">
        <v>5588</v>
      </c>
    </row>
    <row r="6753" spans="1:6">
      <c r="C6753" s="23" t="s">
        <v>1089</v>
      </c>
      <c r="D6753" s="21">
        <v>16961</v>
      </c>
      <c r="E6753" s="21">
        <v>8043</v>
      </c>
      <c r="F6753" s="21">
        <v>8918</v>
      </c>
    </row>
    <row r="6754" spans="1:6">
      <c r="C6754" s="23" t="s">
        <v>1088</v>
      </c>
      <c r="D6754" s="21">
        <v>16184</v>
      </c>
      <c r="E6754" s="21">
        <v>6441</v>
      </c>
      <c r="F6754" s="21">
        <v>9743</v>
      </c>
    </row>
    <row r="6755" spans="1:6">
      <c r="C6755" s="23" t="s">
        <v>4</v>
      </c>
      <c r="D6755" s="21">
        <v>155408</v>
      </c>
      <c r="E6755" s="21">
        <v>76777</v>
      </c>
      <c r="F6755" s="21">
        <v>78631</v>
      </c>
    </row>
    <row r="6756" spans="1:6">
      <c r="A6756" s="23" t="s">
        <v>765</v>
      </c>
      <c r="B6756" s="23" t="s">
        <v>766</v>
      </c>
      <c r="C6756" s="23" t="s">
        <v>1104</v>
      </c>
      <c r="D6756" s="21">
        <v>4539</v>
      </c>
      <c r="E6756" s="21">
        <v>2369</v>
      </c>
      <c r="F6756" s="21">
        <v>2170</v>
      </c>
    </row>
    <row r="6757" spans="1:6">
      <c r="C6757" s="23" t="s">
        <v>1103</v>
      </c>
      <c r="D6757" s="21">
        <v>4774</v>
      </c>
      <c r="E6757" s="21">
        <v>2461</v>
      </c>
      <c r="F6757" s="21">
        <v>2313</v>
      </c>
    </row>
    <row r="6758" spans="1:6">
      <c r="C6758" s="23" t="s">
        <v>1102</v>
      </c>
      <c r="D6758" s="21">
        <v>6376</v>
      </c>
      <c r="E6758" s="21">
        <v>3303</v>
      </c>
      <c r="F6758" s="21">
        <v>3073</v>
      </c>
    </row>
    <row r="6759" spans="1:6">
      <c r="C6759" s="23" t="s">
        <v>1101</v>
      </c>
      <c r="D6759" s="21">
        <v>7654</v>
      </c>
      <c r="E6759" s="21">
        <v>3985</v>
      </c>
      <c r="F6759" s="21">
        <v>3669</v>
      </c>
    </row>
    <row r="6760" spans="1:6">
      <c r="C6760" s="23" t="s">
        <v>1100</v>
      </c>
      <c r="D6760" s="21">
        <v>4392</v>
      </c>
      <c r="E6760" s="21">
        <v>2219</v>
      </c>
      <c r="F6760" s="21">
        <v>2173</v>
      </c>
    </row>
    <row r="6761" spans="1:6">
      <c r="C6761" s="23" t="s">
        <v>1099</v>
      </c>
      <c r="D6761" s="21">
        <v>2469</v>
      </c>
      <c r="E6761" s="21">
        <v>1308</v>
      </c>
      <c r="F6761" s="21">
        <v>1161</v>
      </c>
    </row>
    <row r="6762" spans="1:6">
      <c r="C6762" s="23" t="s">
        <v>1098</v>
      </c>
      <c r="D6762" s="21">
        <v>5491</v>
      </c>
      <c r="E6762" s="21">
        <v>2985</v>
      </c>
      <c r="F6762" s="21">
        <v>2506</v>
      </c>
    </row>
    <row r="6763" spans="1:6">
      <c r="C6763" s="23" t="s">
        <v>1097</v>
      </c>
      <c r="D6763" s="21">
        <v>9454</v>
      </c>
      <c r="E6763" s="21">
        <v>4896</v>
      </c>
      <c r="F6763" s="21">
        <v>4558</v>
      </c>
    </row>
    <row r="6764" spans="1:6">
      <c r="C6764" s="23" t="s">
        <v>1096</v>
      </c>
      <c r="D6764" s="21">
        <v>10693</v>
      </c>
      <c r="E6764" s="21">
        <v>5432</v>
      </c>
      <c r="F6764" s="21">
        <v>5261</v>
      </c>
    </row>
    <row r="6765" spans="1:6">
      <c r="C6765" s="23" t="s">
        <v>1095</v>
      </c>
      <c r="D6765" s="21">
        <v>11045</v>
      </c>
      <c r="E6765" s="21">
        <v>5686</v>
      </c>
      <c r="F6765" s="21">
        <v>5359</v>
      </c>
    </row>
    <row r="6766" spans="1:6">
      <c r="C6766" s="23" t="s">
        <v>1094</v>
      </c>
      <c r="D6766" s="21">
        <v>11342</v>
      </c>
      <c r="E6766" s="21">
        <v>5837</v>
      </c>
      <c r="F6766" s="21">
        <v>5505</v>
      </c>
    </row>
    <row r="6767" spans="1:6">
      <c r="C6767" s="23" t="s">
        <v>1093</v>
      </c>
      <c r="D6767" s="21">
        <v>15951</v>
      </c>
      <c r="E6767" s="21">
        <v>8097</v>
      </c>
      <c r="F6767" s="21">
        <v>7854</v>
      </c>
    </row>
    <row r="6768" spans="1:6">
      <c r="C6768" s="23" t="s">
        <v>1092</v>
      </c>
      <c r="D6768" s="21">
        <v>20227</v>
      </c>
      <c r="E6768" s="21">
        <v>10204</v>
      </c>
      <c r="F6768" s="21">
        <v>10023</v>
      </c>
    </row>
    <row r="6769" spans="1:6">
      <c r="C6769" s="23" t="s">
        <v>1091</v>
      </c>
      <c r="D6769" s="21">
        <v>17003</v>
      </c>
      <c r="E6769" s="21">
        <v>8751</v>
      </c>
      <c r="F6769" s="21">
        <v>8252</v>
      </c>
    </row>
    <row r="6770" spans="1:6">
      <c r="C6770" s="23" t="s">
        <v>1090</v>
      </c>
      <c r="D6770" s="21">
        <v>14892</v>
      </c>
      <c r="E6770" s="21">
        <v>7456</v>
      </c>
      <c r="F6770" s="21">
        <v>7436</v>
      </c>
    </row>
    <row r="6771" spans="1:6">
      <c r="C6771" s="23" t="s">
        <v>1089</v>
      </c>
      <c r="D6771" s="21">
        <v>20184</v>
      </c>
      <c r="E6771" s="21">
        <v>9677</v>
      </c>
      <c r="F6771" s="21">
        <v>10507</v>
      </c>
    </row>
    <row r="6772" spans="1:6">
      <c r="C6772" s="23" t="s">
        <v>1088</v>
      </c>
      <c r="D6772" s="21">
        <v>21936</v>
      </c>
      <c r="E6772" s="21">
        <v>8728</v>
      </c>
      <c r="F6772" s="21">
        <v>13208</v>
      </c>
    </row>
    <row r="6773" spans="1:6">
      <c r="C6773" s="23" t="s">
        <v>4</v>
      </c>
      <c r="D6773" s="21">
        <v>188422</v>
      </c>
      <c r="E6773" s="21">
        <v>93394</v>
      </c>
      <c r="F6773" s="21">
        <v>95028</v>
      </c>
    </row>
    <row r="6774" spans="1:6">
      <c r="A6774" s="23" t="s">
        <v>767</v>
      </c>
      <c r="B6774" s="23" t="s">
        <v>768</v>
      </c>
      <c r="C6774" s="23" t="s">
        <v>1104</v>
      </c>
      <c r="D6774" s="21">
        <v>5093</v>
      </c>
      <c r="E6774" s="21">
        <v>2552</v>
      </c>
      <c r="F6774" s="21">
        <v>2541</v>
      </c>
    </row>
    <row r="6775" spans="1:6">
      <c r="C6775" s="23" t="s">
        <v>1103</v>
      </c>
      <c r="D6775" s="21">
        <v>5429</v>
      </c>
      <c r="E6775" s="21">
        <v>2819</v>
      </c>
      <c r="F6775" s="21">
        <v>2610</v>
      </c>
    </row>
    <row r="6776" spans="1:6">
      <c r="C6776" s="23" t="s">
        <v>1102</v>
      </c>
      <c r="D6776" s="21">
        <v>7371</v>
      </c>
      <c r="E6776" s="21">
        <v>3808</v>
      </c>
      <c r="F6776" s="21">
        <v>3563</v>
      </c>
    </row>
    <row r="6777" spans="1:6">
      <c r="C6777" s="23" t="s">
        <v>1101</v>
      </c>
      <c r="D6777" s="21">
        <v>9427</v>
      </c>
      <c r="E6777" s="21">
        <v>4789</v>
      </c>
      <c r="F6777" s="21">
        <v>4638</v>
      </c>
    </row>
    <row r="6778" spans="1:6">
      <c r="C6778" s="23" t="s">
        <v>1100</v>
      </c>
      <c r="D6778" s="21">
        <v>5422</v>
      </c>
      <c r="E6778" s="21">
        <v>2808</v>
      </c>
      <c r="F6778" s="21">
        <v>2614</v>
      </c>
    </row>
    <row r="6779" spans="1:6">
      <c r="C6779" s="23" t="s">
        <v>1099</v>
      </c>
      <c r="D6779" s="21">
        <v>3163</v>
      </c>
      <c r="E6779" s="21">
        <v>1700</v>
      </c>
      <c r="F6779" s="21">
        <v>1463</v>
      </c>
    </row>
    <row r="6780" spans="1:6">
      <c r="C6780" s="23" t="s">
        <v>1098</v>
      </c>
      <c r="D6780" s="21">
        <v>6752</v>
      </c>
      <c r="E6780" s="21">
        <v>3593</v>
      </c>
      <c r="F6780" s="21">
        <v>3159</v>
      </c>
    </row>
    <row r="6781" spans="1:6">
      <c r="C6781" s="23" t="s">
        <v>1097</v>
      </c>
      <c r="D6781" s="21">
        <v>10378</v>
      </c>
      <c r="E6781" s="21">
        <v>5374</v>
      </c>
      <c r="F6781" s="21">
        <v>5004</v>
      </c>
    </row>
    <row r="6782" spans="1:6">
      <c r="C6782" s="23" t="s">
        <v>1096</v>
      </c>
      <c r="D6782" s="21">
        <v>11704</v>
      </c>
      <c r="E6782" s="21">
        <v>5913</v>
      </c>
      <c r="F6782" s="21">
        <v>5791</v>
      </c>
    </row>
    <row r="6783" spans="1:6">
      <c r="C6783" s="23" t="s">
        <v>1095</v>
      </c>
      <c r="D6783" s="21">
        <v>11899</v>
      </c>
      <c r="E6783" s="21">
        <v>5883</v>
      </c>
      <c r="F6783" s="21">
        <v>6016</v>
      </c>
    </row>
    <row r="6784" spans="1:6">
      <c r="C6784" s="23" t="s">
        <v>1094</v>
      </c>
      <c r="D6784" s="21">
        <v>12973</v>
      </c>
      <c r="E6784" s="21">
        <v>6351</v>
      </c>
      <c r="F6784" s="21">
        <v>6622</v>
      </c>
    </row>
    <row r="6785" spans="1:6">
      <c r="C6785" s="23" t="s">
        <v>1093</v>
      </c>
      <c r="D6785" s="21">
        <v>18771</v>
      </c>
      <c r="E6785" s="21">
        <v>9345</v>
      </c>
      <c r="F6785" s="21">
        <v>9426</v>
      </c>
    </row>
    <row r="6786" spans="1:6">
      <c r="C6786" s="23" t="s">
        <v>1092</v>
      </c>
      <c r="D6786" s="21">
        <v>20749</v>
      </c>
      <c r="E6786" s="21">
        <v>10700</v>
      </c>
      <c r="F6786" s="21">
        <v>10049</v>
      </c>
    </row>
    <row r="6787" spans="1:6">
      <c r="C6787" s="23" t="s">
        <v>1091</v>
      </c>
      <c r="D6787" s="21">
        <v>16720</v>
      </c>
      <c r="E6787" s="21">
        <v>8580</v>
      </c>
      <c r="F6787" s="21">
        <v>8140</v>
      </c>
    </row>
    <row r="6788" spans="1:6">
      <c r="C6788" s="23" t="s">
        <v>1090</v>
      </c>
      <c r="D6788" s="21">
        <v>14859</v>
      </c>
      <c r="E6788" s="21">
        <v>7343</v>
      </c>
      <c r="F6788" s="21">
        <v>7516</v>
      </c>
    </row>
    <row r="6789" spans="1:6">
      <c r="C6789" s="23" t="s">
        <v>1089</v>
      </c>
      <c r="D6789" s="21">
        <v>22201</v>
      </c>
      <c r="E6789" s="21">
        <v>10621</v>
      </c>
      <c r="F6789" s="21">
        <v>11580</v>
      </c>
    </row>
    <row r="6790" spans="1:6">
      <c r="C6790" s="23" t="s">
        <v>1088</v>
      </c>
      <c r="D6790" s="21">
        <v>21987</v>
      </c>
      <c r="E6790" s="21">
        <v>8740</v>
      </c>
      <c r="F6790" s="21">
        <v>13247</v>
      </c>
    </row>
    <row r="6791" spans="1:6">
      <c r="C6791" s="23" t="s">
        <v>4</v>
      </c>
      <c r="D6791" s="21">
        <v>204898</v>
      </c>
      <c r="E6791" s="21">
        <v>100919</v>
      </c>
      <c r="F6791" s="21">
        <v>103979</v>
      </c>
    </row>
    <row r="6792" spans="1:6" ht="28">
      <c r="A6792" s="23" t="s">
        <v>769</v>
      </c>
      <c r="B6792" s="23" t="s">
        <v>770</v>
      </c>
      <c r="C6792" s="23" t="s">
        <v>1104</v>
      </c>
      <c r="D6792" s="21">
        <v>2376</v>
      </c>
      <c r="E6792" s="21">
        <v>1220</v>
      </c>
      <c r="F6792" s="21">
        <v>1156</v>
      </c>
    </row>
    <row r="6793" spans="1:6">
      <c r="C6793" s="23" t="s">
        <v>1103</v>
      </c>
      <c r="D6793" s="21">
        <v>2479</v>
      </c>
      <c r="E6793" s="21">
        <v>1259</v>
      </c>
      <c r="F6793" s="21">
        <v>1220</v>
      </c>
    </row>
    <row r="6794" spans="1:6">
      <c r="C6794" s="23" t="s">
        <v>1102</v>
      </c>
      <c r="D6794" s="21">
        <v>3205</v>
      </c>
      <c r="E6794" s="21">
        <v>1620</v>
      </c>
      <c r="F6794" s="21">
        <v>1585</v>
      </c>
    </row>
    <row r="6795" spans="1:6">
      <c r="C6795" s="23" t="s">
        <v>1101</v>
      </c>
      <c r="D6795" s="21">
        <v>4054</v>
      </c>
      <c r="E6795" s="21">
        <v>2088</v>
      </c>
      <c r="F6795" s="21">
        <v>1966</v>
      </c>
    </row>
    <row r="6796" spans="1:6">
      <c r="C6796" s="23" t="s">
        <v>1100</v>
      </c>
      <c r="D6796" s="21">
        <v>2395</v>
      </c>
      <c r="E6796" s="21">
        <v>1240</v>
      </c>
      <c r="F6796" s="21">
        <v>1155</v>
      </c>
    </row>
    <row r="6797" spans="1:6">
      <c r="C6797" s="23" t="s">
        <v>1099</v>
      </c>
      <c r="D6797" s="21">
        <v>1321</v>
      </c>
      <c r="E6797" s="21">
        <v>739</v>
      </c>
      <c r="F6797" s="21">
        <v>582</v>
      </c>
    </row>
    <row r="6798" spans="1:6">
      <c r="C6798" s="23" t="s">
        <v>1098</v>
      </c>
      <c r="D6798" s="21">
        <v>3539</v>
      </c>
      <c r="E6798" s="21">
        <v>1928</v>
      </c>
      <c r="F6798" s="21">
        <v>1611</v>
      </c>
    </row>
    <row r="6799" spans="1:6">
      <c r="C6799" s="23" t="s">
        <v>1097</v>
      </c>
      <c r="D6799" s="21">
        <v>6109</v>
      </c>
      <c r="E6799" s="21">
        <v>3255</v>
      </c>
      <c r="F6799" s="21">
        <v>2854</v>
      </c>
    </row>
    <row r="6800" spans="1:6">
      <c r="C6800" s="23" t="s">
        <v>1096</v>
      </c>
      <c r="D6800" s="21">
        <v>6144</v>
      </c>
      <c r="E6800" s="21">
        <v>3450</v>
      </c>
      <c r="F6800" s="21">
        <v>2694</v>
      </c>
    </row>
    <row r="6801" spans="1:6">
      <c r="C6801" s="23" t="s">
        <v>1095</v>
      </c>
      <c r="D6801" s="21">
        <v>5848</v>
      </c>
      <c r="E6801" s="21">
        <v>3239</v>
      </c>
      <c r="F6801" s="21">
        <v>2609</v>
      </c>
    </row>
    <row r="6802" spans="1:6">
      <c r="C6802" s="23" t="s">
        <v>1094</v>
      </c>
      <c r="D6802" s="21">
        <v>6412</v>
      </c>
      <c r="E6802" s="21">
        <v>3420</v>
      </c>
      <c r="F6802" s="21">
        <v>2992</v>
      </c>
    </row>
    <row r="6803" spans="1:6">
      <c r="C6803" s="23" t="s">
        <v>1093</v>
      </c>
      <c r="D6803" s="21">
        <v>8790</v>
      </c>
      <c r="E6803" s="21">
        <v>4466</v>
      </c>
      <c r="F6803" s="21">
        <v>4324</v>
      </c>
    </row>
    <row r="6804" spans="1:6">
      <c r="C6804" s="23" t="s">
        <v>1092</v>
      </c>
      <c r="D6804" s="21">
        <v>10737</v>
      </c>
      <c r="E6804" s="21">
        <v>5525</v>
      </c>
      <c r="F6804" s="21">
        <v>5212</v>
      </c>
    </row>
    <row r="6805" spans="1:6">
      <c r="C6805" s="23" t="s">
        <v>1091</v>
      </c>
      <c r="D6805" s="21">
        <v>9762</v>
      </c>
      <c r="E6805" s="21">
        <v>4874</v>
      </c>
      <c r="F6805" s="21">
        <v>4888</v>
      </c>
    </row>
    <row r="6806" spans="1:6">
      <c r="C6806" s="23" t="s">
        <v>1090</v>
      </c>
      <c r="D6806" s="21">
        <v>9432</v>
      </c>
      <c r="E6806" s="21">
        <v>4607</v>
      </c>
      <c r="F6806" s="21">
        <v>4825</v>
      </c>
    </row>
    <row r="6807" spans="1:6">
      <c r="C6807" s="23" t="s">
        <v>1089</v>
      </c>
      <c r="D6807" s="21">
        <v>14428</v>
      </c>
      <c r="E6807" s="21">
        <v>6455</v>
      </c>
      <c r="F6807" s="21">
        <v>7973</v>
      </c>
    </row>
    <row r="6808" spans="1:6">
      <c r="C6808" s="23" t="s">
        <v>1088</v>
      </c>
      <c r="D6808" s="21">
        <v>15865</v>
      </c>
      <c r="E6808" s="21">
        <v>5981</v>
      </c>
      <c r="F6808" s="21">
        <v>9884</v>
      </c>
    </row>
    <row r="6809" spans="1:6">
      <c r="C6809" s="23" t="s">
        <v>4</v>
      </c>
      <c r="D6809" s="21">
        <v>112896</v>
      </c>
      <c r="E6809" s="21">
        <v>55366</v>
      </c>
      <c r="F6809" s="21">
        <v>57530</v>
      </c>
    </row>
    <row r="6810" spans="1:6">
      <c r="A6810" s="23" t="s">
        <v>771</v>
      </c>
      <c r="B6810" s="23" t="s">
        <v>772</v>
      </c>
      <c r="C6810" s="23" t="s">
        <v>1104</v>
      </c>
      <c r="D6810" s="21">
        <v>4100</v>
      </c>
      <c r="E6810" s="21">
        <v>2057</v>
      </c>
      <c r="F6810" s="21">
        <v>2043</v>
      </c>
    </row>
    <row r="6811" spans="1:6">
      <c r="C6811" s="23" t="s">
        <v>1103</v>
      </c>
      <c r="D6811" s="21">
        <v>4344</v>
      </c>
      <c r="E6811" s="21">
        <v>2267</v>
      </c>
      <c r="F6811" s="21">
        <v>2077</v>
      </c>
    </row>
    <row r="6812" spans="1:6">
      <c r="C6812" s="23" t="s">
        <v>1102</v>
      </c>
      <c r="D6812" s="21">
        <v>5729</v>
      </c>
      <c r="E6812" s="21">
        <v>2855</v>
      </c>
      <c r="F6812" s="21">
        <v>2874</v>
      </c>
    </row>
    <row r="6813" spans="1:6">
      <c r="C6813" s="23" t="s">
        <v>1101</v>
      </c>
      <c r="D6813" s="21">
        <v>6961</v>
      </c>
      <c r="E6813" s="21">
        <v>3626</v>
      </c>
      <c r="F6813" s="21">
        <v>3335</v>
      </c>
    </row>
    <row r="6814" spans="1:6">
      <c r="C6814" s="23" t="s">
        <v>1100</v>
      </c>
      <c r="D6814" s="21">
        <v>4192</v>
      </c>
      <c r="E6814" s="21">
        <v>2210</v>
      </c>
      <c r="F6814" s="21">
        <v>1982</v>
      </c>
    </row>
    <row r="6815" spans="1:6">
      <c r="C6815" s="23" t="s">
        <v>1099</v>
      </c>
      <c r="D6815" s="21">
        <v>2435</v>
      </c>
      <c r="E6815" s="21">
        <v>1379</v>
      </c>
      <c r="F6815" s="21">
        <v>1056</v>
      </c>
    </row>
    <row r="6816" spans="1:6">
      <c r="C6816" s="23" t="s">
        <v>1098</v>
      </c>
      <c r="D6816" s="21">
        <v>5492</v>
      </c>
      <c r="E6816" s="21">
        <v>3022</v>
      </c>
      <c r="F6816" s="21">
        <v>2470</v>
      </c>
    </row>
    <row r="6817" spans="1:6">
      <c r="C6817" s="23" t="s">
        <v>1097</v>
      </c>
      <c r="D6817" s="21">
        <v>9236</v>
      </c>
      <c r="E6817" s="21">
        <v>4862</v>
      </c>
      <c r="F6817" s="21">
        <v>4374</v>
      </c>
    </row>
    <row r="6818" spans="1:6">
      <c r="C6818" s="23" t="s">
        <v>1096</v>
      </c>
      <c r="D6818" s="21">
        <v>9860</v>
      </c>
      <c r="E6818" s="21">
        <v>5098</v>
      </c>
      <c r="F6818" s="21">
        <v>4762</v>
      </c>
    </row>
    <row r="6819" spans="1:6">
      <c r="C6819" s="23" t="s">
        <v>1095</v>
      </c>
      <c r="D6819" s="21">
        <v>9703</v>
      </c>
      <c r="E6819" s="21">
        <v>5026</v>
      </c>
      <c r="F6819" s="21">
        <v>4677</v>
      </c>
    </row>
    <row r="6820" spans="1:6">
      <c r="C6820" s="23" t="s">
        <v>1094</v>
      </c>
      <c r="D6820" s="21">
        <v>10274</v>
      </c>
      <c r="E6820" s="21">
        <v>5288</v>
      </c>
      <c r="F6820" s="21">
        <v>4986</v>
      </c>
    </row>
    <row r="6821" spans="1:6">
      <c r="C6821" s="23" t="s">
        <v>1093</v>
      </c>
      <c r="D6821" s="21">
        <v>14490</v>
      </c>
      <c r="E6821" s="21">
        <v>7393</v>
      </c>
      <c r="F6821" s="21">
        <v>7097</v>
      </c>
    </row>
    <row r="6822" spans="1:6">
      <c r="C6822" s="23" t="s">
        <v>1092</v>
      </c>
      <c r="D6822" s="21">
        <v>17342</v>
      </c>
      <c r="E6822" s="21">
        <v>8645</v>
      </c>
      <c r="F6822" s="21">
        <v>8697</v>
      </c>
    </row>
    <row r="6823" spans="1:6">
      <c r="C6823" s="23" t="s">
        <v>1091</v>
      </c>
      <c r="D6823" s="21">
        <v>15747</v>
      </c>
      <c r="E6823" s="21">
        <v>7950</v>
      </c>
      <c r="F6823" s="21">
        <v>7797</v>
      </c>
    </row>
    <row r="6824" spans="1:6">
      <c r="C6824" s="23" t="s">
        <v>1090</v>
      </c>
      <c r="D6824" s="21">
        <v>14649</v>
      </c>
      <c r="E6824" s="21">
        <v>7215</v>
      </c>
      <c r="F6824" s="21">
        <v>7434</v>
      </c>
    </row>
    <row r="6825" spans="1:6">
      <c r="C6825" s="23" t="s">
        <v>1089</v>
      </c>
      <c r="D6825" s="21">
        <v>20830</v>
      </c>
      <c r="E6825" s="21">
        <v>9805</v>
      </c>
      <c r="F6825" s="21">
        <v>11025</v>
      </c>
    </row>
    <row r="6826" spans="1:6">
      <c r="C6826" s="23" t="s">
        <v>1088</v>
      </c>
      <c r="D6826" s="21">
        <v>22439</v>
      </c>
      <c r="E6826" s="21">
        <v>8932</v>
      </c>
      <c r="F6826" s="21">
        <v>13507</v>
      </c>
    </row>
    <row r="6827" spans="1:6">
      <c r="C6827" s="23" t="s">
        <v>4</v>
      </c>
      <c r="D6827" s="21">
        <v>177823</v>
      </c>
      <c r="E6827" s="21">
        <v>87630</v>
      </c>
      <c r="F6827" s="21">
        <v>90193</v>
      </c>
    </row>
    <row r="6828" spans="1:6">
      <c r="A6828" s="23" t="s">
        <v>773</v>
      </c>
      <c r="B6828" s="23" t="s">
        <v>774</v>
      </c>
      <c r="C6828" s="23" t="s">
        <v>1104</v>
      </c>
      <c r="D6828" s="21">
        <v>2271</v>
      </c>
      <c r="E6828" s="21">
        <v>1161</v>
      </c>
      <c r="F6828" s="21">
        <v>1110</v>
      </c>
    </row>
    <row r="6829" spans="1:6">
      <c r="C6829" s="23" t="s">
        <v>1103</v>
      </c>
      <c r="D6829" s="21">
        <v>2287</v>
      </c>
      <c r="E6829" s="21">
        <v>1220</v>
      </c>
      <c r="F6829" s="21">
        <v>1067</v>
      </c>
    </row>
    <row r="6830" spans="1:6">
      <c r="C6830" s="23" t="s">
        <v>1102</v>
      </c>
      <c r="D6830" s="21">
        <v>3073</v>
      </c>
      <c r="E6830" s="21">
        <v>1623</v>
      </c>
      <c r="F6830" s="21">
        <v>1450</v>
      </c>
    </row>
    <row r="6831" spans="1:6">
      <c r="C6831" s="23" t="s">
        <v>1101</v>
      </c>
      <c r="D6831" s="21">
        <v>3837</v>
      </c>
      <c r="E6831" s="21">
        <v>1983</v>
      </c>
      <c r="F6831" s="21">
        <v>1854</v>
      </c>
    </row>
    <row r="6832" spans="1:6">
      <c r="C6832" s="23" t="s">
        <v>1100</v>
      </c>
      <c r="D6832" s="21">
        <v>2332</v>
      </c>
      <c r="E6832" s="21">
        <v>1194</v>
      </c>
      <c r="F6832" s="21">
        <v>1138</v>
      </c>
    </row>
    <row r="6833" spans="1:6">
      <c r="C6833" s="23" t="s">
        <v>1099</v>
      </c>
      <c r="D6833" s="21">
        <v>1268</v>
      </c>
      <c r="E6833" s="21">
        <v>668</v>
      </c>
      <c r="F6833" s="21">
        <v>600</v>
      </c>
    </row>
    <row r="6834" spans="1:6">
      <c r="C6834" s="23" t="s">
        <v>1098</v>
      </c>
      <c r="D6834" s="21">
        <v>3227</v>
      </c>
      <c r="E6834" s="21">
        <v>1730</v>
      </c>
      <c r="F6834" s="21">
        <v>1497</v>
      </c>
    </row>
    <row r="6835" spans="1:6">
      <c r="C6835" s="23" t="s">
        <v>1097</v>
      </c>
      <c r="D6835" s="21">
        <v>5507</v>
      </c>
      <c r="E6835" s="21">
        <v>2954</v>
      </c>
      <c r="F6835" s="21">
        <v>2553</v>
      </c>
    </row>
    <row r="6836" spans="1:6">
      <c r="C6836" s="23" t="s">
        <v>1096</v>
      </c>
      <c r="D6836" s="21">
        <v>5659</v>
      </c>
      <c r="E6836" s="21">
        <v>2975</v>
      </c>
      <c r="F6836" s="21">
        <v>2684</v>
      </c>
    </row>
    <row r="6837" spans="1:6">
      <c r="C6837" s="23" t="s">
        <v>1095</v>
      </c>
      <c r="D6837" s="21">
        <v>5281</v>
      </c>
      <c r="E6837" s="21">
        <v>2768</v>
      </c>
      <c r="F6837" s="21">
        <v>2513</v>
      </c>
    </row>
    <row r="6838" spans="1:6">
      <c r="C6838" s="23" t="s">
        <v>1094</v>
      </c>
      <c r="D6838" s="21">
        <v>5568</v>
      </c>
      <c r="E6838" s="21">
        <v>2921</v>
      </c>
      <c r="F6838" s="21">
        <v>2647</v>
      </c>
    </row>
    <row r="6839" spans="1:6">
      <c r="C6839" s="23" t="s">
        <v>1093</v>
      </c>
      <c r="D6839" s="21">
        <v>7898</v>
      </c>
      <c r="E6839" s="21">
        <v>4061</v>
      </c>
      <c r="F6839" s="21">
        <v>3837</v>
      </c>
    </row>
    <row r="6840" spans="1:6">
      <c r="C6840" s="23" t="s">
        <v>1092</v>
      </c>
      <c r="D6840" s="21">
        <v>9989</v>
      </c>
      <c r="E6840" s="21">
        <v>5068</v>
      </c>
      <c r="F6840" s="21">
        <v>4921</v>
      </c>
    </row>
    <row r="6841" spans="1:6">
      <c r="C6841" s="23" t="s">
        <v>1091</v>
      </c>
      <c r="D6841" s="21">
        <v>9402</v>
      </c>
      <c r="E6841" s="21">
        <v>4773</v>
      </c>
      <c r="F6841" s="21">
        <v>4629</v>
      </c>
    </row>
    <row r="6842" spans="1:6">
      <c r="C6842" s="23" t="s">
        <v>1090</v>
      </c>
      <c r="D6842" s="21">
        <v>8269</v>
      </c>
      <c r="E6842" s="21">
        <v>4156</v>
      </c>
      <c r="F6842" s="21">
        <v>4113</v>
      </c>
    </row>
    <row r="6843" spans="1:6">
      <c r="C6843" s="23" t="s">
        <v>1089</v>
      </c>
      <c r="D6843" s="21">
        <v>11070</v>
      </c>
      <c r="E6843" s="21">
        <v>5306</v>
      </c>
      <c r="F6843" s="21">
        <v>5764</v>
      </c>
    </row>
    <row r="6844" spans="1:6">
      <c r="C6844" s="23" t="s">
        <v>1088</v>
      </c>
      <c r="D6844" s="21">
        <v>11948</v>
      </c>
      <c r="E6844" s="21">
        <v>4581</v>
      </c>
      <c r="F6844" s="21">
        <v>7367</v>
      </c>
    </row>
    <row r="6845" spans="1:6">
      <c r="C6845" s="23" t="s">
        <v>4</v>
      </c>
      <c r="D6845" s="21">
        <v>98886</v>
      </c>
      <c r="E6845" s="21">
        <v>49142</v>
      </c>
      <c r="F6845" s="21">
        <v>49744</v>
      </c>
    </row>
    <row r="6846" spans="1:6">
      <c r="A6846" s="23" t="s">
        <v>775</v>
      </c>
      <c r="B6846" s="23" t="s">
        <v>776</v>
      </c>
      <c r="C6846" s="23" t="s">
        <v>1104</v>
      </c>
      <c r="D6846" s="21">
        <v>5001</v>
      </c>
      <c r="E6846" s="21">
        <v>2571</v>
      </c>
      <c r="F6846" s="21">
        <v>2430</v>
      </c>
    </row>
    <row r="6847" spans="1:6">
      <c r="C6847" s="23" t="s">
        <v>1103</v>
      </c>
      <c r="D6847" s="21">
        <v>5635</v>
      </c>
      <c r="E6847" s="21">
        <v>2884</v>
      </c>
      <c r="F6847" s="21">
        <v>2751</v>
      </c>
    </row>
    <row r="6848" spans="1:6">
      <c r="C6848" s="23" t="s">
        <v>1102</v>
      </c>
      <c r="D6848" s="21">
        <v>7989</v>
      </c>
      <c r="E6848" s="21">
        <v>4110</v>
      </c>
      <c r="F6848" s="21">
        <v>3879</v>
      </c>
    </row>
    <row r="6849" spans="1:6">
      <c r="C6849" s="23" t="s">
        <v>1101</v>
      </c>
      <c r="D6849" s="21">
        <v>10121</v>
      </c>
      <c r="E6849" s="21">
        <v>5144</v>
      </c>
      <c r="F6849" s="21">
        <v>4977</v>
      </c>
    </row>
    <row r="6850" spans="1:6">
      <c r="C6850" s="23" t="s">
        <v>1100</v>
      </c>
      <c r="D6850" s="21">
        <v>6056</v>
      </c>
      <c r="E6850" s="21">
        <v>3066</v>
      </c>
      <c r="F6850" s="21">
        <v>2990</v>
      </c>
    </row>
    <row r="6851" spans="1:6">
      <c r="C6851" s="23" t="s">
        <v>1099</v>
      </c>
      <c r="D6851" s="21">
        <v>3110</v>
      </c>
      <c r="E6851" s="21">
        <v>1604</v>
      </c>
      <c r="F6851" s="21">
        <v>1506</v>
      </c>
    </row>
    <row r="6852" spans="1:6">
      <c r="C6852" s="23" t="s">
        <v>1098</v>
      </c>
      <c r="D6852" s="21">
        <v>6273</v>
      </c>
      <c r="E6852" s="21">
        <v>3448</v>
      </c>
      <c r="F6852" s="21">
        <v>2825</v>
      </c>
    </row>
    <row r="6853" spans="1:6">
      <c r="C6853" s="23" t="s">
        <v>1097</v>
      </c>
      <c r="D6853" s="21">
        <v>9550</v>
      </c>
      <c r="E6853" s="21">
        <v>5048</v>
      </c>
      <c r="F6853" s="21">
        <v>4502</v>
      </c>
    </row>
    <row r="6854" spans="1:6">
      <c r="C6854" s="23" t="s">
        <v>1096</v>
      </c>
      <c r="D6854" s="21">
        <v>11048</v>
      </c>
      <c r="E6854" s="21">
        <v>5591</v>
      </c>
      <c r="F6854" s="21">
        <v>5457</v>
      </c>
    </row>
    <row r="6855" spans="1:6">
      <c r="C6855" s="23" t="s">
        <v>1095</v>
      </c>
      <c r="D6855" s="21">
        <v>12198</v>
      </c>
      <c r="E6855" s="21">
        <v>5978</v>
      </c>
      <c r="F6855" s="21">
        <v>6220</v>
      </c>
    </row>
    <row r="6856" spans="1:6">
      <c r="C6856" s="23" t="s">
        <v>1094</v>
      </c>
      <c r="D6856" s="21">
        <v>13554</v>
      </c>
      <c r="E6856" s="21">
        <v>6840</v>
      </c>
      <c r="F6856" s="21">
        <v>6714</v>
      </c>
    </row>
    <row r="6857" spans="1:6">
      <c r="C6857" s="23" t="s">
        <v>1093</v>
      </c>
      <c r="D6857" s="21">
        <v>19199</v>
      </c>
      <c r="E6857" s="21">
        <v>9587</v>
      </c>
      <c r="F6857" s="21">
        <v>9612</v>
      </c>
    </row>
    <row r="6858" spans="1:6">
      <c r="C6858" s="23" t="s">
        <v>1092</v>
      </c>
      <c r="D6858" s="21">
        <v>21288</v>
      </c>
      <c r="E6858" s="21">
        <v>10854</v>
      </c>
      <c r="F6858" s="21">
        <v>10434</v>
      </c>
    </row>
    <row r="6859" spans="1:6">
      <c r="C6859" s="23" t="s">
        <v>1091</v>
      </c>
      <c r="D6859" s="21">
        <v>17832</v>
      </c>
      <c r="E6859" s="21">
        <v>9162</v>
      </c>
      <c r="F6859" s="21">
        <v>8670</v>
      </c>
    </row>
    <row r="6860" spans="1:6">
      <c r="C6860" s="23" t="s">
        <v>1090</v>
      </c>
      <c r="D6860" s="21">
        <v>15333</v>
      </c>
      <c r="E6860" s="21">
        <v>7754</v>
      </c>
      <c r="F6860" s="21">
        <v>7579</v>
      </c>
    </row>
    <row r="6861" spans="1:6">
      <c r="C6861" s="23" t="s">
        <v>1089</v>
      </c>
      <c r="D6861" s="21">
        <v>21651</v>
      </c>
      <c r="E6861" s="21">
        <v>10427</v>
      </c>
      <c r="F6861" s="21">
        <v>11224</v>
      </c>
    </row>
    <row r="6862" spans="1:6">
      <c r="C6862" s="23" t="s">
        <v>1088</v>
      </c>
      <c r="D6862" s="21">
        <v>21660</v>
      </c>
      <c r="E6862" s="21">
        <v>8645</v>
      </c>
      <c r="F6862" s="21">
        <v>13015</v>
      </c>
    </row>
    <row r="6863" spans="1:6">
      <c r="C6863" s="23" t="s">
        <v>4</v>
      </c>
      <c r="D6863" s="21">
        <v>207498</v>
      </c>
      <c r="E6863" s="21">
        <v>102713</v>
      </c>
      <c r="F6863" s="21">
        <v>104785</v>
      </c>
    </row>
    <row r="6864" spans="1:6">
      <c r="A6864" s="23" t="s">
        <v>777</v>
      </c>
      <c r="B6864" s="23" t="s">
        <v>778</v>
      </c>
      <c r="C6864" s="23" t="s">
        <v>1104</v>
      </c>
      <c r="D6864" s="21">
        <v>1598</v>
      </c>
      <c r="E6864" s="21">
        <v>825</v>
      </c>
      <c r="F6864" s="21">
        <v>773</v>
      </c>
    </row>
    <row r="6865" spans="3:6">
      <c r="C6865" s="23" t="s">
        <v>1103</v>
      </c>
      <c r="D6865" s="21">
        <v>1591</v>
      </c>
      <c r="E6865" s="21">
        <v>832</v>
      </c>
      <c r="F6865" s="21">
        <v>759</v>
      </c>
    </row>
    <row r="6866" spans="3:6">
      <c r="C6866" s="23" t="s">
        <v>1102</v>
      </c>
      <c r="D6866" s="21">
        <v>2156</v>
      </c>
      <c r="E6866" s="21">
        <v>1076</v>
      </c>
      <c r="F6866" s="21">
        <v>1080</v>
      </c>
    </row>
    <row r="6867" spans="3:6">
      <c r="C6867" s="23" t="s">
        <v>1101</v>
      </c>
      <c r="D6867" s="21">
        <v>2822</v>
      </c>
      <c r="E6867" s="21">
        <v>1517</v>
      </c>
      <c r="F6867" s="21">
        <v>1305</v>
      </c>
    </row>
    <row r="6868" spans="3:6">
      <c r="C6868" s="23" t="s">
        <v>1100</v>
      </c>
      <c r="D6868" s="21">
        <v>1773</v>
      </c>
      <c r="E6868" s="21">
        <v>905</v>
      </c>
      <c r="F6868" s="21">
        <v>868</v>
      </c>
    </row>
    <row r="6869" spans="3:6">
      <c r="C6869" s="23" t="s">
        <v>1099</v>
      </c>
      <c r="D6869" s="21">
        <v>988</v>
      </c>
      <c r="E6869" s="21">
        <v>531</v>
      </c>
      <c r="F6869" s="21">
        <v>457</v>
      </c>
    </row>
    <row r="6870" spans="3:6">
      <c r="C6870" s="23" t="s">
        <v>1098</v>
      </c>
      <c r="D6870" s="21">
        <v>2501</v>
      </c>
      <c r="E6870" s="21">
        <v>1363</v>
      </c>
      <c r="F6870" s="21">
        <v>1138</v>
      </c>
    </row>
    <row r="6871" spans="3:6">
      <c r="C6871" s="23" t="s">
        <v>1097</v>
      </c>
      <c r="D6871" s="21">
        <v>4175</v>
      </c>
      <c r="E6871" s="21">
        <v>2327</v>
      </c>
      <c r="F6871" s="21">
        <v>1848</v>
      </c>
    </row>
    <row r="6872" spans="3:6">
      <c r="C6872" s="23" t="s">
        <v>1096</v>
      </c>
      <c r="D6872" s="21">
        <v>3907</v>
      </c>
      <c r="E6872" s="21">
        <v>2138</v>
      </c>
      <c r="F6872" s="21">
        <v>1769</v>
      </c>
    </row>
    <row r="6873" spans="3:6">
      <c r="C6873" s="23" t="s">
        <v>1095</v>
      </c>
      <c r="D6873" s="21">
        <v>3520</v>
      </c>
      <c r="E6873" s="21">
        <v>1912</v>
      </c>
      <c r="F6873" s="21">
        <v>1608</v>
      </c>
    </row>
    <row r="6874" spans="3:6">
      <c r="C6874" s="23" t="s">
        <v>1094</v>
      </c>
      <c r="D6874" s="21">
        <v>4182</v>
      </c>
      <c r="E6874" s="21">
        <v>2209</v>
      </c>
      <c r="F6874" s="21">
        <v>1973</v>
      </c>
    </row>
    <row r="6875" spans="3:6">
      <c r="C6875" s="23" t="s">
        <v>1093</v>
      </c>
      <c r="D6875" s="21">
        <v>6033</v>
      </c>
      <c r="E6875" s="21">
        <v>3048</v>
      </c>
      <c r="F6875" s="21">
        <v>2985</v>
      </c>
    </row>
    <row r="6876" spans="3:6">
      <c r="C6876" s="23" t="s">
        <v>1092</v>
      </c>
      <c r="D6876" s="21">
        <v>8050</v>
      </c>
      <c r="E6876" s="21">
        <v>4106</v>
      </c>
      <c r="F6876" s="21">
        <v>3944</v>
      </c>
    </row>
    <row r="6877" spans="3:6">
      <c r="C6877" s="23" t="s">
        <v>1091</v>
      </c>
      <c r="D6877" s="21">
        <v>7166</v>
      </c>
      <c r="E6877" s="21">
        <v>3658</v>
      </c>
      <c r="F6877" s="21">
        <v>3508</v>
      </c>
    </row>
    <row r="6878" spans="3:6">
      <c r="C6878" s="23" t="s">
        <v>1090</v>
      </c>
      <c r="D6878" s="21">
        <v>6667</v>
      </c>
      <c r="E6878" s="21">
        <v>3297</v>
      </c>
      <c r="F6878" s="21">
        <v>3370</v>
      </c>
    </row>
    <row r="6879" spans="3:6">
      <c r="C6879" s="23" t="s">
        <v>1089</v>
      </c>
      <c r="D6879" s="21">
        <v>9450</v>
      </c>
      <c r="E6879" s="21">
        <v>4352</v>
      </c>
      <c r="F6879" s="21">
        <v>5098</v>
      </c>
    </row>
    <row r="6880" spans="3:6">
      <c r="C6880" s="23" t="s">
        <v>1088</v>
      </c>
      <c r="D6880" s="21">
        <v>10971</v>
      </c>
      <c r="E6880" s="21">
        <v>4222</v>
      </c>
      <c r="F6880" s="21">
        <v>6749</v>
      </c>
    </row>
    <row r="6881" spans="1:6">
      <c r="C6881" s="23" t="s">
        <v>4</v>
      </c>
      <c r="D6881" s="21">
        <v>77550</v>
      </c>
      <c r="E6881" s="21">
        <v>38318</v>
      </c>
      <c r="F6881" s="21">
        <v>39232</v>
      </c>
    </row>
    <row r="6882" spans="1:6">
      <c r="A6882" s="23" t="s">
        <v>779</v>
      </c>
      <c r="B6882" s="23" t="s">
        <v>780</v>
      </c>
      <c r="C6882" s="23" t="s">
        <v>1104</v>
      </c>
      <c r="D6882" s="21">
        <v>2384</v>
      </c>
      <c r="E6882" s="21">
        <v>1221</v>
      </c>
      <c r="F6882" s="21">
        <v>1163</v>
      </c>
    </row>
    <row r="6883" spans="1:6">
      <c r="C6883" s="23" t="s">
        <v>1103</v>
      </c>
      <c r="D6883" s="21">
        <v>2505</v>
      </c>
      <c r="E6883" s="21">
        <v>1270</v>
      </c>
      <c r="F6883" s="21">
        <v>1235</v>
      </c>
    </row>
    <row r="6884" spans="1:6">
      <c r="C6884" s="23" t="s">
        <v>1102</v>
      </c>
      <c r="D6884" s="21">
        <v>3533</v>
      </c>
      <c r="E6884" s="21">
        <v>1845</v>
      </c>
      <c r="F6884" s="21">
        <v>1688</v>
      </c>
    </row>
    <row r="6885" spans="1:6">
      <c r="C6885" s="23" t="s">
        <v>1101</v>
      </c>
      <c r="D6885" s="21">
        <v>4405</v>
      </c>
      <c r="E6885" s="21">
        <v>2274</v>
      </c>
      <c r="F6885" s="21">
        <v>2131</v>
      </c>
    </row>
    <row r="6886" spans="1:6">
      <c r="C6886" s="23" t="s">
        <v>1100</v>
      </c>
      <c r="D6886" s="21">
        <v>2685</v>
      </c>
      <c r="E6886" s="21">
        <v>1417</v>
      </c>
      <c r="F6886" s="21">
        <v>1268</v>
      </c>
    </row>
    <row r="6887" spans="1:6">
      <c r="C6887" s="23" t="s">
        <v>1099</v>
      </c>
      <c r="D6887" s="21">
        <v>1345</v>
      </c>
      <c r="E6887" s="21">
        <v>713</v>
      </c>
      <c r="F6887" s="21">
        <v>632</v>
      </c>
    </row>
    <row r="6888" spans="1:6">
      <c r="C6888" s="23" t="s">
        <v>1098</v>
      </c>
      <c r="D6888" s="21">
        <v>3291</v>
      </c>
      <c r="E6888" s="21">
        <v>1838</v>
      </c>
      <c r="F6888" s="21">
        <v>1453</v>
      </c>
    </row>
    <row r="6889" spans="1:6">
      <c r="C6889" s="23" t="s">
        <v>1097</v>
      </c>
      <c r="D6889" s="21">
        <v>5467</v>
      </c>
      <c r="E6889" s="21">
        <v>2981</v>
      </c>
      <c r="F6889" s="21">
        <v>2486</v>
      </c>
    </row>
    <row r="6890" spans="1:6">
      <c r="C6890" s="23" t="s">
        <v>1096</v>
      </c>
      <c r="D6890" s="21">
        <v>6133</v>
      </c>
      <c r="E6890" s="21">
        <v>3285</v>
      </c>
      <c r="F6890" s="21">
        <v>2848</v>
      </c>
    </row>
    <row r="6891" spans="1:6">
      <c r="C6891" s="23" t="s">
        <v>1095</v>
      </c>
      <c r="D6891" s="21">
        <v>5770</v>
      </c>
      <c r="E6891" s="21">
        <v>2976</v>
      </c>
      <c r="F6891" s="21">
        <v>2794</v>
      </c>
    </row>
    <row r="6892" spans="1:6">
      <c r="C6892" s="23" t="s">
        <v>1094</v>
      </c>
      <c r="D6892" s="21">
        <v>6879</v>
      </c>
      <c r="E6892" s="21">
        <v>3552</v>
      </c>
      <c r="F6892" s="21">
        <v>3327</v>
      </c>
    </row>
    <row r="6893" spans="1:6">
      <c r="C6893" s="23" t="s">
        <v>1093</v>
      </c>
      <c r="D6893" s="21">
        <v>9684</v>
      </c>
      <c r="E6893" s="21">
        <v>4925</v>
      </c>
      <c r="F6893" s="21">
        <v>4759</v>
      </c>
    </row>
    <row r="6894" spans="1:6">
      <c r="C6894" s="23" t="s">
        <v>1092</v>
      </c>
      <c r="D6894" s="21">
        <v>12290</v>
      </c>
      <c r="E6894" s="21">
        <v>6248</v>
      </c>
      <c r="F6894" s="21">
        <v>6042</v>
      </c>
    </row>
    <row r="6895" spans="1:6">
      <c r="C6895" s="23" t="s">
        <v>1091</v>
      </c>
      <c r="D6895" s="21">
        <v>11424</v>
      </c>
      <c r="E6895" s="21">
        <v>5817</v>
      </c>
      <c r="F6895" s="21">
        <v>5607</v>
      </c>
    </row>
    <row r="6896" spans="1:6">
      <c r="C6896" s="23" t="s">
        <v>1090</v>
      </c>
      <c r="D6896" s="21">
        <v>10579</v>
      </c>
      <c r="E6896" s="21">
        <v>5235</v>
      </c>
      <c r="F6896" s="21">
        <v>5344</v>
      </c>
    </row>
    <row r="6897" spans="1:6">
      <c r="C6897" s="23" t="s">
        <v>1089</v>
      </c>
      <c r="D6897" s="21">
        <v>14270</v>
      </c>
      <c r="E6897" s="21">
        <v>6699</v>
      </c>
      <c r="F6897" s="21">
        <v>7571</v>
      </c>
    </row>
    <row r="6898" spans="1:6">
      <c r="C6898" s="23" t="s">
        <v>1088</v>
      </c>
      <c r="D6898" s="21">
        <v>15386</v>
      </c>
      <c r="E6898" s="21">
        <v>5847</v>
      </c>
      <c r="F6898" s="21">
        <v>9539</v>
      </c>
    </row>
    <row r="6899" spans="1:6">
      <c r="C6899" s="23" t="s">
        <v>4</v>
      </c>
      <c r="D6899" s="21">
        <v>118030</v>
      </c>
      <c r="E6899" s="21">
        <v>58143</v>
      </c>
      <c r="F6899" s="21">
        <v>59887</v>
      </c>
    </row>
    <row r="6900" spans="1:6">
      <c r="A6900" s="23" t="s">
        <v>781</v>
      </c>
      <c r="B6900" s="23" t="s">
        <v>782</v>
      </c>
      <c r="C6900" s="23" t="s">
        <v>1104</v>
      </c>
      <c r="D6900" s="21">
        <v>4041</v>
      </c>
      <c r="E6900" s="21">
        <v>2058</v>
      </c>
      <c r="F6900" s="21">
        <v>1983</v>
      </c>
    </row>
    <row r="6901" spans="1:6">
      <c r="C6901" s="23" t="s">
        <v>1103</v>
      </c>
      <c r="D6901" s="21">
        <v>4124</v>
      </c>
      <c r="E6901" s="21">
        <v>2084</v>
      </c>
      <c r="F6901" s="21">
        <v>2040</v>
      </c>
    </row>
    <row r="6902" spans="1:6">
      <c r="C6902" s="23" t="s">
        <v>1102</v>
      </c>
      <c r="D6902" s="21">
        <v>5557</v>
      </c>
      <c r="E6902" s="21">
        <v>2859</v>
      </c>
      <c r="F6902" s="21">
        <v>2698</v>
      </c>
    </row>
    <row r="6903" spans="1:6">
      <c r="C6903" s="23" t="s">
        <v>1101</v>
      </c>
      <c r="D6903" s="21">
        <v>7014</v>
      </c>
      <c r="E6903" s="21">
        <v>3621</v>
      </c>
      <c r="F6903" s="21">
        <v>3393</v>
      </c>
    </row>
    <row r="6904" spans="1:6">
      <c r="C6904" s="23" t="s">
        <v>1100</v>
      </c>
      <c r="D6904" s="21">
        <v>4041</v>
      </c>
      <c r="E6904" s="21">
        <v>2081</v>
      </c>
      <c r="F6904" s="21">
        <v>1960</v>
      </c>
    </row>
    <row r="6905" spans="1:6">
      <c r="C6905" s="23" t="s">
        <v>1099</v>
      </c>
      <c r="D6905" s="21">
        <v>2396</v>
      </c>
      <c r="E6905" s="21">
        <v>1235</v>
      </c>
      <c r="F6905" s="21">
        <v>1161</v>
      </c>
    </row>
    <row r="6906" spans="1:6">
      <c r="C6906" s="23" t="s">
        <v>1098</v>
      </c>
      <c r="D6906" s="21">
        <v>5662</v>
      </c>
      <c r="E6906" s="21">
        <v>3057</v>
      </c>
      <c r="F6906" s="21">
        <v>2605</v>
      </c>
    </row>
    <row r="6907" spans="1:6">
      <c r="C6907" s="23" t="s">
        <v>1097</v>
      </c>
      <c r="D6907" s="21">
        <v>9342</v>
      </c>
      <c r="E6907" s="21">
        <v>4990</v>
      </c>
      <c r="F6907" s="21">
        <v>4352</v>
      </c>
    </row>
    <row r="6908" spans="1:6">
      <c r="C6908" s="23" t="s">
        <v>1096</v>
      </c>
      <c r="D6908" s="21">
        <v>9798</v>
      </c>
      <c r="E6908" s="21">
        <v>5113</v>
      </c>
      <c r="F6908" s="21">
        <v>4685</v>
      </c>
    </row>
    <row r="6909" spans="1:6">
      <c r="C6909" s="23" t="s">
        <v>1095</v>
      </c>
      <c r="D6909" s="21">
        <v>9374</v>
      </c>
      <c r="E6909" s="21">
        <v>4798</v>
      </c>
      <c r="F6909" s="21">
        <v>4576</v>
      </c>
    </row>
    <row r="6910" spans="1:6">
      <c r="C6910" s="23" t="s">
        <v>1094</v>
      </c>
      <c r="D6910" s="21">
        <v>10198</v>
      </c>
      <c r="E6910" s="21">
        <v>5294</v>
      </c>
      <c r="F6910" s="21">
        <v>4904</v>
      </c>
    </row>
    <row r="6911" spans="1:6">
      <c r="C6911" s="23" t="s">
        <v>1093</v>
      </c>
      <c r="D6911" s="21">
        <v>14254</v>
      </c>
      <c r="E6911" s="21">
        <v>7269</v>
      </c>
      <c r="F6911" s="21">
        <v>6985</v>
      </c>
    </row>
    <row r="6912" spans="1:6">
      <c r="C6912" s="23" t="s">
        <v>1092</v>
      </c>
      <c r="D6912" s="21">
        <v>16092</v>
      </c>
      <c r="E6912" s="21">
        <v>8276</v>
      </c>
      <c r="F6912" s="21">
        <v>7816</v>
      </c>
    </row>
    <row r="6913" spans="1:6">
      <c r="C6913" s="23" t="s">
        <v>1091</v>
      </c>
      <c r="D6913" s="21">
        <v>13208</v>
      </c>
      <c r="E6913" s="21">
        <v>6800</v>
      </c>
      <c r="F6913" s="21">
        <v>6408</v>
      </c>
    </row>
    <row r="6914" spans="1:6">
      <c r="C6914" s="23" t="s">
        <v>1090</v>
      </c>
      <c r="D6914" s="21">
        <v>11401</v>
      </c>
      <c r="E6914" s="21">
        <v>5729</v>
      </c>
      <c r="F6914" s="21">
        <v>5672</v>
      </c>
    </row>
    <row r="6915" spans="1:6">
      <c r="C6915" s="23" t="s">
        <v>1089</v>
      </c>
      <c r="D6915" s="21">
        <v>17312</v>
      </c>
      <c r="E6915" s="21">
        <v>8171</v>
      </c>
      <c r="F6915" s="21">
        <v>9141</v>
      </c>
    </row>
    <row r="6916" spans="1:6">
      <c r="C6916" s="23" t="s">
        <v>1088</v>
      </c>
      <c r="D6916" s="21">
        <v>17674</v>
      </c>
      <c r="E6916" s="21">
        <v>6847</v>
      </c>
      <c r="F6916" s="21">
        <v>10827</v>
      </c>
    </row>
    <row r="6917" spans="1:6">
      <c r="C6917" s="23" t="s">
        <v>4</v>
      </c>
      <c r="D6917" s="21">
        <v>161488</v>
      </c>
      <c r="E6917" s="21">
        <v>80282</v>
      </c>
      <c r="F6917" s="21">
        <v>81206</v>
      </c>
    </row>
    <row r="6918" spans="1:6">
      <c r="A6918" s="23" t="s">
        <v>783</v>
      </c>
      <c r="B6918" s="23" t="s">
        <v>784</v>
      </c>
      <c r="C6918" s="23" t="s">
        <v>1104</v>
      </c>
      <c r="D6918" s="21">
        <v>2591</v>
      </c>
      <c r="E6918" s="21">
        <v>1361</v>
      </c>
      <c r="F6918" s="21">
        <v>1230</v>
      </c>
    </row>
    <row r="6919" spans="1:6">
      <c r="C6919" s="23" t="s">
        <v>1103</v>
      </c>
      <c r="D6919" s="21">
        <v>2665</v>
      </c>
      <c r="E6919" s="21">
        <v>1393</v>
      </c>
      <c r="F6919" s="21">
        <v>1272</v>
      </c>
    </row>
    <row r="6920" spans="1:6">
      <c r="C6920" s="23" t="s">
        <v>1102</v>
      </c>
      <c r="D6920" s="21">
        <v>3687</v>
      </c>
      <c r="E6920" s="21">
        <v>1899</v>
      </c>
      <c r="F6920" s="21">
        <v>1788</v>
      </c>
    </row>
    <row r="6921" spans="1:6">
      <c r="C6921" s="23" t="s">
        <v>1101</v>
      </c>
      <c r="D6921" s="21">
        <v>4760</v>
      </c>
      <c r="E6921" s="21">
        <v>2411</v>
      </c>
      <c r="F6921" s="21">
        <v>2349</v>
      </c>
    </row>
    <row r="6922" spans="1:6">
      <c r="C6922" s="23" t="s">
        <v>1100</v>
      </c>
      <c r="D6922" s="21">
        <v>2850</v>
      </c>
      <c r="E6922" s="21">
        <v>1494</v>
      </c>
      <c r="F6922" s="21">
        <v>1356</v>
      </c>
    </row>
    <row r="6923" spans="1:6">
      <c r="C6923" s="23" t="s">
        <v>1099</v>
      </c>
      <c r="D6923" s="21">
        <v>1528</v>
      </c>
      <c r="E6923" s="21">
        <v>780</v>
      </c>
      <c r="F6923" s="21">
        <v>748</v>
      </c>
    </row>
    <row r="6924" spans="1:6">
      <c r="C6924" s="23" t="s">
        <v>1098</v>
      </c>
      <c r="D6924" s="21">
        <v>3790</v>
      </c>
      <c r="E6924" s="21">
        <v>2034</v>
      </c>
      <c r="F6924" s="21">
        <v>1756</v>
      </c>
    </row>
    <row r="6925" spans="1:6">
      <c r="C6925" s="23" t="s">
        <v>1097</v>
      </c>
      <c r="D6925" s="21">
        <v>6190</v>
      </c>
      <c r="E6925" s="21">
        <v>3319</v>
      </c>
      <c r="F6925" s="21">
        <v>2871</v>
      </c>
    </row>
    <row r="6926" spans="1:6">
      <c r="C6926" s="23" t="s">
        <v>1096</v>
      </c>
      <c r="D6926" s="21">
        <v>6148</v>
      </c>
      <c r="E6926" s="21">
        <v>3274</v>
      </c>
      <c r="F6926" s="21">
        <v>2874</v>
      </c>
    </row>
    <row r="6927" spans="1:6">
      <c r="C6927" s="23" t="s">
        <v>1095</v>
      </c>
      <c r="D6927" s="21">
        <v>6093</v>
      </c>
      <c r="E6927" s="21">
        <v>3109</v>
      </c>
      <c r="F6927" s="21">
        <v>2984</v>
      </c>
    </row>
    <row r="6928" spans="1:6">
      <c r="C6928" s="23" t="s">
        <v>1094</v>
      </c>
      <c r="D6928" s="21">
        <v>6508</v>
      </c>
      <c r="E6928" s="21">
        <v>3317</v>
      </c>
      <c r="F6928" s="21">
        <v>3191</v>
      </c>
    </row>
    <row r="6929" spans="1:6">
      <c r="C6929" s="23" t="s">
        <v>1093</v>
      </c>
      <c r="D6929" s="21">
        <v>9540</v>
      </c>
      <c r="E6929" s="21">
        <v>4848</v>
      </c>
      <c r="F6929" s="21">
        <v>4692</v>
      </c>
    </row>
    <row r="6930" spans="1:6">
      <c r="C6930" s="23" t="s">
        <v>1092</v>
      </c>
      <c r="D6930" s="21">
        <v>12142</v>
      </c>
      <c r="E6930" s="21">
        <v>6053</v>
      </c>
      <c r="F6930" s="21">
        <v>6089</v>
      </c>
    </row>
    <row r="6931" spans="1:6">
      <c r="C6931" s="23" t="s">
        <v>1091</v>
      </c>
      <c r="D6931" s="21">
        <v>11328</v>
      </c>
      <c r="E6931" s="21">
        <v>5752</v>
      </c>
      <c r="F6931" s="21">
        <v>5576</v>
      </c>
    </row>
    <row r="6932" spans="1:6">
      <c r="C6932" s="23" t="s">
        <v>1090</v>
      </c>
      <c r="D6932" s="21">
        <v>10415</v>
      </c>
      <c r="E6932" s="21">
        <v>5129</v>
      </c>
      <c r="F6932" s="21">
        <v>5286</v>
      </c>
    </row>
    <row r="6933" spans="1:6">
      <c r="C6933" s="23" t="s">
        <v>1089</v>
      </c>
      <c r="D6933" s="21">
        <v>14908</v>
      </c>
      <c r="E6933" s="21">
        <v>7008</v>
      </c>
      <c r="F6933" s="21">
        <v>7900</v>
      </c>
    </row>
    <row r="6934" spans="1:6">
      <c r="C6934" s="23" t="s">
        <v>1088</v>
      </c>
      <c r="D6934" s="21">
        <v>15686</v>
      </c>
      <c r="E6934" s="21">
        <v>6076</v>
      </c>
      <c r="F6934" s="21">
        <v>9610</v>
      </c>
    </row>
    <row r="6935" spans="1:6">
      <c r="C6935" s="23" t="s">
        <v>4</v>
      </c>
      <c r="D6935" s="21">
        <v>120829</v>
      </c>
      <c r="E6935" s="21">
        <v>59257</v>
      </c>
      <c r="F6935" s="21">
        <v>61572</v>
      </c>
    </row>
    <row r="6936" spans="1:6">
      <c r="A6936" s="23" t="s">
        <v>785</v>
      </c>
      <c r="B6936" s="23" t="s">
        <v>786</v>
      </c>
      <c r="C6936" s="23" t="s">
        <v>1104</v>
      </c>
      <c r="D6936" s="21">
        <v>38775</v>
      </c>
      <c r="E6936" s="21">
        <v>19780</v>
      </c>
      <c r="F6936" s="21">
        <v>18995</v>
      </c>
    </row>
    <row r="6937" spans="1:6">
      <c r="C6937" s="23" t="s">
        <v>1103</v>
      </c>
      <c r="D6937" s="21">
        <v>39999</v>
      </c>
      <c r="E6937" s="21">
        <v>20405</v>
      </c>
      <c r="F6937" s="21">
        <v>19594</v>
      </c>
    </row>
    <row r="6938" spans="1:6">
      <c r="C6938" s="23" t="s">
        <v>1102</v>
      </c>
      <c r="D6938" s="21">
        <v>51452</v>
      </c>
      <c r="E6938" s="21">
        <v>26269</v>
      </c>
      <c r="F6938" s="21">
        <v>25183</v>
      </c>
    </row>
    <row r="6939" spans="1:6">
      <c r="C6939" s="23" t="s">
        <v>1101</v>
      </c>
      <c r="D6939" s="21">
        <v>63515</v>
      </c>
      <c r="E6939" s="21">
        <v>32661</v>
      </c>
      <c r="F6939" s="21">
        <v>30854</v>
      </c>
    </row>
    <row r="6940" spans="1:6">
      <c r="C6940" s="23" t="s">
        <v>1100</v>
      </c>
      <c r="D6940" s="21">
        <v>35989</v>
      </c>
      <c r="E6940" s="21">
        <v>18443</v>
      </c>
      <c r="F6940" s="21">
        <v>17546</v>
      </c>
    </row>
    <row r="6941" spans="1:6">
      <c r="C6941" s="23" t="s">
        <v>1099</v>
      </c>
      <c r="D6941" s="21">
        <v>21591</v>
      </c>
      <c r="E6941" s="21">
        <v>11154</v>
      </c>
      <c r="F6941" s="21">
        <v>10437</v>
      </c>
    </row>
    <row r="6942" spans="1:6">
      <c r="C6942" s="23" t="s">
        <v>1098</v>
      </c>
      <c r="D6942" s="21">
        <v>64579</v>
      </c>
      <c r="E6942" s="21">
        <v>33494</v>
      </c>
      <c r="F6942" s="21">
        <v>31085</v>
      </c>
    </row>
    <row r="6943" spans="1:6">
      <c r="C6943" s="23" t="s">
        <v>1097</v>
      </c>
      <c r="D6943" s="21">
        <v>103385</v>
      </c>
      <c r="E6943" s="21">
        <v>54810</v>
      </c>
      <c r="F6943" s="21">
        <v>48575</v>
      </c>
    </row>
    <row r="6944" spans="1:6">
      <c r="C6944" s="23" t="s">
        <v>1096</v>
      </c>
      <c r="D6944" s="21">
        <v>98639</v>
      </c>
      <c r="E6944" s="21">
        <v>52148</v>
      </c>
      <c r="F6944" s="21">
        <v>46491</v>
      </c>
    </row>
    <row r="6945" spans="1:6">
      <c r="C6945" s="23" t="s">
        <v>1095</v>
      </c>
      <c r="D6945" s="21">
        <v>89066</v>
      </c>
      <c r="E6945" s="21">
        <v>47510</v>
      </c>
      <c r="F6945" s="21">
        <v>41556</v>
      </c>
    </row>
    <row r="6946" spans="1:6">
      <c r="C6946" s="23" t="s">
        <v>1094</v>
      </c>
      <c r="D6946" s="21">
        <v>88721</v>
      </c>
      <c r="E6946" s="21">
        <v>46554</v>
      </c>
      <c r="F6946" s="21">
        <v>42167</v>
      </c>
    </row>
    <row r="6947" spans="1:6">
      <c r="C6947" s="23" t="s">
        <v>1093</v>
      </c>
      <c r="D6947" s="21">
        <v>121776</v>
      </c>
      <c r="E6947" s="21">
        <v>62060</v>
      </c>
      <c r="F6947" s="21">
        <v>59716</v>
      </c>
    </row>
    <row r="6948" spans="1:6">
      <c r="C6948" s="23" t="s">
        <v>1092</v>
      </c>
      <c r="D6948" s="21">
        <v>151068</v>
      </c>
      <c r="E6948" s="21">
        <v>76626</v>
      </c>
      <c r="F6948" s="21">
        <v>74442</v>
      </c>
    </row>
    <row r="6949" spans="1:6">
      <c r="C6949" s="23" t="s">
        <v>1091</v>
      </c>
      <c r="D6949" s="21">
        <v>138677</v>
      </c>
      <c r="E6949" s="21">
        <v>69500</v>
      </c>
      <c r="F6949" s="21">
        <v>69177</v>
      </c>
    </row>
    <row r="6950" spans="1:6">
      <c r="C6950" s="23" t="s">
        <v>1090</v>
      </c>
      <c r="D6950" s="21">
        <v>128099</v>
      </c>
      <c r="E6950" s="21">
        <v>63181</v>
      </c>
      <c r="F6950" s="21">
        <v>64918</v>
      </c>
    </row>
    <row r="6951" spans="1:6">
      <c r="C6951" s="23" t="s">
        <v>1089</v>
      </c>
      <c r="D6951" s="21">
        <v>173699</v>
      </c>
      <c r="E6951" s="21">
        <v>81380</v>
      </c>
      <c r="F6951" s="21">
        <v>92319</v>
      </c>
    </row>
    <row r="6952" spans="1:6">
      <c r="C6952" s="23" t="s">
        <v>1088</v>
      </c>
      <c r="D6952" s="21">
        <v>190108</v>
      </c>
      <c r="E6952" s="21">
        <v>71970</v>
      </c>
      <c r="F6952" s="21">
        <v>118138</v>
      </c>
    </row>
    <row r="6953" spans="1:6">
      <c r="C6953" s="23" t="s">
        <v>4</v>
      </c>
      <c r="D6953" s="21">
        <v>1599138</v>
      </c>
      <c r="E6953" s="21">
        <v>787945</v>
      </c>
      <c r="F6953" s="21">
        <v>811193</v>
      </c>
    </row>
    <row r="6954" spans="1:6" ht="28">
      <c r="A6954" s="23" t="s">
        <v>787</v>
      </c>
      <c r="B6954" s="23" t="s">
        <v>788</v>
      </c>
      <c r="C6954" s="23" t="s">
        <v>1104</v>
      </c>
      <c r="D6954" s="18" t="s">
        <v>208</v>
      </c>
      <c r="E6954" s="18" t="s">
        <v>208</v>
      </c>
      <c r="F6954" s="18" t="s">
        <v>208</v>
      </c>
    </row>
    <row r="6955" spans="1:6">
      <c r="C6955" s="23" t="s">
        <v>1103</v>
      </c>
      <c r="D6955" s="18" t="s">
        <v>208</v>
      </c>
      <c r="E6955" s="18" t="s">
        <v>208</v>
      </c>
      <c r="F6955" s="18" t="s">
        <v>208</v>
      </c>
    </row>
    <row r="6956" spans="1:6">
      <c r="C6956" s="23" t="s">
        <v>1102</v>
      </c>
      <c r="D6956" s="18" t="s">
        <v>208</v>
      </c>
      <c r="E6956" s="18" t="s">
        <v>208</v>
      </c>
      <c r="F6956" s="18" t="s">
        <v>208</v>
      </c>
    </row>
    <row r="6957" spans="1:6">
      <c r="C6957" s="23" t="s">
        <v>1101</v>
      </c>
      <c r="D6957" s="18" t="s">
        <v>208</v>
      </c>
      <c r="E6957" s="18" t="s">
        <v>208</v>
      </c>
      <c r="F6957" s="18" t="s">
        <v>208</v>
      </c>
    </row>
    <row r="6958" spans="1:6">
      <c r="C6958" s="23" t="s">
        <v>1100</v>
      </c>
      <c r="D6958" s="18" t="s">
        <v>208</v>
      </c>
      <c r="E6958" s="18" t="s">
        <v>208</v>
      </c>
      <c r="F6958" s="18" t="s">
        <v>208</v>
      </c>
    </row>
    <row r="6959" spans="1:6">
      <c r="C6959" s="23" t="s">
        <v>1099</v>
      </c>
      <c r="D6959" s="18" t="s">
        <v>208</v>
      </c>
      <c r="E6959" s="18" t="s">
        <v>208</v>
      </c>
      <c r="F6959" s="18" t="s">
        <v>208</v>
      </c>
    </row>
    <row r="6960" spans="1:6">
      <c r="C6960" s="23" t="s">
        <v>1098</v>
      </c>
      <c r="D6960" s="18" t="s">
        <v>208</v>
      </c>
      <c r="E6960" s="18" t="s">
        <v>208</v>
      </c>
      <c r="F6960" s="18" t="s">
        <v>208</v>
      </c>
    </row>
    <row r="6961" spans="1:6">
      <c r="C6961" s="23" t="s">
        <v>1097</v>
      </c>
      <c r="D6961" s="18" t="s">
        <v>208</v>
      </c>
      <c r="E6961" s="18" t="s">
        <v>208</v>
      </c>
      <c r="F6961" s="18" t="s">
        <v>208</v>
      </c>
    </row>
    <row r="6962" spans="1:6">
      <c r="C6962" s="23" t="s">
        <v>1096</v>
      </c>
      <c r="D6962" s="18" t="s">
        <v>208</v>
      </c>
      <c r="E6962" s="18" t="s">
        <v>208</v>
      </c>
      <c r="F6962" s="18" t="s">
        <v>208</v>
      </c>
    </row>
    <row r="6963" spans="1:6">
      <c r="C6963" s="23" t="s">
        <v>1095</v>
      </c>
      <c r="D6963" s="18" t="s">
        <v>208</v>
      </c>
      <c r="E6963" s="18" t="s">
        <v>208</v>
      </c>
      <c r="F6963" s="18" t="s">
        <v>208</v>
      </c>
    </row>
    <row r="6964" spans="1:6">
      <c r="C6964" s="23" t="s">
        <v>1094</v>
      </c>
      <c r="D6964" s="18" t="s">
        <v>208</v>
      </c>
      <c r="E6964" s="18" t="s">
        <v>208</v>
      </c>
      <c r="F6964" s="18" t="s">
        <v>208</v>
      </c>
    </row>
    <row r="6965" spans="1:6">
      <c r="C6965" s="23" t="s">
        <v>1093</v>
      </c>
      <c r="D6965" s="18" t="s">
        <v>208</v>
      </c>
      <c r="E6965" s="18" t="s">
        <v>208</v>
      </c>
      <c r="F6965" s="18" t="s">
        <v>208</v>
      </c>
    </row>
    <row r="6966" spans="1:6">
      <c r="C6966" s="23" t="s">
        <v>1092</v>
      </c>
      <c r="D6966" s="18" t="s">
        <v>208</v>
      </c>
      <c r="E6966" s="18" t="s">
        <v>208</v>
      </c>
      <c r="F6966" s="18" t="s">
        <v>208</v>
      </c>
    </row>
    <row r="6967" spans="1:6">
      <c r="C6967" s="23" t="s">
        <v>1091</v>
      </c>
      <c r="D6967" s="18" t="s">
        <v>208</v>
      </c>
      <c r="E6967" s="18" t="s">
        <v>208</v>
      </c>
      <c r="F6967" s="18" t="s">
        <v>208</v>
      </c>
    </row>
    <row r="6968" spans="1:6">
      <c r="C6968" s="23" t="s">
        <v>1090</v>
      </c>
      <c r="D6968" s="18" t="s">
        <v>208</v>
      </c>
      <c r="E6968" s="18" t="s">
        <v>208</v>
      </c>
      <c r="F6968" s="18" t="s">
        <v>208</v>
      </c>
    </row>
    <row r="6969" spans="1:6">
      <c r="C6969" s="23" t="s">
        <v>1089</v>
      </c>
      <c r="D6969" s="18" t="s">
        <v>208</v>
      </c>
      <c r="E6969" s="18" t="s">
        <v>208</v>
      </c>
      <c r="F6969" s="18" t="s">
        <v>208</v>
      </c>
    </row>
    <row r="6970" spans="1:6">
      <c r="C6970" s="23" t="s">
        <v>1088</v>
      </c>
      <c r="D6970" s="18" t="s">
        <v>208</v>
      </c>
      <c r="E6970" s="18" t="s">
        <v>208</v>
      </c>
      <c r="F6970" s="18" t="s">
        <v>208</v>
      </c>
    </row>
    <row r="6971" spans="1:6">
      <c r="C6971" s="23" t="s">
        <v>4</v>
      </c>
      <c r="D6971" s="18" t="s">
        <v>208</v>
      </c>
      <c r="E6971" s="18" t="s">
        <v>208</v>
      </c>
      <c r="F6971" s="18" t="s">
        <v>208</v>
      </c>
    </row>
    <row r="6972" spans="1:6" ht="28">
      <c r="A6972" s="23" t="s">
        <v>789</v>
      </c>
      <c r="B6972" s="23" t="s">
        <v>790</v>
      </c>
      <c r="C6972" s="23" t="s">
        <v>1104</v>
      </c>
      <c r="D6972" s="18" t="s">
        <v>208</v>
      </c>
      <c r="E6972" s="18" t="s">
        <v>208</v>
      </c>
      <c r="F6972" s="18" t="s">
        <v>208</v>
      </c>
    </row>
    <row r="6973" spans="1:6">
      <c r="C6973" s="23" t="s">
        <v>1103</v>
      </c>
      <c r="D6973" s="18" t="s">
        <v>208</v>
      </c>
      <c r="E6973" s="18" t="s">
        <v>208</v>
      </c>
      <c r="F6973" s="18" t="s">
        <v>208</v>
      </c>
    </row>
    <row r="6974" spans="1:6">
      <c r="C6974" s="23" t="s">
        <v>1102</v>
      </c>
      <c r="D6974" s="18" t="s">
        <v>208</v>
      </c>
      <c r="E6974" s="18" t="s">
        <v>208</v>
      </c>
      <c r="F6974" s="18" t="s">
        <v>208</v>
      </c>
    </row>
    <row r="6975" spans="1:6">
      <c r="C6975" s="23" t="s">
        <v>1101</v>
      </c>
      <c r="D6975" s="18" t="s">
        <v>208</v>
      </c>
      <c r="E6975" s="18" t="s">
        <v>208</v>
      </c>
      <c r="F6975" s="18" t="s">
        <v>208</v>
      </c>
    </row>
    <row r="6976" spans="1:6">
      <c r="C6976" s="23" t="s">
        <v>1100</v>
      </c>
      <c r="D6976" s="18" t="s">
        <v>208</v>
      </c>
      <c r="E6976" s="18" t="s">
        <v>208</v>
      </c>
      <c r="F6976" s="18" t="s">
        <v>208</v>
      </c>
    </row>
    <row r="6977" spans="1:6">
      <c r="C6977" s="23" t="s">
        <v>1099</v>
      </c>
      <c r="D6977" s="18" t="s">
        <v>208</v>
      </c>
      <c r="E6977" s="18" t="s">
        <v>208</v>
      </c>
      <c r="F6977" s="18" t="s">
        <v>208</v>
      </c>
    </row>
    <row r="6978" spans="1:6">
      <c r="C6978" s="23" t="s">
        <v>1098</v>
      </c>
      <c r="D6978" s="18" t="s">
        <v>208</v>
      </c>
      <c r="E6978" s="18" t="s">
        <v>208</v>
      </c>
      <c r="F6978" s="18" t="s">
        <v>208</v>
      </c>
    </row>
    <row r="6979" spans="1:6">
      <c r="C6979" s="23" t="s">
        <v>1097</v>
      </c>
      <c r="D6979" s="18" t="s">
        <v>208</v>
      </c>
      <c r="E6979" s="18" t="s">
        <v>208</v>
      </c>
      <c r="F6979" s="18" t="s">
        <v>208</v>
      </c>
    </row>
    <row r="6980" spans="1:6">
      <c r="C6980" s="23" t="s">
        <v>1096</v>
      </c>
      <c r="D6980" s="18" t="s">
        <v>208</v>
      </c>
      <c r="E6980" s="18" t="s">
        <v>208</v>
      </c>
      <c r="F6980" s="18" t="s">
        <v>208</v>
      </c>
    </row>
    <row r="6981" spans="1:6">
      <c r="C6981" s="23" t="s">
        <v>1095</v>
      </c>
      <c r="D6981" s="18" t="s">
        <v>208</v>
      </c>
      <c r="E6981" s="18" t="s">
        <v>208</v>
      </c>
      <c r="F6981" s="18" t="s">
        <v>208</v>
      </c>
    </row>
    <row r="6982" spans="1:6">
      <c r="C6982" s="23" t="s">
        <v>1094</v>
      </c>
      <c r="D6982" s="18" t="s">
        <v>208</v>
      </c>
      <c r="E6982" s="18" t="s">
        <v>208</v>
      </c>
      <c r="F6982" s="18" t="s">
        <v>208</v>
      </c>
    </row>
    <row r="6983" spans="1:6">
      <c r="C6983" s="23" t="s">
        <v>1093</v>
      </c>
      <c r="D6983" s="18" t="s">
        <v>208</v>
      </c>
      <c r="E6983" s="18" t="s">
        <v>208</v>
      </c>
      <c r="F6983" s="18" t="s">
        <v>208</v>
      </c>
    </row>
    <row r="6984" spans="1:6">
      <c r="C6984" s="23" t="s">
        <v>1092</v>
      </c>
      <c r="D6984" s="18" t="s">
        <v>208</v>
      </c>
      <c r="E6984" s="18" t="s">
        <v>208</v>
      </c>
      <c r="F6984" s="18" t="s">
        <v>208</v>
      </c>
    </row>
    <row r="6985" spans="1:6">
      <c r="C6985" s="23" t="s">
        <v>1091</v>
      </c>
      <c r="D6985" s="18" t="s">
        <v>208</v>
      </c>
      <c r="E6985" s="18" t="s">
        <v>208</v>
      </c>
      <c r="F6985" s="18" t="s">
        <v>208</v>
      </c>
    </row>
    <row r="6986" spans="1:6">
      <c r="C6986" s="23" t="s">
        <v>1090</v>
      </c>
      <c r="D6986" s="18" t="s">
        <v>208</v>
      </c>
      <c r="E6986" s="18" t="s">
        <v>208</v>
      </c>
      <c r="F6986" s="18" t="s">
        <v>208</v>
      </c>
    </row>
    <row r="6987" spans="1:6">
      <c r="C6987" s="23" t="s">
        <v>1089</v>
      </c>
      <c r="D6987" s="18" t="s">
        <v>208</v>
      </c>
      <c r="E6987" s="18" t="s">
        <v>208</v>
      </c>
      <c r="F6987" s="18" t="s">
        <v>208</v>
      </c>
    </row>
    <row r="6988" spans="1:6">
      <c r="C6988" s="23" t="s">
        <v>1088</v>
      </c>
      <c r="D6988" s="18" t="s">
        <v>208</v>
      </c>
      <c r="E6988" s="18" t="s">
        <v>208</v>
      </c>
      <c r="F6988" s="18" t="s">
        <v>208</v>
      </c>
    </row>
    <row r="6989" spans="1:6">
      <c r="C6989" s="23" t="s">
        <v>4</v>
      </c>
      <c r="D6989" s="18" t="s">
        <v>208</v>
      </c>
      <c r="E6989" s="18" t="s">
        <v>208</v>
      </c>
      <c r="F6989" s="18" t="s">
        <v>208</v>
      </c>
    </row>
    <row r="6990" spans="1:6" ht="28">
      <c r="A6990" s="23" t="s">
        <v>791</v>
      </c>
      <c r="B6990" s="23" t="s">
        <v>792</v>
      </c>
      <c r="C6990" s="23" t="s">
        <v>1104</v>
      </c>
      <c r="D6990" s="21">
        <v>5515</v>
      </c>
      <c r="E6990" s="21">
        <v>2790</v>
      </c>
      <c r="F6990" s="21">
        <v>2725</v>
      </c>
    </row>
    <row r="6991" spans="1:6">
      <c r="C6991" s="23" t="s">
        <v>1103</v>
      </c>
      <c r="D6991" s="21">
        <v>5017</v>
      </c>
      <c r="E6991" s="21">
        <v>2565</v>
      </c>
      <c r="F6991" s="21">
        <v>2452</v>
      </c>
    </row>
    <row r="6992" spans="1:6">
      <c r="C6992" s="23" t="s">
        <v>1102</v>
      </c>
      <c r="D6992" s="21">
        <v>5978</v>
      </c>
      <c r="E6992" s="21">
        <v>3030</v>
      </c>
      <c r="F6992" s="21">
        <v>2948</v>
      </c>
    </row>
    <row r="6993" spans="1:6">
      <c r="C6993" s="23" t="s">
        <v>1101</v>
      </c>
      <c r="D6993" s="21">
        <v>6665</v>
      </c>
      <c r="E6993" s="21">
        <v>3457</v>
      </c>
      <c r="F6993" s="21">
        <v>3208</v>
      </c>
    </row>
    <row r="6994" spans="1:6">
      <c r="C6994" s="23" t="s">
        <v>1100</v>
      </c>
      <c r="D6994" s="21">
        <v>3686</v>
      </c>
      <c r="E6994" s="21">
        <v>1868</v>
      </c>
      <c r="F6994" s="21">
        <v>1818</v>
      </c>
    </row>
    <row r="6995" spans="1:6">
      <c r="C6995" s="23" t="s">
        <v>1099</v>
      </c>
      <c r="D6995" s="21">
        <v>3208</v>
      </c>
      <c r="E6995" s="21">
        <v>1547</v>
      </c>
      <c r="F6995" s="21">
        <v>1661</v>
      </c>
    </row>
    <row r="6996" spans="1:6">
      <c r="C6996" s="23" t="s">
        <v>1098</v>
      </c>
      <c r="D6996" s="21">
        <v>13864</v>
      </c>
      <c r="E6996" s="21">
        <v>6735</v>
      </c>
      <c r="F6996" s="21">
        <v>7129</v>
      </c>
    </row>
    <row r="6997" spans="1:6">
      <c r="C6997" s="23" t="s">
        <v>1097</v>
      </c>
      <c r="D6997" s="21">
        <v>20167</v>
      </c>
      <c r="E6997" s="21">
        <v>10757</v>
      </c>
      <c r="F6997" s="21">
        <v>9410</v>
      </c>
    </row>
    <row r="6998" spans="1:6">
      <c r="C6998" s="23" t="s">
        <v>1096</v>
      </c>
      <c r="D6998" s="21">
        <v>15867</v>
      </c>
      <c r="E6998" s="21">
        <v>8596</v>
      </c>
      <c r="F6998" s="21">
        <v>7271</v>
      </c>
    </row>
    <row r="6999" spans="1:6">
      <c r="C6999" s="23" t="s">
        <v>1095</v>
      </c>
      <c r="D6999" s="21">
        <v>11885</v>
      </c>
      <c r="E6999" s="21">
        <v>6546</v>
      </c>
      <c r="F6999" s="21">
        <v>5339</v>
      </c>
    </row>
    <row r="7000" spans="1:6">
      <c r="C7000" s="23" t="s">
        <v>1094</v>
      </c>
      <c r="D7000" s="21">
        <v>10160</v>
      </c>
      <c r="E7000" s="21">
        <v>5401</v>
      </c>
      <c r="F7000" s="21">
        <v>4759</v>
      </c>
    </row>
    <row r="7001" spans="1:6">
      <c r="C7001" s="23" t="s">
        <v>1093</v>
      </c>
      <c r="D7001" s="21">
        <v>13191</v>
      </c>
      <c r="E7001" s="21">
        <v>6892</v>
      </c>
      <c r="F7001" s="21">
        <v>6299</v>
      </c>
    </row>
    <row r="7002" spans="1:6">
      <c r="C7002" s="23" t="s">
        <v>1092</v>
      </c>
      <c r="D7002" s="21">
        <v>15139</v>
      </c>
      <c r="E7002" s="21">
        <v>7612</v>
      </c>
      <c r="F7002" s="21">
        <v>7527</v>
      </c>
    </row>
    <row r="7003" spans="1:6">
      <c r="C7003" s="23" t="s">
        <v>1091</v>
      </c>
      <c r="D7003" s="21">
        <v>13597</v>
      </c>
      <c r="E7003" s="21">
        <v>6577</v>
      </c>
      <c r="F7003" s="21">
        <v>7020</v>
      </c>
    </row>
    <row r="7004" spans="1:6">
      <c r="C7004" s="23" t="s">
        <v>1090</v>
      </c>
      <c r="D7004" s="21">
        <v>13330</v>
      </c>
      <c r="E7004" s="21">
        <v>6228</v>
      </c>
      <c r="F7004" s="21">
        <v>7102</v>
      </c>
    </row>
    <row r="7005" spans="1:6">
      <c r="C7005" s="23" t="s">
        <v>1089</v>
      </c>
      <c r="D7005" s="21">
        <v>22175</v>
      </c>
      <c r="E7005" s="21">
        <v>9798</v>
      </c>
      <c r="F7005" s="21">
        <v>12377</v>
      </c>
    </row>
    <row r="7006" spans="1:6">
      <c r="C7006" s="23" t="s">
        <v>1088</v>
      </c>
      <c r="D7006" s="21">
        <v>24723</v>
      </c>
      <c r="E7006" s="21">
        <v>9497</v>
      </c>
      <c r="F7006" s="21">
        <v>15226</v>
      </c>
    </row>
    <row r="7007" spans="1:6">
      <c r="C7007" s="23" t="s">
        <v>4</v>
      </c>
      <c r="D7007" s="21">
        <v>204167</v>
      </c>
      <c r="E7007" s="21">
        <v>99896</v>
      </c>
      <c r="F7007" s="21">
        <v>104271</v>
      </c>
    </row>
    <row r="7008" spans="1:6" ht="28">
      <c r="A7008" s="23" t="s">
        <v>793</v>
      </c>
      <c r="B7008" s="23" t="s">
        <v>794</v>
      </c>
      <c r="C7008" s="23" t="s">
        <v>1104</v>
      </c>
      <c r="D7008" s="21">
        <v>2367</v>
      </c>
      <c r="E7008" s="21">
        <v>1210</v>
      </c>
      <c r="F7008" s="21">
        <v>1157</v>
      </c>
    </row>
    <row r="7009" spans="3:6">
      <c r="C7009" s="23" t="s">
        <v>1103</v>
      </c>
      <c r="D7009" s="21">
        <v>2417</v>
      </c>
      <c r="E7009" s="21">
        <v>1238</v>
      </c>
      <c r="F7009" s="21">
        <v>1179</v>
      </c>
    </row>
    <row r="7010" spans="3:6">
      <c r="C7010" s="23" t="s">
        <v>1102</v>
      </c>
      <c r="D7010" s="21">
        <v>2939</v>
      </c>
      <c r="E7010" s="21">
        <v>1525</v>
      </c>
      <c r="F7010" s="21">
        <v>1414</v>
      </c>
    </row>
    <row r="7011" spans="3:6">
      <c r="C7011" s="23" t="s">
        <v>1101</v>
      </c>
      <c r="D7011" s="21">
        <v>3503</v>
      </c>
      <c r="E7011" s="21">
        <v>1791</v>
      </c>
      <c r="F7011" s="21">
        <v>1712</v>
      </c>
    </row>
    <row r="7012" spans="3:6">
      <c r="C7012" s="23" t="s">
        <v>1100</v>
      </c>
      <c r="D7012" s="21">
        <v>1853</v>
      </c>
      <c r="E7012" s="21">
        <v>932</v>
      </c>
      <c r="F7012" s="21">
        <v>921</v>
      </c>
    </row>
    <row r="7013" spans="3:6">
      <c r="C7013" s="23" t="s">
        <v>1099</v>
      </c>
      <c r="D7013" s="21">
        <v>1379</v>
      </c>
      <c r="E7013" s="21">
        <v>689</v>
      </c>
      <c r="F7013" s="21">
        <v>690</v>
      </c>
    </row>
    <row r="7014" spans="3:6">
      <c r="C7014" s="23" t="s">
        <v>1098</v>
      </c>
      <c r="D7014" s="21">
        <v>4067</v>
      </c>
      <c r="E7014" s="21">
        <v>1954</v>
      </c>
      <c r="F7014" s="21">
        <v>2113</v>
      </c>
    </row>
    <row r="7015" spans="3:6">
      <c r="C7015" s="23" t="s">
        <v>1097</v>
      </c>
      <c r="D7015" s="21">
        <v>6524</v>
      </c>
      <c r="E7015" s="21">
        <v>3260</v>
      </c>
      <c r="F7015" s="21">
        <v>3264</v>
      </c>
    </row>
    <row r="7016" spans="3:6">
      <c r="C7016" s="23" t="s">
        <v>1096</v>
      </c>
      <c r="D7016" s="21">
        <v>6113</v>
      </c>
      <c r="E7016" s="21">
        <v>3154</v>
      </c>
      <c r="F7016" s="21">
        <v>2959</v>
      </c>
    </row>
    <row r="7017" spans="3:6">
      <c r="C7017" s="23" t="s">
        <v>1095</v>
      </c>
      <c r="D7017" s="21">
        <v>5416</v>
      </c>
      <c r="E7017" s="21">
        <v>2836</v>
      </c>
      <c r="F7017" s="21">
        <v>2580</v>
      </c>
    </row>
    <row r="7018" spans="3:6">
      <c r="C7018" s="23" t="s">
        <v>1094</v>
      </c>
      <c r="D7018" s="21">
        <v>4977</v>
      </c>
      <c r="E7018" s="21">
        <v>2626</v>
      </c>
      <c r="F7018" s="21">
        <v>2351</v>
      </c>
    </row>
    <row r="7019" spans="3:6">
      <c r="C7019" s="23" t="s">
        <v>1093</v>
      </c>
      <c r="D7019" s="21">
        <v>6310</v>
      </c>
      <c r="E7019" s="21">
        <v>3137</v>
      </c>
      <c r="F7019" s="21">
        <v>3173</v>
      </c>
    </row>
    <row r="7020" spans="3:6">
      <c r="C7020" s="23" t="s">
        <v>1092</v>
      </c>
      <c r="D7020" s="21">
        <v>7394</v>
      </c>
      <c r="E7020" s="21">
        <v>3557</v>
      </c>
      <c r="F7020" s="21">
        <v>3837</v>
      </c>
    </row>
    <row r="7021" spans="3:6">
      <c r="C7021" s="23" t="s">
        <v>1091</v>
      </c>
      <c r="D7021" s="21">
        <v>7017</v>
      </c>
      <c r="E7021" s="21">
        <v>3353</v>
      </c>
      <c r="F7021" s="21">
        <v>3664</v>
      </c>
    </row>
    <row r="7022" spans="3:6">
      <c r="C7022" s="23" t="s">
        <v>1090</v>
      </c>
      <c r="D7022" s="21">
        <v>7089</v>
      </c>
      <c r="E7022" s="21">
        <v>3328</v>
      </c>
      <c r="F7022" s="21">
        <v>3761</v>
      </c>
    </row>
    <row r="7023" spans="3:6">
      <c r="C7023" s="23" t="s">
        <v>1089</v>
      </c>
      <c r="D7023" s="21">
        <v>10795</v>
      </c>
      <c r="E7023" s="21">
        <v>4820</v>
      </c>
      <c r="F7023" s="21">
        <v>5975</v>
      </c>
    </row>
    <row r="7024" spans="3:6">
      <c r="C7024" s="23" t="s">
        <v>1088</v>
      </c>
      <c r="D7024" s="21">
        <v>11978</v>
      </c>
      <c r="E7024" s="21">
        <v>4399</v>
      </c>
      <c r="F7024" s="21">
        <v>7579</v>
      </c>
    </row>
    <row r="7025" spans="1:6">
      <c r="C7025" s="23" t="s">
        <v>4</v>
      </c>
      <c r="D7025" s="21">
        <v>92138</v>
      </c>
      <c r="E7025" s="21">
        <v>43809</v>
      </c>
      <c r="F7025" s="21">
        <v>48329</v>
      </c>
    </row>
    <row r="7026" spans="1:6" ht="28">
      <c r="A7026" s="23" t="s">
        <v>795</v>
      </c>
      <c r="B7026" s="23" t="s">
        <v>796</v>
      </c>
      <c r="C7026" s="23" t="s">
        <v>1104</v>
      </c>
      <c r="D7026" s="18" t="s">
        <v>208</v>
      </c>
      <c r="E7026" s="18" t="s">
        <v>208</v>
      </c>
      <c r="F7026" s="18" t="s">
        <v>208</v>
      </c>
    </row>
    <row r="7027" spans="1:6">
      <c r="C7027" s="23" t="s">
        <v>1103</v>
      </c>
      <c r="D7027" s="18" t="s">
        <v>208</v>
      </c>
      <c r="E7027" s="18" t="s">
        <v>208</v>
      </c>
      <c r="F7027" s="18" t="s">
        <v>208</v>
      </c>
    </row>
    <row r="7028" spans="1:6">
      <c r="C7028" s="23" t="s">
        <v>1102</v>
      </c>
      <c r="D7028" s="18" t="s">
        <v>208</v>
      </c>
      <c r="E7028" s="18" t="s">
        <v>208</v>
      </c>
      <c r="F7028" s="18" t="s">
        <v>208</v>
      </c>
    </row>
    <row r="7029" spans="1:6">
      <c r="C7029" s="23" t="s">
        <v>1101</v>
      </c>
      <c r="D7029" s="18" t="s">
        <v>208</v>
      </c>
      <c r="E7029" s="18" t="s">
        <v>208</v>
      </c>
      <c r="F7029" s="18" t="s">
        <v>208</v>
      </c>
    </row>
    <row r="7030" spans="1:6">
      <c r="C7030" s="23" t="s">
        <v>1100</v>
      </c>
      <c r="D7030" s="18" t="s">
        <v>208</v>
      </c>
      <c r="E7030" s="18" t="s">
        <v>208</v>
      </c>
      <c r="F7030" s="18" t="s">
        <v>208</v>
      </c>
    </row>
    <row r="7031" spans="1:6">
      <c r="C7031" s="23" t="s">
        <v>1099</v>
      </c>
      <c r="D7031" s="18" t="s">
        <v>208</v>
      </c>
      <c r="E7031" s="18" t="s">
        <v>208</v>
      </c>
      <c r="F7031" s="18" t="s">
        <v>208</v>
      </c>
    </row>
    <row r="7032" spans="1:6">
      <c r="C7032" s="23" t="s">
        <v>1098</v>
      </c>
      <c r="D7032" s="18" t="s">
        <v>208</v>
      </c>
      <c r="E7032" s="18" t="s">
        <v>208</v>
      </c>
      <c r="F7032" s="18" t="s">
        <v>208</v>
      </c>
    </row>
    <row r="7033" spans="1:6">
      <c r="C7033" s="23" t="s">
        <v>1097</v>
      </c>
      <c r="D7033" s="18" t="s">
        <v>208</v>
      </c>
      <c r="E7033" s="18" t="s">
        <v>208</v>
      </c>
      <c r="F7033" s="18" t="s">
        <v>208</v>
      </c>
    </row>
    <row r="7034" spans="1:6">
      <c r="C7034" s="23" t="s">
        <v>1096</v>
      </c>
      <c r="D7034" s="18" t="s">
        <v>208</v>
      </c>
      <c r="E7034" s="18" t="s">
        <v>208</v>
      </c>
      <c r="F7034" s="18" t="s">
        <v>208</v>
      </c>
    </row>
    <row r="7035" spans="1:6">
      <c r="C7035" s="23" t="s">
        <v>1095</v>
      </c>
      <c r="D7035" s="18" t="s">
        <v>208</v>
      </c>
      <c r="E7035" s="18" t="s">
        <v>208</v>
      </c>
      <c r="F7035" s="18" t="s">
        <v>208</v>
      </c>
    </row>
    <row r="7036" spans="1:6">
      <c r="C7036" s="23" t="s">
        <v>1094</v>
      </c>
      <c r="D7036" s="18" t="s">
        <v>208</v>
      </c>
      <c r="E7036" s="18" t="s">
        <v>208</v>
      </c>
      <c r="F7036" s="18" t="s">
        <v>208</v>
      </c>
    </row>
    <row r="7037" spans="1:6">
      <c r="C7037" s="23" t="s">
        <v>1093</v>
      </c>
      <c r="D7037" s="18" t="s">
        <v>208</v>
      </c>
      <c r="E7037" s="18" t="s">
        <v>208</v>
      </c>
      <c r="F7037" s="18" t="s">
        <v>208</v>
      </c>
    </row>
    <row r="7038" spans="1:6">
      <c r="C7038" s="23" t="s">
        <v>1092</v>
      </c>
      <c r="D7038" s="18" t="s">
        <v>208</v>
      </c>
      <c r="E7038" s="18" t="s">
        <v>208</v>
      </c>
      <c r="F7038" s="18" t="s">
        <v>208</v>
      </c>
    </row>
    <row r="7039" spans="1:6">
      <c r="C7039" s="23" t="s">
        <v>1091</v>
      </c>
      <c r="D7039" s="18" t="s">
        <v>208</v>
      </c>
      <c r="E7039" s="18" t="s">
        <v>208</v>
      </c>
      <c r="F7039" s="18" t="s">
        <v>208</v>
      </c>
    </row>
    <row r="7040" spans="1:6">
      <c r="C7040" s="23" t="s">
        <v>1090</v>
      </c>
      <c r="D7040" s="18" t="s">
        <v>208</v>
      </c>
      <c r="E7040" s="18" t="s">
        <v>208</v>
      </c>
      <c r="F7040" s="18" t="s">
        <v>208</v>
      </c>
    </row>
    <row r="7041" spans="1:6">
      <c r="C7041" s="23" t="s">
        <v>1089</v>
      </c>
      <c r="D7041" s="18" t="s">
        <v>208</v>
      </c>
      <c r="E7041" s="18" t="s">
        <v>208</v>
      </c>
      <c r="F7041" s="18" t="s">
        <v>208</v>
      </c>
    </row>
    <row r="7042" spans="1:6">
      <c r="C7042" s="23" t="s">
        <v>1088</v>
      </c>
      <c r="D7042" s="18" t="s">
        <v>208</v>
      </c>
      <c r="E7042" s="18" t="s">
        <v>208</v>
      </c>
      <c r="F7042" s="18" t="s">
        <v>208</v>
      </c>
    </row>
    <row r="7043" spans="1:6">
      <c r="C7043" s="23" t="s">
        <v>4</v>
      </c>
      <c r="D7043" s="18" t="s">
        <v>208</v>
      </c>
      <c r="E7043" s="18" t="s">
        <v>208</v>
      </c>
      <c r="F7043" s="18" t="s">
        <v>208</v>
      </c>
    </row>
    <row r="7044" spans="1:6" ht="28">
      <c r="A7044" s="23" t="s">
        <v>797</v>
      </c>
      <c r="B7044" s="23" t="s">
        <v>798</v>
      </c>
      <c r="C7044" s="23" t="s">
        <v>1104</v>
      </c>
      <c r="D7044" s="18" t="s">
        <v>208</v>
      </c>
      <c r="E7044" s="18" t="s">
        <v>208</v>
      </c>
      <c r="F7044" s="18" t="s">
        <v>208</v>
      </c>
    </row>
    <row r="7045" spans="1:6">
      <c r="C7045" s="23" t="s">
        <v>1103</v>
      </c>
      <c r="D7045" s="18" t="s">
        <v>208</v>
      </c>
      <c r="E7045" s="18" t="s">
        <v>208</v>
      </c>
      <c r="F7045" s="18" t="s">
        <v>208</v>
      </c>
    </row>
    <row r="7046" spans="1:6">
      <c r="C7046" s="23" t="s">
        <v>1102</v>
      </c>
      <c r="D7046" s="18" t="s">
        <v>208</v>
      </c>
      <c r="E7046" s="18" t="s">
        <v>208</v>
      </c>
      <c r="F7046" s="18" t="s">
        <v>208</v>
      </c>
    </row>
    <row r="7047" spans="1:6">
      <c r="C7047" s="23" t="s">
        <v>1101</v>
      </c>
      <c r="D7047" s="18" t="s">
        <v>208</v>
      </c>
      <c r="E7047" s="18" t="s">
        <v>208</v>
      </c>
      <c r="F7047" s="18" t="s">
        <v>208</v>
      </c>
    </row>
    <row r="7048" spans="1:6">
      <c r="C7048" s="23" t="s">
        <v>1100</v>
      </c>
      <c r="D7048" s="18" t="s">
        <v>208</v>
      </c>
      <c r="E7048" s="18" t="s">
        <v>208</v>
      </c>
      <c r="F7048" s="18" t="s">
        <v>208</v>
      </c>
    </row>
    <row r="7049" spans="1:6">
      <c r="C7049" s="23" t="s">
        <v>1099</v>
      </c>
      <c r="D7049" s="18" t="s">
        <v>208</v>
      </c>
      <c r="E7049" s="18" t="s">
        <v>208</v>
      </c>
      <c r="F7049" s="18" t="s">
        <v>208</v>
      </c>
    </row>
    <row r="7050" spans="1:6">
      <c r="C7050" s="23" t="s">
        <v>1098</v>
      </c>
      <c r="D7050" s="18" t="s">
        <v>208</v>
      </c>
      <c r="E7050" s="18" t="s">
        <v>208</v>
      </c>
      <c r="F7050" s="18" t="s">
        <v>208</v>
      </c>
    </row>
    <row r="7051" spans="1:6">
      <c r="C7051" s="23" t="s">
        <v>1097</v>
      </c>
      <c r="D7051" s="18" t="s">
        <v>208</v>
      </c>
      <c r="E7051" s="18" t="s">
        <v>208</v>
      </c>
      <c r="F7051" s="18" t="s">
        <v>208</v>
      </c>
    </row>
    <row r="7052" spans="1:6">
      <c r="C7052" s="23" t="s">
        <v>1096</v>
      </c>
      <c r="D7052" s="18" t="s">
        <v>208</v>
      </c>
      <c r="E7052" s="18" t="s">
        <v>208</v>
      </c>
      <c r="F7052" s="18" t="s">
        <v>208</v>
      </c>
    </row>
    <row r="7053" spans="1:6">
      <c r="C7053" s="23" t="s">
        <v>1095</v>
      </c>
      <c r="D7053" s="18" t="s">
        <v>208</v>
      </c>
      <c r="E7053" s="18" t="s">
        <v>208</v>
      </c>
      <c r="F7053" s="18" t="s">
        <v>208</v>
      </c>
    </row>
    <row r="7054" spans="1:6">
      <c r="C7054" s="23" t="s">
        <v>1094</v>
      </c>
      <c r="D7054" s="18" t="s">
        <v>208</v>
      </c>
      <c r="E7054" s="18" t="s">
        <v>208</v>
      </c>
      <c r="F7054" s="18" t="s">
        <v>208</v>
      </c>
    </row>
    <row r="7055" spans="1:6">
      <c r="C7055" s="23" t="s">
        <v>1093</v>
      </c>
      <c r="D7055" s="18" t="s">
        <v>208</v>
      </c>
      <c r="E7055" s="18" t="s">
        <v>208</v>
      </c>
      <c r="F7055" s="18" t="s">
        <v>208</v>
      </c>
    </row>
    <row r="7056" spans="1:6">
      <c r="C7056" s="23" t="s">
        <v>1092</v>
      </c>
      <c r="D7056" s="18" t="s">
        <v>208</v>
      </c>
      <c r="E7056" s="18" t="s">
        <v>208</v>
      </c>
      <c r="F7056" s="18" t="s">
        <v>208</v>
      </c>
    </row>
    <row r="7057" spans="1:6">
      <c r="C7057" s="23" t="s">
        <v>1091</v>
      </c>
      <c r="D7057" s="18" t="s">
        <v>208</v>
      </c>
      <c r="E7057" s="18" t="s">
        <v>208</v>
      </c>
      <c r="F7057" s="18" t="s">
        <v>208</v>
      </c>
    </row>
    <row r="7058" spans="1:6">
      <c r="C7058" s="23" t="s">
        <v>1090</v>
      </c>
      <c r="D7058" s="18" t="s">
        <v>208</v>
      </c>
      <c r="E7058" s="18" t="s">
        <v>208</v>
      </c>
      <c r="F7058" s="18" t="s">
        <v>208</v>
      </c>
    </row>
    <row r="7059" spans="1:6">
      <c r="C7059" s="23" t="s">
        <v>1089</v>
      </c>
      <c r="D7059" s="18" t="s">
        <v>208</v>
      </c>
      <c r="E7059" s="18" t="s">
        <v>208</v>
      </c>
      <c r="F7059" s="18" t="s">
        <v>208</v>
      </c>
    </row>
    <row r="7060" spans="1:6">
      <c r="C7060" s="23" t="s">
        <v>1088</v>
      </c>
      <c r="D7060" s="18" t="s">
        <v>208</v>
      </c>
      <c r="E7060" s="18" t="s">
        <v>208</v>
      </c>
      <c r="F7060" s="18" t="s">
        <v>208</v>
      </c>
    </row>
    <row r="7061" spans="1:6">
      <c r="C7061" s="23" t="s">
        <v>4</v>
      </c>
      <c r="D7061" s="18" t="s">
        <v>208</v>
      </c>
      <c r="E7061" s="18" t="s">
        <v>208</v>
      </c>
      <c r="F7061" s="18" t="s">
        <v>208</v>
      </c>
    </row>
    <row r="7062" spans="1:6">
      <c r="A7062" s="23" t="s">
        <v>799</v>
      </c>
      <c r="B7062" s="23" t="s">
        <v>800</v>
      </c>
      <c r="C7062" s="23" t="s">
        <v>1104</v>
      </c>
      <c r="D7062" s="18" t="s">
        <v>208</v>
      </c>
      <c r="E7062" s="18" t="s">
        <v>208</v>
      </c>
      <c r="F7062" s="18" t="s">
        <v>208</v>
      </c>
    </row>
    <row r="7063" spans="1:6">
      <c r="C7063" s="23" t="s">
        <v>1103</v>
      </c>
      <c r="D7063" s="18" t="s">
        <v>208</v>
      </c>
      <c r="E7063" s="18" t="s">
        <v>208</v>
      </c>
      <c r="F7063" s="18" t="s">
        <v>208</v>
      </c>
    </row>
    <row r="7064" spans="1:6">
      <c r="C7064" s="23" t="s">
        <v>1102</v>
      </c>
      <c r="D7064" s="18" t="s">
        <v>208</v>
      </c>
      <c r="E7064" s="18" t="s">
        <v>208</v>
      </c>
      <c r="F7064" s="18" t="s">
        <v>208</v>
      </c>
    </row>
    <row r="7065" spans="1:6">
      <c r="C7065" s="23" t="s">
        <v>1101</v>
      </c>
      <c r="D7065" s="18" t="s">
        <v>208</v>
      </c>
      <c r="E7065" s="18" t="s">
        <v>208</v>
      </c>
      <c r="F7065" s="18" t="s">
        <v>208</v>
      </c>
    </row>
    <row r="7066" spans="1:6">
      <c r="C7066" s="23" t="s">
        <v>1100</v>
      </c>
      <c r="D7066" s="18" t="s">
        <v>208</v>
      </c>
      <c r="E7066" s="18" t="s">
        <v>208</v>
      </c>
      <c r="F7066" s="18" t="s">
        <v>208</v>
      </c>
    </row>
    <row r="7067" spans="1:6">
      <c r="C7067" s="23" t="s">
        <v>1099</v>
      </c>
      <c r="D7067" s="18" t="s">
        <v>208</v>
      </c>
      <c r="E7067" s="18" t="s">
        <v>208</v>
      </c>
      <c r="F7067" s="18" t="s">
        <v>208</v>
      </c>
    </row>
    <row r="7068" spans="1:6">
      <c r="C7068" s="23" t="s">
        <v>1098</v>
      </c>
      <c r="D7068" s="18" t="s">
        <v>208</v>
      </c>
      <c r="E7068" s="18" t="s">
        <v>208</v>
      </c>
      <c r="F7068" s="18" t="s">
        <v>208</v>
      </c>
    </row>
    <row r="7069" spans="1:6">
      <c r="C7069" s="23" t="s">
        <v>1097</v>
      </c>
      <c r="D7069" s="18" t="s">
        <v>208</v>
      </c>
      <c r="E7069" s="18" t="s">
        <v>208</v>
      </c>
      <c r="F7069" s="18" t="s">
        <v>208</v>
      </c>
    </row>
    <row r="7070" spans="1:6">
      <c r="C7070" s="23" t="s">
        <v>1096</v>
      </c>
      <c r="D7070" s="18" t="s">
        <v>208</v>
      </c>
      <c r="E7070" s="18" t="s">
        <v>208</v>
      </c>
      <c r="F7070" s="18" t="s">
        <v>208</v>
      </c>
    </row>
    <row r="7071" spans="1:6">
      <c r="C7071" s="23" t="s">
        <v>1095</v>
      </c>
      <c r="D7071" s="18" t="s">
        <v>208</v>
      </c>
      <c r="E7071" s="18" t="s">
        <v>208</v>
      </c>
      <c r="F7071" s="18" t="s">
        <v>208</v>
      </c>
    </row>
    <row r="7072" spans="1:6">
      <c r="C7072" s="23" t="s">
        <v>1094</v>
      </c>
      <c r="D7072" s="18" t="s">
        <v>208</v>
      </c>
      <c r="E7072" s="18" t="s">
        <v>208</v>
      </c>
      <c r="F7072" s="18" t="s">
        <v>208</v>
      </c>
    </row>
    <row r="7073" spans="1:6">
      <c r="C7073" s="23" t="s">
        <v>1093</v>
      </c>
      <c r="D7073" s="18" t="s">
        <v>208</v>
      </c>
      <c r="E7073" s="18" t="s">
        <v>208</v>
      </c>
      <c r="F7073" s="18" t="s">
        <v>208</v>
      </c>
    </row>
    <row r="7074" spans="1:6">
      <c r="C7074" s="23" t="s">
        <v>1092</v>
      </c>
      <c r="D7074" s="18" t="s">
        <v>208</v>
      </c>
      <c r="E7074" s="18" t="s">
        <v>208</v>
      </c>
      <c r="F7074" s="18" t="s">
        <v>208</v>
      </c>
    </row>
    <row r="7075" spans="1:6">
      <c r="C7075" s="23" t="s">
        <v>1091</v>
      </c>
      <c r="D7075" s="18" t="s">
        <v>208</v>
      </c>
      <c r="E7075" s="18" t="s">
        <v>208</v>
      </c>
      <c r="F7075" s="18" t="s">
        <v>208</v>
      </c>
    </row>
    <row r="7076" spans="1:6">
      <c r="C7076" s="23" t="s">
        <v>1090</v>
      </c>
      <c r="D7076" s="18" t="s">
        <v>208</v>
      </c>
      <c r="E7076" s="18" t="s">
        <v>208</v>
      </c>
      <c r="F7076" s="18" t="s">
        <v>208</v>
      </c>
    </row>
    <row r="7077" spans="1:6">
      <c r="C7077" s="23" t="s">
        <v>1089</v>
      </c>
      <c r="D7077" s="18" t="s">
        <v>208</v>
      </c>
      <c r="E7077" s="18" t="s">
        <v>208</v>
      </c>
      <c r="F7077" s="18" t="s">
        <v>208</v>
      </c>
    </row>
    <row r="7078" spans="1:6">
      <c r="C7078" s="23" t="s">
        <v>1088</v>
      </c>
      <c r="D7078" s="18" t="s">
        <v>208</v>
      </c>
      <c r="E7078" s="18" t="s">
        <v>208</v>
      </c>
      <c r="F7078" s="18" t="s">
        <v>208</v>
      </c>
    </row>
    <row r="7079" spans="1:6">
      <c r="C7079" s="23" t="s">
        <v>4</v>
      </c>
      <c r="D7079" s="18" t="s">
        <v>208</v>
      </c>
      <c r="E7079" s="18" t="s">
        <v>208</v>
      </c>
      <c r="F7079" s="18" t="s">
        <v>208</v>
      </c>
    </row>
    <row r="7080" spans="1:6">
      <c r="A7080" s="23" t="s">
        <v>801</v>
      </c>
      <c r="B7080" s="23" t="s">
        <v>802</v>
      </c>
      <c r="C7080" s="23" t="s">
        <v>1104</v>
      </c>
      <c r="D7080" s="18" t="s">
        <v>208</v>
      </c>
      <c r="E7080" s="18" t="s">
        <v>208</v>
      </c>
      <c r="F7080" s="18" t="s">
        <v>208</v>
      </c>
    </row>
    <row r="7081" spans="1:6">
      <c r="C7081" s="23" t="s">
        <v>1103</v>
      </c>
      <c r="D7081" s="18" t="s">
        <v>208</v>
      </c>
      <c r="E7081" s="18" t="s">
        <v>208</v>
      </c>
      <c r="F7081" s="18" t="s">
        <v>208</v>
      </c>
    </row>
    <row r="7082" spans="1:6">
      <c r="C7082" s="23" t="s">
        <v>1102</v>
      </c>
      <c r="D7082" s="18" t="s">
        <v>208</v>
      </c>
      <c r="E7082" s="18" t="s">
        <v>208</v>
      </c>
      <c r="F7082" s="18" t="s">
        <v>208</v>
      </c>
    </row>
    <row r="7083" spans="1:6">
      <c r="C7083" s="23" t="s">
        <v>1101</v>
      </c>
      <c r="D7083" s="18" t="s">
        <v>208</v>
      </c>
      <c r="E7083" s="18" t="s">
        <v>208</v>
      </c>
      <c r="F7083" s="18" t="s">
        <v>208</v>
      </c>
    </row>
    <row r="7084" spans="1:6">
      <c r="C7084" s="23" t="s">
        <v>1100</v>
      </c>
      <c r="D7084" s="18" t="s">
        <v>208</v>
      </c>
      <c r="E7084" s="18" t="s">
        <v>208</v>
      </c>
      <c r="F7084" s="18" t="s">
        <v>208</v>
      </c>
    </row>
    <row r="7085" spans="1:6">
      <c r="C7085" s="23" t="s">
        <v>1099</v>
      </c>
      <c r="D7085" s="18" t="s">
        <v>208</v>
      </c>
      <c r="E7085" s="18" t="s">
        <v>208</v>
      </c>
      <c r="F7085" s="18" t="s">
        <v>208</v>
      </c>
    </row>
    <row r="7086" spans="1:6">
      <c r="C7086" s="23" t="s">
        <v>1098</v>
      </c>
      <c r="D7086" s="18" t="s">
        <v>208</v>
      </c>
      <c r="E7086" s="18" t="s">
        <v>208</v>
      </c>
      <c r="F7086" s="18" t="s">
        <v>208</v>
      </c>
    </row>
    <row r="7087" spans="1:6">
      <c r="C7087" s="23" t="s">
        <v>1097</v>
      </c>
      <c r="D7087" s="18" t="s">
        <v>208</v>
      </c>
      <c r="E7087" s="18" t="s">
        <v>208</v>
      </c>
      <c r="F7087" s="18" t="s">
        <v>208</v>
      </c>
    </row>
    <row r="7088" spans="1:6">
      <c r="C7088" s="23" t="s">
        <v>1096</v>
      </c>
      <c r="D7088" s="18" t="s">
        <v>208</v>
      </c>
      <c r="E7088" s="18" t="s">
        <v>208</v>
      </c>
      <c r="F7088" s="18" t="s">
        <v>208</v>
      </c>
    </row>
    <row r="7089" spans="1:6">
      <c r="C7089" s="23" t="s">
        <v>1095</v>
      </c>
      <c r="D7089" s="18" t="s">
        <v>208</v>
      </c>
      <c r="E7089" s="18" t="s">
        <v>208</v>
      </c>
      <c r="F7089" s="18" t="s">
        <v>208</v>
      </c>
    </row>
    <row r="7090" spans="1:6">
      <c r="C7090" s="23" t="s">
        <v>1094</v>
      </c>
      <c r="D7090" s="18" t="s">
        <v>208</v>
      </c>
      <c r="E7090" s="18" t="s">
        <v>208</v>
      </c>
      <c r="F7090" s="18" t="s">
        <v>208</v>
      </c>
    </row>
    <row r="7091" spans="1:6">
      <c r="C7091" s="23" t="s">
        <v>1093</v>
      </c>
      <c r="D7091" s="18" t="s">
        <v>208</v>
      </c>
      <c r="E7091" s="18" t="s">
        <v>208</v>
      </c>
      <c r="F7091" s="18" t="s">
        <v>208</v>
      </c>
    </row>
    <row r="7092" spans="1:6">
      <c r="C7092" s="23" t="s">
        <v>1092</v>
      </c>
      <c r="D7092" s="18" t="s">
        <v>208</v>
      </c>
      <c r="E7092" s="18" t="s">
        <v>208</v>
      </c>
      <c r="F7092" s="18" t="s">
        <v>208</v>
      </c>
    </row>
    <row r="7093" spans="1:6">
      <c r="C7093" s="23" t="s">
        <v>1091</v>
      </c>
      <c r="D7093" s="18" t="s">
        <v>208</v>
      </c>
      <c r="E7093" s="18" t="s">
        <v>208</v>
      </c>
      <c r="F7093" s="18" t="s">
        <v>208</v>
      </c>
    </row>
    <row r="7094" spans="1:6">
      <c r="C7094" s="23" t="s">
        <v>1090</v>
      </c>
      <c r="D7094" s="18" t="s">
        <v>208</v>
      </c>
      <c r="E7094" s="18" t="s">
        <v>208</v>
      </c>
      <c r="F7094" s="18" t="s">
        <v>208</v>
      </c>
    </row>
    <row r="7095" spans="1:6">
      <c r="C7095" s="23" t="s">
        <v>1089</v>
      </c>
      <c r="D7095" s="18" t="s">
        <v>208</v>
      </c>
      <c r="E7095" s="18" t="s">
        <v>208</v>
      </c>
      <c r="F7095" s="18" t="s">
        <v>208</v>
      </c>
    </row>
    <row r="7096" spans="1:6">
      <c r="C7096" s="23" t="s">
        <v>1088</v>
      </c>
      <c r="D7096" s="18" t="s">
        <v>208</v>
      </c>
      <c r="E7096" s="18" t="s">
        <v>208</v>
      </c>
      <c r="F7096" s="18" t="s">
        <v>208</v>
      </c>
    </row>
    <row r="7097" spans="1:6">
      <c r="C7097" s="23" t="s">
        <v>4</v>
      </c>
      <c r="D7097" s="18" t="s">
        <v>208</v>
      </c>
      <c r="E7097" s="18" t="s">
        <v>208</v>
      </c>
      <c r="F7097" s="18" t="s">
        <v>208</v>
      </c>
    </row>
    <row r="7098" spans="1:6">
      <c r="A7098" s="23" t="s">
        <v>803</v>
      </c>
      <c r="B7098" s="23" t="s">
        <v>804</v>
      </c>
      <c r="C7098" s="23" t="s">
        <v>1104</v>
      </c>
      <c r="D7098" s="18" t="s">
        <v>208</v>
      </c>
      <c r="E7098" s="18" t="s">
        <v>208</v>
      </c>
      <c r="F7098" s="18" t="s">
        <v>208</v>
      </c>
    </row>
    <row r="7099" spans="1:6">
      <c r="C7099" s="23" t="s">
        <v>1103</v>
      </c>
      <c r="D7099" s="18" t="s">
        <v>208</v>
      </c>
      <c r="E7099" s="18" t="s">
        <v>208</v>
      </c>
      <c r="F7099" s="18" t="s">
        <v>208</v>
      </c>
    </row>
    <row r="7100" spans="1:6">
      <c r="C7100" s="23" t="s">
        <v>1102</v>
      </c>
      <c r="D7100" s="18" t="s">
        <v>208</v>
      </c>
      <c r="E7100" s="18" t="s">
        <v>208</v>
      </c>
      <c r="F7100" s="18" t="s">
        <v>208</v>
      </c>
    </row>
    <row r="7101" spans="1:6">
      <c r="C7101" s="23" t="s">
        <v>1101</v>
      </c>
      <c r="D7101" s="18" t="s">
        <v>208</v>
      </c>
      <c r="E7101" s="18" t="s">
        <v>208</v>
      </c>
      <c r="F7101" s="18" t="s">
        <v>208</v>
      </c>
    </row>
    <row r="7102" spans="1:6">
      <c r="C7102" s="23" t="s">
        <v>1100</v>
      </c>
      <c r="D7102" s="18" t="s">
        <v>208</v>
      </c>
      <c r="E7102" s="18" t="s">
        <v>208</v>
      </c>
      <c r="F7102" s="18" t="s">
        <v>208</v>
      </c>
    </row>
    <row r="7103" spans="1:6">
      <c r="C7103" s="23" t="s">
        <v>1099</v>
      </c>
      <c r="D7103" s="18" t="s">
        <v>208</v>
      </c>
      <c r="E7103" s="18" t="s">
        <v>208</v>
      </c>
      <c r="F7103" s="18" t="s">
        <v>208</v>
      </c>
    </row>
    <row r="7104" spans="1:6">
      <c r="C7104" s="23" t="s">
        <v>1098</v>
      </c>
      <c r="D7104" s="18" t="s">
        <v>208</v>
      </c>
      <c r="E7104" s="18" t="s">
        <v>208</v>
      </c>
      <c r="F7104" s="18" t="s">
        <v>208</v>
      </c>
    </row>
    <row r="7105" spans="1:6">
      <c r="C7105" s="23" t="s">
        <v>1097</v>
      </c>
      <c r="D7105" s="18" t="s">
        <v>208</v>
      </c>
      <c r="E7105" s="18" t="s">
        <v>208</v>
      </c>
      <c r="F7105" s="18" t="s">
        <v>208</v>
      </c>
    </row>
    <row r="7106" spans="1:6">
      <c r="C7106" s="23" t="s">
        <v>1096</v>
      </c>
      <c r="D7106" s="18" t="s">
        <v>208</v>
      </c>
      <c r="E7106" s="18" t="s">
        <v>208</v>
      </c>
      <c r="F7106" s="18" t="s">
        <v>208</v>
      </c>
    </row>
    <row r="7107" spans="1:6">
      <c r="C7107" s="23" t="s">
        <v>1095</v>
      </c>
      <c r="D7107" s="18" t="s">
        <v>208</v>
      </c>
      <c r="E7107" s="18" t="s">
        <v>208</v>
      </c>
      <c r="F7107" s="18" t="s">
        <v>208</v>
      </c>
    </row>
    <row r="7108" spans="1:6">
      <c r="C7108" s="23" t="s">
        <v>1094</v>
      </c>
      <c r="D7108" s="18" t="s">
        <v>208</v>
      </c>
      <c r="E7108" s="18" t="s">
        <v>208</v>
      </c>
      <c r="F7108" s="18" t="s">
        <v>208</v>
      </c>
    </row>
    <row r="7109" spans="1:6">
      <c r="C7109" s="23" t="s">
        <v>1093</v>
      </c>
      <c r="D7109" s="18" t="s">
        <v>208</v>
      </c>
      <c r="E7109" s="18" t="s">
        <v>208</v>
      </c>
      <c r="F7109" s="18" t="s">
        <v>208</v>
      </c>
    </row>
    <row r="7110" spans="1:6">
      <c r="C7110" s="23" t="s">
        <v>1092</v>
      </c>
      <c r="D7110" s="18" t="s">
        <v>208</v>
      </c>
      <c r="E7110" s="18" t="s">
        <v>208</v>
      </c>
      <c r="F7110" s="18" t="s">
        <v>208</v>
      </c>
    </row>
    <row r="7111" spans="1:6">
      <c r="C7111" s="23" t="s">
        <v>1091</v>
      </c>
      <c r="D7111" s="18" t="s">
        <v>208</v>
      </c>
      <c r="E7111" s="18" t="s">
        <v>208</v>
      </c>
      <c r="F7111" s="18" t="s">
        <v>208</v>
      </c>
    </row>
    <row r="7112" spans="1:6">
      <c r="C7112" s="23" t="s">
        <v>1090</v>
      </c>
      <c r="D7112" s="18" t="s">
        <v>208</v>
      </c>
      <c r="E7112" s="18" t="s">
        <v>208</v>
      </c>
      <c r="F7112" s="18" t="s">
        <v>208</v>
      </c>
    </row>
    <row r="7113" spans="1:6">
      <c r="C7113" s="23" t="s">
        <v>1089</v>
      </c>
      <c r="D7113" s="18" t="s">
        <v>208</v>
      </c>
      <c r="E7113" s="18" t="s">
        <v>208</v>
      </c>
      <c r="F7113" s="18" t="s">
        <v>208</v>
      </c>
    </row>
    <row r="7114" spans="1:6">
      <c r="C7114" s="23" t="s">
        <v>1088</v>
      </c>
      <c r="D7114" s="18" t="s">
        <v>208</v>
      </c>
      <c r="E7114" s="18" t="s">
        <v>208</v>
      </c>
      <c r="F7114" s="18" t="s">
        <v>208</v>
      </c>
    </row>
    <row r="7115" spans="1:6">
      <c r="C7115" s="23" t="s">
        <v>4</v>
      </c>
      <c r="D7115" s="18" t="s">
        <v>208</v>
      </c>
      <c r="E7115" s="18" t="s">
        <v>208</v>
      </c>
      <c r="F7115" s="18" t="s">
        <v>208</v>
      </c>
    </row>
    <row r="7116" spans="1:6">
      <c r="A7116" s="23" t="s">
        <v>805</v>
      </c>
      <c r="B7116" s="23" t="s">
        <v>806</v>
      </c>
      <c r="C7116" s="23" t="s">
        <v>1104</v>
      </c>
      <c r="D7116" s="18" t="s">
        <v>208</v>
      </c>
      <c r="E7116" s="18" t="s">
        <v>208</v>
      </c>
      <c r="F7116" s="18" t="s">
        <v>208</v>
      </c>
    </row>
    <row r="7117" spans="1:6">
      <c r="C7117" s="23" t="s">
        <v>1103</v>
      </c>
      <c r="D7117" s="18" t="s">
        <v>208</v>
      </c>
      <c r="E7117" s="18" t="s">
        <v>208</v>
      </c>
      <c r="F7117" s="18" t="s">
        <v>208</v>
      </c>
    </row>
    <row r="7118" spans="1:6">
      <c r="C7118" s="23" t="s">
        <v>1102</v>
      </c>
      <c r="D7118" s="18" t="s">
        <v>208</v>
      </c>
      <c r="E7118" s="18" t="s">
        <v>208</v>
      </c>
      <c r="F7118" s="18" t="s">
        <v>208</v>
      </c>
    </row>
    <row r="7119" spans="1:6">
      <c r="C7119" s="23" t="s">
        <v>1101</v>
      </c>
      <c r="D7119" s="18" t="s">
        <v>208</v>
      </c>
      <c r="E7119" s="18" t="s">
        <v>208</v>
      </c>
      <c r="F7119" s="18" t="s">
        <v>208</v>
      </c>
    </row>
    <row r="7120" spans="1:6">
      <c r="C7120" s="23" t="s">
        <v>1100</v>
      </c>
      <c r="D7120" s="18" t="s">
        <v>208</v>
      </c>
      <c r="E7120" s="18" t="s">
        <v>208</v>
      </c>
      <c r="F7120" s="18" t="s">
        <v>208</v>
      </c>
    </row>
    <row r="7121" spans="1:6">
      <c r="C7121" s="23" t="s">
        <v>1099</v>
      </c>
      <c r="D7121" s="18" t="s">
        <v>208</v>
      </c>
      <c r="E7121" s="18" t="s">
        <v>208</v>
      </c>
      <c r="F7121" s="18" t="s">
        <v>208</v>
      </c>
    </row>
    <row r="7122" spans="1:6">
      <c r="C7122" s="23" t="s">
        <v>1098</v>
      </c>
      <c r="D7122" s="18" t="s">
        <v>208</v>
      </c>
      <c r="E7122" s="18" t="s">
        <v>208</v>
      </c>
      <c r="F7122" s="18" t="s">
        <v>208</v>
      </c>
    </row>
    <row r="7123" spans="1:6">
      <c r="C7123" s="23" t="s">
        <v>1097</v>
      </c>
      <c r="D7123" s="18" t="s">
        <v>208</v>
      </c>
      <c r="E7123" s="18" t="s">
        <v>208</v>
      </c>
      <c r="F7123" s="18" t="s">
        <v>208</v>
      </c>
    </row>
    <row r="7124" spans="1:6">
      <c r="C7124" s="23" t="s">
        <v>1096</v>
      </c>
      <c r="D7124" s="18" t="s">
        <v>208</v>
      </c>
      <c r="E7124" s="18" t="s">
        <v>208</v>
      </c>
      <c r="F7124" s="18" t="s">
        <v>208</v>
      </c>
    </row>
    <row r="7125" spans="1:6">
      <c r="C7125" s="23" t="s">
        <v>1095</v>
      </c>
      <c r="D7125" s="18" t="s">
        <v>208</v>
      </c>
      <c r="E7125" s="18" t="s">
        <v>208</v>
      </c>
      <c r="F7125" s="18" t="s">
        <v>208</v>
      </c>
    </row>
    <row r="7126" spans="1:6">
      <c r="C7126" s="23" t="s">
        <v>1094</v>
      </c>
      <c r="D7126" s="18" t="s">
        <v>208</v>
      </c>
      <c r="E7126" s="18" t="s">
        <v>208</v>
      </c>
      <c r="F7126" s="18" t="s">
        <v>208</v>
      </c>
    </row>
    <row r="7127" spans="1:6">
      <c r="C7127" s="23" t="s">
        <v>1093</v>
      </c>
      <c r="D7127" s="18" t="s">
        <v>208</v>
      </c>
      <c r="E7127" s="18" t="s">
        <v>208</v>
      </c>
      <c r="F7127" s="18" t="s">
        <v>208</v>
      </c>
    </row>
    <row r="7128" spans="1:6">
      <c r="C7128" s="23" t="s">
        <v>1092</v>
      </c>
      <c r="D7128" s="18" t="s">
        <v>208</v>
      </c>
      <c r="E7128" s="18" t="s">
        <v>208</v>
      </c>
      <c r="F7128" s="18" t="s">
        <v>208</v>
      </c>
    </row>
    <row r="7129" spans="1:6">
      <c r="C7129" s="23" t="s">
        <v>1091</v>
      </c>
      <c r="D7129" s="18" t="s">
        <v>208</v>
      </c>
      <c r="E7129" s="18" t="s">
        <v>208</v>
      </c>
      <c r="F7129" s="18" t="s">
        <v>208</v>
      </c>
    </row>
    <row r="7130" spans="1:6">
      <c r="C7130" s="23" t="s">
        <v>1090</v>
      </c>
      <c r="D7130" s="18" t="s">
        <v>208</v>
      </c>
      <c r="E7130" s="18" t="s">
        <v>208</v>
      </c>
      <c r="F7130" s="18" t="s">
        <v>208</v>
      </c>
    </row>
    <row r="7131" spans="1:6">
      <c r="C7131" s="23" t="s">
        <v>1089</v>
      </c>
      <c r="D7131" s="18" t="s">
        <v>208</v>
      </c>
      <c r="E7131" s="18" t="s">
        <v>208</v>
      </c>
      <c r="F7131" s="18" t="s">
        <v>208</v>
      </c>
    </row>
    <row r="7132" spans="1:6">
      <c r="C7132" s="23" t="s">
        <v>1088</v>
      </c>
      <c r="D7132" s="18" t="s">
        <v>208</v>
      </c>
      <c r="E7132" s="18" t="s">
        <v>208</v>
      </c>
      <c r="F7132" s="18" t="s">
        <v>208</v>
      </c>
    </row>
    <row r="7133" spans="1:6">
      <c r="C7133" s="23" t="s">
        <v>4</v>
      </c>
      <c r="D7133" s="18" t="s">
        <v>208</v>
      </c>
      <c r="E7133" s="18" t="s">
        <v>208</v>
      </c>
      <c r="F7133" s="18" t="s">
        <v>208</v>
      </c>
    </row>
    <row r="7134" spans="1:6">
      <c r="A7134" s="23" t="s">
        <v>807</v>
      </c>
      <c r="B7134" s="23" t="s">
        <v>808</v>
      </c>
      <c r="C7134" s="23" t="s">
        <v>1104</v>
      </c>
      <c r="D7134" s="18" t="s">
        <v>208</v>
      </c>
      <c r="E7134" s="18" t="s">
        <v>208</v>
      </c>
      <c r="F7134" s="18" t="s">
        <v>208</v>
      </c>
    </row>
    <row r="7135" spans="1:6">
      <c r="C7135" s="23" t="s">
        <v>1103</v>
      </c>
      <c r="D7135" s="18" t="s">
        <v>208</v>
      </c>
      <c r="E7135" s="18" t="s">
        <v>208</v>
      </c>
      <c r="F7135" s="18" t="s">
        <v>208</v>
      </c>
    </row>
    <row r="7136" spans="1:6">
      <c r="C7136" s="23" t="s">
        <v>1102</v>
      </c>
      <c r="D7136" s="18" t="s">
        <v>208</v>
      </c>
      <c r="E7136" s="18" t="s">
        <v>208</v>
      </c>
      <c r="F7136" s="18" t="s">
        <v>208</v>
      </c>
    </row>
    <row r="7137" spans="1:6">
      <c r="C7137" s="23" t="s">
        <v>1101</v>
      </c>
      <c r="D7137" s="18" t="s">
        <v>208</v>
      </c>
      <c r="E7137" s="18" t="s">
        <v>208</v>
      </c>
      <c r="F7137" s="18" t="s">
        <v>208</v>
      </c>
    </row>
    <row r="7138" spans="1:6">
      <c r="C7138" s="23" t="s">
        <v>1100</v>
      </c>
      <c r="D7138" s="18" t="s">
        <v>208</v>
      </c>
      <c r="E7138" s="18" t="s">
        <v>208</v>
      </c>
      <c r="F7138" s="18" t="s">
        <v>208</v>
      </c>
    </row>
    <row r="7139" spans="1:6">
      <c r="C7139" s="23" t="s">
        <v>1099</v>
      </c>
      <c r="D7139" s="18" t="s">
        <v>208</v>
      </c>
      <c r="E7139" s="18" t="s">
        <v>208</v>
      </c>
      <c r="F7139" s="18" t="s">
        <v>208</v>
      </c>
    </row>
    <row r="7140" spans="1:6">
      <c r="C7140" s="23" t="s">
        <v>1098</v>
      </c>
      <c r="D7140" s="18" t="s">
        <v>208</v>
      </c>
      <c r="E7140" s="18" t="s">
        <v>208</v>
      </c>
      <c r="F7140" s="18" t="s">
        <v>208</v>
      </c>
    </row>
    <row r="7141" spans="1:6">
      <c r="C7141" s="23" t="s">
        <v>1097</v>
      </c>
      <c r="D7141" s="18" t="s">
        <v>208</v>
      </c>
      <c r="E7141" s="18" t="s">
        <v>208</v>
      </c>
      <c r="F7141" s="18" t="s">
        <v>208</v>
      </c>
    </row>
    <row r="7142" spans="1:6">
      <c r="C7142" s="23" t="s">
        <v>1096</v>
      </c>
      <c r="D7142" s="18" t="s">
        <v>208</v>
      </c>
      <c r="E7142" s="18" t="s">
        <v>208</v>
      </c>
      <c r="F7142" s="18" t="s">
        <v>208</v>
      </c>
    </row>
    <row r="7143" spans="1:6">
      <c r="C7143" s="23" t="s">
        <v>1095</v>
      </c>
      <c r="D7143" s="18" t="s">
        <v>208</v>
      </c>
      <c r="E7143" s="18" t="s">
        <v>208</v>
      </c>
      <c r="F7143" s="18" t="s">
        <v>208</v>
      </c>
    </row>
    <row r="7144" spans="1:6">
      <c r="C7144" s="23" t="s">
        <v>1094</v>
      </c>
      <c r="D7144" s="18" t="s">
        <v>208</v>
      </c>
      <c r="E7144" s="18" t="s">
        <v>208</v>
      </c>
      <c r="F7144" s="18" t="s">
        <v>208</v>
      </c>
    </row>
    <row r="7145" spans="1:6">
      <c r="C7145" s="23" t="s">
        <v>1093</v>
      </c>
      <c r="D7145" s="18" t="s">
        <v>208</v>
      </c>
      <c r="E7145" s="18" t="s">
        <v>208</v>
      </c>
      <c r="F7145" s="18" t="s">
        <v>208</v>
      </c>
    </row>
    <row r="7146" spans="1:6">
      <c r="C7146" s="23" t="s">
        <v>1092</v>
      </c>
      <c r="D7146" s="18" t="s">
        <v>208</v>
      </c>
      <c r="E7146" s="18" t="s">
        <v>208</v>
      </c>
      <c r="F7146" s="18" t="s">
        <v>208</v>
      </c>
    </row>
    <row r="7147" spans="1:6">
      <c r="C7147" s="23" t="s">
        <v>1091</v>
      </c>
      <c r="D7147" s="18" t="s">
        <v>208</v>
      </c>
      <c r="E7147" s="18" t="s">
        <v>208</v>
      </c>
      <c r="F7147" s="18" t="s">
        <v>208</v>
      </c>
    </row>
    <row r="7148" spans="1:6">
      <c r="C7148" s="23" t="s">
        <v>1090</v>
      </c>
      <c r="D7148" s="18" t="s">
        <v>208</v>
      </c>
      <c r="E7148" s="18" t="s">
        <v>208</v>
      </c>
      <c r="F7148" s="18" t="s">
        <v>208</v>
      </c>
    </row>
    <row r="7149" spans="1:6">
      <c r="C7149" s="23" t="s">
        <v>1089</v>
      </c>
      <c r="D7149" s="18" t="s">
        <v>208</v>
      </c>
      <c r="E7149" s="18" t="s">
        <v>208</v>
      </c>
      <c r="F7149" s="18" t="s">
        <v>208</v>
      </c>
    </row>
    <row r="7150" spans="1:6">
      <c r="C7150" s="23" t="s">
        <v>1088</v>
      </c>
      <c r="D7150" s="18" t="s">
        <v>208</v>
      </c>
      <c r="E7150" s="18" t="s">
        <v>208</v>
      </c>
      <c r="F7150" s="18" t="s">
        <v>208</v>
      </c>
    </row>
    <row r="7151" spans="1:6">
      <c r="C7151" s="23" t="s">
        <v>4</v>
      </c>
      <c r="D7151" s="18" t="s">
        <v>208</v>
      </c>
      <c r="E7151" s="18" t="s">
        <v>208</v>
      </c>
      <c r="F7151" s="18" t="s">
        <v>208</v>
      </c>
    </row>
    <row r="7152" spans="1:6">
      <c r="A7152" s="23" t="s">
        <v>809</v>
      </c>
      <c r="B7152" s="23" t="s">
        <v>810</v>
      </c>
      <c r="C7152" s="23" t="s">
        <v>1104</v>
      </c>
      <c r="D7152" s="18" t="s">
        <v>208</v>
      </c>
      <c r="E7152" s="18" t="s">
        <v>208</v>
      </c>
      <c r="F7152" s="18" t="s">
        <v>208</v>
      </c>
    </row>
    <row r="7153" spans="3:6">
      <c r="C7153" s="23" t="s">
        <v>1103</v>
      </c>
      <c r="D7153" s="18" t="s">
        <v>208</v>
      </c>
      <c r="E7153" s="18" t="s">
        <v>208</v>
      </c>
      <c r="F7153" s="18" t="s">
        <v>208</v>
      </c>
    </row>
    <row r="7154" spans="3:6">
      <c r="C7154" s="23" t="s">
        <v>1102</v>
      </c>
      <c r="D7154" s="18" t="s">
        <v>208</v>
      </c>
      <c r="E7154" s="18" t="s">
        <v>208</v>
      </c>
      <c r="F7154" s="18" t="s">
        <v>208</v>
      </c>
    </row>
    <row r="7155" spans="3:6">
      <c r="C7155" s="23" t="s">
        <v>1101</v>
      </c>
      <c r="D7155" s="18" t="s">
        <v>208</v>
      </c>
      <c r="E7155" s="18" t="s">
        <v>208</v>
      </c>
      <c r="F7155" s="18" t="s">
        <v>208</v>
      </c>
    </row>
    <row r="7156" spans="3:6">
      <c r="C7156" s="23" t="s">
        <v>1100</v>
      </c>
      <c r="D7156" s="18" t="s">
        <v>208</v>
      </c>
      <c r="E7156" s="18" t="s">
        <v>208</v>
      </c>
      <c r="F7156" s="18" t="s">
        <v>208</v>
      </c>
    </row>
    <row r="7157" spans="3:6">
      <c r="C7157" s="23" t="s">
        <v>1099</v>
      </c>
      <c r="D7157" s="18" t="s">
        <v>208</v>
      </c>
      <c r="E7157" s="18" t="s">
        <v>208</v>
      </c>
      <c r="F7157" s="18" t="s">
        <v>208</v>
      </c>
    </row>
    <row r="7158" spans="3:6">
      <c r="C7158" s="23" t="s">
        <v>1098</v>
      </c>
      <c r="D7158" s="18" t="s">
        <v>208</v>
      </c>
      <c r="E7158" s="18" t="s">
        <v>208</v>
      </c>
      <c r="F7158" s="18" t="s">
        <v>208</v>
      </c>
    </row>
    <row r="7159" spans="3:6">
      <c r="C7159" s="23" t="s">
        <v>1097</v>
      </c>
      <c r="D7159" s="18" t="s">
        <v>208</v>
      </c>
      <c r="E7159" s="18" t="s">
        <v>208</v>
      </c>
      <c r="F7159" s="18" t="s">
        <v>208</v>
      </c>
    </row>
    <row r="7160" spans="3:6">
      <c r="C7160" s="23" t="s">
        <v>1096</v>
      </c>
      <c r="D7160" s="18" t="s">
        <v>208</v>
      </c>
      <c r="E7160" s="18" t="s">
        <v>208</v>
      </c>
      <c r="F7160" s="18" t="s">
        <v>208</v>
      </c>
    </row>
    <row r="7161" spans="3:6">
      <c r="C7161" s="23" t="s">
        <v>1095</v>
      </c>
      <c r="D7161" s="18" t="s">
        <v>208</v>
      </c>
      <c r="E7161" s="18" t="s">
        <v>208</v>
      </c>
      <c r="F7161" s="18" t="s">
        <v>208</v>
      </c>
    </row>
    <row r="7162" spans="3:6">
      <c r="C7162" s="23" t="s">
        <v>1094</v>
      </c>
      <c r="D7162" s="18" t="s">
        <v>208</v>
      </c>
      <c r="E7162" s="18" t="s">
        <v>208</v>
      </c>
      <c r="F7162" s="18" t="s">
        <v>208</v>
      </c>
    </row>
    <row r="7163" spans="3:6">
      <c r="C7163" s="23" t="s">
        <v>1093</v>
      </c>
      <c r="D7163" s="18" t="s">
        <v>208</v>
      </c>
      <c r="E7163" s="18" t="s">
        <v>208</v>
      </c>
      <c r="F7163" s="18" t="s">
        <v>208</v>
      </c>
    </row>
    <row r="7164" spans="3:6">
      <c r="C7164" s="23" t="s">
        <v>1092</v>
      </c>
      <c r="D7164" s="18" t="s">
        <v>208</v>
      </c>
      <c r="E7164" s="18" t="s">
        <v>208</v>
      </c>
      <c r="F7164" s="18" t="s">
        <v>208</v>
      </c>
    </row>
    <row r="7165" spans="3:6">
      <c r="C7165" s="23" t="s">
        <v>1091</v>
      </c>
      <c r="D7165" s="18" t="s">
        <v>208</v>
      </c>
      <c r="E7165" s="18" t="s">
        <v>208</v>
      </c>
      <c r="F7165" s="18" t="s">
        <v>208</v>
      </c>
    </row>
    <row r="7166" spans="3:6">
      <c r="C7166" s="23" t="s">
        <v>1090</v>
      </c>
      <c r="D7166" s="18" t="s">
        <v>208</v>
      </c>
      <c r="E7166" s="18" t="s">
        <v>208</v>
      </c>
      <c r="F7166" s="18" t="s">
        <v>208</v>
      </c>
    </row>
    <row r="7167" spans="3:6">
      <c r="C7167" s="23" t="s">
        <v>1089</v>
      </c>
      <c r="D7167" s="18" t="s">
        <v>208</v>
      </c>
      <c r="E7167" s="18" t="s">
        <v>208</v>
      </c>
      <c r="F7167" s="18" t="s">
        <v>208</v>
      </c>
    </row>
    <row r="7168" spans="3:6">
      <c r="C7168" s="23" t="s">
        <v>1088</v>
      </c>
      <c r="D7168" s="18" t="s">
        <v>208</v>
      </c>
      <c r="E7168" s="18" t="s">
        <v>208</v>
      </c>
      <c r="F7168" s="18" t="s">
        <v>208</v>
      </c>
    </row>
    <row r="7169" spans="1:6">
      <c r="C7169" s="23" t="s">
        <v>4</v>
      </c>
      <c r="D7169" s="18" t="s">
        <v>208</v>
      </c>
      <c r="E7169" s="18" t="s">
        <v>208</v>
      </c>
      <c r="F7169" s="18" t="s">
        <v>208</v>
      </c>
    </row>
    <row r="7170" spans="1:6">
      <c r="A7170" s="23" t="s">
        <v>811</v>
      </c>
      <c r="B7170" s="23" t="s">
        <v>812</v>
      </c>
      <c r="C7170" s="23" t="s">
        <v>1104</v>
      </c>
      <c r="D7170" s="18" t="s">
        <v>208</v>
      </c>
      <c r="E7170" s="18" t="s">
        <v>208</v>
      </c>
      <c r="F7170" s="18" t="s">
        <v>208</v>
      </c>
    </row>
    <row r="7171" spans="1:6">
      <c r="C7171" s="23" t="s">
        <v>1103</v>
      </c>
      <c r="D7171" s="18" t="s">
        <v>208</v>
      </c>
      <c r="E7171" s="18" t="s">
        <v>208</v>
      </c>
      <c r="F7171" s="18" t="s">
        <v>208</v>
      </c>
    </row>
    <row r="7172" spans="1:6">
      <c r="C7172" s="23" t="s">
        <v>1102</v>
      </c>
      <c r="D7172" s="18" t="s">
        <v>208</v>
      </c>
      <c r="E7172" s="18" t="s">
        <v>208</v>
      </c>
      <c r="F7172" s="18" t="s">
        <v>208</v>
      </c>
    </row>
    <row r="7173" spans="1:6">
      <c r="C7173" s="23" t="s">
        <v>1101</v>
      </c>
      <c r="D7173" s="18" t="s">
        <v>208</v>
      </c>
      <c r="E7173" s="18" t="s">
        <v>208</v>
      </c>
      <c r="F7173" s="18" t="s">
        <v>208</v>
      </c>
    </row>
    <row r="7174" spans="1:6">
      <c r="C7174" s="23" t="s">
        <v>1100</v>
      </c>
      <c r="D7174" s="18" t="s">
        <v>208</v>
      </c>
      <c r="E7174" s="18" t="s">
        <v>208</v>
      </c>
      <c r="F7174" s="18" t="s">
        <v>208</v>
      </c>
    </row>
    <row r="7175" spans="1:6">
      <c r="C7175" s="23" t="s">
        <v>1099</v>
      </c>
      <c r="D7175" s="18" t="s">
        <v>208</v>
      </c>
      <c r="E7175" s="18" t="s">
        <v>208</v>
      </c>
      <c r="F7175" s="18" t="s">
        <v>208</v>
      </c>
    </row>
    <row r="7176" spans="1:6">
      <c r="C7176" s="23" t="s">
        <v>1098</v>
      </c>
      <c r="D7176" s="18" t="s">
        <v>208</v>
      </c>
      <c r="E7176" s="18" t="s">
        <v>208</v>
      </c>
      <c r="F7176" s="18" t="s">
        <v>208</v>
      </c>
    </row>
    <row r="7177" spans="1:6">
      <c r="C7177" s="23" t="s">
        <v>1097</v>
      </c>
      <c r="D7177" s="18" t="s">
        <v>208</v>
      </c>
      <c r="E7177" s="18" t="s">
        <v>208</v>
      </c>
      <c r="F7177" s="18" t="s">
        <v>208</v>
      </c>
    </row>
    <row r="7178" spans="1:6">
      <c r="C7178" s="23" t="s">
        <v>1096</v>
      </c>
      <c r="D7178" s="18" t="s">
        <v>208</v>
      </c>
      <c r="E7178" s="18" t="s">
        <v>208</v>
      </c>
      <c r="F7178" s="18" t="s">
        <v>208</v>
      </c>
    </row>
    <row r="7179" spans="1:6">
      <c r="C7179" s="23" t="s">
        <v>1095</v>
      </c>
      <c r="D7179" s="18" t="s">
        <v>208</v>
      </c>
      <c r="E7179" s="18" t="s">
        <v>208</v>
      </c>
      <c r="F7179" s="18" t="s">
        <v>208</v>
      </c>
    </row>
    <row r="7180" spans="1:6">
      <c r="C7180" s="23" t="s">
        <v>1094</v>
      </c>
      <c r="D7180" s="18" t="s">
        <v>208</v>
      </c>
      <c r="E7180" s="18" t="s">
        <v>208</v>
      </c>
      <c r="F7180" s="18" t="s">
        <v>208</v>
      </c>
    </row>
    <row r="7181" spans="1:6">
      <c r="C7181" s="23" t="s">
        <v>1093</v>
      </c>
      <c r="D7181" s="18" t="s">
        <v>208</v>
      </c>
      <c r="E7181" s="18" t="s">
        <v>208</v>
      </c>
      <c r="F7181" s="18" t="s">
        <v>208</v>
      </c>
    </row>
    <row r="7182" spans="1:6">
      <c r="C7182" s="23" t="s">
        <v>1092</v>
      </c>
      <c r="D7182" s="18" t="s">
        <v>208</v>
      </c>
      <c r="E7182" s="18" t="s">
        <v>208</v>
      </c>
      <c r="F7182" s="18" t="s">
        <v>208</v>
      </c>
    </row>
    <row r="7183" spans="1:6">
      <c r="C7183" s="23" t="s">
        <v>1091</v>
      </c>
      <c r="D7183" s="18" t="s">
        <v>208</v>
      </c>
      <c r="E7183" s="18" t="s">
        <v>208</v>
      </c>
      <c r="F7183" s="18" t="s">
        <v>208</v>
      </c>
    </row>
    <row r="7184" spans="1:6">
      <c r="C7184" s="23" t="s">
        <v>1090</v>
      </c>
      <c r="D7184" s="18" t="s">
        <v>208</v>
      </c>
      <c r="E7184" s="18" t="s">
        <v>208</v>
      </c>
      <c r="F7184" s="18" t="s">
        <v>208</v>
      </c>
    </row>
    <row r="7185" spans="1:6">
      <c r="C7185" s="23" t="s">
        <v>1089</v>
      </c>
      <c r="D7185" s="18" t="s">
        <v>208</v>
      </c>
      <c r="E7185" s="18" t="s">
        <v>208</v>
      </c>
      <c r="F7185" s="18" t="s">
        <v>208</v>
      </c>
    </row>
    <row r="7186" spans="1:6">
      <c r="C7186" s="23" t="s">
        <v>1088</v>
      </c>
      <c r="D7186" s="18" t="s">
        <v>208</v>
      </c>
      <c r="E7186" s="18" t="s">
        <v>208</v>
      </c>
      <c r="F7186" s="18" t="s">
        <v>208</v>
      </c>
    </row>
    <row r="7187" spans="1:6">
      <c r="C7187" s="23" t="s">
        <v>4</v>
      </c>
      <c r="D7187" s="18" t="s">
        <v>208</v>
      </c>
      <c r="E7187" s="18" t="s">
        <v>208</v>
      </c>
      <c r="F7187" s="18" t="s">
        <v>208</v>
      </c>
    </row>
    <row r="7188" spans="1:6">
      <c r="A7188" s="23" t="s">
        <v>813</v>
      </c>
      <c r="B7188" s="23" t="s">
        <v>814</v>
      </c>
      <c r="C7188" s="23" t="s">
        <v>1104</v>
      </c>
      <c r="D7188" s="18" t="s">
        <v>208</v>
      </c>
      <c r="E7188" s="18" t="s">
        <v>208</v>
      </c>
      <c r="F7188" s="18" t="s">
        <v>208</v>
      </c>
    </row>
    <row r="7189" spans="1:6">
      <c r="C7189" s="23" t="s">
        <v>1103</v>
      </c>
      <c r="D7189" s="18" t="s">
        <v>208</v>
      </c>
      <c r="E7189" s="18" t="s">
        <v>208</v>
      </c>
      <c r="F7189" s="18" t="s">
        <v>208</v>
      </c>
    </row>
    <row r="7190" spans="1:6">
      <c r="C7190" s="23" t="s">
        <v>1102</v>
      </c>
      <c r="D7190" s="18" t="s">
        <v>208</v>
      </c>
      <c r="E7190" s="18" t="s">
        <v>208</v>
      </c>
      <c r="F7190" s="18" t="s">
        <v>208</v>
      </c>
    </row>
    <row r="7191" spans="1:6">
      <c r="C7191" s="23" t="s">
        <v>1101</v>
      </c>
      <c r="D7191" s="18" t="s">
        <v>208</v>
      </c>
      <c r="E7191" s="18" t="s">
        <v>208</v>
      </c>
      <c r="F7191" s="18" t="s">
        <v>208</v>
      </c>
    </row>
    <row r="7192" spans="1:6">
      <c r="C7192" s="23" t="s">
        <v>1100</v>
      </c>
      <c r="D7192" s="18" t="s">
        <v>208</v>
      </c>
      <c r="E7192" s="18" t="s">
        <v>208</v>
      </c>
      <c r="F7192" s="18" t="s">
        <v>208</v>
      </c>
    </row>
    <row r="7193" spans="1:6">
      <c r="C7193" s="23" t="s">
        <v>1099</v>
      </c>
      <c r="D7193" s="18" t="s">
        <v>208</v>
      </c>
      <c r="E7193" s="18" t="s">
        <v>208</v>
      </c>
      <c r="F7193" s="18" t="s">
        <v>208</v>
      </c>
    </row>
    <row r="7194" spans="1:6">
      <c r="C7194" s="23" t="s">
        <v>1098</v>
      </c>
      <c r="D7194" s="18" t="s">
        <v>208</v>
      </c>
      <c r="E7194" s="18" t="s">
        <v>208</v>
      </c>
      <c r="F7194" s="18" t="s">
        <v>208</v>
      </c>
    </row>
    <row r="7195" spans="1:6">
      <c r="C7195" s="23" t="s">
        <v>1097</v>
      </c>
      <c r="D7195" s="18" t="s">
        <v>208</v>
      </c>
      <c r="E7195" s="18" t="s">
        <v>208</v>
      </c>
      <c r="F7195" s="18" t="s">
        <v>208</v>
      </c>
    </row>
    <row r="7196" spans="1:6">
      <c r="C7196" s="23" t="s">
        <v>1096</v>
      </c>
      <c r="D7196" s="18" t="s">
        <v>208</v>
      </c>
      <c r="E7196" s="18" t="s">
        <v>208</v>
      </c>
      <c r="F7196" s="18" t="s">
        <v>208</v>
      </c>
    </row>
    <row r="7197" spans="1:6">
      <c r="C7197" s="23" t="s">
        <v>1095</v>
      </c>
      <c r="D7197" s="18" t="s">
        <v>208</v>
      </c>
      <c r="E7197" s="18" t="s">
        <v>208</v>
      </c>
      <c r="F7197" s="18" t="s">
        <v>208</v>
      </c>
    </row>
    <row r="7198" spans="1:6">
      <c r="C7198" s="23" t="s">
        <v>1094</v>
      </c>
      <c r="D7198" s="18" t="s">
        <v>208</v>
      </c>
      <c r="E7198" s="18" t="s">
        <v>208</v>
      </c>
      <c r="F7198" s="18" t="s">
        <v>208</v>
      </c>
    </row>
    <row r="7199" spans="1:6">
      <c r="C7199" s="23" t="s">
        <v>1093</v>
      </c>
      <c r="D7199" s="18" t="s">
        <v>208</v>
      </c>
      <c r="E7199" s="18" t="s">
        <v>208</v>
      </c>
      <c r="F7199" s="18" t="s">
        <v>208</v>
      </c>
    </row>
    <row r="7200" spans="1:6">
      <c r="C7200" s="23" t="s">
        <v>1092</v>
      </c>
      <c r="D7200" s="18" t="s">
        <v>208</v>
      </c>
      <c r="E7200" s="18" t="s">
        <v>208</v>
      </c>
      <c r="F7200" s="18" t="s">
        <v>208</v>
      </c>
    </row>
    <row r="7201" spans="1:6">
      <c r="C7201" s="23" t="s">
        <v>1091</v>
      </c>
      <c r="D7201" s="18" t="s">
        <v>208</v>
      </c>
      <c r="E7201" s="18" t="s">
        <v>208</v>
      </c>
      <c r="F7201" s="18" t="s">
        <v>208</v>
      </c>
    </row>
    <row r="7202" spans="1:6">
      <c r="C7202" s="23" t="s">
        <v>1090</v>
      </c>
      <c r="D7202" s="18" t="s">
        <v>208</v>
      </c>
      <c r="E7202" s="18" t="s">
        <v>208</v>
      </c>
      <c r="F7202" s="18" t="s">
        <v>208</v>
      </c>
    </row>
    <row r="7203" spans="1:6">
      <c r="C7203" s="23" t="s">
        <v>1089</v>
      </c>
      <c r="D7203" s="18" t="s">
        <v>208</v>
      </c>
      <c r="E7203" s="18" t="s">
        <v>208</v>
      </c>
      <c r="F7203" s="18" t="s">
        <v>208</v>
      </c>
    </row>
    <row r="7204" spans="1:6">
      <c r="C7204" s="23" t="s">
        <v>1088</v>
      </c>
      <c r="D7204" s="18" t="s">
        <v>208</v>
      </c>
      <c r="E7204" s="18" t="s">
        <v>208</v>
      </c>
      <c r="F7204" s="18" t="s">
        <v>208</v>
      </c>
    </row>
    <row r="7205" spans="1:6">
      <c r="C7205" s="23" t="s">
        <v>4</v>
      </c>
      <c r="D7205" s="18" t="s">
        <v>208</v>
      </c>
      <c r="E7205" s="18" t="s">
        <v>208</v>
      </c>
      <c r="F7205" s="18" t="s">
        <v>208</v>
      </c>
    </row>
    <row r="7206" spans="1:6">
      <c r="A7206" s="23" t="s">
        <v>815</v>
      </c>
      <c r="B7206" s="23" t="s">
        <v>816</v>
      </c>
      <c r="C7206" s="23" t="s">
        <v>1104</v>
      </c>
      <c r="D7206" s="18" t="s">
        <v>208</v>
      </c>
      <c r="E7206" s="18" t="s">
        <v>208</v>
      </c>
      <c r="F7206" s="18" t="s">
        <v>208</v>
      </c>
    </row>
    <row r="7207" spans="1:6">
      <c r="C7207" s="23" t="s">
        <v>1103</v>
      </c>
      <c r="D7207" s="18" t="s">
        <v>208</v>
      </c>
      <c r="E7207" s="18" t="s">
        <v>208</v>
      </c>
      <c r="F7207" s="18" t="s">
        <v>208</v>
      </c>
    </row>
    <row r="7208" spans="1:6">
      <c r="C7208" s="23" t="s">
        <v>1102</v>
      </c>
      <c r="D7208" s="18" t="s">
        <v>208</v>
      </c>
      <c r="E7208" s="18" t="s">
        <v>208</v>
      </c>
      <c r="F7208" s="18" t="s">
        <v>208</v>
      </c>
    </row>
    <row r="7209" spans="1:6">
      <c r="C7209" s="23" t="s">
        <v>1101</v>
      </c>
      <c r="D7209" s="18" t="s">
        <v>208</v>
      </c>
      <c r="E7209" s="18" t="s">
        <v>208</v>
      </c>
      <c r="F7209" s="18" t="s">
        <v>208</v>
      </c>
    </row>
    <row r="7210" spans="1:6">
      <c r="C7210" s="23" t="s">
        <v>1100</v>
      </c>
      <c r="D7210" s="18" t="s">
        <v>208</v>
      </c>
      <c r="E7210" s="18" t="s">
        <v>208</v>
      </c>
      <c r="F7210" s="18" t="s">
        <v>208</v>
      </c>
    </row>
    <row r="7211" spans="1:6">
      <c r="C7211" s="23" t="s">
        <v>1099</v>
      </c>
      <c r="D7211" s="18" t="s">
        <v>208</v>
      </c>
      <c r="E7211" s="18" t="s">
        <v>208</v>
      </c>
      <c r="F7211" s="18" t="s">
        <v>208</v>
      </c>
    </row>
    <row r="7212" spans="1:6">
      <c r="C7212" s="23" t="s">
        <v>1098</v>
      </c>
      <c r="D7212" s="18" t="s">
        <v>208</v>
      </c>
      <c r="E7212" s="18" t="s">
        <v>208</v>
      </c>
      <c r="F7212" s="18" t="s">
        <v>208</v>
      </c>
    </row>
    <row r="7213" spans="1:6">
      <c r="C7213" s="23" t="s">
        <v>1097</v>
      </c>
      <c r="D7213" s="18" t="s">
        <v>208</v>
      </c>
      <c r="E7213" s="18" t="s">
        <v>208</v>
      </c>
      <c r="F7213" s="18" t="s">
        <v>208</v>
      </c>
    </row>
    <row r="7214" spans="1:6">
      <c r="C7214" s="23" t="s">
        <v>1096</v>
      </c>
      <c r="D7214" s="18" t="s">
        <v>208</v>
      </c>
      <c r="E7214" s="18" t="s">
        <v>208</v>
      </c>
      <c r="F7214" s="18" t="s">
        <v>208</v>
      </c>
    </row>
    <row r="7215" spans="1:6">
      <c r="C7215" s="23" t="s">
        <v>1095</v>
      </c>
      <c r="D7215" s="18" t="s">
        <v>208</v>
      </c>
      <c r="E7215" s="18" t="s">
        <v>208</v>
      </c>
      <c r="F7215" s="18" t="s">
        <v>208</v>
      </c>
    </row>
    <row r="7216" spans="1:6">
      <c r="C7216" s="23" t="s">
        <v>1094</v>
      </c>
      <c r="D7216" s="18" t="s">
        <v>208</v>
      </c>
      <c r="E7216" s="18" t="s">
        <v>208</v>
      </c>
      <c r="F7216" s="18" t="s">
        <v>208</v>
      </c>
    </row>
    <row r="7217" spans="1:6">
      <c r="C7217" s="23" t="s">
        <v>1093</v>
      </c>
      <c r="D7217" s="18" t="s">
        <v>208</v>
      </c>
      <c r="E7217" s="18" t="s">
        <v>208</v>
      </c>
      <c r="F7217" s="18" t="s">
        <v>208</v>
      </c>
    </row>
    <row r="7218" spans="1:6">
      <c r="C7218" s="23" t="s">
        <v>1092</v>
      </c>
      <c r="D7218" s="18" t="s">
        <v>208</v>
      </c>
      <c r="E7218" s="18" t="s">
        <v>208</v>
      </c>
      <c r="F7218" s="18" t="s">
        <v>208</v>
      </c>
    </row>
    <row r="7219" spans="1:6">
      <c r="C7219" s="23" t="s">
        <v>1091</v>
      </c>
      <c r="D7219" s="18" t="s">
        <v>208</v>
      </c>
      <c r="E7219" s="18" t="s">
        <v>208</v>
      </c>
      <c r="F7219" s="18" t="s">
        <v>208</v>
      </c>
    </row>
    <row r="7220" spans="1:6">
      <c r="C7220" s="23" t="s">
        <v>1090</v>
      </c>
      <c r="D7220" s="18" t="s">
        <v>208</v>
      </c>
      <c r="E7220" s="18" t="s">
        <v>208</v>
      </c>
      <c r="F7220" s="18" t="s">
        <v>208</v>
      </c>
    </row>
    <row r="7221" spans="1:6">
      <c r="C7221" s="23" t="s">
        <v>1089</v>
      </c>
      <c r="D7221" s="18" t="s">
        <v>208</v>
      </c>
      <c r="E7221" s="18" t="s">
        <v>208</v>
      </c>
      <c r="F7221" s="18" t="s">
        <v>208</v>
      </c>
    </row>
    <row r="7222" spans="1:6">
      <c r="C7222" s="23" t="s">
        <v>1088</v>
      </c>
      <c r="D7222" s="18" t="s">
        <v>208</v>
      </c>
      <c r="E7222" s="18" t="s">
        <v>208</v>
      </c>
      <c r="F7222" s="18" t="s">
        <v>208</v>
      </c>
    </row>
    <row r="7223" spans="1:6">
      <c r="C7223" s="23" t="s">
        <v>4</v>
      </c>
      <c r="D7223" s="18" t="s">
        <v>208</v>
      </c>
      <c r="E7223" s="18" t="s">
        <v>208</v>
      </c>
      <c r="F7223" s="18" t="s">
        <v>208</v>
      </c>
    </row>
    <row r="7224" spans="1:6">
      <c r="A7224" s="23" t="s">
        <v>817</v>
      </c>
      <c r="B7224" s="23" t="s">
        <v>818</v>
      </c>
      <c r="C7224" s="23" t="s">
        <v>1104</v>
      </c>
      <c r="D7224" s="18" t="s">
        <v>208</v>
      </c>
      <c r="E7224" s="18" t="s">
        <v>208</v>
      </c>
      <c r="F7224" s="18" t="s">
        <v>208</v>
      </c>
    </row>
    <row r="7225" spans="1:6">
      <c r="C7225" s="23" t="s">
        <v>1103</v>
      </c>
      <c r="D7225" s="18" t="s">
        <v>208</v>
      </c>
      <c r="E7225" s="18" t="s">
        <v>208</v>
      </c>
      <c r="F7225" s="18" t="s">
        <v>208</v>
      </c>
    </row>
    <row r="7226" spans="1:6">
      <c r="C7226" s="23" t="s">
        <v>1102</v>
      </c>
      <c r="D7226" s="18" t="s">
        <v>208</v>
      </c>
      <c r="E7226" s="18" t="s">
        <v>208</v>
      </c>
      <c r="F7226" s="18" t="s">
        <v>208</v>
      </c>
    </row>
    <row r="7227" spans="1:6">
      <c r="C7227" s="23" t="s">
        <v>1101</v>
      </c>
      <c r="D7227" s="18" t="s">
        <v>208</v>
      </c>
      <c r="E7227" s="18" t="s">
        <v>208</v>
      </c>
      <c r="F7227" s="18" t="s">
        <v>208</v>
      </c>
    </row>
    <row r="7228" spans="1:6">
      <c r="C7228" s="23" t="s">
        <v>1100</v>
      </c>
      <c r="D7228" s="18" t="s">
        <v>208</v>
      </c>
      <c r="E7228" s="18" t="s">
        <v>208</v>
      </c>
      <c r="F7228" s="18" t="s">
        <v>208</v>
      </c>
    </row>
    <row r="7229" spans="1:6">
      <c r="C7229" s="23" t="s">
        <v>1099</v>
      </c>
      <c r="D7229" s="18" t="s">
        <v>208</v>
      </c>
      <c r="E7229" s="18" t="s">
        <v>208</v>
      </c>
      <c r="F7229" s="18" t="s">
        <v>208</v>
      </c>
    </row>
    <row r="7230" spans="1:6">
      <c r="C7230" s="23" t="s">
        <v>1098</v>
      </c>
      <c r="D7230" s="18" t="s">
        <v>208</v>
      </c>
      <c r="E7230" s="18" t="s">
        <v>208</v>
      </c>
      <c r="F7230" s="18" t="s">
        <v>208</v>
      </c>
    </row>
    <row r="7231" spans="1:6">
      <c r="C7231" s="23" t="s">
        <v>1097</v>
      </c>
      <c r="D7231" s="18" t="s">
        <v>208</v>
      </c>
      <c r="E7231" s="18" t="s">
        <v>208</v>
      </c>
      <c r="F7231" s="18" t="s">
        <v>208</v>
      </c>
    </row>
    <row r="7232" spans="1:6">
      <c r="C7232" s="23" t="s">
        <v>1096</v>
      </c>
      <c r="D7232" s="18" t="s">
        <v>208</v>
      </c>
      <c r="E7232" s="18" t="s">
        <v>208</v>
      </c>
      <c r="F7232" s="18" t="s">
        <v>208</v>
      </c>
    </row>
    <row r="7233" spans="1:6">
      <c r="C7233" s="23" t="s">
        <v>1095</v>
      </c>
      <c r="D7233" s="18" t="s">
        <v>208</v>
      </c>
      <c r="E7233" s="18" t="s">
        <v>208</v>
      </c>
      <c r="F7233" s="18" t="s">
        <v>208</v>
      </c>
    </row>
    <row r="7234" spans="1:6">
      <c r="C7234" s="23" t="s">
        <v>1094</v>
      </c>
      <c r="D7234" s="18" t="s">
        <v>208</v>
      </c>
      <c r="E7234" s="18" t="s">
        <v>208</v>
      </c>
      <c r="F7234" s="18" t="s">
        <v>208</v>
      </c>
    </row>
    <row r="7235" spans="1:6">
      <c r="C7235" s="23" t="s">
        <v>1093</v>
      </c>
      <c r="D7235" s="18" t="s">
        <v>208</v>
      </c>
      <c r="E7235" s="18" t="s">
        <v>208</v>
      </c>
      <c r="F7235" s="18" t="s">
        <v>208</v>
      </c>
    </row>
    <row r="7236" spans="1:6">
      <c r="C7236" s="23" t="s">
        <v>1092</v>
      </c>
      <c r="D7236" s="18" t="s">
        <v>208</v>
      </c>
      <c r="E7236" s="18" t="s">
        <v>208</v>
      </c>
      <c r="F7236" s="18" t="s">
        <v>208</v>
      </c>
    </row>
    <row r="7237" spans="1:6">
      <c r="C7237" s="23" t="s">
        <v>1091</v>
      </c>
      <c r="D7237" s="18" t="s">
        <v>208</v>
      </c>
      <c r="E7237" s="18" t="s">
        <v>208</v>
      </c>
      <c r="F7237" s="18" t="s">
        <v>208</v>
      </c>
    </row>
    <row r="7238" spans="1:6">
      <c r="C7238" s="23" t="s">
        <v>1090</v>
      </c>
      <c r="D7238" s="18" t="s">
        <v>208</v>
      </c>
      <c r="E7238" s="18" t="s">
        <v>208</v>
      </c>
      <c r="F7238" s="18" t="s">
        <v>208</v>
      </c>
    </row>
    <row r="7239" spans="1:6">
      <c r="C7239" s="23" t="s">
        <v>1089</v>
      </c>
      <c r="D7239" s="18" t="s">
        <v>208</v>
      </c>
      <c r="E7239" s="18" t="s">
        <v>208</v>
      </c>
      <c r="F7239" s="18" t="s">
        <v>208</v>
      </c>
    </row>
    <row r="7240" spans="1:6">
      <c r="C7240" s="23" t="s">
        <v>1088</v>
      </c>
      <c r="D7240" s="18" t="s">
        <v>208</v>
      </c>
      <c r="E7240" s="18" t="s">
        <v>208</v>
      </c>
      <c r="F7240" s="18" t="s">
        <v>208</v>
      </c>
    </row>
    <row r="7241" spans="1:6">
      <c r="C7241" s="23" t="s">
        <v>4</v>
      </c>
      <c r="D7241" s="18" t="s">
        <v>208</v>
      </c>
      <c r="E7241" s="18" t="s">
        <v>208</v>
      </c>
      <c r="F7241" s="18" t="s">
        <v>208</v>
      </c>
    </row>
    <row r="7242" spans="1:6">
      <c r="A7242" s="23" t="s">
        <v>819</v>
      </c>
      <c r="B7242" s="23" t="s">
        <v>820</v>
      </c>
      <c r="C7242" s="23" t="s">
        <v>1104</v>
      </c>
      <c r="D7242" s="18" t="s">
        <v>208</v>
      </c>
      <c r="E7242" s="18" t="s">
        <v>208</v>
      </c>
      <c r="F7242" s="18" t="s">
        <v>208</v>
      </c>
    </row>
    <row r="7243" spans="1:6">
      <c r="C7243" s="23" t="s">
        <v>1103</v>
      </c>
      <c r="D7243" s="18" t="s">
        <v>208</v>
      </c>
      <c r="E7243" s="18" t="s">
        <v>208</v>
      </c>
      <c r="F7243" s="18" t="s">
        <v>208</v>
      </c>
    </row>
    <row r="7244" spans="1:6">
      <c r="C7244" s="23" t="s">
        <v>1102</v>
      </c>
      <c r="D7244" s="18" t="s">
        <v>208</v>
      </c>
      <c r="E7244" s="18" t="s">
        <v>208</v>
      </c>
      <c r="F7244" s="18" t="s">
        <v>208</v>
      </c>
    </row>
    <row r="7245" spans="1:6">
      <c r="C7245" s="23" t="s">
        <v>1101</v>
      </c>
      <c r="D7245" s="18" t="s">
        <v>208</v>
      </c>
      <c r="E7245" s="18" t="s">
        <v>208</v>
      </c>
      <c r="F7245" s="18" t="s">
        <v>208</v>
      </c>
    </row>
    <row r="7246" spans="1:6">
      <c r="C7246" s="23" t="s">
        <v>1100</v>
      </c>
      <c r="D7246" s="18" t="s">
        <v>208</v>
      </c>
      <c r="E7246" s="18" t="s">
        <v>208</v>
      </c>
      <c r="F7246" s="18" t="s">
        <v>208</v>
      </c>
    </row>
    <row r="7247" spans="1:6">
      <c r="C7247" s="23" t="s">
        <v>1099</v>
      </c>
      <c r="D7247" s="18" t="s">
        <v>208</v>
      </c>
      <c r="E7247" s="18" t="s">
        <v>208</v>
      </c>
      <c r="F7247" s="18" t="s">
        <v>208</v>
      </c>
    </row>
    <row r="7248" spans="1:6">
      <c r="C7248" s="23" t="s">
        <v>1098</v>
      </c>
      <c r="D7248" s="18" t="s">
        <v>208</v>
      </c>
      <c r="E7248" s="18" t="s">
        <v>208</v>
      </c>
      <c r="F7248" s="18" t="s">
        <v>208</v>
      </c>
    </row>
    <row r="7249" spans="1:6">
      <c r="C7249" s="23" t="s">
        <v>1097</v>
      </c>
      <c r="D7249" s="18" t="s">
        <v>208</v>
      </c>
      <c r="E7249" s="18" t="s">
        <v>208</v>
      </c>
      <c r="F7249" s="18" t="s">
        <v>208</v>
      </c>
    </row>
    <row r="7250" spans="1:6">
      <c r="C7250" s="23" t="s">
        <v>1096</v>
      </c>
      <c r="D7250" s="18" t="s">
        <v>208</v>
      </c>
      <c r="E7250" s="18" t="s">
        <v>208</v>
      </c>
      <c r="F7250" s="18" t="s">
        <v>208</v>
      </c>
    </row>
    <row r="7251" spans="1:6">
      <c r="C7251" s="23" t="s">
        <v>1095</v>
      </c>
      <c r="D7251" s="18" t="s">
        <v>208</v>
      </c>
      <c r="E7251" s="18" t="s">
        <v>208</v>
      </c>
      <c r="F7251" s="18" t="s">
        <v>208</v>
      </c>
    </row>
    <row r="7252" spans="1:6">
      <c r="C7252" s="23" t="s">
        <v>1094</v>
      </c>
      <c r="D7252" s="18" t="s">
        <v>208</v>
      </c>
      <c r="E7252" s="18" t="s">
        <v>208</v>
      </c>
      <c r="F7252" s="18" t="s">
        <v>208</v>
      </c>
    </row>
    <row r="7253" spans="1:6">
      <c r="C7253" s="23" t="s">
        <v>1093</v>
      </c>
      <c r="D7253" s="18" t="s">
        <v>208</v>
      </c>
      <c r="E7253" s="18" t="s">
        <v>208</v>
      </c>
      <c r="F7253" s="18" t="s">
        <v>208</v>
      </c>
    </row>
    <row r="7254" spans="1:6">
      <c r="C7254" s="23" t="s">
        <v>1092</v>
      </c>
      <c r="D7254" s="18" t="s">
        <v>208</v>
      </c>
      <c r="E7254" s="18" t="s">
        <v>208</v>
      </c>
      <c r="F7254" s="18" t="s">
        <v>208</v>
      </c>
    </row>
    <row r="7255" spans="1:6">
      <c r="C7255" s="23" t="s">
        <v>1091</v>
      </c>
      <c r="D7255" s="18" t="s">
        <v>208</v>
      </c>
      <c r="E7255" s="18" t="s">
        <v>208</v>
      </c>
      <c r="F7255" s="18" t="s">
        <v>208</v>
      </c>
    </row>
    <row r="7256" spans="1:6">
      <c r="C7256" s="23" t="s">
        <v>1090</v>
      </c>
      <c r="D7256" s="18" t="s">
        <v>208</v>
      </c>
      <c r="E7256" s="18" t="s">
        <v>208</v>
      </c>
      <c r="F7256" s="18" t="s">
        <v>208</v>
      </c>
    </row>
    <row r="7257" spans="1:6">
      <c r="C7257" s="23" t="s">
        <v>1089</v>
      </c>
      <c r="D7257" s="18" t="s">
        <v>208</v>
      </c>
      <c r="E7257" s="18" t="s">
        <v>208</v>
      </c>
      <c r="F7257" s="18" t="s">
        <v>208</v>
      </c>
    </row>
    <row r="7258" spans="1:6">
      <c r="C7258" s="23" t="s">
        <v>1088</v>
      </c>
      <c r="D7258" s="18" t="s">
        <v>208</v>
      </c>
      <c r="E7258" s="18" t="s">
        <v>208</v>
      </c>
      <c r="F7258" s="18" t="s">
        <v>208</v>
      </c>
    </row>
    <row r="7259" spans="1:6">
      <c r="C7259" s="23" t="s">
        <v>4</v>
      </c>
      <c r="D7259" s="18" t="s">
        <v>208</v>
      </c>
      <c r="E7259" s="18" t="s">
        <v>208</v>
      </c>
      <c r="F7259" s="18" t="s">
        <v>208</v>
      </c>
    </row>
    <row r="7260" spans="1:6">
      <c r="A7260" s="23" t="s">
        <v>821</v>
      </c>
      <c r="B7260" s="23" t="s">
        <v>822</v>
      </c>
      <c r="C7260" s="23" t="s">
        <v>1104</v>
      </c>
      <c r="D7260" s="18" t="s">
        <v>208</v>
      </c>
      <c r="E7260" s="18" t="s">
        <v>208</v>
      </c>
      <c r="F7260" s="18" t="s">
        <v>208</v>
      </c>
    </row>
    <row r="7261" spans="1:6">
      <c r="C7261" s="23" t="s">
        <v>1103</v>
      </c>
      <c r="D7261" s="18" t="s">
        <v>208</v>
      </c>
      <c r="E7261" s="18" t="s">
        <v>208</v>
      </c>
      <c r="F7261" s="18" t="s">
        <v>208</v>
      </c>
    </row>
    <row r="7262" spans="1:6">
      <c r="C7262" s="23" t="s">
        <v>1102</v>
      </c>
      <c r="D7262" s="18" t="s">
        <v>208</v>
      </c>
      <c r="E7262" s="18" t="s">
        <v>208</v>
      </c>
      <c r="F7262" s="18" t="s">
        <v>208</v>
      </c>
    </row>
    <row r="7263" spans="1:6">
      <c r="C7263" s="23" t="s">
        <v>1101</v>
      </c>
      <c r="D7263" s="18" t="s">
        <v>208</v>
      </c>
      <c r="E7263" s="18" t="s">
        <v>208</v>
      </c>
      <c r="F7263" s="18" t="s">
        <v>208</v>
      </c>
    </row>
    <row r="7264" spans="1:6">
      <c r="C7264" s="23" t="s">
        <v>1100</v>
      </c>
      <c r="D7264" s="18" t="s">
        <v>208</v>
      </c>
      <c r="E7264" s="18" t="s">
        <v>208</v>
      </c>
      <c r="F7264" s="18" t="s">
        <v>208</v>
      </c>
    </row>
    <row r="7265" spans="1:6">
      <c r="C7265" s="23" t="s">
        <v>1099</v>
      </c>
      <c r="D7265" s="18" t="s">
        <v>208</v>
      </c>
      <c r="E7265" s="18" t="s">
        <v>208</v>
      </c>
      <c r="F7265" s="18" t="s">
        <v>208</v>
      </c>
    </row>
    <row r="7266" spans="1:6">
      <c r="C7266" s="23" t="s">
        <v>1098</v>
      </c>
      <c r="D7266" s="18" t="s">
        <v>208</v>
      </c>
      <c r="E7266" s="18" t="s">
        <v>208</v>
      </c>
      <c r="F7266" s="18" t="s">
        <v>208</v>
      </c>
    </row>
    <row r="7267" spans="1:6">
      <c r="C7267" s="23" t="s">
        <v>1097</v>
      </c>
      <c r="D7267" s="18" t="s">
        <v>208</v>
      </c>
      <c r="E7267" s="18" t="s">
        <v>208</v>
      </c>
      <c r="F7267" s="18" t="s">
        <v>208</v>
      </c>
    </row>
    <row r="7268" spans="1:6">
      <c r="C7268" s="23" t="s">
        <v>1096</v>
      </c>
      <c r="D7268" s="18" t="s">
        <v>208</v>
      </c>
      <c r="E7268" s="18" t="s">
        <v>208</v>
      </c>
      <c r="F7268" s="18" t="s">
        <v>208</v>
      </c>
    </row>
    <row r="7269" spans="1:6">
      <c r="C7269" s="23" t="s">
        <v>1095</v>
      </c>
      <c r="D7269" s="18" t="s">
        <v>208</v>
      </c>
      <c r="E7269" s="18" t="s">
        <v>208</v>
      </c>
      <c r="F7269" s="18" t="s">
        <v>208</v>
      </c>
    </row>
    <row r="7270" spans="1:6">
      <c r="C7270" s="23" t="s">
        <v>1094</v>
      </c>
      <c r="D7270" s="18" t="s">
        <v>208</v>
      </c>
      <c r="E7270" s="18" t="s">
        <v>208</v>
      </c>
      <c r="F7270" s="18" t="s">
        <v>208</v>
      </c>
    </row>
    <row r="7271" spans="1:6">
      <c r="C7271" s="23" t="s">
        <v>1093</v>
      </c>
      <c r="D7271" s="18" t="s">
        <v>208</v>
      </c>
      <c r="E7271" s="18" t="s">
        <v>208</v>
      </c>
      <c r="F7271" s="18" t="s">
        <v>208</v>
      </c>
    </row>
    <row r="7272" spans="1:6">
      <c r="C7272" s="23" t="s">
        <v>1092</v>
      </c>
      <c r="D7272" s="18" t="s">
        <v>208</v>
      </c>
      <c r="E7272" s="18" t="s">
        <v>208</v>
      </c>
      <c r="F7272" s="18" t="s">
        <v>208</v>
      </c>
    </row>
    <row r="7273" spans="1:6">
      <c r="C7273" s="23" t="s">
        <v>1091</v>
      </c>
      <c r="D7273" s="18" t="s">
        <v>208</v>
      </c>
      <c r="E7273" s="18" t="s">
        <v>208</v>
      </c>
      <c r="F7273" s="18" t="s">
        <v>208</v>
      </c>
    </row>
    <row r="7274" spans="1:6">
      <c r="C7274" s="23" t="s">
        <v>1090</v>
      </c>
      <c r="D7274" s="18" t="s">
        <v>208</v>
      </c>
      <c r="E7274" s="18" t="s">
        <v>208</v>
      </c>
      <c r="F7274" s="18" t="s">
        <v>208</v>
      </c>
    </row>
    <row r="7275" spans="1:6">
      <c r="C7275" s="23" t="s">
        <v>1089</v>
      </c>
      <c r="D7275" s="18" t="s">
        <v>208</v>
      </c>
      <c r="E7275" s="18" t="s">
        <v>208</v>
      </c>
      <c r="F7275" s="18" t="s">
        <v>208</v>
      </c>
    </row>
    <row r="7276" spans="1:6">
      <c r="C7276" s="23" t="s">
        <v>1088</v>
      </c>
      <c r="D7276" s="18" t="s">
        <v>208</v>
      </c>
      <c r="E7276" s="18" t="s">
        <v>208</v>
      </c>
      <c r="F7276" s="18" t="s">
        <v>208</v>
      </c>
    </row>
    <row r="7277" spans="1:6">
      <c r="C7277" s="23" t="s">
        <v>4</v>
      </c>
      <c r="D7277" s="18" t="s">
        <v>208</v>
      </c>
      <c r="E7277" s="18" t="s">
        <v>208</v>
      </c>
      <c r="F7277" s="18" t="s">
        <v>208</v>
      </c>
    </row>
    <row r="7278" spans="1:6" ht="28">
      <c r="A7278" s="23" t="s">
        <v>823</v>
      </c>
      <c r="B7278" s="23" t="s">
        <v>824</v>
      </c>
      <c r="C7278" s="23" t="s">
        <v>1104</v>
      </c>
      <c r="D7278" s="21">
        <v>6129</v>
      </c>
      <c r="E7278" s="21">
        <v>3204</v>
      </c>
      <c r="F7278" s="21">
        <v>2925</v>
      </c>
    </row>
    <row r="7279" spans="1:6">
      <c r="C7279" s="23" t="s">
        <v>1103</v>
      </c>
      <c r="D7279" s="21">
        <v>6385</v>
      </c>
      <c r="E7279" s="21">
        <v>3233</v>
      </c>
      <c r="F7279" s="21">
        <v>3152</v>
      </c>
    </row>
    <row r="7280" spans="1:6">
      <c r="C7280" s="23" t="s">
        <v>1102</v>
      </c>
      <c r="D7280" s="21">
        <v>8428</v>
      </c>
      <c r="E7280" s="21">
        <v>4285</v>
      </c>
      <c r="F7280" s="21">
        <v>4143</v>
      </c>
    </row>
    <row r="7281" spans="1:6">
      <c r="C7281" s="23" t="s">
        <v>1101</v>
      </c>
      <c r="D7281" s="21">
        <v>10581</v>
      </c>
      <c r="E7281" s="21">
        <v>5463</v>
      </c>
      <c r="F7281" s="21">
        <v>5118</v>
      </c>
    </row>
    <row r="7282" spans="1:6">
      <c r="C7282" s="23" t="s">
        <v>1100</v>
      </c>
      <c r="D7282" s="21">
        <v>6051</v>
      </c>
      <c r="E7282" s="21">
        <v>3139</v>
      </c>
      <c r="F7282" s="21">
        <v>2912</v>
      </c>
    </row>
    <row r="7283" spans="1:6">
      <c r="C7283" s="23" t="s">
        <v>1099</v>
      </c>
      <c r="D7283" s="21">
        <v>3289</v>
      </c>
      <c r="E7283" s="21">
        <v>1724</v>
      </c>
      <c r="F7283" s="21">
        <v>1565</v>
      </c>
    </row>
    <row r="7284" spans="1:6">
      <c r="C7284" s="23" t="s">
        <v>1098</v>
      </c>
      <c r="D7284" s="21">
        <v>8701</v>
      </c>
      <c r="E7284" s="21">
        <v>4539</v>
      </c>
      <c r="F7284" s="21">
        <v>4162</v>
      </c>
    </row>
    <row r="7285" spans="1:6">
      <c r="C7285" s="23" t="s">
        <v>1097</v>
      </c>
      <c r="D7285" s="21">
        <v>15143</v>
      </c>
      <c r="E7285" s="21">
        <v>8096</v>
      </c>
      <c r="F7285" s="21">
        <v>7047</v>
      </c>
    </row>
    <row r="7286" spans="1:6">
      <c r="C7286" s="23" t="s">
        <v>1096</v>
      </c>
      <c r="D7286" s="21">
        <v>14878</v>
      </c>
      <c r="E7286" s="21">
        <v>7827</v>
      </c>
      <c r="F7286" s="21">
        <v>7051</v>
      </c>
    </row>
    <row r="7287" spans="1:6">
      <c r="C7287" s="23" t="s">
        <v>1095</v>
      </c>
      <c r="D7287" s="21">
        <v>14143</v>
      </c>
      <c r="E7287" s="21">
        <v>7478</v>
      </c>
      <c r="F7287" s="21">
        <v>6665</v>
      </c>
    </row>
    <row r="7288" spans="1:6">
      <c r="C7288" s="23" t="s">
        <v>1094</v>
      </c>
      <c r="D7288" s="21">
        <v>14372</v>
      </c>
      <c r="E7288" s="21">
        <v>7545</v>
      </c>
      <c r="F7288" s="21">
        <v>6827</v>
      </c>
    </row>
    <row r="7289" spans="1:6">
      <c r="C7289" s="23" t="s">
        <v>1093</v>
      </c>
      <c r="D7289" s="21">
        <v>19855</v>
      </c>
      <c r="E7289" s="21">
        <v>9989</v>
      </c>
      <c r="F7289" s="21">
        <v>9866</v>
      </c>
    </row>
    <row r="7290" spans="1:6">
      <c r="C7290" s="23" t="s">
        <v>1092</v>
      </c>
      <c r="D7290" s="21">
        <v>25965</v>
      </c>
      <c r="E7290" s="21">
        <v>13139</v>
      </c>
      <c r="F7290" s="21">
        <v>12826</v>
      </c>
    </row>
    <row r="7291" spans="1:6">
      <c r="C7291" s="23" t="s">
        <v>1091</v>
      </c>
      <c r="D7291" s="21">
        <v>24441</v>
      </c>
      <c r="E7291" s="21">
        <v>12246</v>
      </c>
      <c r="F7291" s="21">
        <v>12195</v>
      </c>
    </row>
    <row r="7292" spans="1:6">
      <c r="C7292" s="23" t="s">
        <v>1090</v>
      </c>
      <c r="D7292" s="21">
        <v>22361</v>
      </c>
      <c r="E7292" s="21">
        <v>10960</v>
      </c>
      <c r="F7292" s="21">
        <v>11401</v>
      </c>
    </row>
    <row r="7293" spans="1:6">
      <c r="C7293" s="23" t="s">
        <v>1089</v>
      </c>
      <c r="D7293" s="21">
        <v>28796</v>
      </c>
      <c r="E7293" s="21">
        <v>13513</v>
      </c>
      <c r="F7293" s="21">
        <v>15283</v>
      </c>
    </row>
    <row r="7294" spans="1:6">
      <c r="C7294" s="23" t="s">
        <v>1088</v>
      </c>
      <c r="D7294" s="21">
        <v>32215</v>
      </c>
      <c r="E7294" s="21">
        <v>11988</v>
      </c>
      <c r="F7294" s="21">
        <v>20227</v>
      </c>
    </row>
    <row r="7295" spans="1:6">
      <c r="C7295" s="23" t="s">
        <v>4</v>
      </c>
      <c r="D7295" s="21">
        <v>261733</v>
      </c>
      <c r="E7295" s="21">
        <v>128368</v>
      </c>
      <c r="F7295" s="21">
        <v>133365</v>
      </c>
    </row>
    <row r="7296" spans="1:6">
      <c r="A7296" s="23" t="s">
        <v>825</v>
      </c>
      <c r="B7296" s="23" t="s">
        <v>826</v>
      </c>
      <c r="C7296" s="23" t="s">
        <v>1104</v>
      </c>
      <c r="D7296" s="21">
        <v>5147</v>
      </c>
      <c r="E7296" s="21">
        <v>2637</v>
      </c>
      <c r="F7296" s="21">
        <v>2510</v>
      </c>
    </row>
    <row r="7297" spans="3:6">
      <c r="C7297" s="23" t="s">
        <v>1103</v>
      </c>
      <c r="D7297" s="21">
        <v>5553</v>
      </c>
      <c r="E7297" s="21">
        <v>2815</v>
      </c>
      <c r="F7297" s="21">
        <v>2738</v>
      </c>
    </row>
    <row r="7298" spans="3:6">
      <c r="C7298" s="23" t="s">
        <v>1102</v>
      </c>
      <c r="D7298" s="21">
        <v>7417</v>
      </c>
      <c r="E7298" s="21">
        <v>3769</v>
      </c>
      <c r="F7298" s="21">
        <v>3648</v>
      </c>
    </row>
    <row r="7299" spans="3:6">
      <c r="C7299" s="23" t="s">
        <v>1101</v>
      </c>
      <c r="D7299" s="21">
        <v>9157</v>
      </c>
      <c r="E7299" s="21">
        <v>4714</v>
      </c>
      <c r="F7299" s="21">
        <v>4443</v>
      </c>
    </row>
    <row r="7300" spans="3:6">
      <c r="C7300" s="23" t="s">
        <v>1100</v>
      </c>
      <c r="D7300" s="21">
        <v>5249</v>
      </c>
      <c r="E7300" s="21">
        <v>2703</v>
      </c>
      <c r="F7300" s="21">
        <v>2546</v>
      </c>
    </row>
    <row r="7301" spans="3:6">
      <c r="C7301" s="23" t="s">
        <v>1099</v>
      </c>
      <c r="D7301" s="21">
        <v>2702</v>
      </c>
      <c r="E7301" s="21">
        <v>1455</v>
      </c>
      <c r="F7301" s="21">
        <v>1247</v>
      </c>
    </row>
    <row r="7302" spans="3:6">
      <c r="C7302" s="23" t="s">
        <v>1098</v>
      </c>
      <c r="D7302" s="21">
        <v>6161</v>
      </c>
      <c r="E7302" s="21">
        <v>3350</v>
      </c>
      <c r="F7302" s="21">
        <v>2811</v>
      </c>
    </row>
    <row r="7303" spans="3:6">
      <c r="C7303" s="23" t="s">
        <v>1097</v>
      </c>
      <c r="D7303" s="21">
        <v>11073</v>
      </c>
      <c r="E7303" s="21">
        <v>5973</v>
      </c>
      <c r="F7303" s="21">
        <v>5100</v>
      </c>
    </row>
    <row r="7304" spans="3:6">
      <c r="C7304" s="23" t="s">
        <v>1096</v>
      </c>
      <c r="D7304" s="21">
        <v>12329</v>
      </c>
      <c r="E7304" s="21">
        <v>6481</v>
      </c>
      <c r="F7304" s="21">
        <v>5848</v>
      </c>
    </row>
    <row r="7305" spans="3:6">
      <c r="C7305" s="23" t="s">
        <v>1095</v>
      </c>
      <c r="D7305" s="21">
        <v>12048</v>
      </c>
      <c r="E7305" s="21">
        <v>6425</v>
      </c>
      <c r="F7305" s="21">
        <v>5623</v>
      </c>
    </row>
    <row r="7306" spans="3:6">
      <c r="C7306" s="23" t="s">
        <v>1094</v>
      </c>
      <c r="D7306" s="21">
        <v>12464</v>
      </c>
      <c r="E7306" s="21">
        <v>6457</v>
      </c>
      <c r="F7306" s="21">
        <v>6007</v>
      </c>
    </row>
    <row r="7307" spans="3:6">
      <c r="C7307" s="23" t="s">
        <v>1093</v>
      </c>
      <c r="D7307" s="21">
        <v>17753</v>
      </c>
      <c r="E7307" s="21">
        <v>9121</v>
      </c>
      <c r="F7307" s="21">
        <v>8632</v>
      </c>
    </row>
    <row r="7308" spans="3:6">
      <c r="C7308" s="23" t="s">
        <v>1092</v>
      </c>
      <c r="D7308" s="21">
        <v>22046</v>
      </c>
      <c r="E7308" s="21">
        <v>11308</v>
      </c>
      <c r="F7308" s="21">
        <v>10738</v>
      </c>
    </row>
    <row r="7309" spans="3:6">
      <c r="C7309" s="23" t="s">
        <v>1091</v>
      </c>
      <c r="D7309" s="21">
        <v>19327</v>
      </c>
      <c r="E7309" s="21">
        <v>9776</v>
      </c>
      <c r="F7309" s="21">
        <v>9551</v>
      </c>
    </row>
    <row r="7310" spans="3:6">
      <c r="C7310" s="23" t="s">
        <v>1090</v>
      </c>
      <c r="D7310" s="21">
        <v>17534</v>
      </c>
      <c r="E7310" s="21">
        <v>8799</v>
      </c>
      <c r="F7310" s="21">
        <v>8735</v>
      </c>
    </row>
    <row r="7311" spans="3:6">
      <c r="C7311" s="23" t="s">
        <v>1089</v>
      </c>
      <c r="D7311" s="21">
        <v>22748</v>
      </c>
      <c r="E7311" s="21">
        <v>10941</v>
      </c>
      <c r="F7311" s="21">
        <v>11807</v>
      </c>
    </row>
    <row r="7312" spans="3:6">
      <c r="C7312" s="23" t="s">
        <v>1088</v>
      </c>
      <c r="D7312" s="21">
        <v>23170</v>
      </c>
      <c r="E7312" s="21">
        <v>9023</v>
      </c>
      <c r="F7312" s="21">
        <v>14147</v>
      </c>
    </row>
    <row r="7313" spans="1:6">
      <c r="C7313" s="23" t="s">
        <v>4</v>
      </c>
      <c r="D7313" s="21">
        <v>211878</v>
      </c>
      <c r="E7313" s="21">
        <v>105747</v>
      </c>
      <c r="F7313" s="21">
        <v>106131</v>
      </c>
    </row>
    <row r="7314" spans="1:6">
      <c r="A7314" s="23" t="s">
        <v>827</v>
      </c>
      <c r="B7314" s="23" t="s">
        <v>828</v>
      </c>
      <c r="C7314" s="23" t="s">
        <v>1104</v>
      </c>
      <c r="D7314" s="21">
        <v>5148</v>
      </c>
      <c r="E7314" s="21">
        <v>2594</v>
      </c>
      <c r="F7314" s="21">
        <v>2554</v>
      </c>
    </row>
    <row r="7315" spans="1:6">
      <c r="C7315" s="23" t="s">
        <v>1103</v>
      </c>
      <c r="D7315" s="21">
        <v>5442</v>
      </c>
      <c r="E7315" s="21">
        <v>2784</v>
      </c>
      <c r="F7315" s="21">
        <v>2658</v>
      </c>
    </row>
    <row r="7316" spans="1:6">
      <c r="C7316" s="23" t="s">
        <v>1102</v>
      </c>
      <c r="D7316" s="21">
        <v>7037</v>
      </c>
      <c r="E7316" s="21">
        <v>3568</v>
      </c>
      <c r="F7316" s="21">
        <v>3469</v>
      </c>
    </row>
    <row r="7317" spans="1:6">
      <c r="C7317" s="23" t="s">
        <v>1101</v>
      </c>
      <c r="D7317" s="21">
        <v>8571</v>
      </c>
      <c r="E7317" s="21">
        <v>4386</v>
      </c>
      <c r="F7317" s="21">
        <v>4185</v>
      </c>
    </row>
    <row r="7318" spans="1:6">
      <c r="C7318" s="23" t="s">
        <v>1100</v>
      </c>
      <c r="D7318" s="21">
        <v>4812</v>
      </c>
      <c r="E7318" s="21">
        <v>2484</v>
      </c>
      <c r="F7318" s="21">
        <v>2328</v>
      </c>
    </row>
    <row r="7319" spans="1:6">
      <c r="C7319" s="23" t="s">
        <v>1099</v>
      </c>
      <c r="D7319" s="21">
        <v>2787</v>
      </c>
      <c r="E7319" s="21">
        <v>1408</v>
      </c>
      <c r="F7319" s="21">
        <v>1379</v>
      </c>
    </row>
    <row r="7320" spans="1:6">
      <c r="C7320" s="23" t="s">
        <v>1098</v>
      </c>
      <c r="D7320" s="21">
        <v>7923</v>
      </c>
      <c r="E7320" s="21">
        <v>4252</v>
      </c>
      <c r="F7320" s="21">
        <v>3671</v>
      </c>
    </row>
    <row r="7321" spans="1:6">
      <c r="C7321" s="23" t="s">
        <v>1097</v>
      </c>
      <c r="D7321" s="21">
        <v>12957</v>
      </c>
      <c r="E7321" s="21">
        <v>6921</v>
      </c>
      <c r="F7321" s="21">
        <v>6036</v>
      </c>
    </row>
    <row r="7322" spans="1:6">
      <c r="C7322" s="23" t="s">
        <v>1096</v>
      </c>
      <c r="D7322" s="21">
        <v>13041</v>
      </c>
      <c r="E7322" s="21">
        <v>6820</v>
      </c>
      <c r="F7322" s="21">
        <v>6221</v>
      </c>
    </row>
    <row r="7323" spans="1:6">
      <c r="C7323" s="23" t="s">
        <v>1095</v>
      </c>
      <c r="D7323" s="21">
        <v>12145</v>
      </c>
      <c r="E7323" s="21">
        <v>6423</v>
      </c>
      <c r="F7323" s="21">
        <v>5722</v>
      </c>
    </row>
    <row r="7324" spans="1:6">
      <c r="C7324" s="23" t="s">
        <v>1094</v>
      </c>
      <c r="D7324" s="21">
        <v>12127</v>
      </c>
      <c r="E7324" s="21">
        <v>6344</v>
      </c>
      <c r="F7324" s="21">
        <v>5783</v>
      </c>
    </row>
    <row r="7325" spans="1:6">
      <c r="C7325" s="23" t="s">
        <v>1093</v>
      </c>
      <c r="D7325" s="21">
        <v>17324</v>
      </c>
      <c r="E7325" s="21">
        <v>8767</v>
      </c>
      <c r="F7325" s="21">
        <v>8557</v>
      </c>
    </row>
    <row r="7326" spans="1:6">
      <c r="C7326" s="23" t="s">
        <v>1092</v>
      </c>
      <c r="D7326" s="21">
        <v>21861</v>
      </c>
      <c r="E7326" s="21">
        <v>11145</v>
      </c>
      <c r="F7326" s="21">
        <v>10716</v>
      </c>
    </row>
    <row r="7327" spans="1:6">
      <c r="C7327" s="23" t="s">
        <v>1091</v>
      </c>
      <c r="D7327" s="21">
        <v>20017</v>
      </c>
      <c r="E7327" s="21">
        <v>10036</v>
      </c>
      <c r="F7327" s="21">
        <v>9981</v>
      </c>
    </row>
    <row r="7328" spans="1:6">
      <c r="C7328" s="23" t="s">
        <v>1090</v>
      </c>
      <c r="D7328" s="21">
        <v>18422</v>
      </c>
      <c r="E7328" s="21">
        <v>9143</v>
      </c>
      <c r="F7328" s="21">
        <v>9279</v>
      </c>
    </row>
    <row r="7329" spans="1:6">
      <c r="C7329" s="23" t="s">
        <v>1089</v>
      </c>
      <c r="D7329" s="21">
        <v>25661</v>
      </c>
      <c r="E7329" s="21">
        <v>11988</v>
      </c>
      <c r="F7329" s="21">
        <v>13673</v>
      </c>
    </row>
    <row r="7330" spans="1:6">
      <c r="C7330" s="23" t="s">
        <v>1088</v>
      </c>
      <c r="D7330" s="21">
        <v>28195</v>
      </c>
      <c r="E7330" s="21">
        <v>10849</v>
      </c>
      <c r="F7330" s="21">
        <v>17346</v>
      </c>
    </row>
    <row r="7331" spans="1:6">
      <c r="C7331" s="23" t="s">
        <v>4</v>
      </c>
      <c r="D7331" s="21">
        <v>223470</v>
      </c>
      <c r="E7331" s="21">
        <v>109912</v>
      </c>
      <c r="F7331" s="21">
        <v>113558</v>
      </c>
    </row>
    <row r="7332" spans="1:6">
      <c r="A7332" s="23" t="s">
        <v>829</v>
      </c>
      <c r="B7332" s="23" t="s">
        <v>814</v>
      </c>
      <c r="C7332" s="23" t="s">
        <v>1104</v>
      </c>
      <c r="D7332" s="21">
        <v>3754</v>
      </c>
      <c r="E7332" s="21">
        <v>1912</v>
      </c>
      <c r="F7332" s="21">
        <v>1842</v>
      </c>
    </row>
    <row r="7333" spans="1:6">
      <c r="C7333" s="23" t="s">
        <v>1103</v>
      </c>
      <c r="D7333" s="21">
        <v>4132</v>
      </c>
      <c r="E7333" s="21">
        <v>2141</v>
      </c>
      <c r="F7333" s="21">
        <v>1991</v>
      </c>
    </row>
    <row r="7334" spans="1:6">
      <c r="C7334" s="23" t="s">
        <v>1102</v>
      </c>
      <c r="D7334" s="21">
        <v>5278</v>
      </c>
      <c r="E7334" s="21">
        <v>2719</v>
      </c>
      <c r="F7334" s="21">
        <v>2559</v>
      </c>
    </row>
    <row r="7335" spans="1:6">
      <c r="C7335" s="23" t="s">
        <v>1101</v>
      </c>
      <c r="D7335" s="21">
        <v>6763</v>
      </c>
      <c r="E7335" s="21">
        <v>3464</v>
      </c>
      <c r="F7335" s="21">
        <v>3299</v>
      </c>
    </row>
    <row r="7336" spans="1:6">
      <c r="C7336" s="23" t="s">
        <v>1100</v>
      </c>
      <c r="D7336" s="21">
        <v>3810</v>
      </c>
      <c r="E7336" s="21">
        <v>1973</v>
      </c>
      <c r="F7336" s="21">
        <v>1837</v>
      </c>
    </row>
    <row r="7337" spans="1:6">
      <c r="C7337" s="23" t="s">
        <v>1099</v>
      </c>
      <c r="D7337" s="21">
        <v>2194</v>
      </c>
      <c r="E7337" s="21">
        <v>1186</v>
      </c>
      <c r="F7337" s="21">
        <v>1008</v>
      </c>
    </row>
    <row r="7338" spans="1:6">
      <c r="C7338" s="23" t="s">
        <v>1098</v>
      </c>
      <c r="D7338" s="21">
        <v>5857</v>
      </c>
      <c r="E7338" s="21">
        <v>3175</v>
      </c>
      <c r="F7338" s="21">
        <v>2682</v>
      </c>
    </row>
    <row r="7339" spans="1:6">
      <c r="C7339" s="23" t="s">
        <v>1097</v>
      </c>
      <c r="D7339" s="21">
        <v>9534</v>
      </c>
      <c r="E7339" s="21">
        <v>5084</v>
      </c>
      <c r="F7339" s="21">
        <v>4450</v>
      </c>
    </row>
    <row r="7340" spans="1:6">
      <c r="C7340" s="23" t="s">
        <v>1096</v>
      </c>
      <c r="D7340" s="21">
        <v>9681</v>
      </c>
      <c r="E7340" s="21">
        <v>5070</v>
      </c>
      <c r="F7340" s="21">
        <v>4611</v>
      </c>
    </row>
    <row r="7341" spans="1:6">
      <c r="C7341" s="23" t="s">
        <v>1095</v>
      </c>
      <c r="D7341" s="21">
        <v>8960</v>
      </c>
      <c r="E7341" s="21">
        <v>4763</v>
      </c>
      <c r="F7341" s="21">
        <v>4197</v>
      </c>
    </row>
    <row r="7342" spans="1:6">
      <c r="C7342" s="23" t="s">
        <v>1094</v>
      </c>
      <c r="D7342" s="21">
        <v>9328</v>
      </c>
      <c r="E7342" s="21">
        <v>4892</v>
      </c>
      <c r="F7342" s="21">
        <v>4436</v>
      </c>
    </row>
    <row r="7343" spans="1:6">
      <c r="C7343" s="23" t="s">
        <v>1093</v>
      </c>
      <c r="D7343" s="21">
        <v>12602</v>
      </c>
      <c r="E7343" s="21">
        <v>6449</v>
      </c>
      <c r="F7343" s="21">
        <v>6153</v>
      </c>
    </row>
    <row r="7344" spans="1:6">
      <c r="C7344" s="23" t="s">
        <v>1092</v>
      </c>
      <c r="D7344" s="21">
        <v>14642</v>
      </c>
      <c r="E7344" s="21">
        <v>7524</v>
      </c>
      <c r="F7344" s="21">
        <v>7118</v>
      </c>
    </row>
    <row r="7345" spans="1:6">
      <c r="C7345" s="23" t="s">
        <v>1091</v>
      </c>
      <c r="D7345" s="21">
        <v>13290</v>
      </c>
      <c r="E7345" s="21">
        <v>6703</v>
      </c>
      <c r="F7345" s="21">
        <v>6587</v>
      </c>
    </row>
    <row r="7346" spans="1:6">
      <c r="C7346" s="23" t="s">
        <v>1090</v>
      </c>
      <c r="D7346" s="21">
        <v>12137</v>
      </c>
      <c r="E7346" s="21">
        <v>6115</v>
      </c>
      <c r="F7346" s="21">
        <v>6022</v>
      </c>
    </row>
    <row r="7347" spans="1:6">
      <c r="C7347" s="23" t="s">
        <v>1089</v>
      </c>
      <c r="D7347" s="21">
        <v>16171</v>
      </c>
      <c r="E7347" s="21">
        <v>7622</v>
      </c>
      <c r="F7347" s="21">
        <v>8549</v>
      </c>
    </row>
    <row r="7348" spans="1:6">
      <c r="C7348" s="23" t="s">
        <v>1088</v>
      </c>
      <c r="D7348" s="21">
        <v>17291</v>
      </c>
      <c r="E7348" s="21">
        <v>6570</v>
      </c>
      <c r="F7348" s="21">
        <v>10721</v>
      </c>
    </row>
    <row r="7349" spans="1:6">
      <c r="C7349" s="23" t="s">
        <v>4</v>
      </c>
      <c r="D7349" s="21">
        <v>155424</v>
      </c>
      <c r="E7349" s="21">
        <v>77362</v>
      </c>
      <c r="F7349" s="21">
        <v>78062</v>
      </c>
    </row>
    <row r="7350" spans="1:6" ht="28">
      <c r="A7350" s="23" t="s">
        <v>830</v>
      </c>
      <c r="B7350" s="23" t="s">
        <v>831</v>
      </c>
      <c r="C7350" s="23" t="s">
        <v>1104</v>
      </c>
      <c r="D7350" s="21">
        <v>5570</v>
      </c>
      <c r="E7350" s="21">
        <v>2801</v>
      </c>
      <c r="F7350" s="21">
        <v>2769</v>
      </c>
    </row>
    <row r="7351" spans="1:6">
      <c r="C7351" s="23" t="s">
        <v>1103</v>
      </c>
      <c r="D7351" s="21">
        <v>5829</v>
      </c>
      <c r="E7351" s="21">
        <v>2964</v>
      </c>
      <c r="F7351" s="21">
        <v>2865</v>
      </c>
    </row>
    <row r="7352" spans="1:6">
      <c r="C7352" s="23" t="s">
        <v>1102</v>
      </c>
      <c r="D7352" s="21">
        <v>7531</v>
      </c>
      <c r="E7352" s="21">
        <v>3892</v>
      </c>
      <c r="F7352" s="21">
        <v>3639</v>
      </c>
    </row>
    <row r="7353" spans="1:6">
      <c r="C7353" s="23" t="s">
        <v>1101</v>
      </c>
      <c r="D7353" s="21">
        <v>9169</v>
      </c>
      <c r="E7353" s="21">
        <v>4731</v>
      </c>
      <c r="F7353" s="21">
        <v>4438</v>
      </c>
    </row>
    <row r="7354" spans="1:6">
      <c r="C7354" s="23" t="s">
        <v>1100</v>
      </c>
      <c r="D7354" s="21">
        <v>5213</v>
      </c>
      <c r="E7354" s="21">
        <v>2657</v>
      </c>
      <c r="F7354" s="21">
        <v>2556</v>
      </c>
    </row>
    <row r="7355" spans="1:6">
      <c r="C7355" s="23" t="s">
        <v>1099</v>
      </c>
      <c r="D7355" s="21">
        <v>3257</v>
      </c>
      <c r="E7355" s="21">
        <v>1639</v>
      </c>
      <c r="F7355" s="21">
        <v>1618</v>
      </c>
    </row>
    <row r="7356" spans="1:6">
      <c r="C7356" s="23" t="s">
        <v>1098</v>
      </c>
      <c r="D7356" s="21">
        <v>10957</v>
      </c>
      <c r="E7356" s="21">
        <v>5539</v>
      </c>
      <c r="F7356" s="21">
        <v>5418</v>
      </c>
    </row>
    <row r="7357" spans="1:6">
      <c r="C7357" s="23" t="s">
        <v>1097</v>
      </c>
      <c r="D7357" s="21">
        <v>16146</v>
      </c>
      <c r="E7357" s="21">
        <v>8271</v>
      </c>
      <c r="F7357" s="21">
        <v>7875</v>
      </c>
    </row>
    <row r="7358" spans="1:6">
      <c r="C7358" s="23" t="s">
        <v>1096</v>
      </c>
      <c r="D7358" s="21">
        <v>14339</v>
      </c>
      <c r="E7358" s="21">
        <v>7521</v>
      </c>
      <c r="F7358" s="21">
        <v>6818</v>
      </c>
    </row>
    <row r="7359" spans="1:6">
      <c r="C7359" s="23" t="s">
        <v>1095</v>
      </c>
      <c r="D7359" s="21">
        <v>12697</v>
      </c>
      <c r="E7359" s="21">
        <v>6702</v>
      </c>
      <c r="F7359" s="21">
        <v>5995</v>
      </c>
    </row>
    <row r="7360" spans="1:6">
      <c r="C7360" s="23" t="s">
        <v>1094</v>
      </c>
      <c r="D7360" s="21">
        <v>12590</v>
      </c>
      <c r="E7360" s="21">
        <v>6642</v>
      </c>
      <c r="F7360" s="21">
        <v>5948</v>
      </c>
    </row>
    <row r="7361" spans="1:6">
      <c r="C7361" s="23" t="s">
        <v>1093</v>
      </c>
      <c r="D7361" s="21">
        <v>17183</v>
      </c>
      <c r="E7361" s="21">
        <v>8722</v>
      </c>
      <c r="F7361" s="21">
        <v>8461</v>
      </c>
    </row>
    <row r="7362" spans="1:6">
      <c r="C7362" s="23" t="s">
        <v>1092</v>
      </c>
      <c r="D7362" s="21">
        <v>22323</v>
      </c>
      <c r="E7362" s="21">
        <v>11293</v>
      </c>
      <c r="F7362" s="21">
        <v>11030</v>
      </c>
    </row>
    <row r="7363" spans="1:6">
      <c r="C7363" s="23" t="s">
        <v>1091</v>
      </c>
      <c r="D7363" s="21">
        <v>21237</v>
      </c>
      <c r="E7363" s="21">
        <v>10700</v>
      </c>
      <c r="F7363" s="21">
        <v>10537</v>
      </c>
    </row>
    <row r="7364" spans="1:6">
      <c r="C7364" s="23" t="s">
        <v>1090</v>
      </c>
      <c r="D7364" s="21">
        <v>19450</v>
      </c>
      <c r="E7364" s="21">
        <v>9726</v>
      </c>
      <c r="F7364" s="21">
        <v>9724</v>
      </c>
    </row>
    <row r="7365" spans="1:6">
      <c r="C7365" s="23" t="s">
        <v>1089</v>
      </c>
      <c r="D7365" s="21">
        <v>25171</v>
      </c>
      <c r="E7365" s="21">
        <v>11966</v>
      </c>
      <c r="F7365" s="21">
        <v>13205</v>
      </c>
    </row>
    <row r="7366" spans="1:6">
      <c r="C7366" s="23" t="s">
        <v>1088</v>
      </c>
      <c r="D7366" s="21">
        <v>29035</v>
      </c>
      <c r="E7366" s="21">
        <v>10944</v>
      </c>
      <c r="F7366" s="21">
        <v>18091</v>
      </c>
    </row>
    <row r="7367" spans="1:6">
      <c r="C7367" s="23" t="s">
        <v>4</v>
      </c>
      <c r="D7367" s="21">
        <v>237697</v>
      </c>
      <c r="E7367" s="21">
        <v>116710</v>
      </c>
      <c r="F7367" s="21">
        <v>120987</v>
      </c>
    </row>
    <row r="7368" spans="1:6">
      <c r="A7368" s="23" t="s">
        <v>832</v>
      </c>
      <c r="B7368" s="23" t="s">
        <v>833</v>
      </c>
      <c r="C7368" s="23" t="s">
        <v>1104</v>
      </c>
      <c r="D7368" s="21">
        <v>5145</v>
      </c>
      <c r="E7368" s="21">
        <v>2632</v>
      </c>
      <c r="F7368" s="21">
        <v>2513</v>
      </c>
    </row>
    <row r="7369" spans="1:6">
      <c r="C7369" s="23" t="s">
        <v>1103</v>
      </c>
      <c r="D7369" s="21">
        <v>5224</v>
      </c>
      <c r="E7369" s="21">
        <v>2665</v>
      </c>
      <c r="F7369" s="21">
        <v>2559</v>
      </c>
    </row>
    <row r="7370" spans="1:6">
      <c r="C7370" s="23" t="s">
        <v>1102</v>
      </c>
      <c r="D7370" s="21">
        <v>6844</v>
      </c>
      <c r="E7370" s="21">
        <v>3481</v>
      </c>
      <c r="F7370" s="21">
        <v>3363</v>
      </c>
    </row>
    <row r="7371" spans="1:6">
      <c r="C7371" s="23" t="s">
        <v>1101</v>
      </c>
      <c r="D7371" s="21">
        <v>9106</v>
      </c>
      <c r="E7371" s="21">
        <v>4655</v>
      </c>
      <c r="F7371" s="21">
        <v>4451</v>
      </c>
    </row>
    <row r="7372" spans="1:6">
      <c r="C7372" s="23" t="s">
        <v>1100</v>
      </c>
      <c r="D7372" s="21">
        <v>5315</v>
      </c>
      <c r="E7372" s="21">
        <v>2687</v>
      </c>
      <c r="F7372" s="21">
        <v>2628</v>
      </c>
    </row>
    <row r="7373" spans="1:6">
      <c r="C7373" s="23" t="s">
        <v>1099</v>
      </c>
      <c r="D7373" s="21">
        <v>2775</v>
      </c>
      <c r="E7373" s="21">
        <v>1506</v>
      </c>
      <c r="F7373" s="21">
        <v>1269</v>
      </c>
    </row>
    <row r="7374" spans="1:6">
      <c r="C7374" s="23" t="s">
        <v>1098</v>
      </c>
      <c r="D7374" s="21">
        <v>7049</v>
      </c>
      <c r="E7374" s="21">
        <v>3950</v>
      </c>
      <c r="F7374" s="21">
        <v>3099</v>
      </c>
    </row>
    <row r="7375" spans="1:6">
      <c r="C7375" s="23" t="s">
        <v>1097</v>
      </c>
      <c r="D7375" s="21">
        <v>11841</v>
      </c>
      <c r="E7375" s="21">
        <v>6448</v>
      </c>
      <c r="F7375" s="21">
        <v>5393</v>
      </c>
    </row>
    <row r="7376" spans="1:6">
      <c r="C7376" s="23" t="s">
        <v>1096</v>
      </c>
      <c r="D7376" s="21">
        <v>12391</v>
      </c>
      <c r="E7376" s="21">
        <v>6679</v>
      </c>
      <c r="F7376" s="21">
        <v>5712</v>
      </c>
    </row>
    <row r="7377" spans="1:6">
      <c r="C7377" s="23" t="s">
        <v>1095</v>
      </c>
      <c r="D7377" s="21">
        <v>11772</v>
      </c>
      <c r="E7377" s="21">
        <v>6337</v>
      </c>
      <c r="F7377" s="21">
        <v>5435</v>
      </c>
    </row>
    <row r="7378" spans="1:6">
      <c r="C7378" s="23" t="s">
        <v>1094</v>
      </c>
      <c r="D7378" s="21">
        <v>12703</v>
      </c>
      <c r="E7378" s="21">
        <v>6647</v>
      </c>
      <c r="F7378" s="21">
        <v>6056</v>
      </c>
    </row>
    <row r="7379" spans="1:6">
      <c r="C7379" s="23" t="s">
        <v>1093</v>
      </c>
      <c r="D7379" s="21">
        <v>17558</v>
      </c>
      <c r="E7379" s="21">
        <v>8983</v>
      </c>
      <c r="F7379" s="21">
        <v>8575</v>
      </c>
    </row>
    <row r="7380" spans="1:6">
      <c r="C7380" s="23" t="s">
        <v>1092</v>
      </c>
      <c r="D7380" s="21">
        <v>21698</v>
      </c>
      <c r="E7380" s="21">
        <v>11048</v>
      </c>
      <c r="F7380" s="21">
        <v>10650</v>
      </c>
    </row>
    <row r="7381" spans="1:6">
      <c r="C7381" s="23" t="s">
        <v>1091</v>
      </c>
      <c r="D7381" s="21">
        <v>19751</v>
      </c>
      <c r="E7381" s="21">
        <v>10109</v>
      </c>
      <c r="F7381" s="21">
        <v>9642</v>
      </c>
    </row>
    <row r="7382" spans="1:6">
      <c r="C7382" s="23" t="s">
        <v>1090</v>
      </c>
      <c r="D7382" s="21">
        <v>17776</v>
      </c>
      <c r="E7382" s="21">
        <v>8882</v>
      </c>
      <c r="F7382" s="21">
        <v>8894</v>
      </c>
    </row>
    <row r="7383" spans="1:6">
      <c r="C7383" s="23" t="s">
        <v>1089</v>
      </c>
      <c r="D7383" s="21">
        <v>22182</v>
      </c>
      <c r="E7383" s="21">
        <v>10732</v>
      </c>
      <c r="F7383" s="21">
        <v>11450</v>
      </c>
    </row>
    <row r="7384" spans="1:6">
      <c r="C7384" s="23" t="s">
        <v>1088</v>
      </c>
      <c r="D7384" s="21">
        <v>23501</v>
      </c>
      <c r="E7384" s="21">
        <v>8700</v>
      </c>
      <c r="F7384" s="21">
        <v>14801</v>
      </c>
    </row>
    <row r="7385" spans="1:6">
      <c r="C7385" s="23" t="s">
        <v>4</v>
      </c>
      <c r="D7385" s="21">
        <v>212631</v>
      </c>
      <c r="E7385" s="21">
        <v>106141</v>
      </c>
      <c r="F7385" s="21">
        <v>106490</v>
      </c>
    </row>
    <row r="7386" spans="1:6">
      <c r="A7386" s="23" t="s">
        <v>834</v>
      </c>
      <c r="B7386" s="23" t="s">
        <v>835</v>
      </c>
      <c r="C7386" s="23" t="s">
        <v>1104</v>
      </c>
      <c r="D7386" s="21">
        <v>106786</v>
      </c>
      <c r="E7386" s="21">
        <v>54812</v>
      </c>
      <c r="F7386" s="21">
        <v>51974</v>
      </c>
    </row>
    <row r="7387" spans="1:6">
      <c r="C7387" s="23" t="s">
        <v>1103</v>
      </c>
      <c r="D7387" s="21">
        <v>105100</v>
      </c>
      <c r="E7387" s="21">
        <v>53891</v>
      </c>
      <c r="F7387" s="21">
        <v>51209</v>
      </c>
    </row>
    <row r="7388" spans="1:6">
      <c r="C7388" s="23" t="s">
        <v>1102</v>
      </c>
      <c r="D7388" s="21">
        <v>133709</v>
      </c>
      <c r="E7388" s="21">
        <v>68487</v>
      </c>
      <c r="F7388" s="21">
        <v>65222</v>
      </c>
    </row>
    <row r="7389" spans="1:6">
      <c r="C7389" s="23" t="s">
        <v>1101</v>
      </c>
      <c r="D7389" s="21">
        <v>159207</v>
      </c>
      <c r="E7389" s="21">
        <v>81376</v>
      </c>
      <c r="F7389" s="21">
        <v>77831</v>
      </c>
    </row>
    <row r="7390" spans="1:6">
      <c r="C7390" s="23" t="s">
        <v>1100</v>
      </c>
      <c r="D7390" s="21">
        <v>87736</v>
      </c>
      <c r="E7390" s="21">
        <v>44828</v>
      </c>
      <c r="F7390" s="21">
        <v>42908</v>
      </c>
    </row>
    <row r="7391" spans="1:6">
      <c r="C7391" s="23" t="s">
        <v>1099</v>
      </c>
      <c r="D7391" s="21">
        <v>53646</v>
      </c>
      <c r="E7391" s="21">
        <v>27605</v>
      </c>
      <c r="F7391" s="21">
        <v>26041</v>
      </c>
    </row>
    <row r="7392" spans="1:6">
      <c r="C7392" s="23" t="s">
        <v>1098</v>
      </c>
      <c r="D7392" s="21">
        <v>170426</v>
      </c>
      <c r="E7392" s="21">
        <v>88563</v>
      </c>
      <c r="F7392" s="21">
        <v>81863</v>
      </c>
    </row>
    <row r="7393" spans="1:6">
      <c r="C7393" s="23" t="s">
        <v>1097</v>
      </c>
      <c r="D7393" s="21">
        <v>267777</v>
      </c>
      <c r="E7393" s="21">
        <v>141416</v>
      </c>
      <c r="F7393" s="21">
        <v>126361</v>
      </c>
    </row>
    <row r="7394" spans="1:6">
      <c r="C7394" s="23" t="s">
        <v>1096</v>
      </c>
      <c r="D7394" s="21">
        <v>260515</v>
      </c>
      <c r="E7394" s="21">
        <v>138013</v>
      </c>
      <c r="F7394" s="21">
        <v>122502</v>
      </c>
    </row>
    <row r="7395" spans="1:6">
      <c r="C7395" s="23" t="s">
        <v>1095</v>
      </c>
      <c r="D7395" s="21">
        <v>235704</v>
      </c>
      <c r="E7395" s="21">
        <v>125263</v>
      </c>
      <c r="F7395" s="21">
        <v>110441</v>
      </c>
    </row>
    <row r="7396" spans="1:6">
      <c r="C7396" s="23" t="s">
        <v>1094</v>
      </c>
      <c r="D7396" s="21">
        <v>236979</v>
      </c>
      <c r="E7396" s="21">
        <v>126044</v>
      </c>
      <c r="F7396" s="21">
        <v>110935</v>
      </c>
    </row>
    <row r="7397" spans="1:6">
      <c r="C7397" s="23" t="s">
        <v>1093</v>
      </c>
      <c r="D7397" s="21">
        <v>291723</v>
      </c>
      <c r="E7397" s="21">
        <v>150851</v>
      </c>
      <c r="F7397" s="21">
        <v>140872</v>
      </c>
    </row>
    <row r="7398" spans="1:6">
      <c r="C7398" s="23" t="s">
        <v>1092</v>
      </c>
      <c r="D7398" s="21">
        <v>329191</v>
      </c>
      <c r="E7398" s="21">
        <v>166847</v>
      </c>
      <c r="F7398" s="21">
        <v>162344</v>
      </c>
    </row>
    <row r="7399" spans="1:6">
      <c r="C7399" s="23" t="s">
        <v>1091</v>
      </c>
      <c r="D7399" s="21">
        <v>299221</v>
      </c>
      <c r="E7399" s="21">
        <v>148396</v>
      </c>
      <c r="F7399" s="21">
        <v>150825</v>
      </c>
    </row>
    <row r="7400" spans="1:6">
      <c r="C7400" s="23" t="s">
        <v>1090</v>
      </c>
      <c r="D7400" s="21">
        <v>306322</v>
      </c>
      <c r="E7400" s="21">
        <v>148424</v>
      </c>
      <c r="F7400" s="21">
        <v>157898</v>
      </c>
    </row>
    <row r="7401" spans="1:6">
      <c r="C7401" s="23" t="s">
        <v>1089</v>
      </c>
      <c r="D7401" s="21">
        <v>483080</v>
      </c>
      <c r="E7401" s="21">
        <v>222705</v>
      </c>
      <c r="F7401" s="21">
        <v>260375</v>
      </c>
    </row>
    <row r="7402" spans="1:6">
      <c r="C7402" s="23" t="s">
        <v>1088</v>
      </c>
      <c r="D7402" s="21">
        <v>528152</v>
      </c>
      <c r="E7402" s="21">
        <v>200086</v>
      </c>
      <c r="F7402" s="21">
        <v>328066</v>
      </c>
    </row>
    <row r="7403" spans="1:6">
      <c r="C7403" s="23" t="s">
        <v>4</v>
      </c>
      <c r="D7403" s="21">
        <v>4055274</v>
      </c>
      <c r="E7403" s="21">
        <v>1987607</v>
      </c>
      <c r="F7403" s="21">
        <v>2067667</v>
      </c>
    </row>
    <row r="7404" spans="1:6">
      <c r="A7404" s="23" t="s">
        <v>836</v>
      </c>
      <c r="B7404" s="23" t="s">
        <v>837</v>
      </c>
      <c r="C7404" s="23" t="s">
        <v>1104</v>
      </c>
      <c r="D7404" s="18" t="s">
        <v>208</v>
      </c>
      <c r="E7404" s="18" t="s">
        <v>208</v>
      </c>
      <c r="F7404" s="18" t="s">
        <v>208</v>
      </c>
    </row>
    <row r="7405" spans="1:6">
      <c r="C7405" s="23" t="s">
        <v>1103</v>
      </c>
      <c r="D7405" s="18" t="s">
        <v>208</v>
      </c>
      <c r="E7405" s="18" t="s">
        <v>208</v>
      </c>
      <c r="F7405" s="18" t="s">
        <v>208</v>
      </c>
    </row>
    <row r="7406" spans="1:6">
      <c r="C7406" s="23" t="s">
        <v>1102</v>
      </c>
      <c r="D7406" s="18" t="s">
        <v>208</v>
      </c>
      <c r="E7406" s="18" t="s">
        <v>208</v>
      </c>
      <c r="F7406" s="18" t="s">
        <v>208</v>
      </c>
    </row>
    <row r="7407" spans="1:6">
      <c r="C7407" s="23" t="s">
        <v>1101</v>
      </c>
      <c r="D7407" s="18" t="s">
        <v>208</v>
      </c>
      <c r="E7407" s="18" t="s">
        <v>208</v>
      </c>
      <c r="F7407" s="18" t="s">
        <v>208</v>
      </c>
    </row>
    <row r="7408" spans="1:6">
      <c r="C7408" s="23" t="s">
        <v>1100</v>
      </c>
      <c r="D7408" s="18" t="s">
        <v>208</v>
      </c>
      <c r="E7408" s="18" t="s">
        <v>208</v>
      </c>
      <c r="F7408" s="18" t="s">
        <v>208</v>
      </c>
    </row>
    <row r="7409" spans="1:6">
      <c r="C7409" s="23" t="s">
        <v>1099</v>
      </c>
      <c r="D7409" s="18" t="s">
        <v>208</v>
      </c>
      <c r="E7409" s="18" t="s">
        <v>208</v>
      </c>
      <c r="F7409" s="18" t="s">
        <v>208</v>
      </c>
    </row>
    <row r="7410" spans="1:6">
      <c r="C7410" s="23" t="s">
        <v>1098</v>
      </c>
      <c r="D7410" s="18" t="s">
        <v>208</v>
      </c>
      <c r="E7410" s="18" t="s">
        <v>208</v>
      </c>
      <c r="F7410" s="18" t="s">
        <v>208</v>
      </c>
    </row>
    <row r="7411" spans="1:6">
      <c r="C7411" s="23" t="s">
        <v>1097</v>
      </c>
      <c r="D7411" s="18" t="s">
        <v>208</v>
      </c>
      <c r="E7411" s="18" t="s">
        <v>208</v>
      </c>
      <c r="F7411" s="18" t="s">
        <v>208</v>
      </c>
    </row>
    <row r="7412" spans="1:6">
      <c r="C7412" s="23" t="s">
        <v>1096</v>
      </c>
      <c r="D7412" s="18" t="s">
        <v>208</v>
      </c>
      <c r="E7412" s="18" t="s">
        <v>208</v>
      </c>
      <c r="F7412" s="18" t="s">
        <v>208</v>
      </c>
    </row>
    <row r="7413" spans="1:6">
      <c r="C7413" s="23" t="s">
        <v>1095</v>
      </c>
      <c r="D7413" s="18" t="s">
        <v>208</v>
      </c>
      <c r="E7413" s="18" t="s">
        <v>208</v>
      </c>
      <c r="F7413" s="18" t="s">
        <v>208</v>
      </c>
    </row>
    <row r="7414" spans="1:6">
      <c r="C7414" s="23" t="s">
        <v>1094</v>
      </c>
      <c r="D7414" s="18" t="s">
        <v>208</v>
      </c>
      <c r="E7414" s="18" t="s">
        <v>208</v>
      </c>
      <c r="F7414" s="18" t="s">
        <v>208</v>
      </c>
    </row>
    <row r="7415" spans="1:6">
      <c r="C7415" s="23" t="s">
        <v>1093</v>
      </c>
      <c r="D7415" s="18" t="s">
        <v>208</v>
      </c>
      <c r="E7415" s="18" t="s">
        <v>208</v>
      </c>
      <c r="F7415" s="18" t="s">
        <v>208</v>
      </c>
    </row>
    <row r="7416" spans="1:6">
      <c r="C7416" s="23" t="s">
        <v>1092</v>
      </c>
      <c r="D7416" s="18" t="s">
        <v>208</v>
      </c>
      <c r="E7416" s="18" t="s">
        <v>208</v>
      </c>
      <c r="F7416" s="18" t="s">
        <v>208</v>
      </c>
    </row>
    <row r="7417" spans="1:6">
      <c r="C7417" s="23" t="s">
        <v>1091</v>
      </c>
      <c r="D7417" s="18" t="s">
        <v>208</v>
      </c>
      <c r="E7417" s="18" t="s">
        <v>208</v>
      </c>
      <c r="F7417" s="18" t="s">
        <v>208</v>
      </c>
    </row>
    <row r="7418" spans="1:6">
      <c r="C7418" s="23" t="s">
        <v>1090</v>
      </c>
      <c r="D7418" s="18" t="s">
        <v>208</v>
      </c>
      <c r="E7418" s="18" t="s">
        <v>208</v>
      </c>
      <c r="F7418" s="18" t="s">
        <v>208</v>
      </c>
    </row>
    <row r="7419" spans="1:6">
      <c r="C7419" s="23" t="s">
        <v>1089</v>
      </c>
      <c r="D7419" s="18" t="s">
        <v>208</v>
      </c>
      <c r="E7419" s="18" t="s">
        <v>208</v>
      </c>
      <c r="F7419" s="18" t="s">
        <v>208</v>
      </c>
    </row>
    <row r="7420" spans="1:6">
      <c r="C7420" s="23" t="s">
        <v>1088</v>
      </c>
      <c r="D7420" s="18" t="s">
        <v>208</v>
      </c>
      <c r="E7420" s="18" t="s">
        <v>208</v>
      </c>
      <c r="F7420" s="18" t="s">
        <v>208</v>
      </c>
    </row>
    <row r="7421" spans="1:6">
      <c r="C7421" s="23" t="s">
        <v>4</v>
      </c>
      <c r="D7421" s="18" t="s">
        <v>208</v>
      </c>
      <c r="E7421" s="18" t="s">
        <v>208</v>
      </c>
      <c r="F7421" s="18" t="s">
        <v>208</v>
      </c>
    </row>
    <row r="7422" spans="1:6">
      <c r="A7422" s="23" t="s">
        <v>838</v>
      </c>
      <c r="B7422" s="23" t="s">
        <v>839</v>
      </c>
      <c r="C7422" s="23" t="s">
        <v>1104</v>
      </c>
      <c r="D7422" s="18" t="s">
        <v>208</v>
      </c>
      <c r="E7422" s="18" t="s">
        <v>208</v>
      </c>
      <c r="F7422" s="18" t="s">
        <v>208</v>
      </c>
    </row>
    <row r="7423" spans="1:6">
      <c r="C7423" s="23" t="s">
        <v>1103</v>
      </c>
      <c r="D7423" s="18" t="s">
        <v>208</v>
      </c>
      <c r="E7423" s="18" t="s">
        <v>208</v>
      </c>
      <c r="F7423" s="18" t="s">
        <v>208</v>
      </c>
    </row>
    <row r="7424" spans="1:6">
      <c r="C7424" s="23" t="s">
        <v>1102</v>
      </c>
      <c r="D7424" s="18" t="s">
        <v>208</v>
      </c>
      <c r="E7424" s="18" t="s">
        <v>208</v>
      </c>
      <c r="F7424" s="18" t="s">
        <v>208</v>
      </c>
    </row>
    <row r="7425" spans="1:6">
      <c r="C7425" s="23" t="s">
        <v>1101</v>
      </c>
      <c r="D7425" s="18" t="s">
        <v>208</v>
      </c>
      <c r="E7425" s="18" t="s">
        <v>208</v>
      </c>
      <c r="F7425" s="18" t="s">
        <v>208</v>
      </c>
    </row>
    <row r="7426" spans="1:6">
      <c r="C7426" s="23" t="s">
        <v>1100</v>
      </c>
      <c r="D7426" s="18" t="s">
        <v>208</v>
      </c>
      <c r="E7426" s="18" t="s">
        <v>208</v>
      </c>
      <c r="F7426" s="18" t="s">
        <v>208</v>
      </c>
    </row>
    <row r="7427" spans="1:6">
      <c r="C7427" s="23" t="s">
        <v>1099</v>
      </c>
      <c r="D7427" s="18" t="s">
        <v>208</v>
      </c>
      <c r="E7427" s="18" t="s">
        <v>208</v>
      </c>
      <c r="F7427" s="18" t="s">
        <v>208</v>
      </c>
    </row>
    <row r="7428" spans="1:6">
      <c r="C7428" s="23" t="s">
        <v>1098</v>
      </c>
      <c r="D7428" s="18" t="s">
        <v>208</v>
      </c>
      <c r="E7428" s="18" t="s">
        <v>208</v>
      </c>
      <c r="F7428" s="18" t="s">
        <v>208</v>
      </c>
    </row>
    <row r="7429" spans="1:6">
      <c r="C7429" s="23" t="s">
        <v>1097</v>
      </c>
      <c r="D7429" s="18" t="s">
        <v>208</v>
      </c>
      <c r="E7429" s="18" t="s">
        <v>208</v>
      </c>
      <c r="F7429" s="18" t="s">
        <v>208</v>
      </c>
    </row>
    <row r="7430" spans="1:6">
      <c r="C7430" s="23" t="s">
        <v>1096</v>
      </c>
      <c r="D7430" s="18" t="s">
        <v>208</v>
      </c>
      <c r="E7430" s="18" t="s">
        <v>208</v>
      </c>
      <c r="F7430" s="18" t="s">
        <v>208</v>
      </c>
    </row>
    <row r="7431" spans="1:6">
      <c r="C7431" s="23" t="s">
        <v>1095</v>
      </c>
      <c r="D7431" s="18" t="s">
        <v>208</v>
      </c>
      <c r="E7431" s="18" t="s">
        <v>208</v>
      </c>
      <c r="F7431" s="18" t="s">
        <v>208</v>
      </c>
    </row>
    <row r="7432" spans="1:6">
      <c r="C7432" s="23" t="s">
        <v>1094</v>
      </c>
      <c r="D7432" s="18" t="s">
        <v>208</v>
      </c>
      <c r="E7432" s="18" t="s">
        <v>208</v>
      </c>
      <c r="F7432" s="18" t="s">
        <v>208</v>
      </c>
    </row>
    <row r="7433" spans="1:6">
      <c r="C7433" s="23" t="s">
        <v>1093</v>
      </c>
      <c r="D7433" s="18" t="s">
        <v>208</v>
      </c>
      <c r="E7433" s="18" t="s">
        <v>208</v>
      </c>
      <c r="F7433" s="18" t="s">
        <v>208</v>
      </c>
    </row>
    <row r="7434" spans="1:6">
      <c r="C7434" s="23" t="s">
        <v>1092</v>
      </c>
      <c r="D7434" s="18" t="s">
        <v>208</v>
      </c>
      <c r="E7434" s="18" t="s">
        <v>208</v>
      </c>
      <c r="F7434" s="18" t="s">
        <v>208</v>
      </c>
    </row>
    <row r="7435" spans="1:6">
      <c r="C7435" s="23" t="s">
        <v>1091</v>
      </c>
      <c r="D7435" s="18" t="s">
        <v>208</v>
      </c>
      <c r="E7435" s="18" t="s">
        <v>208</v>
      </c>
      <c r="F7435" s="18" t="s">
        <v>208</v>
      </c>
    </row>
    <row r="7436" spans="1:6">
      <c r="C7436" s="23" t="s">
        <v>1090</v>
      </c>
      <c r="D7436" s="18" t="s">
        <v>208</v>
      </c>
      <c r="E7436" s="18" t="s">
        <v>208</v>
      </c>
      <c r="F7436" s="18" t="s">
        <v>208</v>
      </c>
    </row>
    <row r="7437" spans="1:6">
      <c r="C7437" s="23" t="s">
        <v>1089</v>
      </c>
      <c r="D7437" s="18" t="s">
        <v>208</v>
      </c>
      <c r="E7437" s="18" t="s">
        <v>208</v>
      </c>
      <c r="F7437" s="18" t="s">
        <v>208</v>
      </c>
    </row>
    <row r="7438" spans="1:6">
      <c r="C7438" s="23" t="s">
        <v>1088</v>
      </c>
      <c r="D7438" s="18" t="s">
        <v>208</v>
      </c>
      <c r="E7438" s="18" t="s">
        <v>208</v>
      </c>
      <c r="F7438" s="18" t="s">
        <v>208</v>
      </c>
    </row>
    <row r="7439" spans="1:6">
      <c r="C7439" s="23" t="s">
        <v>4</v>
      </c>
      <c r="D7439" s="18" t="s">
        <v>208</v>
      </c>
      <c r="E7439" s="18" t="s">
        <v>208</v>
      </c>
      <c r="F7439" s="18" t="s">
        <v>208</v>
      </c>
    </row>
    <row r="7440" spans="1:6">
      <c r="A7440" s="23" t="s">
        <v>840</v>
      </c>
      <c r="B7440" s="23" t="s">
        <v>841</v>
      </c>
      <c r="C7440" s="23" t="s">
        <v>1104</v>
      </c>
      <c r="D7440" s="18" t="s">
        <v>208</v>
      </c>
      <c r="E7440" s="18" t="s">
        <v>208</v>
      </c>
      <c r="F7440" s="18" t="s">
        <v>208</v>
      </c>
    </row>
    <row r="7441" spans="3:6">
      <c r="C7441" s="23" t="s">
        <v>1103</v>
      </c>
      <c r="D7441" s="18" t="s">
        <v>208</v>
      </c>
      <c r="E7441" s="18" t="s">
        <v>208</v>
      </c>
      <c r="F7441" s="18" t="s">
        <v>208</v>
      </c>
    </row>
    <row r="7442" spans="3:6">
      <c r="C7442" s="23" t="s">
        <v>1102</v>
      </c>
      <c r="D7442" s="18" t="s">
        <v>208</v>
      </c>
      <c r="E7442" s="18" t="s">
        <v>208</v>
      </c>
      <c r="F7442" s="18" t="s">
        <v>208</v>
      </c>
    </row>
    <row r="7443" spans="3:6">
      <c r="C7443" s="23" t="s">
        <v>1101</v>
      </c>
      <c r="D7443" s="18" t="s">
        <v>208</v>
      </c>
      <c r="E7443" s="18" t="s">
        <v>208</v>
      </c>
      <c r="F7443" s="18" t="s">
        <v>208</v>
      </c>
    </row>
    <row r="7444" spans="3:6">
      <c r="C7444" s="23" t="s">
        <v>1100</v>
      </c>
      <c r="D7444" s="18" t="s">
        <v>208</v>
      </c>
      <c r="E7444" s="18" t="s">
        <v>208</v>
      </c>
      <c r="F7444" s="18" t="s">
        <v>208</v>
      </c>
    </row>
    <row r="7445" spans="3:6">
      <c r="C7445" s="23" t="s">
        <v>1099</v>
      </c>
      <c r="D7445" s="18" t="s">
        <v>208</v>
      </c>
      <c r="E7445" s="18" t="s">
        <v>208</v>
      </c>
      <c r="F7445" s="18" t="s">
        <v>208</v>
      </c>
    </row>
    <row r="7446" spans="3:6">
      <c r="C7446" s="23" t="s">
        <v>1098</v>
      </c>
      <c r="D7446" s="18" t="s">
        <v>208</v>
      </c>
      <c r="E7446" s="18" t="s">
        <v>208</v>
      </c>
      <c r="F7446" s="18" t="s">
        <v>208</v>
      </c>
    </row>
    <row r="7447" spans="3:6">
      <c r="C7447" s="23" t="s">
        <v>1097</v>
      </c>
      <c r="D7447" s="18" t="s">
        <v>208</v>
      </c>
      <c r="E7447" s="18" t="s">
        <v>208</v>
      </c>
      <c r="F7447" s="18" t="s">
        <v>208</v>
      </c>
    </row>
    <row r="7448" spans="3:6">
      <c r="C7448" s="23" t="s">
        <v>1096</v>
      </c>
      <c r="D7448" s="18" t="s">
        <v>208</v>
      </c>
      <c r="E7448" s="18" t="s">
        <v>208</v>
      </c>
      <c r="F7448" s="18" t="s">
        <v>208</v>
      </c>
    </row>
    <row r="7449" spans="3:6">
      <c r="C7449" s="23" t="s">
        <v>1095</v>
      </c>
      <c r="D7449" s="18" t="s">
        <v>208</v>
      </c>
      <c r="E7449" s="18" t="s">
        <v>208</v>
      </c>
      <c r="F7449" s="18" t="s">
        <v>208</v>
      </c>
    </row>
    <row r="7450" spans="3:6">
      <c r="C7450" s="23" t="s">
        <v>1094</v>
      </c>
      <c r="D7450" s="18" t="s">
        <v>208</v>
      </c>
      <c r="E7450" s="18" t="s">
        <v>208</v>
      </c>
      <c r="F7450" s="18" t="s">
        <v>208</v>
      </c>
    </row>
    <row r="7451" spans="3:6">
      <c r="C7451" s="23" t="s">
        <v>1093</v>
      </c>
      <c r="D7451" s="18" t="s">
        <v>208</v>
      </c>
      <c r="E7451" s="18" t="s">
        <v>208</v>
      </c>
      <c r="F7451" s="18" t="s">
        <v>208</v>
      </c>
    </row>
    <row r="7452" spans="3:6">
      <c r="C7452" s="23" t="s">
        <v>1092</v>
      </c>
      <c r="D7452" s="18" t="s">
        <v>208</v>
      </c>
      <c r="E7452" s="18" t="s">
        <v>208</v>
      </c>
      <c r="F7452" s="18" t="s">
        <v>208</v>
      </c>
    </row>
    <row r="7453" spans="3:6">
      <c r="C7453" s="23" t="s">
        <v>1091</v>
      </c>
      <c r="D7453" s="18" t="s">
        <v>208</v>
      </c>
      <c r="E7453" s="18" t="s">
        <v>208</v>
      </c>
      <c r="F7453" s="18" t="s">
        <v>208</v>
      </c>
    </row>
    <row r="7454" spans="3:6">
      <c r="C7454" s="23" t="s">
        <v>1090</v>
      </c>
      <c r="D7454" s="18" t="s">
        <v>208</v>
      </c>
      <c r="E7454" s="18" t="s">
        <v>208</v>
      </c>
      <c r="F7454" s="18" t="s">
        <v>208</v>
      </c>
    </row>
    <row r="7455" spans="3:6">
      <c r="C7455" s="23" t="s">
        <v>1089</v>
      </c>
      <c r="D7455" s="18" t="s">
        <v>208</v>
      </c>
      <c r="E7455" s="18" t="s">
        <v>208</v>
      </c>
      <c r="F7455" s="18" t="s">
        <v>208</v>
      </c>
    </row>
    <row r="7456" spans="3:6">
      <c r="C7456" s="23" t="s">
        <v>1088</v>
      </c>
      <c r="D7456" s="18" t="s">
        <v>208</v>
      </c>
      <c r="E7456" s="18" t="s">
        <v>208</v>
      </c>
      <c r="F7456" s="18" t="s">
        <v>208</v>
      </c>
    </row>
    <row r="7457" spans="1:6">
      <c r="C7457" s="23" t="s">
        <v>4</v>
      </c>
      <c r="D7457" s="18" t="s">
        <v>208</v>
      </c>
      <c r="E7457" s="18" t="s">
        <v>208</v>
      </c>
      <c r="F7457" s="18" t="s">
        <v>208</v>
      </c>
    </row>
    <row r="7458" spans="1:6">
      <c r="A7458" s="23" t="s">
        <v>842</v>
      </c>
      <c r="B7458" s="23" t="s">
        <v>843</v>
      </c>
      <c r="C7458" s="23" t="s">
        <v>1104</v>
      </c>
      <c r="D7458" s="18" t="s">
        <v>208</v>
      </c>
      <c r="E7458" s="18" t="s">
        <v>208</v>
      </c>
      <c r="F7458" s="18" t="s">
        <v>208</v>
      </c>
    </row>
    <row r="7459" spans="1:6">
      <c r="C7459" s="23" t="s">
        <v>1103</v>
      </c>
      <c r="D7459" s="18" t="s">
        <v>208</v>
      </c>
      <c r="E7459" s="18" t="s">
        <v>208</v>
      </c>
      <c r="F7459" s="18" t="s">
        <v>208</v>
      </c>
    </row>
    <row r="7460" spans="1:6">
      <c r="C7460" s="23" t="s">
        <v>1102</v>
      </c>
      <c r="D7460" s="18" t="s">
        <v>208</v>
      </c>
      <c r="E7460" s="18" t="s">
        <v>208</v>
      </c>
      <c r="F7460" s="18" t="s">
        <v>208</v>
      </c>
    </row>
    <row r="7461" spans="1:6">
      <c r="C7461" s="23" t="s">
        <v>1101</v>
      </c>
      <c r="D7461" s="18" t="s">
        <v>208</v>
      </c>
      <c r="E7461" s="18" t="s">
        <v>208</v>
      </c>
      <c r="F7461" s="18" t="s">
        <v>208</v>
      </c>
    </row>
    <row r="7462" spans="1:6">
      <c r="C7462" s="23" t="s">
        <v>1100</v>
      </c>
      <c r="D7462" s="18" t="s">
        <v>208</v>
      </c>
      <c r="E7462" s="18" t="s">
        <v>208</v>
      </c>
      <c r="F7462" s="18" t="s">
        <v>208</v>
      </c>
    </row>
    <row r="7463" spans="1:6">
      <c r="C7463" s="23" t="s">
        <v>1099</v>
      </c>
      <c r="D7463" s="18" t="s">
        <v>208</v>
      </c>
      <c r="E7463" s="18" t="s">
        <v>208</v>
      </c>
      <c r="F7463" s="18" t="s">
        <v>208</v>
      </c>
    </row>
    <row r="7464" spans="1:6">
      <c r="C7464" s="23" t="s">
        <v>1098</v>
      </c>
      <c r="D7464" s="18" t="s">
        <v>208</v>
      </c>
      <c r="E7464" s="18" t="s">
        <v>208</v>
      </c>
      <c r="F7464" s="18" t="s">
        <v>208</v>
      </c>
    </row>
    <row r="7465" spans="1:6">
      <c r="C7465" s="23" t="s">
        <v>1097</v>
      </c>
      <c r="D7465" s="18" t="s">
        <v>208</v>
      </c>
      <c r="E7465" s="18" t="s">
        <v>208</v>
      </c>
      <c r="F7465" s="18" t="s">
        <v>208</v>
      </c>
    </row>
    <row r="7466" spans="1:6">
      <c r="C7466" s="23" t="s">
        <v>1096</v>
      </c>
      <c r="D7466" s="18" t="s">
        <v>208</v>
      </c>
      <c r="E7466" s="18" t="s">
        <v>208</v>
      </c>
      <c r="F7466" s="18" t="s">
        <v>208</v>
      </c>
    </row>
    <row r="7467" spans="1:6">
      <c r="C7467" s="23" t="s">
        <v>1095</v>
      </c>
      <c r="D7467" s="18" t="s">
        <v>208</v>
      </c>
      <c r="E7467" s="18" t="s">
        <v>208</v>
      </c>
      <c r="F7467" s="18" t="s">
        <v>208</v>
      </c>
    </row>
    <row r="7468" spans="1:6">
      <c r="C7468" s="23" t="s">
        <v>1094</v>
      </c>
      <c r="D7468" s="18" t="s">
        <v>208</v>
      </c>
      <c r="E7468" s="18" t="s">
        <v>208</v>
      </c>
      <c r="F7468" s="18" t="s">
        <v>208</v>
      </c>
    </row>
    <row r="7469" spans="1:6">
      <c r="C7469" s="23" t="s">
        <v>1093</v>
      </c>
      <c r="D7469" s="18" t="s">
        <v>208</v>
      </c>
      <c r="E7469" s="18" t="s">
        <v>208</v>
      </c>
      <c r="F7469" s="18" t="s">
        <v>208</v>
      </c>
    </row>
    <row r="7470" spans="1:6">
      <c r="C7470" s="23" t="s">
        <v>1092</v>
      </c>
      <c r="D7470" s="18" t="s">
        <v>208</v>
      </c>
      <c r="E7470" s="18" t="s">
        <v>208</v>
      </c>
      <c r="F7470" s="18" t="s">
        <v>208</v>
      </c>
    </row>
    <row r="7471" spans="1:6">
      <c r="C7471" s="23" t="s">
        <v>1091</v>
      </c>
      <c r="D7471" s="18" t="s">
        <v>208</v>
      </c>
      <c r="E7471" s="18" t="s">
        <v>208</v>
      </c>
      <c r="F7471" s="18" t="s">
        <v>208</v>
      </c>
    </row>
    <row r="7472" spans="1:6">
      <c r="C7472" s="23" t="s">
        <v>1090</v>
      </c>
      <c r="D7472" s="18" t="s">
        <v>208</v>
      </c>
      <c r="E7472" s="18" t="s">
        <v>208</v>
      </c>
      <c r="F7472" s="18" t="s">
        <v>208</v>
      </c>
    </row>
    <row r="7473" spans="1:6">
      <c r="C7473" s="23" t="s">
        <v>1089</v>
      </c>
      <c r="D7473" s="18" t="s">
        <v>208</v>
      </c>
      <c r="E7473" s="18" t="s">
        <v>208</v>
      </c>
      <c r="F7473" s="18" t="s">
        <v>208</v>
      </c>
    </row>
    <row r="7474" spans="1:6">
      <c r="C7474" s="23" t="s">
        <v>1088</v>
      </c>
      <c r="D7474" s="18" t="s">
        <v>208</v>
      </c>
      <c r="E7474" s="18" t="s">
        <v>208</v>
      </c>
      <c r="F7474" s="18" t="s">
        <v>208</v>
      </c>
    </row>
    <row r="7475" spans="1:6">
      <c r="C7475" s="23" t="s">
        <v>4</v>
      </c>
      <c r="D7475" s="18" t="s">
        <v>208</v>
      </c>
      <c r="E7475" s="18" t="s">
        <v>208</v>
      </c>
      <c r="F7475" s="18" t="s">
        <v>208</v>
      </c>
    </row>
    <row r="7476" spans="1:6">
      <c r="A7476" s="23" t="s">
        <v>844</v>
      </c>
      <c r="B7476" s="23" t="s">
        <v>845</v>
      </c>
      <c r="C7476" s="23" t="s">
        <v>1104</v>
      </c>
      <c r="D7476" s="18" t="s">
        <v>208</v>
      </c>
      <c r="E7476" s="18" t="s">
        <v>208</v>
      </c>
      <c r="F7476" s="18" t="s">
        <v>208</v>
      </c>
    </row>
    <row r="7477" spans="1:6">
      <c r="C7477" s="23" t="s">
        <v>1103</v>
      </c>
      <c r="D7477" s="18" t="s">
        <v>208</v>
      </c>
      <c r="E7477" s="18" t="s">
        <v>208</v>
      </c>
      <c r="F7477" s="18" t="s">
        <v>208</v>
      </c>
    </row>
    <row r="7478" spans="1:6">
      <c r="C7478" s="23" t="s">
        <v>1102</v>
      </c>
      <c r="D7478" s="18" t="s">
        <v>208</v>
      </c>
      <c r="E7478" s="18" t="s">
        <v>208</v>
      </c>
      <c r="F7478" s="18" t="s">
        <v>208</v>
      </c>
    </row>
    <row r="7479" spans="1:6">
      <c r="C7479" s="23" t="s">
        <v>1101</v>
      </c>
      <c r="D7479" s="18" t="s">
        <v>208</v>
      </c>
      <c r="E7479" s="18" t="s">
        <v>208</v>
      </c>
      <c r="F7479" s="18" t="s">
        <v>208</v>
      </c>
    </row>
    <row r="7480" spans="1:6">
      <c r="C7480" s="23" t="s">
        <v>1100</v>
      </c>
      <c r="D7480" s="18" t="s">
        <v>208</v>
      </c>
      <c r="E7480" s="18" t="s">
        <v>208</v>
      </c>
      <c r="F7480" s="18" t="s">
        <v>208</v>
      </c>
    </row>
    <row r="7481" spans="1:6">
      <c r="C7481" s="23" t="s">
        <v>1099</v>
      </c>
      <c r="D7481" s="18" t="s">
        <v>208</v>
      </c>
      <c r="E7481" s="18" t="s">
        <v>208</v>
      </c>
      <c r="F7481" s="18" t="s">
        <v>208</v>
      </c>
    </row>
    <row r="7482" spans="1:6">
      <c r="C7482" s="23" t="s">
        <v>1098</v>
      </c>
      <c r="D7482" s="18" t="s">
        <v>208</v>
      </c>
      <c r="E7482" s="18" t="s">
        <v>208</v>
      </c>
      <c r="F7482" s="18" t="s">
        <v>208</v>
      </c>
    </row>
    <row r="7483" spans="1:6">
      <c r="C7483" s="23" t="s">
        <v>1097</v>
      </c>
      <c r="D7483" s="18" t="s">
        <v>208</v>
      </c>
      <c r="E7483" s="18" t="s">
        <v>208</v>
      </c>
      <c r="F7483" s="18" t="s">
        <v>208</v>
      </c>
    </row>
    <row r="7484" spans="1:6">
      <c r="C7484" s="23" t="s">
        <v>1096</v>
      </c>
      <c r="D7484" s="18" t="s">
        <v>208</v>
      </c>
      <c r="E7484" s="18" t="s">
        <v>208</v>
      </c>
      <c r="F7484" s="18" t="s">
        <v>208</v>
      </c>
    </row>
    <row r="7485" spans="1:6">
      <c r="C7485" s="23" t="s">
        <v>1095</v>
      </c>
      <c r="D7485" s="18" t="s">
        <v>208</v>
      </c>
      <c r="E7485" s="18" t="s">
        <v>208</v>
      </c>
      <c r="F7485" s="18" t="s">
        <v>208</v>
      </c>
    </row>
    <row r="7486" spans="1:6">
      <c r="C7486" s="23" t="s">
        <v>1094</v>
      </c>
      <c r="D7486" s="18" t="s">
        <v>208</v>
      </c>
      <c r="E7486" s="18" t="s">
        <v>208</v>
      </c>
      <c r="F7486" s="18" t="s">
        <v>208</v>
      </c>
    </row>
    <row r="7487" spans="1:6">
      <c r="C7487" s="23" t="s">
        <v>1093</v>
      </c>
      <c r="D7487" s="18" t="s">
        <v>208</v>
      </c>
      <c r="E7487" s="18" t="s">
        <v>208</v>
      </c>
      <c r="F7487" s="18" t="s">
        <v>208</v>
      </c>
    </row>
    <row r="7488" spans="1:6">
      <c r="C7488" s="23" t="s">
        <v>1092</v>
      </c>
      <c r="D7488" s="18" t="s">
        <v>208</v>
      </c>
      <c r="E7488" s="18" t="s">
        <v>208</v>
      </c>
      <c r="F7488" s="18" t="s">
        <v>208</v>
      </c>
    </row>
    <row r="7489" spans="1:6">
      <c r="C7489" s="23" t="s">
        <v>1091</v>
      </c>
      <c r="D7489" s="18" t="s">
        <v>208</v>
      </c>
      <c r="E7489" s="18" t="s">
        <v>208</v>
      </c>
      <c r="F7489" s="18" t="s">
        <v>208</v>
      </c>
    </row>
    <row r="7490" spans="1:6">
      <c r="C7490" s="23" t="s">
        <v>1090</v>
      </c>
      <c r="D7490" s="18" t="s">
        <v>208</v>
      </c>
      <c r="E7490" s="18" t="s">
        <v>208</v>
      </c>
      <c r="F7490" s="18" t="s">
        <v>208</v>
      </c>
    </row>
    <row r="7491" spans="1:6">
      <c r="C7491" s="23" t="s">
        <v>1089</v>
      </c>
      <c r="D7491" s="18" t="s">
        <v>208</v>
      </c>
      <c r="E7491" s="18" t="s">
        <v>208</v>
      </c>
      <c r="F7491" s="18" t="s">
        <v>208</v>
      </c>
    </row>
    <row r="7492" spans="1:6">
      <c r="C7492" s="23" t="s">
        <v>1088</v>
      </c>
      <c r="D7492" s="18" t="s">
        <v>208</v>
      </c>
      <c r="E7492" s="18" t="s">
        <v>208</v>
      </c>
      <c r="F7492" s="18" t="s">
        <v>208</v>
      </c>
    </row>
    <row r="7493" spans="1:6">
      <c r="C7493" s="23" t="s">
        <v>4</v>
      </c>
      <c r="D7493" s="18" t="s">
        <v>208</v>
      </c>
      <c r="E7493" s="18" t="s">
        <v>208</v>
      </c>
      <c r="F7493" s="18" t="s">
        <v>208</v>
      </c>
    </row>
    <row r="7494" spans="1:6">
      <c r="A7494" s="23" t="s">
        <v>846</v>
      </c>
      <c r="B7494" s="23" t="s">
        <v>847</v>
      </c>
      <c r="C7494" s="23" t="s">
        <v>1104</v>
      </c>
      <c r="D7494" s="18" t="s">
        <v>208</v>
      </c>
      <c r="E7494" s="18" t="s">
        <v>208</v>
      </c>
      <c r="F7494" s="18" t="s">
        <v>208</v>
      </c>
    </row>
    <row r="7495" spans="1:6">
      <c r="C7495" s="23" t="s">
        <v>1103</v>
      </c>
      <c r="D7495" s="18" t="s">
        <v>208</v>
      </c>
      <c r="E7495" s="18" t="s">
        <v>208</v>
      </c>
      <c r="F7495" s="18" t="s">
        <v>208</v>
      </c>
    </row>
    <row r="7496" spans="1:6">
      <c r="C7496" s="23" t="s">
        <v>1102</v>
      </c>
      <c r="D7496" s="18" t="s">
        <v>208</v>
      </c>
      <c r="E7496" s="18" t="s">
        <v>208</v>
      </c>
      <c r="F7496" s="18" t="s">
        <v>208</v>
      </c>
    </row>
    <row r="7497" spans="1:6">
      <c r="C7497" s="23" t="s">
        <v>1101</v>
      </c>
      <c r="D7497" s="18" t="s">
        <v>208</v>
      </c>
      <c r="E7497" s="18" t="s">
        <v>208</v>
      </c>
      <c r="F7497" s="18" t="s">
        <v>208</v>
      </c>
    </row>
    <row r="7498" spans="1:6">
      <c r="C7498" s="23" t="s">
        <v>1100</v>
      </c>
      <c r="D7498" s="18" t="s">
        <v>208</v>
      </c>
      <c r="E7498" s="18" t="s">
        <v>208</v>
      </c>
      <c r="F7498" s="18" t="s">
        <v>208</v>
      </c>
    </row>
    <row r="7499" spans="1:6">
      <c r="C7499" s="23" t="s">
        <v>1099</v>
      </c>
      <c r="D7499" s="18" t="s">
        <v>208</v>
      </c>
      <c r="E7499" s="18" t="s">
        <v>208</v>
      </c>
      <c r="F7499" s="18" t="s">
        <v>208</v>
      </c>
    </row>
    <row r="7500" spans="1:6">
      <c r="C7500" s="23" t="s">
        <v>1098</v>
      </c>
      <c r="D7500" s="18" t="s">
        <v>208</v>
      </c>
      <c r="E7500" s="18" t="s">
        <v>208</v>
      </c>
      <c r="F7500" s="18" t="s">
        <v>208</v>
      </c>
    </row>
    <row r="7501" spans="1:6">
      <c r="C7501" s="23" t="s">
        <v>1097</v>
      </c>
      <c r="D7501" s="18" t="s">
        <v>208</v>
      </c>
      <c r="E7501" s="18" t="s">
        <v>208</v>
      </c>
      <c r="F7501" s="18" t="s">
        <v>208</v>
      </c>
    </row>
    <row r="7502" spans="1:6">
      <c r="C7502" s="23" t="s">
        <v>1096</v>
      </c>
      <c r="D7502" s="18" t="s">
        <v>208</v>
      </c>
      <c r="E7502" s="18" t="s">
        <v>208</v>
      </c>
      <c r="F7502" s="18" t="s">
        <v>208</v>
      </c>
    </row>
    <row r="7503" spans="1:6">
      <c r="C7503" s="23" t="s">
        <v>1095</v>
      </c>
      <c r="D7503" s="18" t="s">
        <v>208</v>
      </c>
      <c r="E7503" s="18" t="s">
        <v>208</v>
      </c>
      <c r="F7503" s="18" t="s">
        <v>208</v>
      </c>
    </row>
    <row r="7504" spans="1:6">
      <c r="C7504" s="23" t="s">
        <v>1094</v>
      </c>
      <c r="D7504" s="18" t="s">
        <v>208</v>
      </c>
      <c r="E7504" s="18" t="s">
        <v>208</v>
      </c>
      <c r="F7504" s="18" t="s">
        <v>208</v>
      </c>
    </row>
    <row r="7505" spans="1:6">
      <c r="C7505" s="23" t="s">
        <v>1093</v>
      </c>
      <c r="D7505" s="18" t="s">
        <v>208</v>
      </c>
      <c r="E7505" s="18" t="s">
        <v>208</v>
      </c>
      <c r="F7505" s="18" t="s">
        <v>208</v>
      </c>
    </row>
    <row r="7506" spans="1:6">
      <c r="C7506" s="23" t="s">
        <v>1092</v>
      </c>
      <c r="D7506" s="18" t="s">
        <v>208</v>
      </c>
      <c r="E7506" s="18" t="s">
        <v>208</v>
      </c>
      <c r="F7506" s="18" t="s">
        <v>208</v>
      </c>
    </row>
    <row r="7507" spans="1:6">
      <c r="C7507" s="23" t="s">
        <v>1091</v>
      </c>
      <c r="D7507" s="18" t="s">
        <v>208</v>
      </c>
      <c r="E7507" s="18" t="s">
        <v>208</v>
      </c>
      <c r="F7507" s="18" t="s">
        <v>208</v>
      </c>
    </row>
    <row r="7508" spans="1:6">
      <c r="C7508" s="23" t="s">
        <v>1090</v>
      </c>
      <c r="D7508" s="18" t="s">
        <v>208</v>
      </c>
      <c r="E7508" s="18" t="s">
        <v>208</v>
      </c>
      <c r="F7508" s="18" t="s">
        <v>208</v>
      </c>
    </row>
    <row r="7509" spans="1:6">
      <c r="C7509" s="23" t="s">
        <v>1089</v>
      </c>
      <c r="D7509" s="18" t="s">
        <v>208</v>
      </c>
      <c r="E7509" s="18" t="s">
        <v>208</v>
      </c>
      <c r="F7509" s="18" t="s">
        <v>208</v>
      </c>
    </row>
    <row r="7510" spans="1:6">
      <c r="C7510" s="23" t="s">
        <v>1088</v>
      </c>
      <c r="D7510" s="18" t="s">
        <v>208</v>
      </c>
      <c r="E7510" s="18" t="s">
        <v>208</v>
      </c>
      <c r="F7510" s="18" t="s">
        <v>208</v>
      </c>
    </row>
    <row r="7511" spans="1:6">
      <c r="C7511" s="23" t="s">
        <v>4</v>
      </c>
      <c r="D7511" s="18" t="s">
        <v>208</v>
      </c>
      <c r="E7511" s="18" t="s">
        <v>208</v>
      </c>
      <c r="F7511" s="18" t="s">
        <v>208</v>
      </c>
    </row>
    <row r="7512" spans="1:6">
      <c r="A7512" s="23" t="s">
        <v>848</v>
      </c>
      <c r="B7512" s="23" t="s">
        <v>849</v>
      </c>
      <c r="C7512" s="23" t="s">
        <v>1104</v>
      </c>
      <c r="D7512" s="18" t="s">
        <v>208</v>
      </c>
      <c r="E7512" s="18" t="s">
        <v>208</v>
      </c>
      <c r="F7512" s="18" t="s">
        <v>208</v>
      </c>
    </row>
    <row r="7513" spans="1:6">
      <c r="C7513" s="23" t="s">
        <v>1103</v>
      </c>
      <c r="D7513" s="18" t="s">
        <v>208</v>
      </c>
      <c r="E7513" s="18" t="s">
        <v>208</v>
      </c>
      <c r="F7513" s="18" t="s">
        <v>208</v>
      </c>
    </row>
    <row r="7514" spans="1:6">
      <c r="C7514" s="23" t="s">
        <v>1102</v>
      </c>
      <c r="D7514" s="18" t="s">
        <v>208</v>
      </c>
      <c r="E7514" s="18" t="s">
        <v>208</v>
      </c>
      <c r="F7514" s="18" t="s">
        <v>208</v>
      </c>
    </row>
    <row r="7515" spans="1:6">
      <c r="C7515" s="23" t="s">
        <v>1101</v>
      </c>
      <c r="D7515" s="18" t="s">
        <v>208</v>
      </c>
      <c r="E7515" s="18" t="s">
        <v>208</v>
      </c>
      <c r="F7515" s="18" t="s">
        <v>208</v>
      </c>
    </row>
    <row r="7516" spans="1:6">
      <c r="C7516" s="23" t="s">
        <v>1100</v>
      </c>
      <c r="D7516" s="18" t="s">
        <v>208</v>
      </c>
      <c r="E7516" s="18" t="s">
        <v>208</v>
      </c>
      <c r="F7516" s="18" t="s">
        <v>208</v>
      </c>
    </row>
    <row r="7517" spans="1:6">
      <c r="C7517" s="23" t="s">
        <v>1099</v>
      </c>
      <c r="D7517" s="18" t="s">
        <v>208</v>
      </c>
      <c r="E7517" s="18" t="s">
        <v>208</v>
      </c>
      <c r="F7517" s="18" t="s">
        <v>208</v>
      </c>
    </row>
    <row r="7518" spans="1:6">
      <c r="C7518" s="23" t="s">
        <v>1098</v>
      </c>
      <c r="D7518" s="18" t="s">
        <v>208</v>
      </c>
      <c r="E7518" s="18" t="s">
        <v>208</v>
      </c>
      <c r="F7518" s="18" t="s">
        <v>208</v>
      </c>
    </row>
    <row r="7519" spans="1:6">
      <c r="C7519" s="23" t="s">
        <v>1097</v>
      </c>
      <c r="D7519" s="18" t="s">
        <v>208</v>
      </c>
      <c r="E7519" s="18" t="s">
        <v>208</v>
      </c>
      <c r="F7519" s="18" t="s">
        <v>208</v>
      </c>
    </row>
    <row r="7520" spans="1:6">
      <c r="C7520" s="23" t="s">
        <v>1096</v>
      </c>
      <c r="D7520" s="18" t="s">
        <v>208</v>
      </c>
      <c r="E7520" s="18" t="s">
        <v>208</v>
      </c>
      <c r="F7520" s="18" t="s">
        <v>208</v>
      </c>
    </row>
    <row r="7521" spans="1:6">
      <c r="C7521" s="23" t="s">
        <v>1095</v>
      </c>
      <c r="D7521" s="18" t="s">
        <v>208</v>
      </c>
      <c r="E7521" s="18" t="s">
        <v>208</v>
      </c>
      <c r="F7521" s="18" t="s">
        <v>208</v>
      </c>
    </row>
    <row r="7522" spans="1:6">
      <c r="C7522" s="23" t="s">
        <v>1094</v>
      </c>
      <c r="D7522" s="18" t="s">
        <v>208</v>
      </c>
      <c r="E7522" s="18" t="s">
        <v>208</v>
      </c>
      <c r="F7522" s="18" t="s">
        <v>208</v>
      </c>
    </row>
    <row r="7523" spans="1:6">
      <c r="C7523" s="23" t="s">
        <v>1093</v>
      </c>
      <c r="D7523" s="18" t="s">
        <v>208</v>
      </c>
      <c r="E7523" s="18" t="s">
        <v>208</v>
      </c>
      <c r="F7523" s="18" t="s">
        <v>208</v>
      </c>
    </row>
    <row r="7524" spans="1:6">
      <c r="C7524" s="23" t="s">
        <v>1092</v>
      </c>
      <c r="D7524" s="18" t="s">
        <v>208</v>
      </c>
      <c r="E7524" s="18" t="s">
        <v>208</v>
      </c>
      <c r="F7524" s="18" t="s">
        <v>208</v>
      </c>
    </row>
    <row r="7525" spans="1:6">
      <c r="C7525" s="23" t="s">
        <v>1091</v>
      </c>
      <c r="D7525" s="18" t="s">
        <v>208</v>
      </c>
      <c r="E7525" s="18" t="s">
        <v>208</v>
      </c>
      <c r="F7525" s="18" t="s">
        <v>208</v>
      </c>
    </row>
    <row r="7526" spans="1:6">
      <c r="C7526" s="23" t="s">
        <v>1090</v>
      </c>
      <c r="D7526" s="18" t="s">
        <v>208</v>
      </c>
      <c r="E7526" s="18" t="s">
        <v>208</v>
      </c>
      <c r="F7526" s="18" t="s">
        <v>208</v>
      </c>
    </row>
    <row r="7527" spans="1:6">
      <c r="C7527" s="23" t="s">
        <v>1089</v>
      </c>
      <c r="D7527" s="18" t="s">
        <v>208</v>
      </c>
      <c r="E7527" s="18" t="s">
        <v>208</v>
      </c>
      <c r="F7527" s="18" t="s">
        <v>208</v>
      </c>
    </row>
    <row r="7528" spans="1:6">
      <c r="C7528" s="23" t="s">
        <v>1088</v>
      </c>
      <c r="D7528" s="18" t="s">
        <v>208</v>
      </c>
      <c r="E7528" s="18" t="s">
        <v>208</v>
      </c>
      <c r="F7528" s="18" t="s">
        <v>208</v>
      </c>
    </row>
    <row r="7529" spans="1:6">
      <c r="C7529" s="23" t="s">
        <v>4</v>
      </c>
      <c r="D7529" s="18" t="s">
        <v>208</v>
      </c>
      <c r="E7529" s="18" t="s">
        <v>208</v>
      </c>
      <c r="F7529" s="18" t="s">
        <v>208</v>
      </c>
    </row>
    <row r="7530" spans="1:6">
      <c r="A7530" s="23" t="s">
        <v>850</v>
      </c>
      <c r="B7530" s="23" t="s">
        <v>851</v>
      </c>
      <c r="C7530" s="23" t="s">
        <v>1104</v>
      </c>
      <c r="D7530" s="18" t="s">
        <v>208</v>
      </c>
      <c r="E7530" s="18" t="s">
        <v>208</v>
      </c>
      <c r="F7530" s="18" t="s">
        <v>208</v>
      </c>
    </row>
    <row r="7531" spans="1:6">
      <c r="C7531" s="23" t="s">
        <v>1103</v>
      </c>
      <c r="D7531" s="18" t="s">
        <v>208</v>
      </c>
      <c r="E7531" s="18" t="s">
        <v>208</v>
      </c>
      <c r="F7531" s="18" t="s">
        <v>208</v>
      </c>
    </row>
    <row r="7532" spans="1:6">
      <c r="C7532" s="23" t="s">
        <v>1102</v>
      </c>
      <c r="D7532" s="18" t="s">
        <v>208</v>
      </c>
      <c r="E7532" s="18" t="s">
        <v>208</v>
      </c>
      <c r="F7532" s="18" t="s">
        <v>208</v>
      </c>
    </row>
    <row r="7533" spans="1:6">
      <c r="C7533" s="23" t="s">
        <v>1101</v>
      </c>
      <c r="D7533" s="18" t="s">
        <v>208</v>
      </c>
      <c r="E7533" s="18" t="s">
        <v>208</v>
      </c>
      <c r="F7533" s="18" t="s">
        <v>208</v>
      </c>
    </row>
    <row r="7534" spans="1:6">
      <c r="C7534" s="23" t="s">
        <v>1100</v>
      </c>
      <c r="D7534" s="18" t="s">
        <v>208</v>
      </c>
      <c r="E7534" s="18" t="s">
        <v>208</v>
      </c>
      <c r="F7534" s="18" t="s">
        <v>208</v>
      </c>
    </row>
    <row r="7535" spans="1:6">
      <c r="C7535" s="23" t="s">
        <v>1099</v>
      </c>
      <c r="D7535" s="18" t="s">
        <v>208</v>
      </c>
      <c r="E7535" s="18" t="s">
        <v>208</v>
      </c>
      <c r="F7535" s="18" t="s">
        <v>208</v>
      </c>
    </row>
    <row r="7536" spans="1:6">
      <c r="C7536" s="23" t="s">
        <v>1098</v>
      </c>
      <c r="D7536" s="18" t="s">
        <v>208</v>
      </c>
      <c r="E7536" s="18" t="s">
        <v>208</v>
      </c>
      <c r="F7536" s="18" t="s">
        <v>208</v>
      </c>
    </row>
    <row r="7537" spans="1:6">
      <c r="C7537" s="23" t="s">
        <v>1097</v>
      </c>
      <c r="D7537" s="18" t="s">
        <v>208</v>
      </c>
      <c r="E7537" s="18" t="s">
        <v>208</v>
      </c>
      <c r="F7537" s="18" t="s">
        <v>208</v>
      </c>
    </row>
    <row r="7538" spans="1:6">
      <c r="C7538" s="23" t="s">
        <v>1096</v>
      </c>
      <c r="D7538" s="18" t="s">
        <v>208</v>
      </c>
      <c r="E7538" s="18" t="s">
        <v>208</v>
      </c>
      <c r="F7538" s="18" t="s">
        <v>208</v>
      </c>
    </row>
    <row r="7539" spans="1:6">
      <c r="C7539" s="23" t="s">
        <v>1095</v>
      </c>
      <c r="D7539" s="18" t="s">
        <v>208</v>
      </c>
      <c r="E7539" s="18" t="s">
        <v>208</v>
      </c>
      <c r="F7539" s="18" t="s">
        <v>208</v>
      </c>
    </row>
    <row r="7540" spans="1:6">
      <c r="C7540" s="23" t="s">
        <v>1094</v>
      </c>
      <c r="D7540" s="18" t="s">
        <v>208</v>
      </c>
      <c r="E7540" s="18" t="s">
        <v>208</v>
      </c>
      <c r="F7540" s="18" t="s">
        <v>208</v>
      </c>
    </row>
    <row r="7541" spans="1:6">
      <c r="C7541" s="23" t="s">
        <v>1093</v>
      </c>
      <c r="D7541" s="18" t="s">
        <v>208</v>
      </c>
      <c r="E7541" s="18" t="s">
        <v>208</v>
      </c>
      <c r="F7541" s="18" t="s">
        <v>208</v>
      </c>
    </row>
    <row r="7542" spans="1:6">
      <c r="C7542" s="23" t="s">
        <v>1092</v>
      </c>
      <c r="D7542" s="18" t="s">
        <v>208</v>
      </c>
      <c r="E7542" s="18" t="s">
        <v>208</v>
      </c>
      <c r="F7542" s="18" t="s">
        <v>208</v>
      </c>
    </row>
    <row r="7543" spans="1:6">
      <c r="C7543" s="23" t="s">
        <v>1091</v>
      </c>
      <c r="D7543" s="18" t="s">
        <v>208</v>
      </c>
      <c r="E7543" s="18" t="s">
        <v>208</v>
      </c>
      <c r="F7543" s="18" t="s">
        <v>208</v>
      </c>
    </row>
    <row r="7544" spans="1:6">
      <c r="C7544" s="23" t="s">
        <v>1090</v>
      </c>
      <c r="D7544" s="18" t="s">
        <v>208</v>
      </c>
      <c r="E7544" s="18" t="s">
        <v>208</v>
      </c>
      <c r="F7544" s="18" t="s">
        <v>208</v>
      </c>
    </row>
    <row r="7545" spans="1:6">
      <c r="C7545" s="23" t="s">
        <v>1089</v>
      </c>
      <c r="D7545" s="18" t="s">
        <v>208</v>
      </c>
      <c r="E7545" s="18" t="s">
        <v>208</v>
      </c>
      <c r="F7545" s="18" t="s">
        <v>208</v>
      </c>
    </row>
    <row r="7546" spans="1:6">
      <c r="C7546" s="23" t="s">
        <v>1088</v>
      </c>
      <c r="D7546" s="18" t="s">
        <v>208</v>
      </c>
      <c r="E7546" s="18" t="s">
        <v>208</v>
      </c>
      <c r="F7546" s="18" t="s">
        <v>208</v>
      </c>
    </row>
    <row r="7547" spans="1:6">
      <c r="C7547" s="23" t="s">
        <v>4</v>
      </c>
      <c r="D7547" s="18" t="s">
        <v>208</v>
      </c>
      <c r="E7547" s="18" t="s">
        <v>208</v>
      </c>
      <c r="F7547" s="18" t="s">
        <v>208</v>
      </c>
    </row>
    <row r="7548" spans="1:6">
      <c r="A7548" s="23" t="s">
        <v>852</v>
      </c>
      <c r="B7548" s="23" t="s">
        <v>853</v>
      </c>
      <c r="C7548" s="23" t="s">
        <v>1104</v>
      </c>
      <c r="D7548" s="18" t="s">
        <v>208</v>
      </c>
      <c r="E7548" s="18" t="s">
        <v>208</v>
      </c>
      <c r="F7548" s="18" t="s">
        <v>208</v>
      </c>
    </row>
    <row r="7549" spans="1:6">
      <c r="C7549" s="23" t="s">
        <v>1103</v>
      </c>
      <c r="D7549" s="18" t="s">
        <v>208</v>
      </c>
      <c r="E7549" s="18" t="s">
        <v>208</v>
      </c>
      <c r="F7549" s="18" t="s">
        <v>208</v>
      </c>
    </row>
    <row r="7550" spans="1:6">
      <c r="C7550" s="23" t="s">
        <v>1102</v>
      </c>
      <c r="D7550" s="18" t="s">
        <v>208</v>
      </c>
      <c r="E7550" s="18" t="s">
        <v>208</v>
      </c>
      <c r="F7550" s="18" t="s">
        <v>208</v>
      </c>
    </row>
    <row r="7551" spans="1:6">
      <c r="C7551" s="23" t="s">
        <v>1101</v>
      </c>
      <c r="D7551" s="18" t="s">
        <v>208</v>
      </c>
      <c r="E7551" s="18" t="s">
        <v>208</v>
      </c>
      <c r="F7551" s="18" t="s">
        <v>208</v>
      </c>
    </row>
    <row r="7552" spans="1:6">
      <c r="C7552" s="23" t="s">
        <v>1100</v>
      </c>
      <c r="D7552" s="18" t="s">
        <v>208</v>
      </c>
      <c r="E7552" s="18" t="s">
        <v>208</v>
      </c>
      <c r="F7552" s="18" t="s">
        <v>208</v>
      </c>
    </row>
    <row r="7553" spans="1:6">
      <c r="C7553" s="23" t="s">
        <v>1099</v>
      </c>
      <c r="D7553" s="18" t="s">
        <v>208</v>
      </c>
      <c r="E7553" s="18" t="s">
        <v>208</v>
      </c>
      <c r="F7553" s="18" t="s">
        <v>208</v>
      </c>
    </row>
    <row r="7554" spans="1:6">
      <c r="C7554" s="23" t="s">
        <v>1098</v>
      </c>
      <c r="D7554" s="18" t="s">
        <v>208</v>
      </c>
      <c r="E7554" s="18" t="s">
        <v>208</v>
      </c>
      <c r="F7554" s="18" t="s">
        <v>208</v>
      </c>
    </row>
    <row r="7555" spans="1:6">
      <c r="C7555" s="23" t="s">
        <v>1097</v>
      </c>
      <c r="D7555" s="18" t="s">
        <v>208</v>
      </c>
      <c r="E7555" s="18" t="s">
        <v>208</v>
      </c>
      <c r="F7555" s="18" t="s">
        <v>208</v>
      </c>
    </row>
    <row r="7556" spans="1:6">
      <c r="C7556" s="23" t="s">
        <v>1096</v>
      </c>
      <c r="D7556" s="18" t="s">
        <v>208</v>
      </c>
      <c r="E7556" s="18" t="s">
        <v>208</v>
      </c>
      <c r="F7556" s="18" t="s">
        <v>208</v>
      </c>
    </row>
    <row r="7557" spans="1:6">
      <c r="C7557" s="23" t="s">
        <v>1095</v>
      </c>
      <c r="D7557" s="18" t="s">
        <v>208</v>
      </c>
      <c r="E7557" s="18" t="s">
        <v>208</v>
      </c>
      <c r="F7557" s="18" t="s">
        <v>208</v>
      </c>
    </row>
    <row r="7558" spans="1:6">
      <c r="C7558" s="23" t="s">
        <v>1094</v>
      </c>
      <c r="D7558" s="18" t="s">
        <v>208</v>
      </c>
      <c r="E7558" s="18" t="s">
        <v>208</v>
      </c>
      <c r="F7558" s="18" t="s">
        <v>208</v>
      </c>
    </row>
    <row r="7559" spans="1:6">
      <c r="C7559" s="23" t="s">
        <v>1093</v>
      </c>
      <c r="D7559" s="18" t="s">
        <v>208</v>
      </c>
      <c r="E7559" s="18" t="s">
        <v>208</v>
      </c>
      <c r="F7559" s="18" t="s">
        <v>208</v>
      </c>
    </row>
    <row r="7560" spans="1:6">
      <c r="C7560" s="23" t="s">
        <v>1092</v>
      </c>
      <c r="D7560" s="18" t="s">
        <v>208</v>
      </c>
      <c r="E7560" s="18" t="s">
        <v>208</v>
      </c>
      <c r="F7560" s="18" t="s">
        <v>208</v>
      </c>
    </row>
    <row r="7561" spans="1:6">
      <c r="C7561" s="23" t="s">
        <v>1091</v>
      </c>
      <c r="D7561" s="18" t="s">
        <v>208</v>
      </c>
      <c r="E7561" s="18" t="s">
        <v>208</v>
      </c>
      <c r="F7561" s="18" t="s">
        <v>208</v>
      </c>
    </row>
    <row r="7562" spans="1:6">
      <c r="C7562" s="23" t="s">
        <v>1090</v>
      </c>
      <c r="D7562" s="18" t="s">
        <v>208</v>
      </c>
      <c r="E7562" s="18" t="s">
        <v>208</v>
      </c>
      <c r="F7562" s="18" t="s">
        <v>208</v>
      </c>
    </row>
    <row r="7563" spans="1:6">
      <c r="C7563" s="23" t="s">
        <v>1089</v>
      </c>
      <c r="D7563" s="18" t="s">
        <v>208</v>
      </c>
      <c r="E7563" s="18" t="s">
        <v>208</v>
      </c>
      <c r="F7563" s="18" t="s">
        <v>208</v>
      </c>
    </row>
    <row r="7564" spans="1:6">
      <c r="C7564" s="23" t="s">
        <v>1088</v>
      </c>
      <c r="D7564" s="18" t="s">
        <v>208</v>
      </c>
      <c r="E7564" s="18" t="s">
        <v>208</v>
      </c>
      <c r="F7564" s="18" t="s">
        <v>208</v>
      </c>
    </row>
    <row r="7565" spans="1:6">
      <c r="C7565" s="23" t="s">
        <v>4</v>
      </c>
      <c r="D7565" s="18" t="s">
        <v>208</v>
      </c>
      <c r="E7565" s="18" t="s">
        <v>208</v>
      </c>
      <c r="F7565" s="18" t="s">
        <v>208</v>
      </c>
    </row>
    <row r="7566" spans="1:6">
      <c r="A7566" s="23" t="s">
        <v>854</v>
      </c>
      <c r="B7566" s="23" t="s">
        <v>855</v>
      </c>
      <c r="C7566" s="23" t="s">
        <v>1104</v>
      </c>
      <c r="D7566" s="18" t="s">
        <v>208</v>
      </c>
      <c r="E7566" s="18" t="s">
        <v>208</v>
      </c>
      <c r="F7566" s="18" t="s">
        <v>208</v>
      </c>
    </row>
    <row r="7567" spans="1:6">
      <c r="C7567" s="23" t="s">
        <v>1103</v>
      </c>
      <c r="D7567" s="18" t="s">
        <v>208</v>
      </c>
      <c r="E7567" s="18" t="s">
        <v>208</v>
      </c>
      <c r="F7567" s="18" t="s">
        <v>208</v>
      </c>
    </row>
    <row r="7568" spans="1:6">
      <c r="C7568" s="23" t="s">
        <v>1102</v>
      </c>
      <c r="D7568" s="18" t="s">
        <v>208</v>
      </c>
      <c r="E7568" s="18" t="s">
        <v>208</v>
      </c>
      <c r="F7568" s="18" t="s">
        <v>208</v>
      </c>
    </row>
    <row r="7569" spans="1:6">
      <c r="C7569" s="23" t="s">
        <v>1101</v>
      </c>
      <c r="D7569" s="18" t="s">
        <v>208</v>
      </c>
      <c r="E7569" s="18" t="s">
        <v>208</v>
      </c>
      <c r="F7569" s="18" t="s">
        <v>208</v>
      </c>
    </row>
    <row r="7570" spans="1:6">
      <c r="C7570" s="23" t="s">
        <v>1100</v>
      </c>
      <c r="D7570" s="18" t="s">
        <v>208</v>
      </c>
      <c r="E7570" s="18" t="s">
        <v>208</v>
      </c>
      <c r="F7570" s="18" t="s">
        <v>208</v>
      </c>
    </row>
    <row r="7571" spans="1:6">
      <c r="C7571" s="23" t="s">
        <v>1099</v>
      </c>
      <c r="D7571" s="18" t="s">
        <v>208</v>
      </c>
      <c r="E7571" s="18" t="s">
        <v>208</v>
      </c>
      <c r="F7571" s="18" t="s">
        <v>208</v>
      </c>
    </row>
    <row r="7572" spans="1:6">
      <c r="C7572" s="23" t="s">
        <v>1098</v>
      </c>
      <c r="D7572" s="18" t="s">
        <v>208</v>
      </c>
      <c r="E7572" s="18" t="s">
        <v>208</v>
      </c>
      <c r="F7572" s="18" t="s">
        <v>208</v>
      </c>
    </row>
    <row r="7573" spans="1:6">
      <c r="C7573" s="23" t="s">
        <v>1097</v>
      </c>
      <c r="D7573" s="18" t="s">
        <v>208</v>
      </c>
      <c r="E7573" s="18" t="s">
        <v>208</v>
      </c>
      <c r="F7573" s="18" t="s">
        <v>208</v>
      </c>
    </row>
    <row r="7574" spans="1:6">
      <c r="C7574" s="23" t="s">
        <v>1096</v>
      </c>
      <c r="D7574" s="18" t="s">
        <v>208</v>
      </c>
      <c r="E7574" s="18" t="s">
        <v>208</v>
      </c>
      <c r="F7574" s="18" t="s">
        <v>208</v>
      </c>
    </row>
    <row r="7575" spans="1:6">
      <c r="C7575" s="23" t="s">
        <v>1095</v>
      </c>
      <c r="D7575" s="18" t="s">
        <v>208</v>
      </c>
      <c r="E7575" s="18" t="s">
        <v>208</v>
      </c>
      <c r="F7575" s="18" t="s">
        <v>208</v>
      </c>
    </row>
    <row r="7576" spans="1:6">
      <c r="C7576" s="23" t="s">
        <v>1094</v>
      </c>
      <c r="D7576" s="18" t="s">
        <v>208</v>
      </c>
      <c r="E7576" s="18" t="s">
        <v>208</v>
      </c>
      <c r="F7576" s="18" t="s">
        <v>208</v>
      </c>
    </row>
    <row r="7577" spans="1:6">
      <c r="C7577" s="23" t="s">
        <v>1093</v>
      </c>
      <c r="D7577" s="18" t="s">
        <v>208</v>
      </c>
      <c r="E7577" s="18" t="s">
        <v>208</v>
      </c>
      <c r="F7577" s="18" t="s">
        <v>208</v>
      </c>
    </row>
    <row r="7578" spans="1:6">
      <c r="C7578" s="23" t="s">
        <v>1092</v>
      </c>
      <c r="D7578" s="18" t="s">
        <v>208</v>
      </c>
      <c r="E7578" s="18" t="s">
        <v>208</v>
      </c>
      <c r="F7578" s="18" t="s">
        <v>208</v>
      </c>
    </row>
    <row r="7579" spans="1:6">
      <c r="C7579" s="23" t="s">
        <v>1091</v>
      </c>
      <c r="D7579" s="18" t="s">
        <v>208</v>
      </c>
      <c r="E7579" s="18" t="s">
        <v>208</v>
      </c>
      <c r="F7579" s="18" t="s">
        <v>208</v>
      </c>
    </row>
    <row r="7580" spans="1:6">
      <c r="C7580" s="23" t="s">
        <v>1090</v>
      </c>
      <c r="D7580" s="18" t="s">
        <v>208</v>
      </c>
      <c r="E7580" s="18" t="s">
        <v>208</v>
      </c>
      <c r="F7580" s="18" t="s">
        <v>208</v>
      </c>
    </row>
    <row r="7581" spans="1:6">
      <c r="C7581" s="23" t="s">
        <v>1089</v>
      </c>
      <c r="D7581" s="18" t="s">
        <v>208</v>
      </c>
      <c r="E7581" s="18" t="s">
        <v>208</v>
      </c>
      <c r="F7581" s="18" t="s">
        <v>208</v>
      </c>
    </row>
    <row r="7582" spans="1:6">
      <c r="C7582" s="23" t="s">
        <v>1088</v>
      </c>
      <c r="D7582" s="18" t="s">
        <v>208</v>
      </c>
      <c r="E7582" s="18" t="s">
        <v>208</v>
      </c>
      <c r="F7582" s="18" t="s">
        <v>208</v>
      </c>
    </row>
    <row r="7583" spans="1:6">
      <c r="C7583" s="23" t="s">
        <v>4</v>
      </c>
      <c r="D7583" s="18" t="s">
        <v>208</v>
      </c>
      <c r="E7583" s="18" t="s">
        <v>208</v>
      </c>
      <c r="F7583" s="18" t="s">
        <v>208</v>
      </c>
    </row>
    <row r="7584" spans="1:6">
      <c r="A7584" s="23" t="s">
        <v>856</v>
      </c>
      <c r="B7584" s="23" t="s">
        <v>857</v>
      </c>
      <c r="C7584" s="23" t="s">
        <v>1104</v>
      </c>
      <c r="D7584" s="18" t="s">
        <v>208</v>
      </c>
      <c r="E7584" s="18" t="s">
        <v>208</v>
      </c>
      <c r="F7584" s="18" t="s">
        <v>208</v>
      </c>
    </row>
    <row r="7585" spans="3:6">
      <c r="C7585" s="23" t="s">
        <v>1103</v>
      </c>
      <c r="D7585" s="18" t="s">
        <v>208</v>
      </c>
      <c r="E7585" s="18" t="s">
        <v>208</v>
      </c>
      <c r="F7585" s="18" t="s">
        <v>208</v>
      </c>
    </row>
    <row r="7586" spans="3:6">
      <c r="C7586" s="23" t="s">
        <v>1102</v>
      </c>
      <c r="D7586" s="18" t="s">
        <v>208</v>
      </c>
      <c r="E7586" s="18" t="s">
        <v>208</v>
      </c>
      <c r="F7586" s="18" t="s">
        <v>208</v>
      </c>
    </row>
    <row r="7587" spans="3:6">
      <c r="C7587" s="23" t="s">
        <v>1101</v>
      </c>
      <c r="D7587" s="18" t="s">
        <v>208</v>
      </c>
      <c r="E7587" s="18" t="s">
        <v>208</v>
      </c>
      <c r="F7587" s="18" t="s">
        <v>208</v>
      </c>
    </row>
    <row r="7588" spans="3:6">
      <c r="C7588" s="23" t="s">
        <v>1100</v>
      </c>
      <c r="D7588" s="18" t="s">
        <v>208</v>
      </c>
      <c r="E7588" s="18" t="s">
        <v>208</v>
      </c>
      <c r="F7588" s="18" t="s">
        <v>208</v>
      </c>
    </row>
    <row r="7589" spans="3:6">
      <c r="C7589" s="23" t="s">
        <v>1099</v>
      </c>
      <c r="D7589" s="18" t="s">
        <v>208</v>
      </c>
      <c r="E7589" s="18" t="s">
        <v>208</v>
      </c>
      <c r="F7589" s="18" t="s">
        <v>208</v>
      </c>
    </row>
    <row r="7590" spans="3:6">
      <c r="C7590" s="23" t="s">
        <v>1098</v>
      </c>
      <c r="D7590" s="18" t="s">
        <v>208</v>
      </c>
      <c r="E7590" s="18" t="s">
        <v>208</v>
      </c>
      <c r="F7590" s="18" t="s">
        <v>208</v>
      </c>
    </row>
    <row r="7591" spans="3:6">
      <c r="C7591" s="23" t="s">
        <v>1097</v>
      </c>
      <c r="D7591" s="18" t="s">
        <v>208</v>
      </c>
      <c r="E7591" s="18" t="s">
        <v>208</v>
      </c>
      <c r="F7591" s="18" t="s">
        <v>208</v>
      </c>
    </row>
    <row r="7592" spans="3:6">
      <c r="C7592" s="23" t="s">
        <v>1096</v>
      </c>
      <c r="D7592" s="18" t="s">
        <v>208</v>
      </c>
      <c r="E7592" s="18" t="s">
        <v>208</v>
      </c>
      <c r="F7592" s="18" t="s">
        <v>208</v>
      </c>
    </row>
    <row r="7593" spans="3:6">
      <c r="C7593" s="23" t="s">
        <v>1095</v>
      </c>
      <c r="D7593" s="18" t="s">
        <v>208</v>
      </c>
      <c r="E7593" s="18" t="s">
        <v>208</v>
      </c>
      <c r="F7593" s="18" t="s">
        <v>208</v>
      </c>
    </row>
    <row r="7594" spans="3:6">
      <c r="C7594" s="23" t="s">
        <v>1094</v>
      </c>
      <c r="D7594" s="18" t="s">
        <v>208</v>
      </c>
      <c r="E7594" s="18" t="s">
        <v>208</v>
      </c>
      <c r="F7594" s="18" t="s">
        <v>208</v>
      </c>
    </row>
    <row r="7595" spans="3:6">
      <c r="C7595" s="23" t="s">
        <v>1093</v>
      </c>
      <c r="D7595" s="18" t="s">
        <v>208</v>
      </c>
      <c r="E7595" s="18" t="s">
        <v>208</v>
      </c>
      <c r="F7595" s="18" t="s">
        <v>208</v>
      </c>
    </row>
    <row r="7596" spans="3:6">
      <c r="C7596" s="23" t="s">
        <v>1092</v>
      </c>
      <c r="D7596" s="18" t="s">
        <v>208</v>
      </c>
      <c r="E7596" s="18" t="s">
        <v>208</v>
      </c>
      <c r="F7596" s="18" t="s">
        <v>208</v>
      </c>
    </row>
    <row r="7597" spans="3:6">
      <c r="C7597" s="23" t="s">
        <v>1091</v>
      </c>
      <c r="D7597" s="18" t="s">
        <v>208</v>
      </c>
      <c r="E7597" s="18" t="s">
        <v>208</v>
      </c>
      <c r="F7597" s="18" t="s">
        <v>208</v>
      </c>
    </row>
    <row r="7598" spans="3:6">
      <c r="C7598" s="23" t="s">
        <v>1090</v>
      </c>
      <c r="D7598" s="18" t="s">
        <v>208</v>
      </c>
      <c r="E7598" s="18" t="s">
        <v>208</v>
      </c>
      <c r="F7598" s="18" t="s">
        <v>208</v>
      </c>
    </row>
    <row r="7599" spans="3:6">
      <c r="C7599" s="23" t="s">
        <v>1089</v>
      </c>
      <c r="D7599" s="18" t="s">
        <v>208</v>
      </c>
      <c r="E7599" s="18" t="s">
        <v>208</v>
      </c>
      <c r="F7599" s="18" t="s">
        <v>208</v>
      </c>
    </row>
    <row r="7600" spans="3:6">
      <c r="C7600" s="23" t="s">
        <v>1088</v>
      </c>
      <c r="D7600" s="18" t="s">
        <v>208</v>
      </c>
      <c r="E7600" s="18" t="s">
        <v>208</v>
      </c>
      <c r="F7600" s="18" t="s">
        <v>208</v>
      </c>
    </row>
    <row r="7601" spans="1:6">
      <c r="C7601" s="23" t="s">
        <v>4</v>
      </c>
      <c r="D7601" s="18" t="s">
        <v>208</v>
      </c>
      <c r="E7601" s="18" t="s">
        <v>208</v>
      </c>
      <c r="F7601" s="18" t="s">
        <v>208</v>
      </c>
    </row>
    <row r="7602" spans="1:6">
      <c r="A7602" s="23" t="s">
        <v>858</v>
      </c>
      <c r="B7602" s="23" t="s">
        <v>859</v>
      </c>
      <c r="C7602" s="23" t="s">
        <v>1104</v>
      </c>
      <c r="D7602" s="18" t="s">
        <v>208</v>
      </c>
      <c r="E7602" s="18" t="s">
        <v>208</v>
      </c>
      <c r="F7602" s="18" t="s">
        <v>208</v>
      </c>
    </row>
    <row r="7603" spans="1:6">
      <c r="C7603" s="23" t="s">
        <v>1103</v>
      </c>
      <c r="D7603" s="18" t="s">
        <v>208</v>
      </c>
      <c r="E7603" s="18" t="s">
        <v>208</v>
      </c>
      <c r="F7603" s="18" t="s">
        <v>208</v>
      </c>
    </row>
    <row r="7604" spans="1:6">
      <c r="C7604" s="23" t="s">
        <v>1102</v>
      </c>
      <c r="D7604" s="18" t="s">
        <v>208</v>
      </c>
      <c r="E7604" s="18" t="s">
        <v>208</v>
      </c>
      <c r="F7604" s="18" t="s">
        <v>208</v>
      </c>
    </row>
    <row r="7605" spans="1:6">
      <c r="C7605" s="23" t="s">
        <v>1101</v>
      </c>
      <c r="D7605" s="18" t="s">
        <v>208</v>
      </c>
      <c r="E7605" s="18" t="s">
        <v>208</v>
      </c>
      <c r="F7605" s="18" t="s">
        <v>208</v>
      </c>
    </row>
    <row r="7606" spans="1:6">
      <c r="C7606" s="23" t="s">
        <v>1100</v>
      </c>
      <c r="D7606" s="18" t="s">
        <v>208</v>
      </c>
      <c r="E7606" s="18" t="s">
        <v>208</v>
      </c>
      <c r="F7606" s="18" t="s">
        <v>208</v>
      </c>
    </row>
    <row r="7607" spans="1:6">
      <c r="C7607" s="23" t="s">
        <v>1099</v>
      </c>
      <c r="D7607" s="18" t="s">
        <v>208</v>
      </c>
      <c r="E7607" s="18" t="s">
        <v>208</v>
      </c>
      <c r="F7607" s="18" t="s">
        <v>208</v>
      </c>
    </row>
    <row r="7608" spans="1:6">
      <c r="C7608" s="23" t="s">
        <v>1098</v>
      </c>
      <c r="D7608" s="18" t="s">
        <v>208</v>
      </c>
      <c r="E7608" s="18" t="s">
        <v>208</v>
      </c>
      <c r="F7608" s="18" t="s">
        <v>208</v>
      </c>
    </row>
    <row r="7609" spans="1:6">
      <c r="C7609" s="23" t="s">
        <v>1097</v>
      </c>
      <c r="D7609" s="18" t="s">
        <v>208</v>
      </c>
      <c r="E7609" s="18" t="s">
        <v>208</v>
      </c>
      <c r="F7609" s="18" t="s">
        <v>208</v>
      </c>
    </row>
    <row r="7610" spans="1:6">
      <c r="C7610" s="23" t="s">
        <v>1096</v>
      </c>
      <c r="D7610" s="18" t="s">
        <v>208</v>
      </c>
      <c r="E7610" s="18" t="s">
        <v>208</v>
      </c>
      <c r="F7610" s="18" t="s">
        <v>208</v>
      </c>
    </row>
    <row r="7611" spans="1:6">
      <c r="C7611" s="23" t="s">
        <v>1095</v>
      </c>
      <c r="D7611" s="18" t="s">
        <v>208</v>
      </c>
      <c r="E7611" s="18" t="s">
        <v>208</v>
      </c>
      <c r="F7611" s="18" t="s">
        <v>208</v>
      </c>
    </row>
    <row r="7612" spans="1:6">
      <c r="C7612" s="23" t="s">
        <v>1094</v>
      </c>
      <c r="D7612" s="18" t="s">
        <v>208</v>
      </c>
      <c r="E7612" s="18" t="s">
        <v>208</v>
      </c>
      <c r="F7612" s="18" t="s">
        <v>208</v>
      </c>
    </row>
    <row r="7613" spans="1:6">
      <c r="C7613" s="23" t="s">
        <v>1093</v>
      </c>
      <c r="D7613" s="18" t="s">
        <v>208</v>
      </c>
      <c r="E7613" s="18" t="s">
        <v>208</v>
      </c>
      <c r="F7613" s="18" t="s">
        <v>208</v>
      </c>
    </row>
    <row r="7614" spans="1:6">
      <c r="C7614" s="23" t="s">
        <v>1092</v>
      </c>
      <c r="D7614" s="18" t="s">
        <v>208</v>
      </c>
      <c r="E7614" s="18" t="s">
        <v>208</v>
      </c>
      <c r="F7614" s="18" t="s">
        <v>208</v>
      </c>
    </row>
    <row r="7615" spans="1:6">
      <c r="C7615" s="23" t="s">
        <v>1091</v>
      </c>
      <c r="D7615" s="18" t="s">
        <v>208</v>
      </c>
      <c r="E7615" s="18" t="s">
        <v>208</v>
      </c>
      <c r="F7615" s="18" t="s">
        <v>208</v>
      </c>
    </row>
    <row r="7616" spans="1:6">
      <c r="C7616" s="23" t="s">
        <v>1090</v>
      </c>
      <c r="D7616" s="18" t="s">
        <v>208</v>
      </c>
      <c r="E7616" s="18" t="s">
        <v>208</v>
      </c>
      <c r="F7616" s="18" t="s">
        <v>208</v>
      </c>
    </row>
    <row r="7617" spans="1:6">
      <c r="C7617" s="23" t="s">
        <v>1089</v>
      </c>
      <c r="D7617" s="18" t="s">
        <v>208</v>
      </c>
      <c r="E7617" s="18" t="s">
        <v>208</v>
      </c>
      <c r="F7617" s="18" t="s">
        <v>208</v>
      </c>
    </row>
    <row r="7618" spans="1:6">
      <c r="C7618" s="23" t="s">
        <v>1088</v>
      </c>
      <c r="D7618" s="18" t="s">
        <v>208</v>
      </c>
      <c r="E7618" s="18" t="s">
        <v>208</v>
      </c>
      <c r="F7618" s="18" t="s">
        <v>208</v>
      </c>
    </row>
    <row r="7619" spans="1:6">
      <c r="C7619" s="23" t="s">
        <v>4</v>
      </c>
      <c r="D7619" s="18" t="s">
        <v>208</v>
      </c>
      <c r="E7619" s="18" t="s">
        <v>208</v>
      </c>
      <c r="F7619" s="18" t="s">
        <v>208</v>
      </c>
    </row>
    <row r="7620" spans="1:6">
      <c r="A7620" s="23" t="s">
        <v>860</v>
      </c>
      <c r="B7620" s="23" t="s">
        <v>861</v>
      </c>
      <c r="C7620" s="23" t="s">
        <v>1104</v>
      </c>
      <c r="D7620" s="18" t="s">
        <v>208</v>
      </c>
      <c r="E7620" s="18" t="s">
        <v>208</v>
      </c>
      <c r="F7620" s="18" t="s">
        <v>208</v>
      </c>
    </row>
    <row r="7621" spans="1:6">
      <c r="C7621" s="23" t="s">
        <v>1103</v>
      </c>
      <c r="D7621" s="18" t="s">
        <v>208</v>
      </c>
      <c r="E7621" s="18" t="s">
        <v>208</v>
      </c>
      <c r="F7621" s="18" t="s">
        <v>208</v>
      </c>
    </row>
    <row r="7622" spans="1:6">
      <c r="C7622" s="23" t="s">
        <v>1102</v>
      </c>
      <c r="D7622" s="18" t="s">
        <v>208</v>
      </c>
      <c r="E7622" s="18" t="s">
        <v>208</v>
      </c>
      <c r="F7622" s="18" t="s">
        <v>208</v>
      </c>
    </row>
    <row r="7623" spans="1:6">
      <c r="C7623" s="23" t="s">
        <v>1101</v>
      </c>
      <c r="D7623" s="18" t="s">
        <v>208</v>
      </c>
      <c r="E7623" s="18" t="s">
        <v>208</v>
      </c>
      <c r="F7623" s="18" t="s">
        <v>208</v>
      </c>
    </row>
    <row r="7624" spans="1:6">
      <c r="C7624" s="23" t="s">
        <v>1100</v>
      </c>
      <c r="D7624" s="18" t="s">
        <v>208</v>
      </c>
      <c r="E7624" s="18" t="s">
        <v>208</v>
      </c>
      <c r="F7624" s="18" t="s">
        <v>208</v>
      </c>
    </row>
    <row r="7625" spans="1:6">
      <c r="C7625" s="23" t="s">
        <v>1099</v>
      </c>
      <c r="D7625" s="18" t="s">
        <v>208</v>
      </c>
      <c r="E7625" s="18" t="s">
        <v>208</v>
      </c>
      <c r="F7625" s="18" t="s">
        <v>208</v>
      </c>
    </row>
    <row r="7626" spans="1:6">
      <c r="C7626" s="23" t="s">
        <v>1098</v>
      </c>
      <c r="D7626" s="18" t="s">
        <v>208</v>
      </c>
      <c r="E7626" s="18" t="s">
        <v>208</v>
      </c>
      <c r="F7626" s="18" t="s">
        <v>208</v>
      </c>
    </row>
    <row r="7627" spans="1:6">
      <c r="C7627" s="23" t="s">
        <v>1097</v>
      </c>
      <c r="D7627" s="18" t="s">
        <v>208</v>
      </c>
      <c r="E7627" s="18" t="s">
        <v>208</v>
      </c>
      <c r="F7627" s="18" t="s">
        <v>208</v>
      </c>
    </row>
    <row r="7628" spans="1:6">
      <c r="C7628" s="23" t="s">
        <v>1096</v>
      </c>
      <c r="D7628" s="18" t="s">
        <v>208</v>
      </c>
      <c r="E7628" s="18" t="s">
        <v>208</v>
      </c>
      <c r="F7628" s="18" t="s">
        <v>208</v>
      </c>
    </row>
    <row r="7629" spans="1:6">
      <c r="C7629" s="23" t="s">
        <v>1095</v>
      </c>
      <c r="D7629" s="18" t="s">
        <v>208</v>
      </c>
      <c r="E7629" s="18" t="s">
        <v>208</v>
      </c>
      <c r="F7629" s="18" t="s">
        <v>208</v>
      </c>
    </row>
    <row r="7630" spans="1:6">
      <c r="C7630" s="23" t="s">
        <v>1094</v>
      </c>
      <c r="D7630" s="18" t="s">
        <v>208</v>
      </c>
      <c r="E7630" s="18" t="s">
        <v>208</v>
      </c>
      <c r="F7630" s="18" t="s">
        <v>208</v>
      </c>
    </row>
    <row r="7631" spans="1:6">
      <c r="C7631" s="23" t="s">
        <v>1093</v>
      </c>
      <c r="D7631" s="18" t="s">
        <v>208</v>
      </c>
      <c r="E7631" s="18" t="s">
        <v>208</v>
      </c>
      <c r="F7631" s="18" t="s">
        <v>208</v>
      </c>
    </row>
    <row r="7632" spans="1:6">
      <c r="C7632" s="23" t="s">
        <v>1092</v>
      </c>
      <c r="D7632" s="18" t="s">
        <v>208</v>
      </c>
      <c r="E7632" s="18" t="s">
        <v>208</v>
      </c>
      <c r="F7632" s="18" t="s">
        <v>208</v>
      </c>
    </row>
    <row r="7633" spans="1:6">
      <c r="C7633" s="23" t="s">
        <v>1091</v>
      </c>
      <c r="D7633" s="18" t="s">
        <v>208</v>
      </c>
      <c r="E7633" s="18" t="s">
        <v>208</v>
      </c>
      <c r="F7633" s="18" t="s">
        <v>208</v>
      </c>
    </row>
    <row r="7634" spans="1:6">
      <c r="C7634" s="23" t="s">
        <v>1090</v>
      </c>
      <c r="D7634" s="18" t="s">
        <v>208</v>
      </c>
      <c r="E7634" s="18" t="s">
        <v>208</v>
      </c>
      <c r="F7634" s="18" t="s">
        <v>208</v>
      </c>
    </row>
    <row r="7635" spans="1:6">
      <c r="C7635" s="23" t="s">
        <v>1089</v>
      </c>
      <c r="D7635" s="18" t="s">
        <v>208</v>
      </c>
      <c r="E7635" s="18" t="s">
        <v>208</v>
      </c>
      <c r="F7635" s="18" t="s">
        <v>208</v>
      </c>
    </row>
    <row r="7636" spans="1:6">
      <c r="C7636" s="23" t="s">
        <v>1088</v>
      </c>
      <c r="D7636" s="18" t="s">
        <v>208</v>
      </c>
      <c r="E7636" s="18" t="s">
        <v>208</v>
      </c>
      <c r="F7636" s="18" t="s">
        <v>208</v>
      </c>
    </row>
    <row r="7637" spans="1:6">
      <c r="C7637" s="23" t="s">
        <v>4</v>
      </c>
      <c r="D7637" s="18" t="s">
        <v>208</v>
      </c>
      <c r="E7637" s="18" t="s">
        <v>208</v>
      </c>
      <c r="F7637" s="18" t="s">
        <v>208</v>
      </c>
    </row>
    <row r="7638" spans="1:6">
      <c r="A7638" s="23" t="s">
        <v>862</v>
      </c>
      <c r="B7638" s="23" t="s">
        <v>863</v>
      </c>
      <c r="C7638" s="23" t="s">
        <v>1104</v>
      </c>
      <c r="D7638" s="18" t="s">
        <v>208</v>
      </c>
      <c r="E7638" s="18" t="s">
        <v>208</v>
      </c>
      <c r="F7638" s="18" t="s">
        <v>208</v>
      </c>
    </row>
    <row r="7639" spans="1:6">
      <c r="C7639" s="23" t="s">
        <v>1103</v>
      </c>
      <c r="D7639" s="18" t="s">
        <v>208</v>
      </c>
      <c r="E7639" s="18" t="s">
        <v>208</v>
      </c>
      <c r="F7639" s="18" t="s">
        <v>208</v>
      </c>
    </row>
    <row r="7640" spans="1:6">
      <c r="C7640" s="23" t="s">
        <v>1102</v>
      </c>
      <c r="D7640" s="18" t="s">
        <v>208</v>
      </c>
      <c r="E7640" s="18" t="s">
        <v>208</v>
      </c>
      <c r="F7640" s="18" t="s">
        <v>208</v>
      </c>
    </row>
    <row r="7641" spans="1:6">
      <c r="C7641" s="23" t="s">
        <v>1101</v>
      </c>
      <c r="D7641" s="18" t="s">
        <v>208</v>
      </c>
      <c r="E7641" s="18" t="s">
        <v>208</v>
      </c>
      <c r="F7641" s="18" t="s">
        <v>208</v>
      </c>
    </row>
    <row r="7642" spans="1:6">
      <c r="C7642" s="23" t="s">
        <v>1100</v>
      </c>
      <c r="D7642" s="18" t="s">
        <v>208</v>
      </c>
      <c r="E7642" s="18" t="s">
        <v>208</v>
      </c>
      <c r="F7642" s="18" t="s">
        <v>208</v>
      </c>
    </row>
    <row r="7643" spans="1:6">
      <c r="C7643" s="23" t="s">
        <v>1099</v>
      </c>
      <c r="D7643" s="18" t="s">
        <v>208</v>
      </c>
      <c r="E7643" s="18" t="s">
        <v>208</v>
      </c>
      <c r="F7643" s="18" t="s">
        <v>208</v>
      </c>
    </row>
    <row r="7644" spans="1:6">
      <c r="C7644" s="23" t="s">
        <v>1098</v>
      </c>
      <c r="D7644" s="18" t="s">
        <v>208</v>
      </c>
      <c r="E7644" s="18" t="s">
        <v>208</v>
      </c>
      <c r="F7644" s="18" t="s">
        <v>208</v>
      </c>
    </row>
    <row r="7645" spans="1:6">
      <c r="C7645" s="23" t="s">
        <v>1097</v>
      </c>
      <c r="D7645" s="18" t="s">
        <v>208</v>
      </c>
      <c r="E7645" s="18" t="s">
        <v>208</v>
      </c>
      <c r="F7645" s="18" t="s">
        <v>208</v>
      </c>
    </row>
    <row r="7646" spans="1:6">
      <c r="C7646" s="23" t="s">
        <v>1096</v>
      </c>
      <c r="D7646" s="18" t="s">
        <v>208</v>
      </c>
      <c r="E7646" s="18" t="s">
        <v>208</v>
      </c>
      <c r="F7646" s="18" t="s">
        <v>208</v>
      </c>
    </row>
    <row r="7647" spans="1:6">
      <c r="C7647" s="23" t="s">
        <v>1095</v>
      </c>
      <c r="D7647" s="18" t="s">
        <v>208</v>
      </c>
      <c r="E7647" s="18" t="s">
        <v>208</v>
      </c>
      <c r="F7647" s="18" t="s">
        <v>208</v>
      </c>
    </row>
    <row r="7648" spans="1:6">
      <c r="C7648" s="23" t="s">
        <v>1094</v>
      </c>
      <c r="D7648" s="18" t="s">
        <v>208</v>
      </c>
      <c r="E7648" s="18" t="s">
        <v>208</v>
      </c>
      <c r="F7648" s="18" t="s">
        <v>208</v>
      </c>
    </row>
    <row r="7649" spans="1:6">
      <c r="C7649" s="23" t="s">
        <v>1093</v>
      </c>
      <c r="D7649" s="18" t="s">
        <v>208</v>
      </c>
      <c r="E7649" s="18" t="s">
        <v>208</v>
      </c>
      <c r="F7649" s="18" t="s">
        <v>208</v>
      </c>
    </row>
    <row r="7650" spans="1:6">
      <c r="C7650" s="23" t="s">
        <v>1092</v>
      </c>
      <c r="D7650" s="18" t="s">
        <v>208</v>
      </c>
      <c r="E7650" s="18" t="s">
        <v>208</v>
      </c>
      <c r="F7650" s="18" t="s">
        <v>208</v>
      </c>
    </row>
    <row r="7651" spans="1:6">
      <c r="C7651" s="23" t="s">
        <v>1091</v>
      </c>
      <c r="D7651" s="18" t="s">
        <v>208</v>
      </c>
      <c r="E7651" s="18" t="s">
        <v>208</v>
      </c>
      <c r="F7651" s="18" t="s">
        <v>208</v>
      </c>
    </row>
    <row r="7652" spans="1:6">
      <c r="C7652" s="23" t="s">
        <v>1090</v>
      </c>
      <c r="D7652" s="18" t="s">
        <v>208</v>
      </c>
      <c r="E7652" s="18" t="s">
        <v>208</v>
      </c>
      <c r="F7652" s="18" t="s">
        <v>208</v>
      </c>
    </row>
    <row r="7653" spans="1:6">
      <c r="C7653" s="23" t="s">
        <v>1089</v>
      </c>
      <c r="D7653" s="18" t="s">
        <v>208</v>
      </c>
      <c r="E7653" s="18" t="s">
        <v>208</v>
      </c>
      <c r="F7653" s="18" t="s">
        <v>208</v>
      </c>
    </row>
    <row r="7654" spans="1:6">
      <c r="C7654" s="23" t="s">
        <v>1088</v>
      </c>
      <c r="D7654" s="18" t="s">
        <v>208</v>
      </c>
      <c r="E7654" s="18" t="s">
        <v>208</v>
      </c>
      <c r="F7654" s="18" t="s">
        <v>208</v>
      </c>
    </row>
    <row r="7655" spans="1:6">
      <c r="C7655" s="23" t="s">
        <v>4</v>
      </c>
      <c r="D7655" s="18" t="s">
        <v>208</v>
      </c>
      <c r="E7655" s="18" t="s">
        <v>208</v>
      </c>
      <c r="F7655" s="18" t="s">
        <v>208</v>
      </c>
    </row>
    <row r="7656" spans="1:6">
      <c r="A7656" s="23" t="s">
        <v>864</v>
      </c>
      <c r="B7656" s="23" t="s">
        <v>865</v>
      </c>
      <c r="C7656" s="23" t="s">
        <v>1104</v>
      </c>
      <c r="D7656" s="18" t="s">
        <v>208</v>
      </c>
      <c r="E7656" s="18" t="s">
        <v>208</v>
      </c>
      <c r="F7656" s="18" t="s">
        <v>208</v>
      </c>
    </row>
    <row r="7657" spans="1:6">
      <c r="C7657" s="23" t="s">
        <v>1103</v>
      </c>
      <c r="D7657" s="18" t="s">
        <v>208</v>
      </c>
      <c r="E7657" s="18" t="s">
        <v>208</v>
      </c>
      <c r="F7657" s="18" t="s">
        <v>208</v>
      </c>
    </row>
    <row r="7658" spans="1:6">
      <c r="C7658" s="23" t="s">
        <v>1102</v>
      </c>
      <c r="D7658" s="18" t="s">
        <v>208</v>
      </c>
      <c r="E7658" s="18" t="s">
        <v>208</v>
      </c>
      <c r="F7658" s="18" t="s">
        <v>208</v>
      </c>
    </row>
    <row r="7659" spans="1:6">
      <c r="C7659" s="23" t="s">
        <v>1101</v>
      </c>
      <c r="D7659" s="18" t="s">
        <v>208</v>
      </c>
      <c r="E7659" s="18" t="s">
        <v>208</v>
      </c>
      <c r="F7659" s="18" t="s">
        <v>208</v>
      </c>
    </row>
    <row r="7660" spans="1:6">
      <c r="C7660" s="23" t="s">
        <v>1100</v>
      </c>
      <c r="D7660" s="18" t="s">
        <v>208</v>
      </c>
      <c r="E7660" s="18" t="s">
        <v>208</v>
      </c>
      <c r="F7660" s="18" t="s">
        <v>208</v>
      </c>
    </row>
    <row r="7661" spans="1:6">
      <c r="C7661" s="23" t="s">
        <v>1099</v>
      </c>
      <c r="D7661" s="18" t="s">
        <v>208</v>
      </c>
      <c r="E7661" s="18" t="s">
        <v>208</v>
      </c>
      <c r="F7661" s="18" t="s">
        <v>208</v>
      </c>
    </row>
    <row r="7662" spans="1:6">
      <c r="C7662" s="23" t="s">
        <v>1098</v>
      </c>
      <c r="D7662" s="18" t="s">
        <v>208</v>
      </c>
      <c r="E7662" s="18" t="s">
        <v>208</v>
      </c>
      <c r="F7662" s="18" t="s">
        <v>208</v>
      </c>
    </row>
    <row r="7663" spans="1:6">
      <c r="C7663" s="23" t="s">
        <v>1097</v>
      </c>
      <c r="D7663" s="18" t="s">
        <v>208</v>
      </c>
      <c r="E7663" s="18" t="s">
        <v>208</v>
      </c>
      <c r="F7663" s="18" t="s">
        <v>208</v>
      </c>
    </row>
    <row r="7664" spans="1:6">
      <c r="C7664" s="23" t="s">
        <v>1096</v>
      </c>
      <c r="D7664" s="18" t="s">
        <v>208</v>
      </c>
      <c r="E7664" s="18" t="s">
        <v>208</v>
      </c>
      <c r="F7664" s="18" t="s">
        <v>208</v>
      </c>
    </row>
    <row r="7665" spans="1:6">
      <c r="C7665" s="23" t="s">
        <v>1095</v>
      </c>
      <c r="D7665" s="18" t="s">
        <v>208</v>
      </c>
      <c r="E7665" s="18" t="s">
        <v>208</v>
      </c>
      <c r="F7665" s="18" t="s">
        <v>208</v>
      </c>
    </row>
    <row r="7666" spans="1:6">
      <c r="C7666" s="23" t="s">
        <v>1094</v>
      </c>
      <c r="D7666" s="18" t="s">
        <v>208</v>
      </c>
      <c r="E7666" s="18" t="s">
        <v>208</v>
      </c>
      <c r="F7666" s="18" t="s">
        <v>208</v>
      </c>
    </row>
    <row r="7667" spans="1:6">
      <c r="C7667" s="23" t="s">
        <v>1093</v>
      </c>
      <c r="D7667" s="18" t="s">
        <v>208</v>
      </c>
      <c r="E7667" s="18" t="s">
        <v>208</v>
      </c>
      <c r="F7667" s="18" t="s">
        <v>208</v>
      </c>
    </row>
    <row r="7668" spans="1:6">
      <c r="C7668" s="23" t="s">
        <v>1092</v>
      </c>
      <c r="D7668" s="18" t="s">
        <v>208</v>
      </c>
      <c r="E7668" s="18" t="s">
        <v>208</v>
      </c>
      <c r="F7668" s="18" t="s">
        <v>208</v>
      </c>
    </row>
    <row r="7669" spans="1:6">
      <c r="C7669" s="23" t="s">
        <v>1091</v>
      </c>
      <c r="D7669" s="18" t="s">
        <v>208</v>
      </c>
      <c r="E7669" s="18" t="s">
        <v>208</v>
      </c>
      <c r="F7669" s="18" t="s">
        <v>208</v>
      </c>
    </row>
    <row r="7670" spans="1:6">
      <c r="C7670" s="23" t="s">
        <v>1090</v>
      </c>
      <c r="D7670" s="18" t="s">
        <v>208</v>
      </c>
      <c r="E7670" s="18" t="s">
        <v>208</v>
      </c>
      <c r="F7670" s="18" t="s">
        <v>208</v>
      </c>
    </row>
    <row r="7671" spans="1:6">
      <c r="C7671" s="23" t="s">
        <v>1089</v>
      </c>
      <c r="D7671" s="18" t="s">
        <v>208</v>
      </c>
      <c r="E7671" s="18" t="s">
        <v>208</v>
      </c>
      <c r="F7671" s="18" t="s">
        <v>208</v>
      </c>
    </row>
    <row r="7672" spans="1:6">
      <c r="C7672" s="23" t="s">
        <v>1088</v>
      </c>
      <c r="D7672" s="18" t="s">
        <v>208</v>
      </c>
      <c r="E7672" s="18" t="s">
        <v>208</v>
      </c>
      <c r="F7672" s="18" t="s">
        <v>208</v>
      </c>
    </row>
    <row r="7673" spans="1:6">
      <c r="C7673" s="23" t="s">
        <v>4</v>
      </c>
      <c r="D7673" s="18" t="s">
        <v>208</v>
      </c>
      <c r="E7673" s="18" t="s">
        <v>208</v>
      </c>
      <c r="F7673" s="18" t="s">
        <v>208</v>
      </c>
    </row>
    <row r="7674" spans="1:6">
      <c r="A7674" s="23" t="s">
        <v>866</v>
      </c>
      <c r="B7674" s="23" t="s">
        <v>867</v>
      </c>
      <c r="C7674" s="23" t="s">
        <v>1104</v>
      </c>
      <c r="D7674" s="18" t="s">
        <v>208</v>
      </c>
      <c r="E7674" s="18" t="s">
        <v>208</v>
      </c>
      <c r="F7674" s="18" t="s">
        <v>208</v>
      </c>
    </row>
    <row r="7675" spans="1:6">
      <c r="C7675" s="23" t="s">
        <v>1103</v>
      </c>
      <c r="D7675" s="18" t="s">
        <v>208</v>
      </c>
      <c r="E7675" s="18" t="s">
        <v>208</v>
      </c>
      <c r="F7675" s="18" t="s">
        <v>208</v>
      </c>
    </row>
    <row r="7676" spans="1:6">
      <c r="C7676" s="23" t="s">
        <v>1102</v>
      </c>
      <c r="D7676" s="18" t="s">
        <v>208</v>
      </c>
      <c r="E7676" s="18" t="s">
        <v>208</v>
      </c>
      <c r="F7676" s="18" t="s">
        <v>208</v>
      </c>
    </row>
    <row r="7677" spans="1:6">
      <c r="C7677" s="23" t="s">
        <v>1101</v>
      </c>
      <c r="D7677" s="18" t="s">
        <v>208</v>
      </c>
      <c r="E7677" s="18" t="s">
        <v>208</v>
      </c>
      <c r="F7677" s="18" t="s">
        <v>208</v>
      </c>
    </row>
    <row r="7678" spans="1:6">
      <c r="C7678" s="23" t="s">
        <v>1100</v>
      </c>
      <c r="D7678" s="18" t="s">
        <v>208</v>
      </c>
      <c r="E7678" s="18" t="s">
        <v>208</v>
      </c>
      <c r="F7678" s="18" t="s">
        <v>208</v>
      </c>
    </row>
    <row r="7679" spans="1:6">
      <c r="C7679" s="23" t="s">
        <v>1099</v>
      </c>
      <c r="D7679" s="18" t="s">
        <v>208</v>
      </c>
      <c r="E7679" s="18" t="s">
        <v>208</v>
      </c>
      <c r="F7679" s="18" t="s">
        <v>208</v>
      </c>
    </row>
    <row r="7680" spans="1:6">
      <c r="C7680" s="23" t="s">
        <v>1098</v>
      </c>
      <c r="D7680" s="18" t="s">
        <v>208</v>
      </c>
      <c r="E7680" s="18" t="s">
        <v>208</v>
      </c>
      <c r="F7680" s="18" t="s">
        <v>208</v>
      </c>
    </row>
    <row r="7681" spans="1:6">
      <c r="C7681" s="23" t="s">
        <v>1097</v>
      </c>
      <c r="D7681" s="18" t="s">
        <v>208</v>
      </c>
      <c r="E7681" s="18" t="s">
        <v>208</v>
      </c>
      <c r="F7681" s="18" t="s">
        <v>208</v>
      </c>
    </row>
    <row r="7682" spans="1:6">
      <c r="C7682" s="23" t="s">
        <v>1096</v>
      </c>
      <c r="D7682" s="18" t="s">
        <v>208</v>
      </c>
      <c r="E7682" s="18" t="s">
        <v>208</v>
      </c>
      <c r="F7682" s="18" t="s">
        <v>208</v>
      </c>
    </row>
    <row r="7683" spans="1:6">
      <c r="C7683" s="23" t="s">
        <v>1095</v>
      </c>
      <c r="D7683" s="18" t="s">
        <v>208</v>
      </c>
      <c r="E7683" s="18" t="s">
        <v>208</v>
      </c>
      <c r="F7683" s="18" t="s">
        <v>208</v>
      </c>
    </row>
    <row r="7684" spans="1:6">
      <c r="C7684" s="23" t="s">
        <v>1094</v>
      </c>
      <c r="D7684" s="18" t="s">
        <v>208</v>
      </c>
      <c r="E7684" s="18" t="s">
        <v>208</v>
      </c>
      <c r="F7684" s="18" t="s">
        <v>208</v>
      </c>
    </row>
    <row r="7685" spans="1:6">
      <c r="C7685" s="23" t="s">
        <v>1093</v>
      </c>
      <c r="D7685" s="18" t="s">
        <v>208</v>
      </c>
      <c r="E7685" s="18" t="s">
        <v>208</v>
      </c>
      <c r="F7685" s="18" t="s">
        <v>208</v>
      </c>
    </row>
    <row r="7686" spans="1:6">
      <c r="C7686" s="23" t="s">
        <v>1092</v>
      </c>
      <c r="D7686" s="18" t="s">
        <v>208</v>
      </c>
      <c r="E7686" s="18" t="s">
        <v>208</v>
      </c>
      <c r="F7686" s="18" t="s">
        <v>208</v>
      </c>
    </row>
    <row r="7687" spans="1:6">
      <c r="C7687" s="23" t="s">
        <v>1091</v>
      </c>
      <c r="D7687" s="18" t="s">
        <v>208</v>
      </c>
      <c r="E7687" s="18" t="s">
        <v>208</v>
      </c>
      <c r="F7687" s="18" t="s">
        <v>208</v>
      </c>
    </row>
    <row r="7688" spans="1:6">
      <c r="C7688" s="23" t="s">
        <v>1090</v>
      </c>
      <c r="D7688" s="18" t="s">
        <v>208</v>
      </c>
      <c r="E7688" s="18" t="s">
        <v>208</v>
      </c>
      <c r="F7688" s="18" t="s">
        <v>208</v>
      </c>
    </row>
    <row r="7689" spans="1:6">
      <c r="C7689" s="23" t="s">
        <v>1089</v>
      </c>
      <c r="D7689" s="18" t="s">
        <v>208</v>
      </c>
      <c r="E7689" s="18" t="s">
        <v>208</v>
      </c>
      <c r="F7689" s="18" t="s">
        <v>208</v>
      </c>
    </row>
    <row r="7690" spans="1:6">
      <c r="C7690" s="23" t="s">
        <v>1088</v>
      </c>
      <c r="D7690" s="18" t="s">
        <v>208</v>
      </c>
      <c r="E7690" s="18" t="s">
        <v>208</v>
      </c>
      <c r="F7690" s="18" t="s">
        <v>208</v>
      </c>
    </row>
    <row r="7691" spans="1:6">
      <c r="C7691" s="23" t="s">
        <v>4</v>
      </c>
      <c r="D7691" s="18" t="s">
        <v>208</v>
      </c>
      <c r="E7691" s="18" t="s">
        <v>208</v>
      </c>
      <c r="F7691" s="18" t="s">
        <v>208</v>
      </c>
    </row>
    <row r="7692" spans="1:6">
      <c r="A7692" s="23" t="s">
        <v>868</v>
      </c>
      <c r="B7692" s="23" t="s">
        <v>869</v>
      </c>
      <c r="C7692" s="23" t="s">
        <v>1104</v>
      </c>
      <c r="D7692" s="18" t="s">
        <v>208</v>
      </c>
      <c r="E7692" s="18" t="s">
        <v>208</v>
      </c>
      <c r="F7692" s="18" t="s">
        <v>208</v>
      </c>
    </row>
    <row r="7693" spans="1:6">
      <c r="C7693" s="23" t="s">
        <v>1103</v>
      </c>
      <c r="D7693" s="18" t="s">
        <v>208</v>
      </c>
      <c r="E7693" s="18" t="s">
        <v>208</v>
      </c>
      <c r="F7693" s="18" t="s">
        <v>208</v>
      </c>
    </row>
    <row r="7694" spans="1:6">
      <c r="C7694" s="23" t="s">
        <v>1102</v>
      </c>
      <c r="D7694" s="18" t="s">
        <v>208</v>
      </c>
      <c r="E7694" s="18" t="s">
        <v>208</v>
      </c>
      <c r="F7694" s="18" t="s">
        <v>208</v>
      </c>
    </row>
    <row r="7695" spans="1:6">
      <c r="C7695" s="23" t="s">
        <v>1101</v>
      </c>
      <c r="D7695" s="18" t="s">
        <v>208</v>
      </c>
      <c r="E7695" s="18" t="s">
        <v>208</v>
      </c>
      <c r="F7695" s="18" t="s">
        <v>208</v>
      </c>
    </row>
    <row r="7696" spans="1:6">
      <c r="C7696" s="23" t="s">
        <v>1100</v>
      </c>
      <c r="D7696" s="18" t="s">
        <v>208</v>
      </c>
      <c r="E7696" s="18" t="s">
        <v>208</v>
      </c>
      <c r="F7696" s="18" t="s">
        <v>208</v>
      </c>
    </row>
    <row r="7697" spans="1:6">
      <c r="C7697" s="23" t="s">
        <v>1099</v>
      </c>
      <c r="D7697" s="18" t="s">
        <v>208</v>
      </c>
      <c r="E7697" s="18" t="s">
        <v>208</v>
      </c>
      <c r="F7697" s="18" t="s">
        <v>208</v>
      </c>
    </row>
    <row r="7698" spans="1:6">
      <c r="C7698" s="23" t="s">
        <v>1098</v>
      </c>
      <c r="D7698" s="18" t="s">
        <v>208</v>
      </c>
      <c r="E7698" s="18" t="s">
        <v>208</v>
      </c>
      <c r="F7698" s="18" t="s">
        <v>208</v>
      </c>
    </row>
    <row r="7699" spans="1:6">
      <c r="C7699" s="23" t="s">
        <v>1097</v>
      </c>
      <c r="D7699" s="18" t="s">
        <v>208</v>
      </c>
      <c r="E7699" s="18" t="s">
        <v>208</v>
      </c>
      <c r="F7699" s="18" t="s">
        <v>208</v>
      </c>
    </row>
    <row r="7700" spans="1:6">
      <c r="C7700" s="23" t="s">
        <v>1096</v>
      </c>
      <c r="D7700" s="18" t="s">
        <v>208</v>
      </c>
      <c r="E7700" s="18" t="s">
        <v>208</v>
      </c>
      <c r="F7700" s="18" t="s">
        <v>208</v>
      </c>
    </row>
    <row r="7701" spans="1:6">
      <c r="C7701" s="23" t="s">
        <v>1095</v>
      </c>
      <c r="D7701" s="18" t="s">
        <v>208</v>
      </c>
      <c r="E7701" s="18" t="s">
        <v>208</v>
      </c>
      <c r="F7701" s="18" t="s">
        <v>208</v>
      </c>
    </row>
    <row r="7702" spans="1:6">
      <c r="C7702" s="23" t="s">
        <v>1094</v>
      </c>
      <c r="D7702" s="18" t="s">
        <v>208</v>
      </c>
      <c r="E7702" s="18" t="s">
        <v>208</v>
      </c>
      <c r="F7702" s="18" t="s">
        <v>208</v>
      </c>
    </row>
    <row r="7703" spans="1:6">
      <c r="C7703" s="23" t="s">
        <v>1093</v>
      </c>
      <c r="D7703" s="18" t="s">
        <v>208</v>
      </c>
      <c r="E7703" s="18" t="s">
        <v>208</v>
      </c>
      <c r="F7703" s="18" t="s">
        <v>208</v>
      </c>
    </row>
    <row r="7704" spans="1:6">
      <c r="C7704" s="23" t="s">
        <v>1092</v>
      </c>
      <c r="D7704" s="18" t="s">
        <v>208</v>
      </c>
      <c r="E7704" s="18" t="s">
        <v>208</v>
      </c>
      <c r="F7704" s="18" t="s">
        <v>208</v>
      </c>
    </row>
    <row r="7705" spans="1:6">
      <c r="C7705" s="23" t="s">
        <v>1091</v>
      </c>
      <c r="D7705" s="18" t="s">
        <v>208</v>
      </c>
      <c r="E7705" s="18" t="s">
        <v>208</v>
      </c>
      <c r="F7705" s="18" t="s">
        <v>208</v>
      </c>
    </row>
    <row r="7706" spans="1:6">
      <c r="C7706" s="23" t="s">
        <v>1090</v>
      </c>
      <c r="D7706" s="18" t="s">
        <v>208</v>
      </c>
      <c r="E7706" s="18" t="s">
        <v>208</v>
      </c>
      <c r="F7706" s="18" t="s">
        <v>208</v>
      </c>
    </row>
    <row r="7707" spans="1:6">
      <c r="C7707" s="23" t="s">
        <v>1089</v>
      </c>
      <c r="D7707" s="18" t="s">
        <v>208</v>
      </c>
      <c r="E7707" s="18" t="s">
        <v>208</v>
      </c>
      <c r="F7707" s="18" t="s">
        <v>208</v>
      </c>
    </row>
    <row r="7708" spans="1:6">
      <c r="C7708" s="23" t="s">
        <v>1088</v>
      </c>
      <c r="D7708" s="18" t="s">
        <v>208</v>
      </c>
      <c r="E7708" s="18" t="s">
        <v>208</v>
      </c>
      <c r="F7708" s="18" t="s">
        <v>208</v>
      </c>
    </row>
    <row r="7709" spans="1:6">
      <c r="C7709" s="23" t="s">
        <v>4</v>
      </c>
      <c r="D7709" s="18" t="s">
        <v>208</v>
      </c>
      <c r="E7709" s="18" t="s">
        <v>208</v>
      </c>
      <c r="F7709" s="18" t="s">
        <v>208</v>
      </c>
    </row>
    <row r="7710" spans="1:6">
      <c r="A7710" s="23" t="s">
        <v>870</v>
      </c>
      <c r="B7710" s="23" t="s">
        <v>871</v>
      </c>
      <c r="C7710" s="23" t="s">
        <v>1104</v>
      </c>
      <c r="D7710" s="18" t="s">
        <v>208</v>
      </c>
      <c r="E7710" s="18" t="s">
        <v>208</v>
      </c>
      <c r="F7710" s="18" t="s">
        <v>208</v>
      </c>
    </row>
    <row r="7711" spans="1:6">
      <c r="C7711" s="23" t="s">
        <v>1103</v>
      </c>
      <c r="D7711" s="18" t="s">
        <v>208</v>
      </c>
      <c r="E7711" s="18" t="s">
        <v>208</v>
      </c>
      <c r="F7711" s="18" t="s">
        <v>208</v>
      </c>
    </row>
    <row r="7712" spans="1:6">
      <c r="C7712" s="23" t="s">
        <v>1102</v>
      </c>
      <c r="D7712" s="18" t="s">
        <v>208</v>
      </c>
      <c r="E7712" s="18" t="s">
        <v>208</v>
      </c>
      <c r="F7712" s="18" t="s">
        <v>208</v>
      </c>
    </row>
    <row r="7713" spans="1:6">
      <c r="C7713" s="23" t="s">
        <v>1101</v>
      </c>
      <c r="D7713" s="18" t="s">
        <v>208</v>
      </c>
      <c r="E7713" s="18" t="s">
        <v>208</v>
      </c>
      <c r="F7713" s="18" t="s">
        <v>208</v>
      </c>
    </row>
    <row r="7714" spans="1:6">
      <c r="C7714" s="23" t="s">
        <v>1100</v>
      </c>
      <c r="D7714" s="18" t="s">
        <v>208</v>
      </c>
      <c r="E7714" s="18" t="s">
        <v>208</v>
      </c>
      <c r="F7714" s="18" t="s">
        <v>208</v>
      </c>
    </row>
    <row r="7715" spans="1:6">
      <c r="C7715" s="23" t="s">
        <v>1099</v>
      </c>
      <c r="D7715" s="18" t="s">
        <v>208</v>
      </c>
      <c r="E7715" s="18" t="s">
        <v>208</v>
      </c>
      <c r="F7715" s="18" t="s">
        <v>208</v>
      </c>
    </row>
    <row r="7716" spans="1:6">
      <c r="C7716" s="23" t="s">
        <v>1098</v>
      </c>
      <c r="D7716" s="18" t="s">
        <v>208</v>
      </c>
      <c r="E7716" s="18" t="s">
        <v>208</v>
      </c>
      <c r="F7716" s="18" t="s">
        <v>208</v>
      </c>
    </row>
    <row r="7717" spans="1:6">
      <c r="C7717" s="23" t="s">
        <v>1097</v>
      </c>
      <c r="D7717" s="18" t="s">
        <v>208</v>
      </c>
      <c r="E7717" s="18" t="s">
        <v>208</v>
      </c>
      <c r="F7717" s="18" t="s">
        <v>208</v>
      </c>
    </row>
    <row r="7718" spans="1:6">
      <c r="C7718" s="23" t="s">
        <v>1096</v>
      </c>
      <c r="D7718" s="18" t="s">
        <v>208</v>
      </c>
      <c r="E7718" s="18" t="s">
        <v>208</v>
      </c>
      <c r="F7718" s="18" t="s">
        <v>208</v>
      </c>
    </row>
    <row r="7719" spans="1:6">
      <c r="C7719" s="23" t="s">
        <v>1095</v>
      </c>
      <c r="D7719" s="18" t="s">
        <v>208</v>
      </c>
      <c r="E7719" s="18" t="s">
        <v>208</v>
      </c>
      <c r="F7719" s="18" t="s">
        <v>208</v>
      </c>
    </row>
    <row r="7720" spans="1:6">
      <c r="C7720" s="23" t="s">
        <v>1094</v>
      </c>
      <c r="D7720" s="18" t="s">
        <v>208</v>
      </c>
      <c r="E7720" s="18" t="s">
        <v>208</v>
      </c>
      <c r="F7720" s="18" t="s">
        <v>208</v>
      </c>
    </row>
    <row r="7721" spans="1:6">
      <c r="C7721" s="23" t="s">
        <v>1093</v>
      </c>
      <c r="D7721" s="18" t="s">
        <v>208</v>
      </c>
      <c r="E7721" s="18" t="s">
        <v>208</v>
      </c>
      <c r="F7721" s="18" t="s">
        <v>208</v>
      </c>
    </row>
    <row r="7722" spans="1:6">
      <c r="C7722" s="23" t="s">
        <v>1092</v>
      </c>
      <c r="D7722" s="18" t="s">
        <v>208</v>
      </c>
      <c r="E7722" s="18" t="s">
        <v>208</v>
      </c>
      <c r="F7722" s="18" t="s">
        <v>208</v>
      </c>
    </row>
    <row r="7723" spans="1:6">
      <c r="C7723" s="23" t="s">
        <v>1091</v>
      </c>
      <c r="D7723" s="18" t="s">
        <v>208</v>
      </c>
      <c r="E7723" s="18" t="s">
        <v>208</v>
      </c>
      <c r="F7723" s="18" t="s">
        <v>208</v>
      </c>
    </row>
    <row r="7724" spans="1:6">
      <c r="C7724" s="23" t="s">
        <v>1090</v>
      </c>
      <c r="D7724" s="18" t="s">
        <v>208</v>
      </c>
      <c r="E7724" s="18" t="s">
        <v>208</v>
      </c>
      <c r="F7724" s="18" t="s">
        <v>208</v>
      </c>
    </row>
    <row r="7725" spans="1:6">
      <c r="C7725" s="23" t="s">
        <v>1089</v>
      </c>
      <c r="D7725" s="18" t="s">
        <v>208</v>
      </c>
      <c r="E7725" s="18" t="s">
        <v>208</v>
      </c>
      <c r="F7725" s="18" t="s">
        <v>208</v>
      </c>
    </row>
    <row r="7726" spans="1:6">
      <c r="C7726" s="23" t="s">
        <v>1088</v>
      </c>
      <c r="D7726" s="18" t="s">
        <v>208</v>
      </c>
      <c r="E7726" s="18" t="s">
        <v>208</v>
      </c>
      <c r="F7726" s="18" t="s">
        <v>208</v>
      </c>
    </row>
    <row r="7727" spans="1:6">
      <c r="C7727" s="23" t="s">
        <v>4</v>
      </c>
      <c r="D7727" s="18" t="s">
        <v>208</v>
      </c>
      <c r="E7727" s="18" t="s">
        <v>208</v>
      </c>
      <c r="F7727" s="18" t="s">
        <v>208</v>
      </c>
    </row>
    <row r="7728" spans="1:6">
      <c r="A7728" s="23" t="s">
        <v>872</v>
      </c>
      <c r="B7728" s="23" t="s">
        <v>873</v>
      </c>
      <c r="C7728" s="23" t="s">
        <v>1104</v>
      </c>
      <c r="D7728" s="18" t="s">
        <v>208</v>
      </c>
      <c r="E7728" s="18" t="s">
        <v>208</v>
      </c>
      <c r="F7728" s="18" t="s">
        <v>208</v>
      </c>
    </row>
    <row r="7729" spans="3:6">
      <c r="C7729" s="23" t="s">
        <v>1103</v>
      </c>
      <c r="D7729" s="18" t="s">
        <v>208</v>
      </c>
      <c r="E7729" s="18" t="s">
        <v>208</v>
      </c>
      <c r="F7729" s="18" t="s">
        <v>208</v>
      </c>
    </row>
    <row r="7730" spans="3:6">
      <c r="C7730" s="23" t="s">
        <v>1102</v>
      </c>
      <c r="D7730" s="18" t="s">
        <v>208</v>
      </c>
      <c r="E7730" s="18" t="s">
        <v>208</v>
      </c>
      <c r="F7730" s="18" t="s">
        <v>208</v>
      </c>
    </row>
    <row r="7731" spans="3:6">
      <c r="C7731" s="23" t="s">
        <v>1101</v>
      </c>
      <c r="D7731" s="18" t="s">
        <v>208</v>
      </c>
      <c r="E7731" s="18" t="s">
        <v>208</v>
      </c>
      <c r="F7731" s="18" t="s">
        <v>208</v>
      </c>
    </row>
    <row r="7732" spans="3:6">
      <c r="C7732" s="23" t="s">
        <v>1100</v>
      </c>
      <c r="D7732" s="18" t="s">
        <v>208</v>
      </c>
      <c r="E7732" s="18" t="s">
        <v>208</v>
      </c>
      <c r="F7732" s="18" t="s">
        <v>208</v>
      </c>
    </row>
    <row r="7733" spans="3:6">
      <c r="C7733" s="23" t="s">
        <v>1099</v>
      </c>
      <c r="D7733" s="18" t="s">
        <v>208</v>
      </c>
      <c r="E7733" s="18" t="s">
        <v>208</v>
      </c>
      <c r="F7733" s="18" t="s">
        <v>208</v>
      </c>
    </row>
    <row r="7734" spans="3:6">
      <c r="C7734" s="23" t="s">
        <v>1098</v>
      </c>
      <c r="D7734" s="18" t="s">
        <v>208</v>
      </c>
      <c r="E7734" s="18" t="s">
        <v>208</v>
      </c>
      <c r="F7734" s="18" t="s">
        <v>208</v>
      </c>
    </row>
    <row r="7735" spans="3:6">
      <c r="C7735" s="23" t="s">
        <v>1097</v>
      </c>
      <c r="D7735" s="18" t="s">
        <v>208</v>
      </c>
      <c r="E7735" s="18" t="s">
        <v>208</v>
      </c>
      <c r="F7735" s="18" t="s">
        <v>208</v>
      </c>
    </row>
    <row r="7736" spans="3:6">
      <c r="C7736" s="23" t="s">
        <v>1096</v>
      </c>
      <c r="D7736" s="18" t="s">
        <v>208</v>
      </c>
      <c r="E7736" s="18" t="s">
        <v>208</v>
      </c>
      <c r="F7736" s="18" t="s">
        <v>208</v>
      </c>
    </row>
    <row r="7737" spans="3:6">
      <c r="C7737" s="23" t="s">
        <v>1095</v>
      </c>
      <c r="D7737" s="18" t="s">
        <v>208</v>
      </c>
      <c r="E7737" s="18" t="s">
        <v>208</v>
      </c>
      <c r="F7737" s="18" t="s">
        <v>208</v>
      </c>
    </row>
    <row r="7738" spans="3:6">
      <c r="C7738" s="23" t="s">
        <v>1094</v>
      </c>
      <c r="D7738" s="18" t="s">
        <v>208</v>
      </c>
      <c r="E7738" s="18" t="s">
        <v>208</v>
      </c>
      <c r="F7738" s="18" t="s">
        <v>208</v>
      </c>
    </row>
    <row r="7739" spans="3:6">
      <c r="C7739" s="23" t="s">
        <v>1093</v>
      </c>
      <c r="D7739" s="18" t="s">
        <v>208</v>
      </c>
      <c r="E7739" s="18" t="s">
        <v>208</v>
      </c>
      <c r="F7739" s="18" t="s">
        <v>208</v>
      </c>
    </row>
    <row r="7740" spans="3:6">
      <c r="C7740" s="23" t="s">
        <v>1092</v>
      </c>
      <c r="D7740" s="18" t="s">
        <v>208</v>
      </c>
      <c r="E7740" s="18" t="s">
        <v>208</v>
      </c>
      <c r="F7740" s="18" t="s">
        <v>208</v>
      </c>
    </row>
    <row r="7741" spans="3:6">
      <c r="C7741" s="23" t="s">
        <v>1091</v>
      </c>
      <c r="D7741" s="18" t="s">
        <v>208</v>
      </c>
      <c r="E7741" s="18" t="s">
        <v>208</v>
      </c>
      <c r="F7741" s="18" t="s">
        <v>208</v>
      </c>
    </row>
    <row r="7742" spans="3:6">
      <c r="C7742" s="23" t="s">
        <v>1090</v>
      </c>
      <c r="D7742" s="18" t="s">
        <v>208</v>
      </c>
      <c r="E7742" s="18" t="s">
        <v>208</v>
      </c>
      <c r="F7742" s="18" t="s">
        <v>208</v>
      </c>
    </row>
    <row r="7743" spans="3:6">
      <c r="C7743" s="23" t="s">
        <v>1089</v>
      </c>
      <c r="D7743" s="18" t="s">
        <v>208</v>
      </c>
      <c r="E7743" s="18" t="s">
        <v>208</v>
      </c>
      <c r="F7743" s="18" t="s">
        <v>208</v>
      </c>
    </row>
    <row r="7744" spans="3:6">
      <c r="C7744" s="23" t="s">
        <v>1088</v>
      </c>
      <c r="D7744" s="18" t="s">
        <v>208</v>
      </c>
      <c r="E7744" s="18" t="s">
        <v>208</v>
      </c>
      <c r="F7744" s="18" t="s">
        <v>208</v>
      </c>
    </row>
    <row r="7745" spans="1:6">
      <c r="C7745" s="23" t="s">
        <v>4</v>
      </c>
      <c r="D7745" s="18" t="s">
        <v>208</v>
      </c>
      <c r="E7745" s="18" t="s">
        <v>208</v>
      </c>
      <c r="F7745" s="18" t="s">
        <v>208</v>
      </c>
    </row>
    <row r="7746" spans="1:6" ht="28">
      <c r="A7746" s="23" t="s">
        <v>874</v>
      </c>
      <c r="B7746" s="23" t="s">
        <v>875</v>
      </c>
      <c r="C7746" s="23" t="s">
        <v>1104</v>
      </c>
      <c r="D7746" s="18" t="s">
        <v>208</v>
      </c>
      <c r="E7746" s="18" t="s">
        <v>208</v>
      </c>
      <c r="F7746" s="18" t="s">
        <v>208</v>
      </c>
    </row>
    <row r="7747" spans="1:6">
      <c r="C7747" s="23" t="s">
        <v>1103</v>
      </c>
      <c r="D7747" s="18" t="s">
        <v>208</v>
      </c>
      <c r="E7747" s="18" t="s">
        <v>208</v>
      </c>
      <c r="F7747" s="18" t="s">
        <v>208</v>
      </c>
    </row>
    <row r="7748" spans="1:6">
      <c r="C7748" s="23" t="s">
        <v>1102</v>
      </c>
      <c r="D7748" s="18" t="s">
        <v>208</v>
      </c>
      <c r="E7748" s="18" t="s">
        <v>208</v>
      </c>
      <c r="F7748" s="18" t="s">
        <v>208</v>
      </c>
    </row>
    <row r="7749" spans="1:6">
      <c r="C7749" s="23" t="s">
        <v>1101</v>
      </c>
      <c r="D7749" s="18" t="s">
        <v>208</v>
      </c>
      <c r="E7749" s="18" t="s">
        <v>208</v>
      </c>
      <c r="F7749" s="18" t="s">
        <v>208</v>
      </c>
    </row>
    <row r="7750" spans="1:6">
      <c r="C7750" s="23" t="s">
        <v>1100</v>
      </c>
      <c r="D7750" s="18" t="s">
        <v>208</v>
      </c>
      <c r="E7750" s="18" t="s">
        <v>208</v>
      </c>
      <c r="F7750" s="18" t="s">
        <v>208</v>
      </c>
    </row>
    <row r="7751" spans="1:6">
      <c r="C7751" s="23" t="s">
        <v>1099</v>
      </c>
      <c r="D7751" s="18" t="s">
        <v>208</v>
      </c>
      <c r="E7751" s="18" t="s">
        <v>208</v>
      </c>
      <c r="F7751" s="18" t="s">
        <v>208</v>
      </c>
    </row>
    <row r="7752" spans="1:6">
      <c r="C7752" s="23" t="s">
        <v>1098</v>
      </c>
      <c r="D7752" s="18" t="s">
        <v>208</v>
      </c>
      <c r="E7752" s="18" t="s">
        <v>208</v>
      </c>
      <c r="F7752" s="18" t="s">
        <v>208</v>
      </c>
    </row>
    <row r="7753" spans="1:6">
      <c r="C7753" s="23" t="s">
        <v>1097</v>
      </c>
      <c r="D7753" s="18" t="s">
        <v>208</v>
      </c>
      <c r="E7753" s="18" t="s">
        <v>208</v>
      </c>
      <c r="F7753" s="18" t="s">
        <v>208</v>
      </c>
    </row>
    <row r="7754" spans="1:6">
      <c r="C7754" s="23" t="s">
        <v>1096</v>
      </c>
      <c r="D7754" s="18" t="s">
        <v>208</v>
      </c>
      <c r="E7754" s="18" t="s">
        <v>208</v>
      </c>
      <c r="F7754" s="18" t="s">
        <v>208</v>
      </c>
    </row>
    <row r="7755" spans="1:6">
      <c r="C7755" s="23" t="s">
        <v>1095</v>
      </c>
      <c r="D7755" s="18" t="s">
        <v>208</v>
      </c>
      <c r="E7755" s="18" t="s">
        <v>208</v>
      </c>
      <c r="F7755" s="18" t="s">
        <v>208</v>
      </c>
    </row>
    <row r="7756" spans="1:6">
      <c r="C7756" s="23" t="s">
        <v>1094</v>
      </c>
      <c r="D7756" s="18" t="s">
        <v>208</v>
      </c>
      <c r="E7756" s="18" t="s">
        <v>208</v>
      </c>
      <c r="F7756" s="18" t="s">
        <v>208</v>
      </c>
    </row>
    <row r="7757" spans="1:6">
      <c r="C7757" s="23" t="s">
        <v>1093</v>
      </c>
      <c r="D7757" s="18" t="s">
        <v>208</v>
      </c>
      <c r="E7757" s="18" t="s">
        <v>208</v>
      </c>
      <c r="F7757" s="18" t="s">
        <v>208</v>
      </c>
    </row>
    <row r="7758" spans="1:6">
      <c r="C7758" s="23" t="s">
        <v>1092</v>
      </c>
      <c r="D7758" s="18" t="s">
        <v>208</v>
      </c>
      <c r="E7758" s="18" t="s">
        <v>208</v>
      </c>
      <c r="F7758" s="18" t="s">
        <v>208</v>
      </c>
    </row>
    <row r="7759" spans="1:6">
      <c r="C7759" s="23" t="s">
        <v>1091</v>
      </c>
      <c r="D7759" s="18" t="s">
        <v>208</v>
      </c>
      <c r="E7759" s="18" t="s">
        <v>208</v>
      </c>
      <c r="F7759" s="18" t="s">
        <v>208</v>
      </c>
    </row>
    <row r="7760" spans="1:6">
      <c r="C7760" s="23" t="s">
        <v>1090</v>
      </c>
      <c r="D7760" s="18" t="s">
        <v>208</v>
      </c>
      <c r="E7760" s="18" t="s">
        <v>208</v>
      </c>
      <c r="F7760" s="18" t="s">
        <v>208</v>
      </c>
    </row>
    <row r="7761" spans="1:6">
      <c r="C7761" s="23" t="s">
        <v>1089</v>
      </c>
      <c r="D7761" s="18" t="s">
        <v>208</v>
      </c>
      <c r="E7761" s="18" t="s">
        <v>208</v>
      </c>
      <c r="F7761" s="18" t="s">
        <v>208</v>
      </c>
    </row>
    <row r="7762" spans="1:6">
      <c r="C7762" s="23" t="s">
        <v>1088</v>
      </c>
      <c r="D7762" s="18" t="s">
        <v>208</v>
      </c>
      <c r="E7762" s="18" t="s">
        <v>208</v>
      </c>
      <c r="F7762" s="18" t="s">
        <v>208</v>
      </c>
    </row>
    <row r="7763" spans="1:6">
      <c r="C7763" s="23" t="s">
        <v>4</v>
      </c>
      <c r="D7763" s="18" t="s">
        <v>208</v>
      </c>
      <c r="E7763" s="18" t="s">
        <v>208</v>
      </c>
      <c r="F7763" s="18" t="s">
        <v>208</v>
      </c>
    </row>
    <row r="7764" spans="1:6">
      <c r="A7764" s="23" t="s">
        <v>876</v>
      </c>
      <c r="B7764" s="23" t="s">
        <v>877</v>
      </c>
      <c r="C7764" s="23" t="s">
        <v>1104</v>
      </c>
      <c r="D7764" s="18" t="s">
        <v>208</v>
      </c>
      <c r="E7764" s="18" t="s">
        <v>208</v>
      </c>
      <c r="F7764" s="18" t="s">
        <v>208</v>
      </c>
    </row>
    <row r="7765" spans="1:6">
      <c r="C7765" s="23" t="s">
        <v>1103</v>
      </c>
      <c r="D7765" s="18" t="s">
        <v>208</v>
      </c>
      <c r="E7765" s="18" t="s">
        <v>208</v>
      </c>
      <c r="F7765" s="18" t="s">
        <v>208</v>
      </c>
    </row>
    <row r="7766" spans="1:6">
      <c r="C7766" s="23" t="s">
        <v>1102</v>
      </c>
      <c r="D7766" s="18" t="s">
        <v>208</v>
      </c>
      <c r="E7766" s="18" t="s">
        <v>208</v>
      </c>
      <c r="F7766" s="18" t="s">
        <v>208</v>
      </c>
    </row>
    <row r="7767" spans="1:6">
      <c r="C7767" s="23" t="s">
        <v>1101</v>
      </c>
      <c r="D7767" s="18" t="s">
        <v>208</v>
      </c>
      <c r="E7767" s="18" t="s">
        <v>208</v>
      </c>
      <c r="F7767" s="18" t="s">
        <v>208</v>
      </c>
    </row>
    <row r="7768" spans="1:6">
      <c r="C7768" s="23" t="s">
        <v>1100</v>
      </c>
      <c r="D7768" s="18" t="s">
        <v>208</v>
      </c>
      <c r="E7768" s="18" t="s">
        <v>208</v>
      </c>
      <c r="F7768" s="18" t="s">
        <v>208</v>
      </c>
    </row>
    <row r="7769" spans="1:6">
      <c r="C7769" s="23" t="s">
        <v>1099</v>
      </c>
      <c r="D7769" s="18" t="s">
        <v>208</v>
      </c>
      <c r="E7769" s="18" t="s">
        <v>208</v>
      </c>
      <c r="F7769" s="18" t="s">
        <v>208</v>
      </c>
    </row>
    <row r="7770" spans="1:6">
      <c r="C7770" s="23" t="s">
        <v>1098</v>
      </c>
      <c r="D7770" s="18" t="s">
        <v>208</v>
      </c>
      <c r="E7770" s="18" t="s">
        <v>208</v>
      </c>
      <c r="F7770" s="18" t="s">
        <v>208</v>
      </c>
    </row>
    <row r="7771" spans="1:6">
      <c r="C7771" s="23" t="s">
        <v>1097</v>
      </c>
      <c r="D7771" s="18" t="s">
        <v>208</v>
      </c>
      <c r="E7771" s="18" t="s">
        <v>208</v>
      </c>
      <c r="F7771" s="18" t="s">
        <v>208</v>
      </c>
    </row>
    <row r="7772" spans="1:6">
      <c r="C7772" s="23" t="s">
        <v>1096</v>
      </c>
      <c r="D7772" s="18" t="s">
        <v>208</v>
      </c>
      <c r="E7772" s="18" t="s">
        <v>208</v>
      </c>
      <c r="F7772" s="18" t="s">
        <v>208</v>
      </c>
    </row>
    <row r="7773" spans="1:6">
      <c r="C7773" s="23" t="s">
        <v>1095</v>
      </c>
      <c r="D7773" s="18" t="s">
        <v>208</v>
      </c>
      <c r="E7773" s="18" t="s">
        <v>208</v>
      </c>
      <c r="F7773" s="18" t="s">
        <v>208</v>
      </c>
    </row>
    <row r="7774" spans="1:6">
      <c r="C7774" s="23" t="s">
        <v>1094</v>
      </c>
      <c r="D7774" s="18" t="s">
        <v>208</v>
      </c>
      <c r="E7774" s="18" t="s">
        <v>208</v>
      </c>
      <c r="F7774" s="18" t="s">
        <v>208</v>
      </c>
    </row>
    <row r="7775" spans="1:6">
      <c r="C7775" s="23" t="s">
        <v>1093</v>
      </c>
      <c r="D7775" s="18" t="s">
        <v>208</v>
      </c>
      <c r="E7775" s="18" t="s">
        <v>208</v>
      </c>
      <c r="F7775" s="18" t="s">
        <v>208</v>
      </c>
    </row>
    <row r="7776" spans="1:6">
      <c r="C7776" s="23" t="s">
        <v>1092</v>
      </c>
      <c r="D7776" s="18" t="s">
        <v>208</v>
      </c>
      <c r="E7776" s="18" t="s">
        <v>208</v>
      </c>
      <c r="F7776" s="18" t="s">
        <v>208</v>
      </c>
    </row>
    <row r="7777" spans="1:6">
      <c r="C7777" s="23" t="s">
        <v>1091</v>
      </c>
      <c r="D7777" s="18" t="s">
        <v>208</v>
      </c>
      <c r="E7777" s="18" t="s">
        <v>208</v>
      </c>
      <c r="F7777" s="18" t="s">
        <v>208</v>
      </c>
    </row>
    <row r="7778" spans="1:6">
      <c r="C7778" s="23" t="s">
        <v>1090</v>
      </c>
      <c r="D7778" s="18" t="s">
        <v>208</v>
      </c>
      <c r="E7778" s="18" t="s">
        <v>208</v>
      </c>
      <c r="F7778" s="18" t="s">
        <v>208</v>
      </c>
    </row>
    <row r="7779" spans="1:6">
      <c r="C7779" s="23" t="s">
        <v>1089</v>
      </c>
      <c r="D7779" s="18" t="s">
        <v>208</v>
      </c>
      <c r="E7779" s="18" t="s">
        <v>208</v>
      </c>
      <c r="F7779" s="18" t="s">
        <v>208</v>
      </c>
    </row>
    <row r="7780" spans="1:6">
      <c r="C7780" s="23" t="s">
        <v>1088</v>
      </c>
      <c r="D7780" s="18" t="s">
        <v>208</v>
      </c>
      <c r="E7780" s="18" t="s">
        <v>208</v>
      </c>
      <c r="F7780" s="18" t="s">
        <v>208</v>
      </c>
    </row>
    <row r="7781" spans="1:6">
      <c r="C7781" s="23" t="s">
        <v>4</v>
      </c>
      <c r="D7781" s="18" t="s">
        <v>208</v>
      </c>
      <c r="E7781" s="18" t="s">
        <v>208</v>
      </c>
      <c r="F7781" s="18" t="s">
        <v>208</v>
      </c>
    </row>
    <row r="7782" spans="1:6">
      <c r="A7782" s="23" t="s">
        <v>878</v>
      </c>
      <c r="B7782" s="23" t="s">
        <v>879</v>
      </c>
      <c r="C7782" s="23" t="s">
        <v>1104</v>
      </c>
      <c r="D7782" s="18" t="s">
        <v>208</v>
      </c>
      <c r="E7782" s="18" t="s">
        <v>208</v>
      </c>
      <c r="F7782" s="18" t="s">
        <v>208</v>
      </c>
    </row>
    <row r="7783" spans="1:6">
      <c r="C7783" s="23" t="s">
        <v>1103</v>
      </c>
      <c r="D7783" s="18" t="s">
        <v>208</v>
      </c>
      <c r="E7783" s="18" t="s">
        <v>208</v>
      </c>
      <c r="F7783" s="18" t="s">
        <v>208</v>
      </c>
    </row>
    <row r="7784" spans="1:6">
      <c r="C7784" s="23" t="s">
        <v>1102</v>
      </c>
      <c r="D7784" s="18" t="s">
        <v>208</v>
      </c>
      <c r="E7784" s="18" t="s">
        <v>208</v>
      </c>
      <c r="F7784" s="18" t="s">
        <v>208</v>
      </c>
    </row>
    <row r="7785" spans="1:6">
      <c r="C7785" s="23" t="s">
        <v>1101</v>
      </c>
      <c r="D7785" s="18" t="s">
        <v>208</v>
      </c>
      <c r="E7785" s="18" t="s">
        <v>208</v>
      </c>
      <c r="F7785" s="18" t="s">
        <v>208</v>
      </c>
    </row>
    <row r="7786" spans="1:6">
      <c r="C7786" s="23" t="s">
        <v>1100</v>
      </c>
      <c r="D7786" s="18" t="s">
        <v>208</v>
      </c>
      <c r="E7786" s="18" t="s">
        <v>208</v>
      </c>
      <c r="F7786" s="18" t="s">
        <v>208</v>
      </c>
    </row>
    <row r="7787" spans="1:6">
      <c r="C7787" s="23" t="s">
        <v>1099</v>
      </c>
      <c r="D7787" s="18" t="s">
        <v>208</v>
      </c>
      <c r="E7787" s="18" t="s">
        <v>208</v>
      </c>
      <c r="F7787" s="18" t="s">
        <v>208</v>
      </c>
    </row>
    <row r="7788" spans="1:6">
      <c r="C7788" s="23" t="s">
        <v>1098</v>
      </c>
      <c r="D7788" s="18" t="s">
        <v>208</v>
      </c>
      <c r="E7788" s="18" t="s">
        <v>208</v>
      </c>
      <c r="F7788" s="18" t="s">
        <v>208</v>
      </c>
    </row>
    <row r="7789" spans="1:6">
      <c r="C7789" s="23" t="s">
        <v>1097</v>
      </c>
      <c r="D7789" s="18" t="s">
        <v>208</v>
      </c>
      <c r="E7789" s="18" t="s">
        <v>208</v>
      </c>
      <c r="F7789" s="18" t="s">
        <v>208</v>
      </c>
    </row>
    <row r="7790" spans="1:6">
      <c r="C7790" s="23" t="s">
        <v>1096</v>
      </c>
      <c r="D7790" s="18" t="s">
        <v>208</v>
      </c>
      <c r="E7790" s="18" t="s">
        <v>208</v>
      </c>
      <c r="F7790" s="18" t="s">
        <v>208</v>
      </c>
    </row>
    <row r="7791" spans="1:6">
      <c r="C7791" s="23" t="s">
        <v>1095</v>
      </c>
      <c r="D7791" s="18" t="s">
        <v>208</v>
      </c>
      <c r="E7791" s="18" t="s">
        <v>208</v>
      </c>
      <c r="F7791" s="18" t="s">
        <v>208</v>
      </c>
    </row>
    <row r="7792" spans="1:6">
      <c r="C7792" s="23" t="s">
        <v>1094</v>
      </c>
      <c r="D7792" s="18" t="s">
        <v>208</v>
      </c>
      <c r="E7792" s="18" t="s">
        <v>208</v>
      </c>
      <c r="F7792" s="18" t="s">
        <v>208</v>
      </c>
    </row>
    <row r="7793" spans="1:6">
      <c r="C7793" s="23" t="s">
        <v>1093</v>
      </c>
      <c r="D7793" s="18" t="s">
        <v>208</v>
      </c>
      <c r="E7793" s="18" t="s">
        <v>208</v>
      </c>
      <c r="F7793" s="18" t="s">
        <v>208</v>
      </c>
    </row>
    <row r="7794" spans="1:6">
      <c r="C7794" s="23" t="s">
        <v>1092</v>
      </c>
      <c r="D7794" s="18" t="s">
        <v>208</v>
      </c>
      <c r="E7794" s="18" t="s">
        <v>208</v>
      </c>
      <c r="F7794" s="18" t="s">
        <v>208</v>
      </c>
    </row>
    <row r="7795" spans="1:6">
      <c r="C7795" s="23" t="s">
        <v>1091</v>
      </c>
      <c r="D7795" s="18" t="s">
        <v>208</v>
      </c>
      <c r="E7795" s="18" t="s">
        <v>208</v>
      </c>
      <c r="F7795" s="18" t="s">
        <v>208</v>
      </c>
    </row>
    <row r="7796" spans="1:6">
      <c r="C7796" s="23" t="s">
        <v>1090</v>
      </c>
      <c r="D7796" s="18" t="s">
        <v>208</v>
      </c>
      <c r="E7796" s="18" t="s">
        <v>208</v>
      </c>
      <c r="F7796" s="18" t="s">
        <v>208</v>
      </c>
    </row>
    <row r="7797" spans="1:6">
      <c r="C7797" s="23" t="s">
        <v>1089</v>
      </c>
      <c r="D7797" s="18" t="s">
        <v>208</v>
      </c>
      <c r="E7797" s="18" t="s">
        <v>208</v>
      </c>
      <c r="F7797" s="18" t="s">
        <v>208</v>
      </c>
    </row>
    <row r="7798" spans="1:6">
      <c r="C7798" s="23" t="s">
        <v>1088</v>
      </c>
      <c r="D7798" s="18" t="s">
        <v>208</v>
      </c>
      <c r="E7798" s="18" t="s">
        <v>208</v>
      </c>
      <c r="F7798" s="18" t="s">
        <v>208</v>
      </c>
    </row>
    <row r="7799" spans="1:6">
      <c r="C7799" s="23" t="s">
        <v>4</v>
      </c>
      <c r="D7799" s="18" t="s">
        <v>208</v>
      </c>
      <c r="E7799" s="18" t="s">
        <v>208</v>
      </c>
      <c r="F7799" s="18" t="s">
        <v>208</v>
      </c>
    </row>
    <row r="7800" spans="1:6">
      <c r="A7800" s="23" t="s">
        <v>880</v>
      </c>
      <c r="B7800" s="23" t="s">
        <v>881</v>
      </c>
      <c r="C7800" s="23" t="s">
        <v>1104</v>
      </c>
      <c r="D7800" s="18" t="s">
        <v>208</v>
      </c>
      <c r="E7800" s="18" t="s">
        <v>208</v>
      </c>
      <c r="F7800" s="18" t="s">
        <v>208</v>
      </c>
    </row>
    <row r="7801" spans="1:6">
      <c r="C7801" s="23" t="s">
        <v>1103</v>
      </c>
      <c r="D7801" s="18" t="s">
        <v>208</v>
      </c>
      <c r="E7801" s="18" t="s">
        <v>208</v>
      </c>
      <c r="F7801" s="18" t="s">
        <v>208</v>
      </c>
    </row>
    <row r="7802" spans="1:6">
      <c r="C7802" s="23" t="s">
        <v>1102</v>
      </c>
      <c r="D7802" s="18" t="s">
        <v>208</v>
      </c>
      <c r="E7802" s="18" t="s">
        <v>208</v>
      </c>
      <c r="F7802" s="18" t="s">
        <v>208</v>
      </c>
    </row>
    <row r="7803" spans="1:6">
      <c r="C7803" s="23" t="s">
        <v>1101</v>
      </c>
      <c r="D7803" s="18" t="s">
        <v>208</v>
      </c>
      <c r="E7803" s="18" t="s">
        <v>208</v>
      </c>
      <c r="F7803" s="18" t="s">
        <v>208</v>
      </c>
    </row>
    <row r="7804" spans="1:6">
      <c r="C7804" s="23" t="s">
        <v>1100</v>
      </c>
      <c r="D7804" s="18" t="s">
        <v>208</v>
      </c>
      <c r="E7804" s="18" t="s">
        <v>208</v>
      </c>
      <c r="F7804" s="18" t="s">
        <v>208</v>
      </c>
    </row>
    <row r="7805" spans="1:6">
      <c r="C7805" s="23" t="s">
        <v>1099</v>
      </c>
      <c r="D7805" s="18" t="s">
        <v>208</v>
      </c>
      <c r="E7805" s="18" t="s">
        <v>208</v>
      </c>
      <c r="F7805" s="18" t="s">
        <v>208</v>
      </c>
    </row>
    <row r="7806" spans="1:6">
      <c r="C7806" s="23" t="s">
        <v>1098</v>
      </c>
      <c r="D7806" s="18" t="s">
        <v>208</v>
      </c>
      <c r="E7806" s="18" t="s">
        <v>208</v>
      </c>
      <c r="F7806" s="18" t="s">
        <v>208</v>
      </c>
    </row>
    <row r="7807" spans="1:6">
      <c r="C7807" s="23" t="s">
        <v>1097</v>
      </c>
      <c r="D7807" s="18" t="s">
        <v>208</v>
      </c>
      <c r="E7807" s="18" t="s">
        <v>208</v>
      </c>
      <c r="F7807" s="18" t="s">
        <v>208</v>
      </c>
    </row>
    <row r="7808" spans="1:6">
      <c r="C7808" s="23" t="s">
        <v>1096</v>
      </c>
      <c r="D7808" s="18" t="s">
        <v>208</v>
      </c>
      <c r="E7808" s="18" t="s">
        <v>208</v>
      </c>
      <c r="F7808" s="18" t="s">
        <v>208</v>
      </c>
    </row>
    <row r="7809" spans="1:6">
      <c r="C7809" s="23" t="s">
        <v>1095</v>
      </c>
      <c r="D7809" s="18" t="s">
        <v>208</v>
      </c>
      <c r="E7809" s="18" t="s">
        <v>208</v>
      </c>
      <c r="F7809" s="18" t="s">
        <v>208</v>
      </c>
    </row>
    <row r="7810" spans="1:6">
      <c r="C7810" s="23" t="s">
        <v>1094</v>
      </c>
      <c r="D7810" s="18" t="s">
        <v>208</v>
      </c>
      <c r="E7810" s="18" t="s">
        <v>208</v>
      </c>
      <c r="F7810" s="18" t="s">
        <v>208</v>
      </c>
    </row>
    <row r="7811" spans="1:6">
      <c r="C7811" s="23" t="s">
        <v>1093</v>
      </c>
      <c r="D7811" s="18" t="s">
        <v>208</v>
      </c>
      <c r="E7811" s="18" t="s">
        <v>208</v>
      </c>
      <c r="F7811" s="18" t="s">
        <v>208</v>
      </c>
    </row>
    <row r="7812" spans="1:6">
      <c r="C7812" s="23" t="s">
        <v>1092</v>
      </c>
      <c r="D7812" s="18" t="s">
        <v>208</v>
      </c>
      <c r="E7812" s="18" t="s">
        <v>208</v>
      </c>
      <c r="F7812" s="18" t="s">
        <v>208</v>
      </c>
    </row>
    <row r="7813" spans="1:6">
      <c r="C7813" s="23" t="s">
        <v>1091</v>
      </c>
      <c r="D7813" s="18" t="s">
        <v>208</v>
      </c>
      <c r="E7813" s="18" t="s">
        <v>208</v>
      </c>
      <c r="F7813" s="18" t="s">
        <v>208</v>
      </c>
    </row>
    <row r="7814" spans="1:6">
      <c r="C7814" s="23" t="s">
        <v>1090</v>
      </c>
      <c r="D7814" s="18" t="s">
        <v>208</v>
      </c>
      <c r="E7814" s="18" t="s">
        <v>208</v>
      </c>
      <c r="F7814" s="18" t="s">
        <v>208</v>
      </c>
    </row>
    <row r="7815" spans="1:6">
      <c r="C7815" s="23" t="s">
        <v>1089</v>
      </c>
      <c r="D7815" s="18" t="s">
        <v>208</v>
      </c>
      <c r="E7815" s="18" t="s">
        <v>208</v>
      </c>
      <c r="F7815" s="18" t="s">
        <v>208</v>
      </c>
    </row>
    <row r="7816" spans="1:6">
      <c r="C7816" s="23" t="s">
        <v>1088</v>
      </c>
      <c r="D7816" s="18" t="s">
        <v>208</v>
      </c>
      <c r="E7816" s="18" t="s">
        <v>208</v>
      </c>
      <c r="F7816" s="18" t="s">
        <v>208</v>
      </c>
    </row>
    <row r="7817" spans="1:6">
      <c r="C7817" s="23" t="s">
        <v>4</v>
      </c>
      <c r="D7817" s="18" t="s">
        <v>208</v>
      </c>
      <c r="E7817" s="18" t="s">
        <v>208</v>
      </c>
      <c r="F7817" s="18" t="s">
        <v>208</v>
      </c>
    </row>
    <row r="7818" spans="1:6">
      <c r="A7818" s="23" t="s">
        <v>882</v>
      </c>
      <c r="B7818" s="23" t="s">
        <v>883</v>
      </c>
      <c r="C7818" s="23" t="s">
        <v>1104</v>
      </c>
      <c r="D7818" s="18" t="s">
        <v>208</v>
      </c>
      <c r="E7818" s="18" t="s">
        <v>208</v>
      </c>
      <c r="F7818" s="18" t="s">
        <v>208</v>
      </c>
    </row>
    <row r="7819" spans="1:6">
      <c r="C7819" s="23" t="s">
        <v>1103</v>
      </c>
      <c r="D7819" s="18" t="s">
        <v>208</v>
      </c>
      <c r="E7819" s="18" t="s">
        <v>208</v>
      </c>
      <c r="F7819" s="18" t="s">
        <v>208</v>
      </c>
    </row>
    <row r="7820" spans="1:6">
      <c r="C7820" s="23" t="s">
        <v>1102</v>
      </c>
      <c r="D7820" s="18" t="s">
        <v>208</v>
      </c>
      <c r="E7820" s="18" t="s">
        <v>208</v>
      </c>
      <c r="F7820" s="18" t="s">
        <v>208</v>
      </c>
    </row>
    <row r="7821" spans="1:6">
      <c r="C7821" s="23" t="s">
        <v>1101</v>
      </c>
      <c r="D7821" s="18" t="s">
        <v>208</v>
      </c>
      <c r="E7821" s="18" t="s">
        <v>208</v>
      </c>
      <c r="F7821" s="18" t="s">
        <v>208</v>
      </c>
    </row>
    <row r="7822" spans="1:6">
      <c r="C7822" s="23" t="s">
        <v>1100</v>
      </c>
      <c r="D7822" s="18" t="s">
        <v>208</v>
      </c>
      <c r="E7822" s="18" t="s">
        <v>208</v>
      </c>
      <c r="F7822" s="18" t="s">
        <v>208</v>
      </c>
    </row>
    <row r="7823" spans="1:6">
      <c r="C7823" s="23" t="s">
        <v>1099</v>
      </c>
      <c r="D7823" s="18" t="s">
        <v>208</v>
      </c>
      <c r="E7823" s="18" t="s">
        <v>208</v>
      </c>
      <c r="F7823" s="18" t="s">
        <v>208</v>
      </c>
    </row>
    <row r="7824" spans="1:6">
      <c r="C7824" s="23" t="s">
        <v>1098</v>
      </c>
      <c r="D7824" s="18" t="s">
        <v>208</v>
      </c>
      <c r="E7824" s="18" t="s">
        <v>208</v>
      </c>
      <c r="F7824" s="18" t="s">
        <v>208</v>
      </c>
    </row>
    <row r="7825" spans="1:6">
      <c r="C7825" s="23" t="s">
        <v>1097</v>
      </c>
      <c r="D7825" s="18" t="s">
        <v>208</v>
      </c>
      <c r="E7825" s="18" t="s">
        <v>208</v>
      </c>
      <c r="F7825" s="18" t="s">
        <v>208</v>
      </c>
    </row>
    <row r="7826" spans="1:6">
      <c r="C7826" s="23" t="s">
        <v>1096</v>
      </c>
      <c r="D7826" s="18" t="s">
        <v>208</v>
      </c>
      <c r="E7826" s="18" t="s">
        <v>208</v>
      </c>
      <c r="F7826" s="18" t="s">
        <v>208</v>
      </c>
    </row>
    <row r="7827" spans="1:6">
      <c r="C7827" s="23" t="s">
        <v>1095</v>
      </c>
      <c r="D7827" s="18" t="s">
        <v>208</v>
      </c>
      <c r="E7827" s="18" t="s">
        <v>208</v>
      </c>
      <c r="F7827" s="18" t="s">
        <v>208</v>
      </c>
    </row>
    <row r="7828" spans="1:6">
      <c r="C7828" s="23" t="s">
        <v>1094</v>
      </c>
      <c r="D7828" s="18" t="s">
        <v>208</v>
      </c>
      <c r="E7828" s="18" t="s">
        <v>208</v>
      </c>
      <c r="F7828" s="18" t="s">
        <v>208</v>
      </c>
    </row>
    <row r="7829" spans="1:6">
      <c r="C7829" s="23" t="s">
        <v>1093</v>
      </c>
      <c r="D7829" s="18" t="s">
        <v>208</v>
      </c>
      <c r="E7829" s="18" t="s">
        <v>208</v>
      </c>
      <c r="F7829" s="18" t="s">
        <v>208</v>
      </c>
    </row>
    <row r="7830" spans="1:6">
      <c r="C7830" s="23" t="s">
        <v>1092</v>
      </c>
      <c r="D7830" s="18" t="s">
        <v>208</v>
      </c>
      <c r="E7830" s="18" t="s">
        <v>208</v>
      </c>
      <c r="F7830" s="18" t="s">
        <v>208</v>
      </c>
    </row>
    <row r="7831" spans="1:6">
      <c r="C7831" s="23" t="s">
        <v>1091</v>
      </c>
      <c r="D7831" s="18" t="s">
        <v>208</v>
      </c>
      <c r="E7831" s="18" t="s">
        <v>208</v>
      </c>
      <c r="F7831" s="18" t="s">
        <v>208</v>
      </c>
    </row>
    <row r="7832" spans="1:6">
      <c r="C7832" s="23" t="s">
        <v>1090</v>
      </c>
      <c r="D7832" s="18" t="s">
        <v>208</v>
      </c>
      <c r="E7832" s="18" t="s">
        <v>208</v>
      </c>
      <c r="F7832" s="18" t="s">
        <v>208</v>
      </c>
    </row>
    <row r="7833" spans="1:6">
      <c r="C7833" s="23" t="s">
        <v>1089</v>
      </c>
      <c r="D7833" s="18" t="s">
        <v>208</v>
      </c>
      <c r="E7833" s="18" t="s">
        <v>208</v>
      </c>
      <c r="F7833" s="18" t="s">
        <v>208</v>
      </c>
    </row>
    <row r="7834" spans="1:6">
      <c r="C7834" s="23" t="s">
        <v>1088</v>
      </c>
      <c r="D7834" s="18" t="s">
        <v>208</v>
      </c>
      <c r="E7834" s="18" t="s">
        <v>208</v>
      </c>
      <c r="F7834" s="18" t="s">
        <v>208</v>
      </c>
    </row>
    <row r="7835" spans="1:6">
      <c r="C7835" s="23" t="s">
        <v>4</v>
      </c>
      <c r="D7835" s="18" t="s">
        <v>208</v>
      </c>
      <c r="E7835" s="18" t="s">
        <v>208</v>
      </c>
      <c r="F7835" s="18" t="s">
        <v>208</v>
      </c>
    </row>
    <row r="7836" spans="1:6">
      <c r="A7836" s="23" t="s">
        <v>884</v>
      </c>
      <c r="B7836" s="23" t="s">
        <v>885</v>
      </c>
      <c r="C7836" s="23" t="s">
        <v>1104</v>
      </c>
      <c r="D7836" s="18" t="s">
        <v>208</v>
      </c>
      <c r="E7836" s="18" t="s">
        <v>208</v>
      </c>
      <c r="F7836" s="18" t="s">
        <v>208</v>
      </c>
    </row>
    <row r="7837" spans="1:6">
      <c r="C7837" s="23" t="s">
        <v>1103</v>
      </c>
      <c r="D7837" s="18" t="s">
        <v>208</v>
      </c>
      <c r="E7837" s="18" t="s">
        <v>208</v>
      </c>
      <c r="F7837" s="18" t="s">
        <v>208</v>
      </c>
    </row>
    <row r="7838" spans="1:6">
      <c r="C7838" s="23" t="s">
        <v>1102</v>
      </c>
      <c r="D7838" s="18" t="s">
        <v>208</v>
      </c>
      <c r="E7838" s="18" t="s">
        <v>208</v>
      </c>
      <c r="F7838" s="18" t="s">
        <v>208</v>
      </c>
    </row>
    <row r="7839" spans="1:6">
      <c r="C7839" s="23" t="s">
        <v>1101</v>
      </c>
      <c r="D7839" s="18" t="s">
        <v>208</v>
      </c>
      <c r="E7839" s="18" t="s">
        <v>208</v>
      </c>
      <c r="F7839" s="18" t="s">
        <v>208</v>
      </c>
    </row>
    <row r="7840" spans="1:6">
      <c r="C7840" s="23" t="s">
        <v>1100</v>
      </c>
      <c r="D7840" s="18" t="s">
        <v>208</v>
      </c>
      <c r="E7840" s="18" t="s">
        <v>208</v>
      </c>
      <c r="F7840" s="18" t="s">
        <v>208</v>
      </c>
    </row>
    <row r="7841" spans="1:6">
      <c r="C7841" s="23" t="s">
        <v>1099</v>
      </c>
      <c r="D7841" s="18" t="s">
        <v>208</v>
      </c>
      <c r="E7841" s="18" t="s">
        <v>208</v>
      </c>
      <c r="F7841" s="18" t="s">
        <v>208</v>
      </c>
    </row>
    <row r="7842" spans="1:6">
      <c r="C7842" s="23" t="s">
        <v>1098</v>
      </c>
      <c r="D7842" s="18" t="s">
        <v>208</v>
      </c>
      <c r="E7842" s="18" t="s">
        <v>208</v>
      </c>
      <c r="F7842" s="18" t="s">
        <v>208</v>
      </c>
    </row>
    <row r="7843" spans="1:6">
      <c r="C7843" s="23" t="s">
        <v>1097</v>
      </c>
      <c r="D7843" s="18" t="s">
        <v>208</v>
      </c>
      <c r="E7843" s="18" t="s">
        <v>208</v>
      </c>
      <c r="F7843" s="18" t="s">
        <v>208</v>
      </c>
    </row>
    <row r="7844" spans="1:6">
      <c r="C7844" s="23" t="s">
        <v>1096</v>
      </c>
      <c r="D7844" s="18" t="s">
        <v>208</v>
      </c>
      <c r="E7844" s="18" t="s">
        <v>208</v>
      </c>
      <c r="F7844" s="18" t="s">
        <v>208</v>
      </c>
    </row>
    <row r="7845" spans="1:6">
      <c r="C7845" s="23" t="s">
        <v>1095</v>
      </c>
      <c r="D7845" s="18" t="s">
        <v>208</v>
      </c>
      <c r="E7845" s="18" t="s">
        <v>208</v>
      </c>
      <c r="F7845" s="18" t="s">
        <v>208</v>
      </c>
    </row>
    <row r="7846" spans="1:6">
      <c r="C7846" s="23" t="s">
        <v>1094</v>
      </c>
      <c r="D7846" s="18" t="s">
        <v>208</v>
      </c>
      <c r="E7846" s="18" t="s">
        <v>208</v>
      </c>
      <c r="F7846" s="18" t="s">
        <v>208</v>
      </c>
    </row>
    <row r="7847" spans="1:6">
      <c r="C7847" s="23" t="s">
        <v>1093</v>
      </c>
      <c r="D7847" s="18" t="s">
        <v>208</v>
      </c>
      <c r="E7847" s="18" t="s">
        <v>208</v>
      </c>
      <c r="F7847" s="18" t="s">
        <v>208</v>
      </c>
    </row>
    <row r="7848" spans="1:6">
      <c r="C7848" s="23" t="s">
        <v>1092</v>
      </c>
      <c r="D7848" s="18" t="s">
        <v>208</v>
      </c>
      <c r="E7848" s="18" t="s">
        <v>208</v>
      </c>
      <c r="F7848" s="18" t="s">
        <v>208</v>
      </c>
    </row>
    <row r="7849" spans="1:6">
      <c r="C7849" s="23" t="s">
        <v>1091</v>
      </c>
      <c r="D7849" s="18" t="s">
        <v>208</v>
      </c>
      <c r="E7849" s="18" t="s">
        <v>208</v>
      </c>
      <c r="F7849" s="18" t="s">
        <v>208</v>
      </c>
    </row>
    <row r="7850" spans="1:6">
      <c r="C7850" s="23" t="s">
        <v>1090</v>
      </c>
      <c r="D7850" s="18" t="s">
        <v>208</v>
      </c>
      <c r="E7850" s="18" t="s">
        <v>208</v>
      </c>
      <c r="F7850" s="18" t="s">
        <v>208</v>
      </c>
    </row>
    <row r="7851" spans="1:6">
      <c r="C7851" s="23" t="s">
        <v>1089</v>
      </c>
      <c r="D7851" s="18" t="s">
        <v>208</v>
      </c>
      <c r="E7851" s="18" t="s">
        <v>208</v>
      </c>
      <c r="F7851" s="18" t="s">
        <v>208</v>
      </c>
    </row>
    <row r="7852" spans="1:6">
      <c r="C7852" s="23" t="s">
        <v>1088</v>
      </c>
      <c r="D7852" s="18" t="s">
        <v>208</v>
      </c>
      <c r="E7852" s="18" t="s">
        <v>208</v>
      </c>
      <c r="F7852" s="18" t="s">
        <v>208</v>
      </c>
    </row>
    <row r="7853" spans="1:6">
      <c r="C7853" s="23" t="s">
        <v>4</v>
      </c>
      <c r="D7853" s="18" t="s">
        <v>208</v>
      </c>
      <c r="E7853" s="18" t="s">
        <v>208</v>
      </c>
      <c r="F7853" s="18" t="s">
        <v>208</v>
      </c>
    </row>
    <row r="7854" spans="1:6">
      <c r="A7854" s="23" t="s">
        <v>886</v>
      </c>
      <c r="B7854" s="23" t="s">
        <v>887</v>
      </c>
      <c r="C7854" s="23" t="s">
        <v>1104</v>
      </c>
      <c r="D7854" s="18" t="s">
        <v>208</v>
      </c>
      <c r="E7854" s="18" t="s">
        <v>208</v>
      </c>
      <c r="F7854" s="18" t="s">
        <v>208</v>
      </c>
    </row>
    <row r="7855" spans="1:6">
      <c r="C7855" s="23" t="s">
        <v>1103</v>
      </c>
      <c r="D7855" s="18" t="s">
        <v>208</v>
      </c>
      <c r="E7855" s="18" t="s">
        <v>208</v>
      </c>
      <c r="F7855" s="18" t="s">
        <v>208</v>
      </c>
    </row>
    <row r="7856" spans="1:6">
      <c r="C7856" s="23" t="s">
        <v>1102</v>
      </c>
      <c r="D7856" s="18" t="s">
        <v>208</v>
      </c>
      <c r="E7856" s="18" t="s">
        <v>208</v>
      </c>
      <c r="F7856" s="18" t="s">
        <v>208</v>
      </c>
    </row>
    <row r="7857" spans="1:6">
      <c r="C7857" s="23" t="s">
        <v>1101</v>
      </c>
      <c r="D7857" s="18" t="s">
        <v>208</v>
      </c>
      <c r="E7857" s="18" t="s">
        <v>208</v>
      </c>
      <c r="F7857" s="18" t="s">
        <v>208</v>
      </c>
    </row>
    <row r="7858" spans="1:6">
      <c r="C7858" s="23" t="s">
        <v>1100</v>
      </c>
      <c r="D7858" s="18" t="s">
        <v>208</v>
      </c>
      <c r="E7858" s="18" t="s">
        <v>208</v>
      </c>
      <c r="F7858" s="18" t="s">
        <v>208</v>
      </c>
    </row>
    <row r="7859" spans="1:6">
      <c r="C7859" s="23" t="s">
        <v>1099</v>
      </c>
      <c r="D7859" s="18" t="s">
        <v>208</v>
      </c>
      <c r="E7859" s="18" t="s">
        <v>208</v>
      </c>
      <c r="F7859" s="18" t="s">
        <v>208</v>
      </c>
    </row>
    <row r="7860" spans="1:6">
      <c r="C7860" s="23" t="s">
        <v>1098</v>
      </c>
      <c r="D7860" s="18" t="s">
        <v>208</v>
      </c>
      <c r="E7860" s="18" t="s">
        <v>208</v>
      </c>
      <c r="F7860" s="18" t="s">
        <v>208</v>
      </c>
    </row>
    <row r="7861" spans="1:6">
      <c r="C7861" s="23" t="s">
        <v>1097</v>
      </c>
      <c r="D7861" s="18" t="s">
        <v>208</v>
      </c>
      <c r="E7861" s="18" t="s">
        <v>208</v>
      </c>
      <c r="F7861" s="18" t="s">
        <v>208</v>
      </c>
    </row>
    <row r="7862" spans="1:6">
      <c r="C7862" s="23" t="s">
        <v>1096</v>
      </c>
      <c r="D7862" s="18" t="s">
        <v>208</v>
      </c>
      <c r="E7862" s="18" t="s">
        <v>208</v>
      </c>
      <c r="F7862" s="18" t="s">
        <v>208</v>
      </c>
    </row>
    <row r="7863" spans="1:6">
      <c r="C7863" s="23" t="s">
        <v>1095</v>
      </c>
      <c r="D7863" s="18" t="s">
        <v>208</v>
      </c>
      <c r="E7863" s="18" t="s">
        <v>208</v>
      </c>
      <c r="F7863" s="18" t="s">
        <v>208</v>
      </c>
    </row>
    <row r="7864" spans="1:6">
      <c r="C7864" s="23" t="s">
        <v>1094</v>
      </c>
      <c r="D7864" s="18" t="s">
        <v>208</v>
      </c>
      <c r="E7864" s="18" t="s">
        <v>208</v>
      </c>
      <c r="F7864" s="18" t="s">
        <v>208</v>
      </c>
    </row>
    <row r="7865" spans="1:6">
      <c r="C7865" s="23" t="s">
        <v>1093</v>
      </c>
      <c r="D7865" s="18" t="s">
        <v>208</v>
      </c>
      <c r="E7865" s="18" t="s">
        <v>208</v>
      </c>
      <c r="F7865" s="18" t="s">
        <v>208</v>
      </c>
    </row>
    <row r="7866" spans="1:6">
      <c r="C7866" s="23" t="s">
        <v>1092</v>
      </c>
      <c r="D7866" s="18" t="s">
        <v>208</v>
      </c>
      <c r="E7866" s="18" t="s">
        <v>208</v>
      </c>
      <c r="F7866" s="18" t="s">
        <v>208</v>
      </c>
    </row>
    <row r="7867" spans="1:6">
      <c r="C7867" s="23" t="s">
        <v>1091</v>
      </c>
      <c r="D7867" s="18" t="s">
        <v>208</v>
      </c>
      <c r="E7867" s="18" t="s">
        <v>208</v>
      </c>
      <c r="F7867" s="18" t="s">
        <v>208</v>
      </c>
    </row>
    <row r="7868" spans="1:6">
      <c r="C7868" s="23" t="s">
        <v>1090</v>
      </c>
      <c r="D7868" s="18" t="s">
        <v>208</v>
      </c>
      <c r="E7868" s="18" t="s">
        <v>208</v>
      </c>
      <c r="F7868" s="18" t="s">
        <v>208</v>
      </c>
    </row>
    <row r="7869" spans="1:6">
      <c r="C7869" s="23" t="s">
        <v>1089</v>
      </c>
      <c r="D7869" s="18" t="s">
        <v>208</v>
      </c>
      <c r="E7869" s="18" t="s">
        <v>208</v>
      </c>
      <c r="F7869" s="18" t="s">
        <v>208</v>
      </c>
    </row>
    <row r="7870" spans="1:6">
      <c r="C7870" s="23" t="s">
        <v>1088</v>
      </c>
      <c r="D7870" s="18" t="s">
        <v>208</v>
      </c>
      <c r="E7870" s="18" t="s">
        <v>208</v>
      </c>
      <c r="F7870" s="18" t="s">
        <v>208</v>
      </c>
    </row>
    <row r="7871" spans="1:6">
      <c r="C7871" s="23" t="s">
        <v>4</v>
      </c>
      <c r="D7871" s="18" t="s">
        <v>208</v>
      </c>
      <c r="E7871" s="18" t="s">
        <v>208</v>
      </c>
      <c r="F7871" s="18" t="s">
        <v>208</v>
      </c>
    </row>
    <row r="7872" spans="1:6">
      <c r="A7872" s="23" t="s">
        <v>888</v>
      </c>
      <c r="B7872" s="23" t="s">
        <v>889</v>
      </c>
      <c r="C7872" s="23" t="s">
        <v>1104</v>
      </c>
      <c r="D7872" s="18" t="s">
        <v>208</v>
      </c>
      <c r="E7872" s="18" t="s">
        <v>208</v>
      </c>
      <c r="F7872" s="18" t="s">
        <v>208</v>
      </c>
    </row>
    <row r="7873" spans="3:6">
      <c r="C7873" s="23" t="s">
        <v>1103</v>
      </c>
      <c r="D7873" s="18" t="s">
        <v>208</v>
      </c>
      <c r="E7873" s="18" t="s">
        <v>208</v>
      </c>
      <c r="F7873" s="18" t="s">
        <v>208</v>
      </c>
    </row>
    <row r="7874" spans="3:6">
      <c r="C7874" s="23" t="s">
        <v>1102</v>
      </c>
      <c r="D7874" s="18" t="s">
        <v>208</v>
      </c>
      <c r="E7874" s="18" t="s">
        <v>208</v>
      </c>
      <c r="F7874" s="18" t="s">
        <v>208</v>
      </c>
    </row>
    <row r="7875" spans="3:6">
      <c r="C7875" s="23" t="s">
        <v>1101</v>
      </c>
      <c r="D7875" s="18" t="s">
        <v>208</v>
      </c>
      <c r="E7875" s="18" t="s">
        <v>208</v>
      </c>
      <c r="F7875" s="18" t="s">
        <v>208</v>
      </c>
    </row>
    <row r="7876" spans="3:6">
      <c r="C7876" s="23" t="s">
        <v>1100</v>
      </c>
      <c r="D7876" s="18" t="s">
        <v>208</v>
      </c>
      <c r="E7876" s="18" t="s">
        <v>208</v>
      </c>
      <c r="F7876" s="18" t="s">
        <v>208</v>
      </c>
    </row>
    <row r="7877" spans="3:6">
      <c r="C7877" s="23" t="s">
        <v>1099</v>
      </c>
      <c r="D7877" s="18" t="s">
        <v>208</v>
      </c>
      <c r="E7877" s="18" t="s">
        <v>208</v>
      </c>
      <c r="F7877" s="18" t="s">
        <v>208</v>
      </c>
    </row>
    <row r="7878" spans="3:6">
      <c r="C7878" s="23" t="s">
        <v>1098</v>
      </c>
      <c r="D7878" s="18" t="s">
        <v>208</v>
      </c>
      <c r="E7878" s="18" t="s">
        <v>208</v>
      </c>
      <c r="F7878" s="18" t="s">
        <v>208</v>
      </c>
    </row>
    <row r="7879" spans="3:6">
      <c r="C7879" s="23" t="s">
        <v>1097</v>
      </c>
      <c r="D7879" s="18" t="s">
        <v>208</v>
      </c>
      <c r="E7879" s="18" t="s">
        <v>208</v>
      </c>
      <c r="F7879" s="18" t="s">
        <v>208</v>
      </c>
    </row>
    <row r="7880" spans="3:6">
      <c r="C7880" s="23" t="s">
        <v>1096</v>
      </c>
      <c r="D7880" s="18" t="s">
        <v>208</v>
      </c>
      <c r="E7880" s="18" t="s">
        <v>208</v>
      </c>
      <c r="F7880" s="18" t="s">
        <v>208</v>
      </c>
    </row>
    <row r="7881" spans="3:6">
      <c r="C7881" s="23" t="s">
        <v>1095</v>
      </c>
      <c r="D7881" s="18" t="s">
        <v>208</v>
      </c>
      <c r="E7881" s="18" t="s">
        <v>208</v>
      </c>
      <c r="F7881" s="18" t="s">
        <v>208</v>
      </c>
    </row>
    <row r="7882" spans="3:6">
      <c r="C7882" s="23" t="s">
        <v>1094</v>
      </c>
      <c r="D7882" s="18" t="s">
        <v>208</v>
      </c>
      <c r="E7882" s="18" t="s">
        <v>208</v>
      </c>
      <c r="F7882" s="18" t="s">
        <v>208</v>
      </c>
    </row>
    <row r="7883" spans="3:6">
      <c r="C7883" s="23" t="s">
        <v>1093</v>
      </c>
      <c r="D7883" s="18" t="s">
        <v>208</v>
      </c>
      <c r="E7883" s="18" t="s">
        <v>208</v>
      </c>
      <c r="F7883" s="18" t="s">
        <v>208</v>
      </c>
    </row>
    <row r="7884" spans="3:6">
      <c r="C7884" s="23" t="s">
        <v>1092</v>
      </c>
      <c r="D7884" s="18" t="s">
        <v>208</v>
      </c>
      <c r="E7884" s="18" t="s">
        <v>208</v>
      </c>
      <c r="F7884" s="18" t="s">
        <v>208</v>
      </c>
    </row>
    <row r="7885" spans="3:6">
      <c r="C7885" s="23" t="s">
        <v>1091</v>
      </c>
      <c r="D7885" s="18" t="s">
        <v>208</v>
      </c>
      <c r="E7885" s="18" t="s">
        <v>208</v>
      </c>
      <c r="F7885" s="18" t="s">
        <v>208</v>
      </c>
    </row>
    <row r="7886" spans="3:6">
      <c r="C7886" s="23" t="s">
        <v>1090</v>
      </c>
      <c r="D7886" s="18" t="s">
        <v>208</v>
      </c>
      <c r="E7886" s="18" t="s">
        <v>208</v>
      </c>
      <c r="F7886" s="18" t="s">
        <v>208</v>
      </c>
    </row>
    <row r="7887" spans="3:6">
      <c r="C7887" s="23" t="s">
        <v>1089</v>
      </c>
      <c r="D7887" s="18" t="s">
        <v>208</v>
      </c>
      <c r="E7887" s="18" t="s">
        <v>208</v>
      </c>
      <c r="F7887" s="18" t="s">
        <v>208</v>
      </c>
    </row>
    <row r="7888" spans="3:6">
      <c r="C7888" s="23" t="s">
        <v>1088</v>
      </c>
      <c r="D7888" s="18" t="s">
        <v>208</v>
      </c>
      <c r="E7888" s="18" t="s">
        <v>208</v>
      </c>
      <c r="F7888" s="18" t="s">
        <v>208</v>
      </c>
    </row>
    <row r="7889" spans="1:6">
      <c r="C7889" s="23" t="s">
        <v>4</v>
      </c>
      <c r="D7889" s="18" t="s">
        <v>208</v>
      </c>
      <c r="E7889" s="18" t="s">
        <v>208</v>
      </c>
      <c r="F7889" s="18" t="s">
        <v>208</v>
      </c>
    </row>
    <row r="7890" spans="1:6">
      <c r="A7890" s="23" t="s">
        <v>890</v>
      </c>
      <c r="B7890" s="23" t="s">
        <v>891</v>
      </c>
      <c r="C7890" s="23" t="s">
        <v>1104</v>
      </c>
      <c r="D7890" s="18" t="s">
        <v>208</v>
      </c>
      <c r="E7890" s="18" t="s">
        <v>208</v>
      </c>
      <c r="F7890" s="18" t="s">
        <v>208</v>
      </c>
    </row>
    <row r="7891" spans="1:6">
      <c r="C7891" s="23" t="s">
        <v>1103</v>
      </c>
      <c r="D7891" s="18" t="s">
        <v>208</v>
      </c>
      <c r="E7891" s="18" t="s">
        <v>208</v>
      </c>
      <c r="F7891" s="18" t="s">
        <v>208</v>
      </c>
    </row>
    <row r="7892" spans="1:6">
      <c r="C7892" s="23" t="s">
        <v>1102</v>
      </c>
      <c r="D7892" s="18" t="s">
        <v>208</v>
      </c>
      <c r="E7892" s="18" t="s">
        <v>208</v>
      </c>
      <c r="F7892" s="18" t="s">
        <v>208</v>
      </c>
    </row>
    <row r="7893" spans="1:6">
      <c r="C7893" s="23" t="s">
        <v>1101</v>
      </c>
      <c r="D7893" s="18" t="s">
        <v>208</v>
      </c>
      <c r="E7893" s="18" t="s">
        <v>208</v>
      </c>
      <c r="F7893" s="18" t="s">
        <v>208</v>
      </c>
    </row>
    <row r="7894" spans="1:6">
      <c r="C7894" s="23" t="s">
        <v>1100</v>
      </c>
      <c r="D7894" s="18" t="s">
        <v>208</v>
      </c>
      <c r="E7894" s="18" t="s">
        <v>208</v>
      </c>
      <c r="F7894" s="18" t="s">
        <v>208</v>
      </c>
    </row>
    <row r="7895" spans="1:6">
      <c r="C7895" s="23" t="s">
        <v>1099</v>
      </c>
      <c r="D7895" s="18" t="s">
        <v>208</v>
      </c>
      <c r="E7895" s="18" t="s">
        <v>208</v>
      </c>
      <c r="F7895" s="18" t="s">
        <v>208</v>
      </c>
    </row>
    <row r="7896" spans="1:6">
      <c r="C7896" s="23" t="s">
        <v>1098</v>
      </c>
      <c r="D7896" s="18" t="s">
        <v>208</v>
      </c>
      <c r="E7896" s="18" t="s">
        <v>208</v>
      </c>
      <c r="F7896" s="18" t="s">
        <v>208</v>
      </c>
    </row>
    <row r="7897" spans="1:6">
      <c r="C7897" s="23" t="s">
        <v>1097</v>
      </c>
      <c r="D7897" s="18" t="s">
        <v>208</v>
      </c>
      <c r="E7897" s="18" t="s">
        <v>208</v>
      </c>
      <c r="F7897" s="18" t="s">
        <v>208</v>
      </c>
    </row>
    <row r="7898" spans="1:6">
      <c r="C7898" s="23" t="s">
        <v>1096</v>
      </c>
      <c r="D7898" s="18" t="s">
        <v>208</v>
      </c>
      <c r="E7898" s="18" t="s">
        <v>208</v>
      </c>
      <c r="F7898" s="18" t="s">
        <v>208</v>
      </c>
    </row>
    <row r="7899" spans="1:6">
      <c r="C7899" s="23" t="s">
        <v>1095</v>
      </c>
      <c r="D7899" s="18" t="s">
        <v>208</v>
      </c>
      <c r="E7899" s="18" t="s">
        <v>208</v>
      </c>
      <c r="F7899" s="18" t="s">
        <v>208</v>
      </c>
    </row>
    <row r="7900" spans="1:6">
      <c r="C7900" s="23" t="s">
        <v>1094</v>
      </c>
      <c r="D7900" s="18" t="s">
        <v>208</v>
      </c>
      <c r="E7900" s="18" t="s">
        <v>208</v>
      </c>
      <c r="F7900" s="18" t="s">
        <v>208</v>
      </c>
    </row>
    <row r="7901" spans="1:6">
      <c r="C7901" s="23" t="s">
        <v>1093</v>
      </c>
      <c r="D7901" s="18" t="s">
        <v>208</v>
      </c>
      <c r="E7901" s="18" t="s">
        <v>208</v>
      </c>
      <c r="F7901" s="18" t="s">
        <v>208</v>
      </c>
    </row>
    <row r="7902" spans="1:6">
      <c r="C7902" s="23" t="s">
        <v>1092</v>
      </c>
      <c r="D7902" s="18" t="s">
        <v>208</v>
      </c>
      <c r="E7902" s="18" t="s">
        <v>208</v>
      </c>
      <c r="F7902" s="18" t="s">
        <v>208</v>
      </c>
    </row>
    <row r="7903" spans="1:6">
      <c r="C7903" s="23" t="s">
        <v>1091</v>
      </c>
      <c r="D7903" s="18" t="s">
        <v>208</v>
      </c>
      <c r="E7903" s="18" t="s">
        <v>208</v>
      </c>
      <c r="F7903" s="18" t="s">
        <v>208</v>
      </c>
    </row>
    <row r="7904" spans="1:6">
      <c r="C7904" s="23" t="s">
        <v>1090</v>
      </c>
      <c r="D7904" s="18" t="s">
        <v>208</v>
      </c>
      <c r="E7904" s="18" t="s">
        <v>208</v>
      </c>
      <c r="F7904" s="18" t="s">
        <v>208</v>
      </c>
    </row>
    <row r="7905" spans="1:6">
      <c r="C7905" s="23" t="s">
        <v>1089</v>
      </c>
      <c r="D7905" s="18" t="s">
        <v>208</v>
      </c>
      <c r="E7905" s="18" t="s">
        <v>208</v>
      </c>
      <c r="F7905" s="18" t="s">
        <v>208</v>
      </c>
    </row>
    <row r="7906" spans="1:6">
      <c r="C7906" s="23" t="s">
        <v>1088</v>
      </c>
      <c r="D7906" s="18" t="s">
        <v>208</v>
      </c>
      <c r="E7906" s="18" t="s">
        <v>208</v>
      </c>
      <c r="F7906" s="18" t="s">
        <v>208</v>
      </c>
    </row>
    <row r="7907" spans="1:6">
      <c r="C7907" s="23" t="s">
        <v>4</v>
      </c>
      <c r="D7907" s="18" t="s">
        <v>208</v>
      </c>
      <c r="E7907" s="18" t="s">
        <v>208</v>
      </c>
      <c r="F7907" s="18" t="s">
        <v>208</v>
      </c>
    </row>
    <row r="7908" spans="1:6">
      <c r="A7908" s="23" t="s">
        <v>892</v>
      </c>
      <c r="B7908" s="23" t="s">
        <v>893</v>
      </c>
      <c r="C7908" s="23" t="s">
        <v>1104</v>
      </c>
      <c r="D7908" s="18" t="s">
        <v>208</v>
      </c>
      <c r="E7908" s="18" t="s">
        <v>208</v>
      </c>
      <c r="F7908" s="18" t="s">
        <v>208</v>
      </c>
    </row>
    <row r="7909" spans="1:6">
      <c r="C7909" s="23" t="s">
        <v>1103</v>
      </c>
      <c r="D7909" s="18" t="s">
        <v>208</v>
      </c>
      <c r="E7909" s="18" t="s">
        <v>208</v>
      </c>
      <c r="F7909" s="18" t="s">
        <v>208</v>
      </c>
    </row>
    <row r="7910" spans="1:6">
      <c r="C7910" s="23" t="s">
        <v>1102</v>
      </c>
      <c r="D7910" s="18" t="s">
        <v>208</v>
      </c>
      <c r="E7910" s="18" t="s">
        <v>208</v>
      </c>
      <c r="F7910" s="18" t="s">
        <v>208</v>
      </c>
    </row>
    <row r="7911" spans="1:6">
      <c r="C7911" s="23" t="s">
        <v>1101</v>
      </c>
      <c r="D7911" s="18" t="s">
        <v>208</v>
      </c>
      <c r="E7911" s="18" t="s">
        <v>208</v>
      </c>
      <c r="F7911" s="18" t="s">
        <v>208</v>
      </c>
    </row>
    <row r="7912" spans="1:6">
      <c r="C7912" s="23" t="s">
        <v>1100</v>
      </c>
      <c r="D7912" s="18" t="s">
        <v>208</v>
      </c>
      <c r="E7912" s="18" t="s">
        <v>208</v>
      </c>
      <c r="F7912" s="18" t="s">
        <v>208</v>
      </c>
    </row>
    <row r="7913" spans="1:6">
      <c r="C7913" s="23" t="s">
        <v>1099</v>
      </c>
      <c r="D7913" s="18" t="s">
        <v>208</v>
      </c>
      <c r="E7913" s="18" t="s">
        <v>208</v>
      </c>
      <c r="F7913" s="18" t="s">
        <v>208</v>
      </c>
    </row>
    <row r="7914" spans="1:6">
      <c r="C7914" s="23" t="s">
        <v>1098</v>
      </c>
      <c r="D7914" s="18" t="s">
        <v>208</v>
      </c>
      <c r="E7914" s="18" t="s">
        <v>208</v>
      </c>
      <c r="F7914" s="18" t="s">
        <v>208</v>
      </c>
    </row>
    <row r="7915" spans="1:6">
      <c r="C7915" s="23" t="s">
        <v>1097</v>
      </c>
      <c r="D7915" s="18" t="s">
        <v>208</v>
      </c>
      <c r="E7915" s="18" t="s">
        <v>208</v>
      </c>
      <c r="F7915" s="18" t="s">
        <v>208</v>
      </c>
    </row>
    <row r="7916" spans="1:6">
      <c r="C7916" s="23" t="s">
        <v>1096</v>
      </c>
      <c r="D7916" s="18" t="s">
        <v>208</v>
      </c>
      <c r="E7916" s="18" t="s">
        <v>208</v>
      </c>
      <c r="F7916" s="18" t="s">
        <v>208</v>
      </c>
    </row>
    <row r="7917" spans="1:6">
      <c r="C7917" s="23" t="s">
        <v>1095</v>
      </c>
      <c r="D7917" s="18" t="s">
        <v>208</v>
      </c>
      <c r="E7917" s="18" t="s">
        <v>208</v>
      </c>
      <c r="F7917" s="18" t="s">
        <v>208</v>
      </c>
    </row>
    <row r="7918" spans="1:6">
      <c r="C7918" s="23" t="s">
        <v>1094</v>
      </c>
      <c r="D7918" s="18" t="s">
        <v>208</v>
      </c>
      <c r="E7918" s="18" t="s">
        <v>208</v>
      </c>
      <c r="F7918" s="18" t="s">
        <v>208</v>
      </c>
    </row>
    <row r="7919" spans="1:6">
      <c r="C7919" s="23" t="s">
        <v>1093</v>
      </c>
      <c r="D7919" s="18" t="s">
        <v>208</v>
      </c>
      <c r="E7919" s="18" t="s">
        <v>208</v>
      </c>
      <c r="F7919" s="18" t="s">
        <v>208</v>
      </c>
    </row>
    <row r="7920" spans="1:6">
      <c r="C7920" s="23" t="s">
        <v>1092</v>
      </c>
      <c r="D7920" s="18" t="s">
        <v>208</v>
      </c>
      <c r="E7920" s="18" t="s">
        <v>208</v>
      </c>
      <c r="F7920" s="18" t="s">
        <v>208</v>
      </c>
    </row>
    <row r="7921" spans="1:6">
      <c r="C7921" s="23" t="s">
        <v>1091</v>
      </c>
      <c r="D7921" s="18" t="s">
        <v>208</v>
      </c>
      <c r="E7921" s="18" t="s">
        <v>208</v>
      </c>
      <c r="F7921" s="18" t="s">
        <v>208</v>
      </c>
    </row>
    <row r="7922" spans="1:6">
      <c r="C7922" s="23" t="s">
        <v>1090</v>
      </c>
      <c r="D7922" s="18" t="s">
        <v>208</v>
      </c>
      <c r="E7922" s="18" t="s">
        <v>208</v>
      </c>
      <c r="F7922" s="18" t="s">
        <v>208</v>
      </c>
    </row>
    <row r="7923" spans="1:6">
      <c r="C7923" s="23" t="s">
        <v>1089</v>
      </c>
      <c r="D7923" s="18" t="s">
        <v>208</v>
      </c>
      <c r="E7923" s="18" t="s">
        <v>208</v>
      </c>
      <c r="F7923" s="18" t="s">
        <v>208</v>
      </c>
    </row>
    <row r="7924" spans="1:6">
      <c r="C7924" s="23" t="s">
        <v>1088</v>
      </c>
      <c r="D7924" s="18" t="s">
        <v>208</v>
      </c>
      <c r="E7924" s="18" t="s">
        <v>208</v>
      </c>
      <c r="F7924" s="18" t="s">
        <v>208</v>
      </c>
    </row>
    <row r="7925" spans="1:6">
      <c r="C7925" s="23" t="s">
        <v>4</v>
      </c>
      <c r="D7925" s="18" t="s">
        <v>208</v>
      </c>
      <c r="E7925" s="18" t="s">
        <v>208</v>
      </c>
      <c r="F7925" s="18" t="s">
        <v>208</v>
      </c>
    </row>
    <row r="7926" spans="1:6">
      <c r="A7926" s="23" t="s">
        <v>894</v>
      </c>
      <c r="B7926" s="23" t="s">
        <v>895</v>
      </c>
      <c r="C7926" s="23" t="s">
        <v>1104</v>
      </c>
      <c r="D7926" s="18" t="s">
        <v>208</v>
      </c>
      <c r="E7926" s="18" t="s">
        <v>208</v>
      </c>
      <c r="F7926" s="18" t="s">
        <v>208</v>
      </c>
    </row>
    <row r="7927" spans="1:6">
      <c r="C7927" s="23" t="s">
        <v>1103</v>
      </c>
      <c r="D7927" s="18" t="s">
        <v>208</v>
      </c>
      <c r="E7927" s="18" t="s">
        <v>208</v>
      </c>
      <c r="F7927" s="18" t="s">
        <v>208</v>
      </c>
    </row>
    <row r="7928" spans="1:6">
      <c r="C7928" s="23" t="s">
        <v>1102</v>
      </c>
      <c r="D7928" s="18" t="s">
        <v>208</v>
      </c>
      <c r="E7928" s="18" t="s">
        <v>208</v>
      </c>
      <c r="F7928" s="18" t="s">
        <v>208</v>
      </c>
    </row>
    <row r="7929" spans="1:6">
      <c r="C7929" s="23" t="s">
        <v>1101</v>
      </c>
      <c r="D7929" s="18" t="s">
        <v>208</v>
      </c>
      <c r="E7929" s="18" t="s">
        <v>208</v>
      </c>
      <c r="F7929" s="18" t="s">
        <v>208</v>
      </c>
    </row>
    <row r="7930" spans="1:6">
      <c r="C7930" s="23" t="s">
        <v>1100</v>
      </c>
      <c r="D7930" s="18" t="s">
        <v>208</v>
      </c>
      <c r="E7930" s="18" t="s">
        <v>208</v>
      </c>
      <c r="F7930" s="18" t="s">
        <v>208</v>
      </c>
    </row>
    <row r="7931" spans="1:6">
      <c r="C7931" s="23" t="s">
        <v>1099</v>
      </c>
      <c r="D7931" s="18" t="s">
        <v>208</v>
      </c>
      <c r="E7931" s="18" t="s">
        <v>208</v>
      </c>
      <c r="F7931" s="18" t="s">
        <v>208</v>
      </c>
    </row>
    <row r="7932" spans="1:6">
      <c r="C7932" s="23" t="s">
        <v>1098</v>
      </c>
      <c r="D7932" s="18" t="s">
        <v>208</v>
      </c>
      <c r="E7932" s="18" t="s">
        <v>208</v>
      </c>
      <c r="F7932" s="18" t="s">
        <v>208</v>
      </c>
    </row>
    <row r="7933" spans="1:6">
      <c r="C7933" s="23" t="s">
        <v>1097</v>
      </c>
      <c r="D7933" s="18" t="s">
        <v>208</v>
      </c>
      <c r="E7933" s="18" t="s">
        <v>208</v>
      </c>
      <c r="F7933" s="18" t="s">
        <v>208</v>
      </c>
    </row>
    <row r="7934" spans="1:6">
      <c r="C7934" s="23" t="s">
        <v>1096</v>
      </c>
      <c r="D7934" s="18" t="s">
        <v>208</v>
      </c>
      <c r="E7934" s="18" t="s">
        <v>208</v>
      </c>
      <c r="F7934" s="18" t="s">
        <v>208</v>
      </c>
    </row>
    <row r="7935" spans="1:6">
      <c r="C7935" s="23" t="s">
        <v>1095</v>
      </c>
      <c r="D7935" s="18" t="s">
        <v>208</v>
      </c>
      <c r="E7935" s="18" t="s">
        <v>208</v>
      </c>
      <c r="F7935" s="18" t="s">
        <v>208</v>
      </c>
    </row>
    <row r="7936" spans="1:6">
      <c r="C7936" s="23" t="s">
        <v>1094</v>
      </c>
      <c r="D7936" s="18" t="s">
        <v>208</v>
      </c>
      <c r="E7936" s="18" t="s">
        <v>208</v>
      </c>
      <c r="F7936" s="18" t="s">
        <v>208</v>
      </c>
    </row>
    <row r="7937" spans="1:6">
      <c r="C7937" s="23" t="s">
        <v>1093</v>
      </c>
      <c r="D7937" s="18" t="s">
        <v>208</v>
      </c>
      <c r="E7937" s="18" t="s">
        <v>208</v>
      </c>
      <c r="F7937" s="18" t="s">
        <v>208</v>
      </c>
    </row>
    <row r="7938" spans="1:6">
      <c r="C7938" s="23" t="s">
        <v>1092</v>
      </c>
      <c r="D7938" s="18" t="s">
        <v>208</v>
      </c>
      <c r="E7938" s="18" t="s">
        <v>208</v>
      </c>
      <c r="F7938" s="18" t="s">
        <v>208</v>
      </c>
    </row>
    <row r="7939" spans="1:6">
      <c r="C7939" s="23" t="s">
        <v>1091</v>
      </c>
      <c r="D7939" s="18" t="s">
        <v>208</v>
      </c>
      <c r="E7939" s="18" t="s">
        <v>208</v>
      </c>
      <c r="F7939" s="18" t="s">
        <v>208</v>
      </c>
    </row>
    <row r="7940" spans="1:6">
      <c r="C7940" s="23" t="s">
        <v>1090</v>
      </c>
      <c r="D7940" s="18" t="s">
        <v>208</v>
      </c>
      <c r="E7940" s="18" t="s">
        <v>208</v>
      </c>
      <c r="F7940" s="18" t="s">
        <v>208</v>
      </c>
    </row>
    <row r="7941" spans="1:6">
      <c r="C7941" s="23" t="s">
        <v>1089</v>
      </c>
      <c r="D7941" s="18" t="s">
        <v>208</v>
      </c>
      <c r="E7941" s="18" t="s">
        <v>208</v>
      </c>
      <c r="F7941" s="18" t="s">
        <v>208</v>
      </c>
    </row>
    <row r="7942" spans="1:6">
      <c r="C7942" s="23" t="s">
        <v>1088</v>
      </c>
      <c r="D7942" s="18" t="s">
        <v>208</v>
      </c>
      <c r="E7942" s="18" t="s">
        <v>208</v>
      </c>
      <c r="F7942" s="18" t="s">
        <v>208</v>
      </c>
    </row>
    <row r="7943" spans="1:6">
      <c r="C7943" s="23" t="s">
        <v>4</v>
      </c>
      <c r="D7943" s="18" t="s">
        <v>208</v>
      </c>
      <c r="E7943" s="18" t="s">
        <v>208</v>
      </c>
      <c r="F7943" s="18" t="s">
        <v>208</v>
      </c>
    </row>
    <row r="7944" spans="1:6">
      <c r="A7944" s="23" t="s">
        <v>896</v>
      </c>
      <c r="B7944" s="23" t="s">
        <v>897</v>
      </c>
      <c r="C7944" s="23" t="s">
        <v>1104</v>
      </c>
      <c r="D7944" s="18" t="s">
        <v>208</v>
      </c>
      <c r="E7944" s="18" t="s">
        <v>208</v>
      </c>
      <c r="F7944" s="18" t="s">
        <v>208</v>
      </c>
    </row>
    <row r="7945" spans="1:6">
      <c r="C7945" s="23" t="s">
        <v>1103</v>
      </c>
      <c r="D7945" s="18" t="s">
        <v>208</v>
      </c>
      <c r="E7945" s="18" t="s">
        <v>208</v>
      </c>
      <c r="F7945" s="18" t="s">
        <v>208</v>
      </c>
    </row>
    <row r="7946" spans="1:6">
      <c r="C7946" s="23" t="s">
        <v>1102</v>
      </c>
      <c r="D7946" s="18" t="s">
        <v>208</v>
      </c>
      <c r="E7946" s="18" t="s">
        <v>208</v>
      </c>
      <c r="F7946" s="18" t="s">
        <v>208</v>
      </c>
    </row>
    <row r="7947" spans="1:6">
      <c r="C7947" s="23" t="s">
        <v>1101</v>
      </c>
      <c r="D7947" s="18" t="s">
        <v>208</v>
      </c>
      <c r="E7947" s="18" t="s">
        <v>208</v>
      </c>
      <c r="F7947" s="18" t="s">
        <v>208</v>
      </c>
    </row>
    <row r="7948" spans="1:6">
      <c r="C7948" s="23" t="s">
        <v>1100</v>
      </c>
      <c r="D7948" s="18" t="s">
        <v>208</v>
      </c>
      <c r="E7948" s="18" t="s">
        <v>208</v>
      </c>
      <c r="F7948" s="18" t="s">
        <v>208</v>
      </c>
    </row>
    <row r="7949" spans="1:6">
      <c r="C7949" s="23" t="s">
        <v>1099</v>
      </c>
      <c r="D7949" s="18" t="s">
        <v>208</v>
      </c>
      <c r="E7949" s="18" t="s">
        <v>208</v>
      </c>
      <c r="F7949" s="18" t="s">
        <v>208</v>
      </c>
    </row>
    <row r="7950" spans="1:6">
      <c r="C7950" s="23" t="s">
        <v>1098</v>
      </c>
      <c r="D7950" s="18" t="s">
        <v>208</v>
      </c>
      <c r="E7950" s="18" t="s">
        <v>208</v>
      </c>
      <c r="F7950" s="18" t="s">
        <v>208</v>
      </c>
    </row>
    <row r="7951" spans="1:6">
      <c r="C7951" s="23" t="s">
        <v>1097</v>
      </c>
      <c r="D7951" s="18" t="s">
        <v>208</v>
      </c>
      <c r="E7951" s="18" t="s">
        <v>208</v>
      </c>
      <c r="F7951" s="18" t="s">
        <v>208</v>
      </c>
    </row>
    <row r="7952" spans="1:6">
      <c r="C7952" s="23" t="s">
        <v>1096</v>
      </c>
      <c r="D7952" s="18" t="s">
        <v>208</v>
      </c>
      <c r="E7952" s="18" t="s">
        <v>208</v>
      </c>
      <c r="F7952" s="18" t="s">
        <v>208</v>
      </c>
    </row>
    <row r="7953" spans="1:6">
      <c r="C7953" s="23" t="s">
        <v>1095</v>
      </c>
      <c r="D7953" s="18" t="s">
        <v>208</v>
      </c>
      <c r="E7953" s="18" t="s">
        <v>208</v>
      </c>
      <c r="F7953" s="18" t="s">
        <v>208</v>
      </c>
    </row>
    <row r="7954" spans="1:6">
      <c r="C7954" s="23" t="s">
        <v>1094</v>
      </c>
      <c r="D7954" s="18" t="s">
        <v>208</v>
      </c>
      <c r="E7954" s="18" t="s">
        <v>208</v>
      </c>
      <c r="F7954" s="18" t="s">
        <v>208</v>
      </c>
    </row>
    <row r="7955" spans="1:6">
      <c r="C7955" s="23" t="s">
        <v>1093</v>
      </c>
      <c r="D7955" s="18" t="s">
        <v>208</v>
      </c>
      <c r="E7955" s="18" t="s">
        <v>208</v>
      </c>
      <c r="F7955" s="18" t="s">
        <v>208</v>
      </c>
    </row>
    <row r="7956" spans="1:6">
      <c r="C7956" s="23" t="s">
        <v>1092</v>
      </c>
      <c r="D7956" s="18" t="s">
        <v>208</v>
      </c>
      <c r="E7956" s="18" t="s">
        <v>208</v>
      </c>
      <c r="F7956" s="18" t="s">
        <v>208</v>
      </c>
    </row>
    <row r="7957" spans="1:6">
      <c r="C7957" s="23" t="s">
        <v>1091</v>
      </c>
      <c r="D7957" s="18" t="s">
        <v>208</v>
      </c>
      <c r="E7957" s="18" t="s">
        <v>208</v>
      </c>
      <c r="F7957" s="18" t="s">
        <v>208</v>
      </c>
    </row>
    <row r="7958" spans="1:6">
      <c r="C7958" s="23" t="s">
        <v>1090</v>
      </c>
      <c r="D7958" s="18" t="s">
        <v>208</v>
      </c>
      <c r="E7958" s="18" t="s">
        <v>208</v>
      </c>
      <c r="F7958" s="18" t="s">
        <v>208</v>
      </c>
    </row>
    <row r="7959" spans="1:6">
      <c r="C7959" s="23" t="s">
        <v>1089</v>
      </c>
      <c r="D7959" s="18" t="s">
        <v>208</v>
      </c>
      <c r="E7959" s="18" t="s">
        <v>208</v>
      </c>
      <c r="F7959" s="18" t="s">
        <v>208</v>
      </c>
    </row>
    <row r="7960" spans="1:6">
      <c r="C7960" s="23" t="s">
        <v>1088</v>
      </c>
      <c r="D7960" s="18" t="s">
        <v>208</v>
      </c>
      <c r="E7960" s="18" t="s">
        <v>208</v>
      </c>
      <c r="F7960" s="18" t="s">
        <v>208</v>
      </c>
    </row>
    <row r="7961" spans="1:6">
      <c r="C7961" s="23" t="s">
        <v>4</v>
      </c>
      <c r="D7961" s="18" t="s">
        <v>208</v>
      </c>
      <c r="E7961" s="18" t="s">
        <v>208</v>
      </c>
      <c r="F7961" s="18" t="s">
        <v>208</v>
      </c>
    </row>
    <row r="7962" spans="1:6">
      <c r="A7962" s="23" t="s">
        <v>898</v>
      </c>
      <c r="B7962" s="23" t="s">
        <v>899</v>
      </c>
      <c r="C7962" s="23" t="s">
        <v>1104</v>
      </c>
      <c r="D7962" s="18" t="s">
        <v>208</v>
      </c>
      <c r="E7962" s="18" t="s">
        <v>208</v>
      </c>
      <c r="F7962" s="18" t="s">
        <v>208</v>
      </c>
    </row>
    <row r="7963" spans="1:6">
      <c r="C7963" s="23" t="s">
        <v>1103</v>
      </c>
      <c r="D7963" s="18" t="s">
        <v>208</v>
      </c>
      <c r="E7963" s="18" t="s">
        <v>208</v>
      </c>
      <c r="F7963" s="18" t="s">
        <v>208</v>
      </c>
    </row>
    <row r="7964" spans="1:6">
      <c r="C7964" s="23" t="s">
        <v>1102</v>
      </c>
      <c r="D7964" s="18" t="s">
        <v>208</v>
      </c>
      <c r="E7964" s="18" t="s">
        <v>208</v>
      </c>
      <c r="F7964" s="18" t="s">
        <v>208</v>
      </c>
    </row>
    <row r="7965" spans="1:6">
      <c r="C7965" s="23" t="s">
        <v>1101</v>
      </c>
      <c r="D7965" s="18" t="s">
        <v>208</v>
      </c>
      <c r="E7965" s="18" t="s">
        <v>208</v>
      </c>
      <c r="F7965" s="18" t="s">
        <v>208</v>
      </c>
    </row>
    <row r="7966" spans="1:6">
      <c r="C7966" s="23" t="s">
        <v>1100</v>
      </c>
      <c r="D7966" s="18" t="s">
        <v>208</v>
      </c>
      <c r="E7966" s="18" t="s">
        <v>208</v>
      </c>
      <c r="F7966" s="18" t="s">
        <v>208</v>
      </c>
    </row>
    <row r="7967" spans="1:6">
      <c r="C7967" s="23" t="s">
        <v>1099</v>
      </c>
      <c r="D7967" s="18" t="s">
        <v>208</v>
      </c>
      <c r="E7967" s="18" t="s">
        <v>208</v>
      </c>
      <c r="F7967" s="18" t="s">
        <v>208</v>
      </c>
    </row>
    <row r="7968" spans="1:6">
      <c r="C7968" s="23" t="s">
        <v>1098</v>
      </c>
      <c r="D7968" s="18" t="s">
        <v>208</v>
      </c>
      <c r="E7968" s="18" t="s">
        <v>208</v>
      </c>
      <c r="F7968" s="18" t="s">
        <v>208</v>
      </c>
    </row>
    <row r="7969" spans="1:6">
      <c r="C7969" s="23" t="s">
        <v>1097</v>
      </c>
      <c r="D7969" s="18" t="s">
        <v>208</v>
      </c>
      <c r="E7969" s="18" t="s">
        <v>208</v>
      </c>
      <c r="F7969" s="18" t="s">
        <v>208</v>
      </c>
    </row>
    <row r="7970" spans="1:6">
      <c r="C7970" s="23" t="s">
        <v>1096</v>
      </c>
      <c r="D7970" s="18" t="s">
        <v>208</v>
      </c>
      <c r="E7970" s="18" t="s">
        <v>208</v>
      </c>
      <c r="F7970" s="18" t="s">
        <v>208</v>
      </c>
    </row>
    <row r="7971" spans="1:6">
      <c r="C7971" s="23" t="s">
        <v>1095</v>
      </c>
      <c r="D7971" s="18" t="s">
        <v>208</v>
      </c>
      <c r="E7971" s="18" t="s">
        <v>208</v>
      </c>
      <c r="F7971" s="18" t="s">
        <v>208</v>
      </c>
    </row>
    <row r="7972" spans="1:6">
      <c r="C7972" s="23" t="s">
        <v>1094</v>
      </c>
      <c r="D7972" s="18" t="s">
        <v>208</v>
      </c>
      <c r="E7972" s="18" t="s">
        <v>208</v>
      </c>
      <c r="F7972" s="18" t="s">
        <v>208</v>
      </c>
    </row>
    <row r="7973" spans="1:6">
      <c r="C7973" s="23" t="s">
        <v>1093</v>
      </c>
      <c r="D7973" s="18" t="s">
        <v>208</v>
      </c>
      <c r="E7973" s="18" t="s">
        <v>208</v>
      </c>
      <c r="F7973" s="18" t="s">
        <v>208</v>
      </c>
    </row>
    <row r="7974" spans="1:6">
      <c r="C7974" s="23" t="s">
        <v>1092</v>
      </c>
      <c r="D7974" s="18" t="s">
        <v>208</v>
      </c>
      <c r="E7974" s="18" t="s">
        <v>208</v>
      </c>
      <c r="F7974" s="18" t="s">
        <v>208</v>
      </c>
    </row>
    <row r="7975" spans="1:6">
      <c r="C7975" s="23" t="s">
        <v>1091</v>
      </c>
      <c r="D7975" s="18" t="s">
        <v>208</v>
      </c>
      <c r="E7975" s="18" t="s">
        <v>208</v>
      </c>
      <c r="F7975" s="18" t="s">
        <v>208</v>
      </c>
    </row>
    <row r="7976" spans="1:6">
      <c r="C7976" s="23" t="s">
        <v>1090</v>
      </c>
      <c r="D7976" s="18" t="s">
        <v>208</v>
      </c>
      <c r="E7976" s="18" t="s">
        <v>208</v>
      </c>
      <c r="F7976" s="18" t="s">
        <v>208</v>
      </c>
    </row>
    <row r="7977" spans="1:6">
      <c r="C7977" s="23" t="s">
        <v>1089</v>
      </c>
      <c r="D7977" s="18" t="s">
        <v>208</v>
      </c>
      <c r="E7977" s="18" t="s">
        <v>208</v>
      </c>
      <c r="F7977" s="18" t="s">
        <v>208</v>
      </c>
    </row>
    <row r="7978" spans="1:6">
      <c r="C7978" s="23" t="s">
        <v>1088</v>
      </c>
      <c r="D7978" s="18" t="s">
        <v>208</v>
      </c>
      <c r="E7978" s="18" t="s">
        <v>208</v>
      </c>
      <c r="F7978" s="18" t="s">
        <v>208</v>
      </c>
    </row>
    <row r="7979" spans="1:6">
      <c r="C7979" s="23" t="s">
        <v>4</v>
      </c>
      <c r="D7979" s="18" t="s">
        <v>208</v>
      </c>
      <c r="E7979" s="18" t="s">
        <v>208</v>
      </c>
      <c r="F7979" s="18" t="s">
        <v>208</v>
      </c>
    </row>
    <row r="7980" spans="1:6">
      <c r="A7980" s="23" t="s">
        <v>900</v>
      </c>
      <c r="B7980" s="23" t="s">
        <v>901</v>
      </c>
      <c r="C7980" s="23" t="s">
        <v>1104</v>
      </c>
      <c r="D7980" s="21">
        <v>34488</v>
      </c>
      <c r="E7980" s="21">
        <v>17612</v>
      </c>
      <c r="F7980" s="21">
        <v>16876</v>
      </c>
    </row>
    <row r="7981" spans="1:6">
      <c r="C7981" s="23" t="s">
        <v>1103</v>
      </c>
      <c r="D7981" s="21">
        <v>35192</v>
      </c>
      <c r="E7981" s="21">
        <v>18089</v>
      </c>
      <c r="F7981" s="21">
        <v>17103</v>
      </c>
    </row>
    <row r="7982" spans="1:6">
      <c r="C7982" s="23" t="s">
        <v>1102</v>
      </c>
      <c r="D7982" s="21">
        <v>46063</v>
      </c>
      <c r="E7982" s="21">
        <v>23722</v>
      </c>
      <c r="F7982" s="21">
        <v>22341</v>
      </c>
    </row>
    <row r="7983" spans="1:6">
      <c r="C7983" s="23" t="s">
        <v>1101</v>
      </c>
      <c r="D7983" s="21">
        <v>57043</v>
      </c>
      <c r="E7983" s="21">
        <v>29063</v>
      </c>
      <c r="F7983" s="21">
        <v>27980</v>
      </c>
    </row>
    <row r="7984" spans="1:6">
      <c r="C7984" s="23" t="s">
        <v>1100</v>
      </c>
      <c r="D7984" s="21">
        <v>32260</v>
      </c>
      <c r="E7984" s="21">
        <v>16527</v>
      </c>
      <c r="F7984" s="21">
        <v>15733</v>
      </c>
    </row>
    <row r="7985" spans="1:6">
      <c r="C7985" s="23" t="s">
        <v>1099</v>
      </c>
      <c r="D7985" s="21">
        <v>18441</v>
      </c>
      <c r="E7985" s="21">
        <v>9798</v>
      </c>
      <c r="F7985" s="21">
        <v>8643</v>
      </c>
    </row>
    <row r="7986" spans="1:6">
      <c r="C7986" s="23" t="s">
        <v>1098</v>
      </c>
      <c r="D7986" s="21">
        <v>52574</v>
      </c>
      <c r="E7986" s="21">
        <v>28388</v>
      </c>
      <c r="F7986" s="21">
        <v>24186</v>
      </c>
    </row>
    <row r="7987" spans="1:6">
      <c r="C7987" s="23" t="s">
        <v>1097</v>
      </c>
      <c r="D7987" s="21">
        <v>83295</v>
      </c>
      <c r="E7987" s="21">
        <v>45200</v>
      </c>
      <c r="F7987" s="21">
        <v>38095</v>
      </c>
    </row>
    <row r="7988" spans="1:6">
      <c r="C7988" s="23" t="s">
        <v>1096</v>
      </c>
      <c r="D7988" s="21">
        <v>84276</v>
      </c>
      <c r="E7988" s="21">
        <v>45160</v>
      </c>
      <c r="F7988" s="21">
        <v>39116</v>
      </c>
    </row>
    <row r="7989" spans="1:6">
      <c r="C7989" s="23" t="s">
        <v>1095</v>
      </c>
      <c r="D7989" s="21">
        <v>78119</v>
      </c>
      <c r="E7989" s="21">
        <v>41728</v>
      </c>
      <c r="F7989" s="21">
        <v>36391</v>
      </c>
    </row>
    <row r="7990" spans="1:6">
      <c r="C7990" s="23" t="s">
        <v>1094</v>
      </c>
      <c r="D7990" s="21">
        <v>84501</v>
      </c>
      <c r="E7990" s="21">
        <v>44979</v>
      </c>
      <c r="F7990" s="21">
        <v>39522</v>
      </c>
    </row>
    <row r="7991" spans="1:6">
      <c r="C7991" s="23" t="s">
        <v>1093</v>
      </c>
      <c r="D7991" s="21">
        <v>105124</v>
      </c>
      <c r="E7991" s="21">
        <v>53890</v>
      </c>
      <c r="F7991" s="21">
        <v>51234</v>
      </c>
    </row>
    <row r="7992" spans="1:6">
      <c r="C7992" s="23" t="s">
        <v>1092</v>
      </c>
      <c r="D7992" s="21">
        <v>120678</v>
      </c>
      <c r="E7992" s="21">
        <v>60689</v>
      </c>
      <c r="F7992" s="21">
        <v>59989</v>
      </c>
    </row>
    <row r="7993" spans="1:6">
      <c r="C7993" s="23" t="s">
        <v>1091</v>
      </c>
      <c r="D7993" s="21">
        <v>115003</v>
      </c>
      <c r="E7993" s="21">
        <v>56673</v>
      </c>
      <c r="F7993" s="21">
        <v>58330</v>
      </c>
    </row>
    <row r="7994" spans="1:6">
      <c r="C7994" s="23" t="s">
        <v>1090</v>
      </c>
      <c r="D7994" s="21">
        <v>124617</v>
      </c>
      <c r="E7994" s="21">
        <v>60248</v>
      </c>
      <c r="F7994" s="21">
        <v>64369</v>
      </c>
    </row>
    <row r="7995" spans="1:6">
      <c r="C7995" s="23" t="s">
        <v>1089</v>
      </c>
      <c r="D7995" s="21">
        <v>187556</v>
      </c>
      <c r="E7995" s="21">
        <v>87021</v>
      </c>
      <c r="F7995" s="21">
        <v>100535</v>
      </c>
    </row>
    <row r="7996" spans="1:6">
      <c r="C7996" s="23" t="s">
        <v>1088</v>
      </c>
      <c r="D7996" s="21">
        <v>204111</v>
      </c>
      <c r="E7996" s="21">
        <v>75976</v>
      </c>
      <c r="F7996" s="21">
        <v>128135</v>
      </c>
    </row>
    <row r="7997" spans="1:6">
      <c r="C7997" s="23" t="s">
        <v>4</v>
      </c>
      <c r="D7997" s="21">
        <v>1463341</v>
      </c>
      <c r="E7997" s="21">
        <v>714763</v>
      </c>
      <c r="F7997" s="21">
        <v>748578</v>
      </c>
    </row>
    <row r="7998" spans="1:6">
      <c r="A7998" s="23" t="s">
        <v>902</v>
      </c>
      <c r="B7998" s="23" t="s">
        <v>903</v>
      </c>
      <c r="C7998" s="23" t="s">
        <v>1104</v>
      </c>
      <c r="D7998" s="21">
        <v>6251</v>
      </c>
      <c r="E7998" s="21">
        <v>3195</v>
      </c>
      <c r="F7998" s="21">
        <v>3056</v>
      </c>
    </row>
    <row r="7999" spans="1:6">
      <c r="C7999" s="23" t="s">
        <v>1103</v>
      </c>
      <c r="D7999" s="21">
        <v>5995</v>
      </c>
      <c r="E7999" s="21">
        <v>3077</v>
      </c>
      <c r="F7999" s="21">
        <v>2918</v>
      </c>
    </row>
    <row r="8000" spans="1:6">
      <c r="C8000" s="23" t="s">
        <v>1102</v>
      </c>
      <c r="D8000" s="21">
        <v>7437</v>
      </c>
      <c r="E8000" s="21">
        <v>3813</v>
      </c>
      <c r="F8000" s="21">
        <v>3624</v>
      </c>
    </row>
    <row r="8001" spans="1:6">
      <c r="C8001" s="23" t="s">
        <v>1101</v>
      </c>
      <c r="D8001" s="21">
        <v>8638</v>
      </c>
      <c r="E8001" s="21">
        <v>4341</v>
      </c>
      <c r="F8001" s="21">
        <v>4297</v>
      </c>
    </row>
    <row r="8002" spans="1:6">
      <c r="C8002" s="23" t="s">
        <v>1100</v>
      </c>
      <c r="D8002" s="21">
        <v>4835</v>
      </c>
      <c r="E8002" s="21">
        <v>2469</v>
      </c>
      <c r="F8002" s="21">
        <v>2366</v>
      </c>
    </row>
    <row r="8003" spans="1:6">
      <c r="C8003" s="23" t="s">
        <v>1099</v>
      </c>
      <c r="D8003" s="21">
        <v>3222</v>
      </c>
      <c r="E8003" s="21">
        <v>1693</v>
      </c>
      <c r="F8003" s="21">
        <v>1529</v>
      </c>
    </row>
    <row r="8004" spans="1:6">
      <c r="C8004" s="23" t="s">
        <v>1098</v>
      </c>
      <c r="D8004" s="21">
        <v>12159</v>
      </c>
      <c r="E8004" s="21">
        <v>6393</v>
      </c>
      <c r="F8004" s="21">
        <v>5766</v>
      </c>
    </row>
    <row r="8005" spans="1:6">
      <c r="C8005" s="23" t="s">
        <v>1097</v>
      </c>
      <c r="D8005" s="21">
        <v>18593</v>
      </c>
      <c r="E8005" s="21">
        <v>10220</v>
      </c>
      <c r="F8005" s="21">
        <v>8373</v>
      </c>
    </row>
    <row r="8006" spans="1:6">
      <c r="C8006" s="23" t="s">
        <v>1096</v>
      </c>
      <c r="D8006" s="21">
        <v>16494</v>
      </c>
      <c r="E8006" s="21">
        <v>8993</v>
      </c>
      <c r="F8006" s="21">
        <v>7501</v>
      </c>
    </row>
    <row r="8007" spans="1:6">
      <c r="C8007" s="23" t="s">
        <v>1095</v>
      </c>
      <c r="D8007" s="21">
        <v>13390</v>
      </c>
      <c r="E8007" s="21">
        <v>7246</v>
      </c>
      <c r="F8007" s="21">
        <v>6144</v>
      </c>
    </row>
    <row r="8008" spans="1:6">
      <c r="C8008" s="23" t="s">
        <v>1094</v>
      </c>
      <c r="D8008" s="21">
        <v>12887</v>
      </c>
      <c r="E8008" s="21">
        <v>6896</v>
      </c>
      <c r="F8008" s="21">
        <v>5991</v>
      </c>
    </row>
    <row r="8009" spans="1:6">
      <c r="C8009" s="23" t="s">
        <v>1093</v>
      </c>
      <c r="D8009" s="21">
        <v>15948</v>
      </c>
      <c r="E8009" s="21">
        <v>8206</v>
      </c>
      <c r="F8009" s="21">
        <v>7742</v>
      </c>
    </row>
    <row r="8010" spans="1:6">
      <c r="C8010" s="23" t="s">
        <v>1092</v>
      </c>
      <c r="D8010" s="21">
        <v>17484</v>
      </c>
      <c r="E8010" s="21">
        <v>8671</v>
      </c>
      <c r="F8010" s="21">
        <v>8813</v>
      </c>
    </row>
    <row r="8011" spans="1:6">
      <c r="C8011" s="23" t="s">
        <v>1091</v>
      </c>
      <c r="D8011" s="21">
        <v>16046</v>
      </c>
      <c r="E8011" s="21">
        <v>7661</v>
      </c>
      <c r="F8011" s="21">
        <v>8385</v>
      </c>
    </row>
    <row r="8012" spans="1:6">
      <c r="C8012" s="23" t="s">
        <v>1090</v>
      </c>
      <c r="D8012" s="21">
        <v>18712</v>
      </c>
      <c r="E8012" s="21">
        <v>8706</v>
      </c>
      <c r="F8012" s="21">
        <v>10006</v>
      </c>
    </row>
    <row r="8013" spans="1:6">
      <c r="C8013" s="23" t="s">
        <v>1089</v>
      </c>
      <c r="D8013" s="21">
        <v>32278</v>
      </c>
      <c r="E8013" s="21">
        <v>14729</v>
      </c>
      <c r="F8013" s="21">
        <v>17549</v>
      </c>
    </row>
    <row r="8014" spans="1:6">
      <c r="C8014" s="23" t="s">
        <v>1088</v>
      </c>
      <c r="D8014" s="21">
        <v>33152</v>
      </c>
      <c r="E8014" s="21">
        <v>12412</v>
      </c>
      <c r="F8014" s="21">
        <v>20740</v>
      </c>
    </row>
    <row r="8015" spans="1:6">
      <c r="C8015" s="23" t="s">
        <v>4</v>
      </c>
      <c r="D8015" s="21">
        <v>243521</v>
      </c>
      <c r="E8015" s="21">
        <v>118721</v>
      </c>
      <c r="F8015" s="21">
        <v>124800</v>
      </c>
    </row>
    <row r="8016" spans="1:6">
      <c r="A8016" s="23" t="s">
        <v>904</v>
      </c>
      <c r="B8016" s="23" t="s">
        <v>905</v>
      </c>
      <c r="C8016" s="23" t="s">
        <v>1104</v>
      </c>
      <c r="D8016" s="21">
        <v>8211</v>
      </c>
      <c r="E8016" s="21">
        <v>4161</v>
      </c>
      <c r="F8016" s="21">
        <v>4050</v>
      </c>
    </row>
    <row r="8017" spans="3:6">
      <c r="C8017" s="23" t="s">
        <v>1103</v>
      </c>
      <c r="D8017" s="21">
        <v>8694</v>
      </c>
      <c r="E8017" s="21">
        <v>4447</v>
      </c>
      <c r="F8017" s="21">
        <v>4247</v>
      </c>
    </row>
    <row r="8018" spans="3:6">
      <c r="C8018" s="23" t="s">
        <v>1102</v>
      </c>
      <c r="D8018" s="21">
        <v>11685</v>
      </c>
      <c r="E8018" s="21">
        <v>6038</v>
      </c>
      <c r="F8018" s="21">
        <v>5647</v>
      </c>
    </row>
    <row r="8019" spans="3:6">
      <c r="C8019" s="23" t="s">
        <v>1101</v>
      </c>
      <c r="D8019" s="21">
        <v>14237</v>
      </c>
      <c r="E8019" s="21">
        <v>7254</v>
      </c>
      <c r="F8019" s="21">
        <v>6983</v>
      </c>
    </row>
    <row r="8020" spans="3:6">
      <c r="C8020" s="23" t="s">
        <v>1100</v>
      </c>
      <c r="D8020" s="21">
        <v>8050</v>
      </c>
      <c r="E8020" s="21">
        <v>4068</v>
      </c>
      <c r="F8020" s="21">
        <v>3982</v>
      </c>
    </row>
    <row r="8021" spans="3:6">
      <c r="C8021" s="23" t="s">
        <v>1099</v>
      </c>
      <c r="D8021" s="21">
        <v>4465</v>
      </c>
      <c r="E8021" s="21">
        <v>2364</v>
      </c>
      <c r="F8021" s="21">
        <v>2101</v>
      </c>
    </row>
    <row r="8022" spans="3:6">
      <c r="C8022" s="23" t="s">
        <v>1098</v>
      </c>
      <c r="D8022" s="21">
        <v>10872</v>
      </c>
      <c r="E8022" s="21">
        <v>5995</v>
      </c>
      <c r="F8022" s="21">
        <v>4877</v>
      </c>
    </row>
    <row r="8023" spans="3:6">
      <c r="C8023" s="23" t="s">
        <v>1097</v>
      </c>
      <c r="D8023" s="21">
        <v>17622</v>
      </c>
      <c r="E8023" s="21">
        <v>9552</v>
      </c>
      <c r="F8023" s="21">
        <v>8070</v>
      </c>
    </row>
    <row r="8024" spans="3:6">
      <c r="C8024" s="23" t="s">
        <v>1096</v>
      </c>
      <c r="D8024" s="21">
        <v>19778</v>
      </c>
      <c r="E8024" s="21">
        <v>10530</v>
      </c>
      <c r="F8024" s="21">
        <v>9248</v>
      </c>
    </row>
    <row r="8025" spans="3:6">
      <c r="C8025" s="23" t="s">
        <v>1095</v>
      </c>
      <c r="D8025" s="21">
        <v>19158</v>
      </c>
      <c r="E8025" s="21">
        <v>10179</v>
      </c>
      <c r="F8025" s="21">
        <v>8979</v>
      </c>
    </row>
    <row r="8026" spans="3:6">
      <c r="C8026" s="23" t="s">
        <v>1094</v>
      </c>
      <c r="D8026" s="21">
        <v>20762</v>
      </c>
      <c r="E8026" s="21">
        <v>11133</v>
      </c>
      <c r="F8026" s="21">
        <v>9629</v>
      </c>
    </row>
    <row r="8027" spans="3:6">
      <c r="C8027" s="23" t="s">
        <v>1093</v>
      </c>
      <c r="D8027" s="21">
        <v>24196</v>
      </c>
      <c r="E8027" s="21">
        <v>12393</v>
      </c>
      <c r="F8027" s="21">
        <v>11803</v>
      </c>
    </row>
    <row r="8028" spans="3:6">
      <c r="C8028" s="23" t="s">
        <v>1092</v>
      </c>
      <c r="D8028" s="21">
        <v>28705</v>
      </c>
      <c r="E8028" s="21">
        <v>14333</v>
      </c>
      <c r="F8028" s="21">
        <v>14372</v>
      </c>
    </row>
    <row r="8029" spans="3:6">
      <c r="C8029" s="23" t="s">
        <v>1091</v>
      </c>
      <c r="D8029" s="21">
        <v>29045</v>
      </c>
      <c r="E8029" s="21">
        <v>14289</v>
      </c>
      <c r="F8029" s="21">
        <v>14756</v>
      </c>
    </row>
    <row r="8030" spans="3:6">
      <c r="C8030" s="23" t="s">
        <v>1090</v>
      </c>
      <c r="D8030" s="21">
        <v>33247</v>
      </c>
      <c r="E8030" s="21">
        <v>16370</v>
      </c>
      <c r="F8030" s="21">
        <v>16877</v>
      </c>
    </row>
    <row r="8031" spans="3:6">
      <c r="C8031" s="23" t="s">
        <v>1089</v>
      </c>
      <c r="D8031" s="21">
        <v>43049</v>
      </c>
      <c r="E8031" s="21">
        <v>20243</v>
      </c>
      <c r="F8031" s="21">
        <v>22806</v>
      </c>
    </row>
    <row r="8032" spans="3:6">
      <c r="C8032" s="23" t="s">
        <v>1088</v>
      </c>
      <c r="D8032" s="21">
        <v>47806</v>
      </c>
      <c r="E8032" s="21">
        <v>17637</v>
      </c>
      <c r="F8032" s="21">
        <v>30169</v>
      </c>
    </row>
    <row r="8033" spans="1:6">
      <c r="C8033" s="23" t="s">
        <v>4</v>
      </c>
      <c r="D8033" s="21">
        <v>349582</v>
      </c>
      <c r="E8033" s="21">
        <v>170986</v>
      </c>
      <c r="F8033" s="21">
        <v>178596</v>
      </c>
    </row>
    <row r="8034" spans="1:6">
      <c r="A8034" s="23" t="s">
        <v>906</v>
      </c>
      <c r="B8034" s="23" t="s">
        <v>907</v>
      </c>
      <c r="C8034" s="23" t="s">
        <v>1104</v>
      </c>
      <c r="D8034" s="21">
        <v>7515</v>
      </c>
      <c r="E8034" s="21">
        <v>3832</v>
      </c>
      <c r="F8034" s="21">
        <v>3683</v>
      </c>
    </row>
    <row r="8035" spans="1:6">
      <c r="C8035" s="23" t="s">
        <v>1103</v>
      </c>
      <c r="D8035" s="21">
        <v>7708</v>
      </c>
      <c r="E8035" s="21">
        <v>3956</v>
      </c>
      <c r="F8035" s="21">
        <v>3752</v>
      </c>
    </row>
    <row r="8036" spans="1:6">
      <c r="C8036" s="23" t="s">
        <v>1102</v>
      </c>
      <c r="D8036" s="21">
        <v>9967</v>
      </c>
      <c r="E8036" s="21">
        <v>5120</v>
      </c>
      <c r="F8036" s="21">
        <v>4847</v>
      </c>
    </row>
    <row r="8037" spans="1:6">
      <c r="C8037" s="23" t="s">
        <v>1101</v>
      </c>
      <c r="D8037" s="21">
        <v>12501</v>
      </c>
      <c r="E8037" s="21">
        <v>6387</v>
      </c>
      <c r="F8037" s="21">
        <v>6114</v>
      </c>
    </row>
    <row r="8038" spans="1:6">
      <c r="C8038" s="23" t="s">
        <v>1100</v>
      </c>
      <c r="D8038" s="21">
        <v>7035</v>
      </c>
      <c r="E8038" s="21">
        <v>3645</v>
      </c>
      <c r="F8038" s="21">
        <v>3390</v>
      </c>
    </row>
    <row r="8039" spans="1:6">
      <c r="C8039" s="23" t="s">
        <v>1099</v>
      </c>
      <c r="D8039" s="21">
        <v>3854</v>
      </c>
      <c r="E8039" s="21">
        <v>2095</v>
      </c>
      <c r="F8039" s="21">
        <v>1759</v>
      </c>
    </row>
    <row r="8040" spans="1:6">
      <c r="C8040" s="23" t="s">
        <v>1098</v>
      </c>
      <c r="D8040" s="21">
        <v>11046</v>
      </c>
      <c r="E8040" s="21">
        <v>6189</v>
      </c>
      <c r="F8040" s="21">
        <v>4857</v>
      </c>
    </row>
    <row r="8041" spans="1:6">
      <c r="C8041" s="23" t="s">
        <v>1097</v>
      </c>
      <c r="D8041" s="21">
        <v>17575</v>
      </c>
      <c r="E8041" s="21">
        <v>9684</v>
      </c>
      <c r="F8041" s="21">
        <v>7891</v>
      </c>
    </row>
    <row r="8042" spans="1:6">
      <c r="C8042" s="23" t="s">
        <v>1096</v>
      </c>
      <c r="D8042" s="21">
        <v>17452</v>
      </c>
      <c r="E8042" s="21">
        <v>9425</v>
      </c>
      <c r="F8042" s="21">
        <v>8027</v>
      </c>
    </row>
    <row r="8043" spans="1:6">
      <c r="C8043" s="23" t="s">
        <v>1095</v>
      </c>
      <c r="D8043" s="21">
        <v>16940</v>
      </c>
      <c r="E8043" s="21">
        <v>9146</v>
      </c>
      <c r="F8043" s="21">
        <v>7794</v>
      </c>
    </row>
    <row r="8044" spans="1:6">
      <c r="C8044" s="23" t="s">
        <v>1094</v>
      </c>
      <c r="D8044" s="21">
        <v>18156</v>
      </c>
      <c r="E8044" s="21">
        <v>9681</v>
      </c>
      <c r="F8044" s="21">
        <v>8475</v>
      </c>
    </row>
    <row r="8045" spans="1:6">
      <c r="C8045" s="23" t="s">
        <v>1093</v>
      </c>
      <c r="D8045" s="21">
        <v>23443</v>
      </c>
      <c r="E8045" s="21">
        <v>12072</v>
      </c>
      <c r="F8045" s="21">
        <v>11371</v>
      </c>
    </row>
    <row r="8046" spans="1:6">
      <c r="C8046" s="23" t="s">
        <v>1092</v>
      </c>
      <c r="D8046" s="21">
        <v>26745</v>
      </c>
      <c r="E8046" s="21">
        <v>13544</v>
      </c>
      <c r="F8046" s="21">
        <v>13201</v>
      </c>
    </row>
    <row r="8047" spans="1:6">
      <c r="C8047" s="23" t="s">
        <v>1091</v>
      </c>
      <c r="D8047" s="21">
        <v>25131</v>
      </c>
      <c r="E8047" s="21">
        <v>12546</v>
      </c>
      <c r="F8047" s="21">
        <v>12585</v>
      </c>
    </row>
    <row r="8048" spans="1:6">
      <c r="C8048" s="23" t="s">
        <v>1090</v>
      </c>
      <c r="D8048" s="21">
        <v>25795</v>
      </c>
      <c r="E8048" s="21">
        <v>12761</v>
      </c>
      <c r="F8048" s="21">
        <v>13034</v>
      </c>
    </row>
    <row r="8049" spans="1:6">
      <c r="C8049" s="23" t="s">
        <v>1089</v>
      </c>
      <c r="D8049" s="21">
        <v>38431</v>
      </c>
      <c r="E8049" s="21">
        <v>18104</v>
      </c>
      <c r="F8049" s="21">
        <v>20327</v>
      </c>
    </row>
    <row r="8050" spans="1:6">
      <c r="C8050" s="23" t="s">
        <v>1088</v>
      </c>
      <c r="D8050" s="21">
        <v>43417</v>
      </c>
      <c r="E8050" s="21">
        <v>16476</v>
      </c>
      <c r="F8050" s="21">
        <v>26941</v>
      </c>
    </row>
    <row r="8051" spans="1:6">
      <c r="C8051" s="23" t="s">
        <v>4</v>
      </c>
      <c r="D8051" s="21">
        <v>312711</v>
      </c>
      <c r="E8051" s="21">
        <v>154663</v>
      </c>
      <c r="F8051" s="21">
        <v>158048</v>
      </c>
    </row>
    <row r="8052" spans="1:6">
      <c r="A8052" s="23" t="s">
        <v>908</v>
      </c>
      <c r="B8052" s="23" t="s">
        <v>851</v>
      </c>
      <c r="C8052" s="23" t="s">
        <v>1104</v>
      </c>
      <c r="D8052" s="21">
        <v>5026</v>
      </c>
      <c r="E8052" s="21">
        <v>2546</v>
      </c>
      <c r="F8052" s="21">
        <v>2480</v>
      </c>
    </row>
    <row r="8053" spans="1:6">
      <c r="C8053" s="23" t="s">
        <v>1103</v>
      </c>
      <c r="D8053" s="21">
        <v>5195</v>
      </c>
      <c r="E8053" s="21">
        <v>2691</v>
      </c>
      <c r="F8053" s="21">
        <v>2504</v>
      </c>
    </row>
    <row r="8054" spans="1:6">
      <c r="C8054" s="23" t="s">
        <v>1102</v>
      </c>
      <c r="D8054" s="21">
        <v>7058</v>
      </c>
      <c r="E8054" s="21">
        <v>3740</v>
      </c>
      <c r="F8054" s="21">
        <v>3318</v>
      </c>
    </row>
    <row r="8055" spans="1:6">
      <c r="C8055" s="23" t="s">
        <v>1101</v>
      </c>
      <c r="D8055" s="21">
        <v>8984</v>
      </c>
      <c r="E8055" s="21">
        <v>4657</v>
      </c>
      <c r="F8055" s="21">
        <v>4327</v>
      </c>
    </row>
    <row r="8056" spans="1:6">
      <c r="C8056" s="23" t="s">
        <v>1100</v>
      </c>
      <c r="D8056" s="21">
        <v>5189</v>
      </c>
      <c r="E8056" s="21">
        <v>2680</v>
      </c>
      <c r="F8056" s="21">
        <v>2509</v>
      </c>
    </row>
    <row r="8057" spans="1:6">
      <c r="C8057" s="23" t="s">
        <v>1099</v>
      </c>
      <c r="D8057" s="21">
        <v>2848</v>
      </c>
      <c r="E8057" s="21">
        <v>1497</v>
      </c>
      <c r="F8057" s="21">
        <v>1351</v>
      </c>
    </row>
    <row r="8058" spans="1:6">
      <c r="C8058" s="23" t="s">
        <v>1098</v>
      </c>
      <c r="D8058" s="21">
        <v>7181</v>
      </c>
      <c r="E8058" s="21">
        <v>3829</v>
      </c>
      <c r="F8058" s="21">
        <v>3352</v>
      </c>
    </row>
    <row r="8059" spans="1:6">
      <c r="C8059" s="23" t="s">
        <v>1097</v>
      </c>
      <c r="D8059" s="21">
        <v>11934</v>
      </c>
      <c r="E8059" s="21">
        <v>6316</v>
      </c>
      <c r="F8059" s="21">
        <v>5618</v>
      </c>
    </row>
    <row r="8060" spans="1:6">
      <c r="C8060" s="23" t="s">
        <v>1096</v>
      </c>
      <c r="D8060" s="21">
        <v>12503</v>
      </c>
      <c r="E8060" s="21">
        <v>6620</v>
      </c>
      <c r="F8060" s="21">
        <v>5883</v>
      </c>
    </row>
    <row r="8061" spans="1:6">
      <c r="C8061" s="23" t="s">
        <v>1095</v>
      </c>
      <c r="D8061" s="21">
        <v>11888</v>
      </c>
      <c r="E8061" s="21">
        <v>6369</v>
      </c>
      <c r="F8061" s="21">
        <v>5519</v>
      </c>
    </row>
    <row r="8062" spans="1:6">
      <c r="C8062" s="23" t="s">
        <v>1094</v>
      </c>
      <c r="D8062" s="21">
        <v>13682</v>
      </c>
      <c r="E8062" s="21">
        <v>7221</v>
      </c>
      <c r="F8062" s="21">
        <v>6461</v>
      </c>
    </row>
    <row r="8063" spans="1:6">
      <c r="C8063" s="23" t="s">
        <v>1093</v>
      </c>
      <c r="D8063" s="21">
        <v>17307</v>
      </c>
      <c r="E8063" s="21">
        <v>8837</v>
      </c>
      <c r="F8063" s="21">
        <v>8470</v>
      </c>
    </row>
    <row r="8064" spans="1:6">
      <c r="C8064" s="23" t="s">
        <v>1092</v>
      </c>
      <c r="D8064" s="21">
        <v>19898</v>
      </c>
      <c r="E8064" s="21">
        <v>10040</v>
      </c>
      <c r="F8064" s="21">
        <v>9858</v>
      </c>
    </row>
    <row r="8065" spans="1:6">
      <c r="C8065" s="23" t="s">
        <v>1091</v>
      </c>
      <c r="D8065" s="21">
        <v>19133</v>
      </c>
      <c r="E8065" s="21">
        <v>9424</v>
      </c>
      <c r="F8065" s="21">
        <v>9709</v>
      </c>
    </row>
    <row r="8066" spans="1:6">
      <c r="C8066" s="23" t="s">
        <v>1090</v>
      </c>
      <c r="D8066" s="21">
        <v>19848</v>
      </c>
      <c r="E8066" s="21">
        <v>9517</v>
      </c>
      <c r="F8066" s="21">
        <v>10331</v>
      </c>
    </row>
    <row r="8067" spans="1:6">
      <c r="C8067" s="23" t="s">
        <v>1089</v>
      </c>
      <c r="D8067" s="21">
        <v>31256</v>
      </c>
      <c r="E8067" s="21">
        <v>14331</v>
      </c>
      <c r="F8067" s="21">
        <v>16925</v>
      </c>
    </row>
    <row r="8068" spans="1:6">
      <c r="C8068" s="23" t="s">
        <v>1088</v>
      </c>
      <c r="D8068" s="21">
        <v>33460</v>
      </c>
      <c r="E8068" s="21">
        <v>12361</v>
      </c>
      <c r="F8068" s="21">
        <v>21099</v>
      </c>
    </row>
    <row r="8069" spans="1:6">
      <c r="C8069" s="23" t="s">
        <v>4</v>
      </c>
      <c r="D8069" s="21">
        <v>232390</v>
      </c>
      <c r="E8069" s="21">
        <v>112676</v>
      </c>
      <c r="F8069" s="21">
        <v>119714</v>
      </c>
    </row>
    <row r="8070" spans="1:6">
      <c r="A8070" s="23" t="s">
        <v>909</v>
      </c>
      <c r="B8070" s="23" t="s">
        <v>910</v>
      </c>
      <c r="C8070" s="23" t="s">
        <v>1104</v>
      </c>
      <c r="D8070" s="21">
        <v>7485</v>
      </c>
      <c r="E8070" s="21">
        <v>3878</v>
      </c>
      <c r="F8070" s="21">
        <v>3607</v>
      </c>
    </row>
    <row r="8071" spans="1:6">
      <c r="C8071" s="23" t="s">
        <v>1103</v>
      </c>
      <c r="D8071" s="21">
        <v>7600</v>
      </c>
      <c r="E8071" s="21">
        <v>3918</v>
      </c>
      <c r="F8071" s="21">
        <v>3682</v>
      </c>
    </row>
    <row r="8072" spans="1:6">
      <c r="C8072" s="23" t="s">
        <v>1102</v>
      </c>
      <c r="D8072" s="21">
        <v>9916</v>
      </c>
      <c r="E8072" s="21">
        <v>5011</v>
      </c>
      <c r="F8072" s="21">
        <v>4905</v>
      </c>
    </row>
    <row r="8073" spans="1:6">
      <c r="C8073" s="23" t="s">
        <v>1101</v>
      </c>
      <c r="D8073" s="21">
        <v>12683</v>
      </c>
      <c r="E8073" s="21">
        <v>6424</v>
      </c>
      <c r="F8073" s="21">
        <v>6259</v>
      </c>
    </row>
    <row r="8074" spans="1:6">
      <c r="C8074" s="23" t="s">
        <v>1100</v>
      </c>
      <c r="D8074" s="21">
        <v>7151</v>
      </c>
      <c r="E8074" s="21">
        <v>3665</v>
      </c>
      <c r="F8074" s="21">
        <v>3486</v>
      </c>
    </row>
    <row r="8075" spans="1:6">
      <c r="C8075" s="23" t="s">
        <v>1099</v>
      </c>
      <c r="D8075" s="21">
        <v>4052</v>
      </c>
      <c r="E8075" s="21">
        <v>2149</v>
      </c>
      <c r="F8075" s="21">
        <v>1903</v>
      </c>
    </row>
    <row r="8076" spans="1:6">
      <c r="C8076" s="23" t="s">
        <v>1098</v>
      </c>
      <c r="D8076" s="21">
        <v>11316</v>
      </c>
      <c r="E8076" s="21">
        <v>5982</v>
      </c>
      <c r="F8076" s="21">
        <v>5334</v>
      </c>
    </row>
    <row r="8077" spans="1:6">
      <c r="C8077" s="23" t="s">
        <v>1097</v>
      </c>
      <c r="D8077" s="21">
        <v>17571</v>
      </c>
      <c r="E8077" s="21">
        <v>9428</v>
      </c>
      <c r="F8077" s="21">
        <v>8143</v>
      </c>
    </row>
    <row r="8078" spans="1:6">
      <c r="C8078" s="23" t="s">
        <v>1096</v>
      </c>
      <c r="D8078" s="21">
        <v>18049</v>
      </c>
      <c r="E8078" s="21">
        <v>9592</v>
      </c>
      <c r="F8078" s="21">
        <v>8457</v>
      </c>
    </row>
    <row r="8079" spans="1:6">
      <c r="C8079" s="23" t="s">
        <v>1095</v>
      </c>
      <c r="D8079" s="21">
        <v>16743</v>
      </c>
      <c r="E8079" s="21">
        <v>8788</v>
      </c>
      <c r="F8079" s="21">
        <v>7955</v>
      </c>
    </row>
    <row r="8080" spans="1:6">
      <c r="C8080" s="23" t="s">
        <v>1094</v>
      </c>
      <c r="D8080" s="21">
        <v>19014</v>
      </c>
      <c r="E8080" s="21">
        <v>10048</v>
      </c>
      <c r="F8080" s="21">
        <v>8966</v>
      </c>
    </row>
    <row r="8081" spans="1:6">
      <c r="C8081" s="23" t="s">
        <v>1093</v>
      </c>
      <c r="D8081" s="21">
        <v>24230</v>
      </c>
      <c r="E8081" s="21">
        <v>12382</v>
      </c>
      <c r="F8081" s="21">
        <v>11848</v>
      </c>
    </row>
    <row r="8082" spans="1:6">
      <c r="C8082" s="23" t="s">
        <v>1092</v>
      </c>
      <c r="D8082" s="21">
        <v>27846</v>
      </c>
      <c r="E8082" s="21">
        <v>14101</v>
      </c>
      <c r="F8082" s="21">
        <v>13745</v>
      </c>
    </row>
    <row r="8083" spans="1:6">
      <c r="C8083" s="23" t="s">
        <v>1091</v>
      </c>
      <c r="D8083" s="21">
        <v>25648</v>
      </c>
      <c r="E8083" s="21">
        <v>12753</v>
      </c>
      <c r="F8083" s="21">
        <v>12895</v>
      </c>
    </row>
    <row r="8084" spans="1:6">
      <c r="C8084" s="23" t="s">
        <v>1090</v>
      </c>
      <c r="D8084" s="21">
        <v>27015</v>
      </c>
      <c r="E8084" s="21">
        <v>12894</v>
      </c>
      <c r="F8084" s="21">
        <v>14121</v>
      </c>
    </row>
    <row r="8085" spans="1:6">
      <c r="C8085" s="23" t="s">
        <v>1089</v>
      </c>
      <c r="D8085" s="21">
        <v>42542</v>
      </c>
      <c r="E8085" s="21">
        <v>19614</v>
      </c>
      <c r="F8085" s="21">
        <v>22928</v>
      </c>
    </row>
    <row r="8086" spans="1:6">
      <c r="C8086" s="23" t="s">
        <v>1088</v>
      </c>
      <c r="D8086" s="21">
        <v>46276</v>
      </c>
      <c r="E8086" s="21">
        <v>17090</v>
      </c>
      <c r="F8086" s="21">
        <v>29186</v>
      </c>
    </row>
    <row r="8087" spans="1:6">
      <c r="C8087" s="23" t="s">
        <v>4</v>
      </c>
      <c r="D8087" s="21">
        <v>325137</v>
      </c>
      <c r="E8087" s="21">
        <v>157717</v>
      </c>
      <c r="F8087" s="21">
        <v>167420</v>
      </c>
    </row>
    <row r="8088" spans="1:6">
      <c r="A8088" s="23" t="s">
        <v>911</v>
      </c>
      <c r="B8088" s="23" t="s">
        <v>912</v>
      </c>
      <c r="C8088" s="23" t="s">
        <v>1104</v>
      </c>
      <c r="D8088" s="21">
        <v>44091</v>
      </c>
      <c r="E8088" s="21">
        <v>22667</v>
      </c>
      <c r="F8088" s="21">
        <v>21424</v>
      </c>
    </row>
    <row r="8089" spans="1:6">
      <c r="C8089" s="23" t="s">
        <v>1103</v>
      </c>
      <c r="D8089" s="21">
        <v>43275</v>
      </c>
      <c r="E8089" s="21">
        <v>22211</v>
      </c>
      <c r="F8089" s="21">
        <v>21064</v>
      </c>
    </row>
    <row r="8090" spans="1:6">
      <c r="C8090" s="23" t="s">
        <v>1102</v>
      </c>
      <c r="D8090" s="21">
        <v>54587</v>
      </c>
      <c r="E8090" s="21">
        <v>27893</v>
      </c>
      <c r="F8090" s="21">
        <v>26694</v>
      </c>
    </row>
    <row r="8091" spans="1:6">
      <c r="C8091" s="23" t="s">
        <v>1101</v>
      </c>
      <c r="D8091" s="21">
        <v>64233</v>
      </c>
      <c r="E8091" s="21">
        <v>32882</v>
      </c>
      <c r="F8091" s="21">
        <v>31351</v>
      </c>
    </row>
    <row r="8092" spans="1:6">
      <c r="C8092" s="23" t="s">
        <v>1100</v>
      </c>
      <c r="D8092" s="21">
        <v>35020</v>
      </c>
      <c r="E8092" s="21">
        <v>17921</v>
      </c>
      <c r="F8092" s="21">
        <v>17099</v>
      </c>
    </row>
    <row r="8093" spans="1:6">
      <c r="C8093" s="23" t="s">
        <v>1099</v>
      </c>
      <c r="D8093" s="21">
        <v>21852</v>
      </c>
      <c r="E8093" s="21">
        <v>11283</v>
      </c>
      <c r="F8093" s="21">
        <v>10569</v>
      </c>
    </row>
    <row r="8094" spans="1:6">
      <c r="C8094" s="23" t="s">
        <v>1098</v>
      </c>
      <c r="D8094" s="21">
        <v>68417</v>
      </c>
      <c r="E8094" s="21">
        <v>36055</v>
      </c>
      <c r="F8094" s="21">
        <v>32362</v>
      </c>
    </row>
    <row r="8095" spans="1:6">
      <c r="C8095" s="23" t="s">
        <v>1097</v>
      </c>
      <c r="D8095" s="21">
        <v>106461</v>
      </c>
      <c r="E8095" s="21">
        <v>56564</v>
      </c>
      <c r="F8095" s="21">
        <v>49897</v>
      </c>
    </row>
    <row r="8096" spans="1:6">
      <c r="C8096" s="23" t="s">
        <v>1096</v>
      </c>
      <c r="D8096" s="21">
        <v>102497</v>
      </c>
      <c r="E8096" s="21">
        <v>54226</v>
      </c>
      <c r="F8096" s="21">
        <v>48271</v>
      </c>
    </row>
    <row r="8097" spans="1:6">
      <c r="C8097" s="23" t="s">
        <v>1095</v>
      </c>
      <c r="D8097" s="21">
        <v>94604</v>
      </c>
      <c r="E8097" s="21">
        <v>50174</v>
      </c>
      <c r="F8097" s="21">
        <v>44430</v>
      </c>
    </row>
    <row r="8098" spans="1:6">
      <c r="C8098" s="23" t="s">
        <v>1094</v>
      </c>
      <c r="D8098" s="21">
        <v>92931</v>
      </c>
      <c r="E8098" s="21">
        <v>49322</v>
      </c>
      <c r="F8098" s="21">
        <v>43609</v>
      </c>
    </row>
    <row r="8099" spans="1:6">
      <c r="C8099" s="23" t="s">
        <v>1093</v>
      </c>
      <c r="D8099" s="21">
        <v>113658</v>
      </c>
      <c r="E8099" s="21">
        <v>58934</v>
      </c>
      <c r="F8099" s="21">
        <v>54724</v>
      </c>
    </row>
    <row r="8100" spans="1:6">
      <c r="C8100" s="23" t="s">
        <v>1092</v>
      </c>
      <c r="D8100" s="21">
        <v>129342</v>
      </c>
      <c r="E8100" s="21">
        <v>65674</v>
      </c>
      <c r="F8100" s="21">
        <v>63668</v>
      </c>
    </row>
    <row r="8101" spans="1:6">
      <c r="C8101" s="23" t="s">
        <v>1091</v>
      </c>
      <c r="D8101" s="21">
        <v>114999</v>
      </c>
      <c r="E8101" s="21">
        <v>57401</v>
      </c>
      <c r="F8101" s="21">
        <v>57598</v>
      </c>
    </row>
    <row r="8102" spans="1:6">
      <c r="C8102" s="23" t="s">
        <v>1090</v>
      </c>
      <c r="D8102" s="21">
        <v>114185</v>
      </c>
      <c r="E8102" s="21">
        <v>55410</v>
      </c>
      <c r="F8102" s="21">
        <v>58775</v>
      </c>
    </row>
    <row r="8103" spans="1:6">
      <c r="C8103" s="23" t="s">
        <v>1089</v>
      </c>
      <c r="D8103" s="21">
        <v>186233</v>
      </c>
      <c r="E8103" s="21">
        <v>85857</v>
      </c>
      <c r="F8103" s="21">
        <v>100376</v>
      </c>
    </row>
    <row r="8104" spans="1:6">
      <c r="C8104" s="23" t="s">
        <v>1088</v>
      </c>
      <c r="D8104" s="21">
        <v>206380</v>
      </c>
      <c r="E8104" s="21">
        <v>79796</v>
      </c>
      <c r="F8104" s="21">
        <v>126584</v>
      </c>
    </row>
    <row r="8105" spans="1:6">
      <c r="C8105" s="23" t="s">
        <v>4</v>
      </c>
      <c r="D8105" s="21">
        <v>1592765</v>
      </c>
      <c r="E8105" s="21">
        <v>784270</v>
      </c>
      <c r="F8105" s="21">
        <v>808495</v>
      </c>
    </row>
    <row r="8106" spans="1:6">
      <c r="A8106" s="23" t="s">
        <v>913</v>
      </c>
      <c r="B8106" s="23" t="s">
        <v>914</v>
      </c>
      <c r="C8106" s="23" t="s">
        <v>1104</v>
      </c>
      <c r="D8106" s="21">
        <v>17974</v>
      </c>
      <c r="E8106" s="21">
        <v>9255</v>
      </c>
      <c r="F8106" s="21">
        <v>8719</v>
      </c>
    </row>
    <row r="8107" spans="1:6">
      <c r="C8107" s="23" t="s">
        <v>1103</v>
      </c>
      <c r="D8107" s="21">
        <v>16198</v>
      </c>
      <c r="E8107" s="21">
        <v>8275</v>
      </c>
      <c r="F8107" s="21">
        <v>7923</v>
      </c>
    </row>
    <row r="8108" spans="1:6">
      <c r="C8108" s="23" t="s">
        <v>1102</v>
      </c>
      <c r="D8108" s="21">
        <v>18742</v>
      </c>
      <c r="E8108" s="21">
        <v>9611</v>
      </c>
      <c r="F8108" s="21">
        <v>9131</v>
      </c>
    </row>
    <row r="8109" spans="1:6">
      <c r="C8109" s="23" t="s">
        <v>1101</v>
      </c>
      <c r="D8109" s="21">
        <v>19759</v>
      </c>
      <c r="E8109" s="21">
        <v>10181</v>
      </c>
      <c r="F8109" s="21">
        <v>9578</v>
      </c>
    </row>
    <row r="8110" spans="1:6">
      <c r="C8110" s="23" t="s">
        <v>1100</v>
      </c>
      <c r="D8110" s="21">
        <v>10370</v>
      </c>
      <c r="E8110" s="21">
        <v>5273</v>
      </c>
      <c r="F8110" s="21">
        <v>5097</v>
      </c>
    </row>
    <row r="8111" spans="1:6">
      <c r="C8111" s="23" t="s">
        <v>1099</v>
      </c>
      <c r="D8111" s="21">
        <v>8766</v>
      </c>
      <c r="E8111" s="21">
        <v>4438</v>
      </c>
      <c r="F8111" s="21">
        <v>4328</v>
      </c>
    </row>
    <row r="8112" spans="1:6">
      <c r="C8112" s="23" t="s">
        <v>1098</v>
      </c>
      <c r="D8112" s="21">
        <v>36677</v>
      </c>
      <c r="E8112" s="21">
        <v>18968</v>
      </c>
      <c r="F8112" s="21">
        <v>17709</v>
      </c>
    </row>
    <row r="8113" spans="1:6">
      <c r="C8113" s="23" t="s">
        <v>1097</v>
      </c>
      <c r="D8113" s="21">
        <v>51789</v>
      </c>
      <c r="E8113" s="21">
        <v>27391</v>
      </c>
      <c r="F8113" s="21">
        <v>24398</v>
      </c>
    </row>
    <row r="8114" spans="1:6">
      <c r="C8114" s="23" t="s">
        <v>1096</v>
      </c>
      <c r="D8114" s="21">
        <v>44352</v>
      </c>
      <c r="E8114" s="21">
        <v>23371</v>
      </c>
      <c r="F8114" s="21">
        <v>20981</v>
      </c>
    </row>
    <row r="8115" spans="1:6">
      <c r="C8115" s="23" t="s">
        <v>1095</v>
      </c>
      <c r="D8115" s="21">
        <v>36259</v>
      </c>
      <c r="E8115" s="21">
        <v>19168</v>
      </c>
      <c r="F8115" s="21">
        <v>17091</v>
      </c>
    </row>
    <row r="8116" spans="1:6">
      <c r="C8116" s="23" t="s">
        <v>1094</v>
      </c>
      <c r="D8116" s="21">
        <v>30879</v>
      </c>
      <c r="E8116" s="21">
        <v>16454</v>
      </c>
      <c r="F8116" s="21">
        <v>14425</v>
      </c>
    </row>
    <row r="8117" spans="1:6">
      <c r="C8117" s="23" t="s">
        <v>1093</v>
      </c>
      <c r="D8117" s="21">
        <v>34318</v>
      </c>
      <c r="E8117" s="21">
        <v>18002</v>
      </c>
      <c r="F8117" s="21">
        <v>16316</v>
      </c>
    </row>
    <row r="8118" spans="1:6">
      <c r="C8118" s="23" t="s">
        <v>1092</v>
      </c>
      <c r="D8118" s="21">
        <v>34815</v>
      </c>
      <c r="E8118" s="21">
        <v>17552</v>
      </c>
      <c r="F8118" s="21">
        <v>17263</v>
      </c>
    </row>
    <row r="8119" spans="1:6">
      <c r="C8119" s="23" t="s">
        <v>1091</v>
      </c>
      <c r="D8119" s="21">
        <v>29412</v>
      </c>
      <c r="E8119" s="21">
        <v>14495</v>
      </c>
      <c r="F8119" s="21">
        <v>14917</v>
      </c>
    </row>
    <row r="8120" spans="1:6">
      <c r="C8120" s="23" t="s">
        <v>1090</v>
      </c>
      <c r="D8120" s="21">
        <v>30143</v>
      </c>
      <c r="E8120" s="21">
        <v>13933</v>
      </c>
      <c r="F8120" s="21">
        <v>16210</v>
      </c>
    </row>
    <row r="8121" spans="1:6">
      <c r="C8121" s="23" t="s">
        <v>1089</v>
      </c>
      <c r="D8121" s="21">
        <v>55764</v>
      </c>
      <c r="E8121" s="21">
        <v>25160</v>
      </c>
      <c r="F8121" s="21">
        <v>30604</v>
      </c>
    </row>
    <row r="8122" spans="1:6">
      <c r="C8122" s="23" t="s">
        <v>1088</v>
      </c>
      <c r="D8122" s="21">
        <v>60091</v>
      </c>
      <c r="E8122" s="21">
        <v>23639</v>
      </c>
      <c r="F8122" s="21">
        <v>36452</v>
      </c>
    </row>
    <row r="8123" spans="1:6">
      <c r="C8123" s="23" t="s">
        <v>4</v>
      </c>
      <c r="D8123" s="21">
        <v>536308</v>
      </c>
      <c r="E8123" s="21">
        <v>265166</v>
      </c>
      <c r="F8123" s="21">
        <v>271142</v>
      </c>
    </row>
    <row r="8124" spans="1:6">
      <c r="A8124" s="23" t="s">
        <v>915</v>
      </c>
      <c r="B8124" s="23" t="s">
        <v>871</v>
      </c>
      <c r="C8124" s="23" t="s">
        <v>1104</v>
      </c>
      <c r="D8124" s="21">
        <v>7681</v>
      </c>
      <c r="E8124" s="21">
        <v>3924</v>
      </c>
      <c r="F8124" s="21">
        <v>3757</v>
      </c>
    </row>
    <row r="8125" spans="1:6">
      <c r="C8125" s="23" t="s">
        <v>1103</v>
      </c>
      <c r="D8125" s="21">
        <v>7964</v>
      </c>
      <c r="E8125" s="21">
        <v>4068</v>
      </c>
      <c r="F8125" s="21">
        <v>3896</v>
      </c>
    </row>
    <row r="8126" spans="1:6">
      <c r="C8126" s="23" t="s">
        <v>1102</v>
      </c>
      <c r="D8126" s="21">
        <v>10456</v>
      </c>
      <c r="E8126" s="21">
        <v>5341</v>
      </c>
      <c r="F8126" s="21">
        <v>5115</v>
      </c>
    </row>
    <row r="8127" spans="1:6">
      <c r="C8127" s="23" t="s">
        <v>1101</v>
      </c>
      <c r="D8127" s="21">
        <v>12900</v>
      </c>
      <c r="E8127" s="21">
        <v>6580</v>
      </c>
      <c r="F8127" s="21">
        <v>6320</v>
      </c>
    </row>
    <row r="8128" spans="1:6">
      <c r="C8128" s="23" t="s">
        <v>1100</v>
      </c>
      <c r="D8128" s="21">
        <v>7242</v>
      </c>
      <c r="E8128" s="21">
        <v>3728</v>
      </c>
      <c r="F8128" s="21">
        <v>3514</v>
      </c>
    </row>
    <row r="8129" spans="1:6">
      <c r="C8129" s="23" t="s">
        <v>1099</v>
      </c>
      <c r="D8129" s="21">
        <v>3613</v>
      </c>
      <c r="E8129" s="21">
        <v>1922</v>
      </c>
      <c r="F8129" s="21">
        <v>1691</v>
      </c>
    </row>
    <row r="8130" spans="1:6">
      <c r="C8130" s="23" t="s">
        <v>1098</v>
      </c>
      <c r="D8130" s="21">
        <v>8974</v>
      </c>
      <c r="E8130" s="21">
        <v>4936</v>
      </c>
      <c r="F8130" s="21">
        <v>4038</v>
      </c>
    </row>
    <row r="8131" spans="1:6">
      <c r="C8131" s="23" t="s">
        <v>1097</v>
      </c>
      <c r="D8131" s="21">
        <v>15904</v>
      </c>
      <c r="E8131" s="21">
        <v>8638</v>
      </c>
      <c r="F8131" s="21">
        <v>7266</v>
      </c>
    </row>
    <row r="8132" spans="1:6">
      <c r="C8132" s="23" t="s">
        <v>1096</v>
      </c>
      <c r="D8132" s="21">
        <v>17076</v>
      </c>
      <c r="E8132" s="21">
        <v>9161</v>
      </c>
      <c r="F8132" s="21">
        <v>7915</v>
      </c>
    </row>
    <row r="8133" spans="1:6">
      <c r="C8133" s="23" t="s">
        <v>1095</v>
      </c>
      <c r="D8133" s="21">
        <v>17260</v>
      </c>
      <c r="E8133" s="21">
        <v>9232</v>
      </c>
      <c r="F8133" s="21">
        <v>8028</v>
      </c>
    </row>
    <row r="8134" spans="1:6">
      <c r="C8134" s="23" t="s">
        <v>1094</v>
      </c>
      <c r="D8134" s="21">
        <v>18052</v>
      </c>
      <c r="E8134" s="21">
        <v>9604</v>
      </c>
      <c r="F8134" s="21">
        <v>8448</v>
      </c>
    </row>
    <row r="8135" spans="1:6">
      <c r="C8135" s="23" t="s">
        <v>1093</v>
      </c>
      <c r="D8135" s="21">
        <v>22913</v>
      </c>
      <c r="E8135" s="21">
        <v>11769</v>
      </c>
      <c r="F8135" s="21">
        <v>11144</v>
      </c>
    </row>
    <row r="8136" spans="1:6">
      <c r="C8136" s="23" t="s">
        <v>1092</v>
      </c>
      <c r="D8136" s="21">
        <v>28116</v>
      </c>
      <c r="E8136" s="21">
        <v>14229</v>
      </c>
      <c r="F8136" s="21">
        <v>13887</v>
      </c>
    </row>
    <row r="8137" spans="1:6">
      <c r="C8137" s="23" t="s">
        <v>1091</v>
      </c>
      <c r="D8137" s="21">
        <v>25723</v>
      </c>
      <c r="E8137" s="21">
        <v>12878</v>
      </c>
      <c r="F8137" s="21">
        <v>12845</v>
      </c>
    </row>
    <row r="8138" spans="1:6">
      <c r="C8138" s="23" t="s">
        <v>1090</v>
      </c>
      <c r="D8138" s="21">
        <v>24249</v>
      </c>
      <c r="E8138" s="21">
        <v>12040</v>
      </c>
      <c r="F8138" s="21">
        <v>12209</v>
      </c>
    </row>
    <row r="8139" spans="1:6">
      <c r="C8139" s="23" t="s">
        <v>1089</v>
      </c>
      <c r="D8139" s="21">
        <v>36472</v>
      </c>
      <c r="E8139" s="21">
        <v>16987</v>
      </c>
      <c r="F8139" s="21">
        <v>19485</v>
      </c>
    </row>
    <row r="8140" spans="1:6">
      <c r="C8140" s="23" t="s">
        <v>1088</v>
      </c>
      <c r="D8140" s="21">
        <v>41975</v>
      </c>
      <c r="E8140" s="21">
        <v>16040</v>
      </c>
      <c r="F8140" s="21">
        <v>25935</v>
      </c>
    </row>
    <row r="8141" spans="1:6">
      <c r="C8141" s="23" t="s">
        <v>4</v>
      </c>
      <c r="D8141" s="21">
        <v>306570</v>
      </c>
      <c r="E8141" s="21">
        <v>151077</v>
      </c>
      <c r="F8141" s="21">
        <v>155493</v>
      </c>
    </row>
    <row r="8142" spans="1:6">
      <c r="A8142" s="23" t="s">
        <v>916</v>
      </c>
      <c r="B8142" s="23" t="s">
        <v>917</v>
      </c>
      <c r="C8142" s="23" t="s">
        <v>1104</v>
      </c>
      <c r="D8142" s="21">
        <v>5979</v>
      </c>
      <c r="E8142" s="21">
        <v>3011</v>
      </c>
      <c r="F8142" s="21">
        <v>2968</v>
      </c>
    </row>
    <row r="8143" spans="1:6">
      <c r="C8143" s="23" t="s">
        <v>1103</v>
      </c>
      <c r="D8143" s="21">
        <v>6247</v>
      </c>
      <c r="E8143" s="21">
        <v>3185</v>
      </c>
      <c r="F8143" s="21">
        <v>3062</v>
      </c>
    </row>
    <row r="8144" spans="1:6">
      <c r="C8144" s="23" t="s">
        <v>1102</v>
      </c>
      <c r="D8144" s="21">
        <v>8384</v>
      </c>
      <c r="E8144" s="21">
        <v>4243</v>
      </c>
      <c r="F8144" s="21">
        <v>4141</v>
      </c>
    </row>
    <row r="8145" spans="1:6">
      <c r="C8145" s="23" t="s">
        <v>1101</v>
      </c>
      <c r="D8145" s="21">
        <v>10311</v>
      </c>
      <c r="E8145" s="21">
        <v>5239</v>
      </c>
      <c r="F8145" s="21">
        <v>5072</v>
      </c>
    </row>
    <row r="8146" spans="1:6">
      <c r="C8146" s="23" t="s">
        <v>1100</v>
      </c>
      <c r="D8146" s="21">
        <v>6024</v>
      </c>
      <c r="E8146" s="21">
        <v>3072</v>
      </c>
      <c r="F8146" s="21">
        <v>2952</v>
      </c>
    </row>
    <row r="8147" spans="1:6">
      <c r="C8147" s="23" t="s">
        <v>1099</v>
      </c>
      <c r="D8147" s="21">
        <v>3432</v>
      </c>
      <c r="E8147" s="21">
        <v>1732</v>
      </c>
      <c r="F8147" s="21">
        <v>1700</v>
      </c>
    </row>
    <row r="8148" spans="1:6">
      <c r="C8148" s="23" t="s">
        <v>1098</v>
      </c>
      <c r="D8148" s="21">
        <v>8063</v>
      </c>
      <c r="E8148" s="21">
        <v>4293</v>
      </c>
      <c r="F8148" s="21">
        <v>3770</v>
      </c>
    </row>
    <row r="8149" spans="1:6">
      <c r="C8149" s="23" t="s">
        <v>1097</v>
      </c>
      <c r="D8149" s="21">
        <v>13140</v>
      </c>
      <c r="E8149" s="21">
        <v>6931</v>
      </c>
      <c r="F8149" s="21">
        <v>6209</v>
      </c>
    </row>
    <row r="8150" spans="1:6">
      <c r="C8150" s="23" t="s">
        <v>1096</v>
      </c>
      <c r="D8150" s="21">
        <v>13461</v>
      </c>
      <c r="E8150" s="21">
        <v>7251</v>
      </c>
      <c r="F8150" s="21">
        <v>6210</v>
      </c>
    </row>
    <row r="8151" spans="1:6">
      <c r="C8151" s="23" t="s">
        <v>1095</v>
      </c>
      <c r="D8151" s="21">
        <v>13055</v>
      </c>
      <c r="E8151" s="21">
        <v>6979</v>
      </c>
      <c r="F8151" s="21">
        <v>6076</v>
      </c>
    </row>
    <row r="8152" spans="1:6">
      <c r="C8152" s="23" t="s">
        <v>1094</v>
      </c>
      <c r="D8152" s="21">
        <v>14355</v>
      </c>
      <c r="E8152" s="21">
        <v>7605</v>
      </c>
      <c r="F8152" s="21">
        <v>6750</v>
      </c>
    </row>
    <row r="8153" spans="1:6">
      <c r="C8153" s="23" t="s">
        <v>1093</v>
      </c>
      <c r="D8153" s="21">
        <v>19100</v>
      </c>
      <c r="E8153" s="21">
        <v>9789</v>
      </c>
      <c r="F8153" s="21">
        <v>9311</v>
      </c>
    </row>
    <row r="8154" spans="1:6">
      <c r="C8154" s="23" t="s">
        <v>1092</v>
      </c>
      <c r="D8154" s="21">
        <v>23264</v>
      </c>
      <c r="E8154" s="21">
        <v>11809</v>
      </c>
      <c r="F8154" s="21">
        <v>11455</v>
      </c>
    </row>
    <row r="8155" spans="1:6">
      <c r="C8155" s="23" t="s">
        <v>1091</v>
      </c>
      <c r="D8155" s="21">
        <v>21744</v>
      </c>
      <c r="E8155" s="21">
        <v>10962</v>
      </c>
      <c r="F8155" s="21">
        <v>10782</v>
      </c>
    </row>
    <row r="8156" spans="1:6">
      <c r="C8156" s="23" t="s">
        <v>1090</v>
      </c>
      <c r="D8156" s="21">
        <v>21652</v>
      </c>
      <c r="E8156" s="21">
        <v>10641</v>
      </c>
      <c r="F8156" s="21">
        <v>11011</v>
      </c>
    </row>
    <row r="8157" spans="1:6">
      <c r="C8157" s="23" t="s">
        <v>1089</v>
      </c>
      <c r="D8157" s="21">
        <v>33801</v>
      </c>
      <c r="E8157" s="21">
        <v>15732</v>
      </c>
      <c r="F8157" s="21">
        <v>18069</v>
      </c>
    </row>
    <row r="8158" spans="1:6">
      <c r="C8158" s="23" t="s">
        <v>1088</v>
      </c>
      <c r="D8158" s="21">
        <v>38176</v>
      </c>
      <c r="E8158" s="21">
        <v>14510</v>
      </c>
      <c r="F8158" s="21">
        <v>23666</v>
      </c>
    </row>
    <row r="8159" spans="1:6">
      <c r="C8159" s="23" t="s">
        <v>4</v>
      </c>
      <c r="D8159" s="21">
        <v>260188</v>
      </c>
      <c r="E8159" s="21">
        <v>126984</v>
      </c>
      <c r="F8159" s="21">
        <v>133204</v>
      </c>
    </row>
    <row r="8160" spans="1:6">
      <c r="A8160" s="23" t="s">
        <v>918</v>
      </c>
      <c r="B8160" s="23" t="s">
        <v>873</v>
      </c>
      <c r="C8160" s="23" t="s">
        <v>1104</v>
      </c>
      <c r="D8160" s="21">
        <v>6104</v>
      </c>
      <c r="E8160" s="21">
        <v>3142</v>
      </c>
      <c r="F8160" s="21">
        <v>2962</v>
      </c>
    </row>
    <row r="8161" spans="3:6">
      <c r="C8161" s="23" t="s">
        <v>1103</v>
      </c>
      <c r="D8161" s="21">
        <v>6319</v>
      </c>
      <c r="E8161" s="21">
        <v>3347</v>
      </c>
      <c r="F8161" s="21">
        <v>2972</v>
      </c>
    </row>
    <row r="8162" spans="3:6">
      <c r="C8162" s="23" t="s">
        <v>1102</v>
      </c>
      <c r="D8162" s="21">
        <v>8417</v>
      </c>
      <c r="E8162" s="21">
        <v>4279</v>
      </c>
      <c r="F8162" s="21">
        <v>4138</v>
      </c>
    </row>
    <row r="8163" spans="3:6">
      <c r="C8163" s="23" t="s">
        <v>1101</v>
      </c>
      <c r="D8163" s="21">
        <v>10534</v>
      </c>
      <c r="E8163" s="21">
        <v>5369</v>
      </c>
      <c r="F8163" s="21">
        <v>5165</v>
      </c>
    </row>
    <row r="8164" spans="3:6">
      <c r="C8164" s="23" t="s">
        <v>1100</v>
      </c>
      <c r="D8164" s="21">
        <v>5571</v>
      </c>
      <c r="E8164" s="21">
        <v>2842</v>
      </c>
      <c r="F8164" s="21">
        <v>2729</v>
      </c>
    </row>
    <row r="8165" spans="3:6">
      <c r="C8165" s="23" t="s">
        <v>1099</v>
      </c>
      <c r="D8165" s="21">
        <v>2962</v>
      </c>
      <c r="E8165" s="21">
        <v>1562</v>
      </c>
      <c r="F8165" s="21">
        <v>1400</v>
      </c>
    </row>
    <row r="8166" spans="3:6">
      <c r="C8166" s="23" t="s">
        <v>1098</v>
      </c>
      <c r="D8166" s="21">
        <v>7222</v>
      </c>
      <c r="E8166" s="21">
        <v>3857</v>
      </c>
      <c r="F8166" s="21">
        <v>3365</v>
      </c>
    </row>
    <row r="8167" spans="3:6">
      <c r="C8167" s="23" t="s">
        <v>1097</v>
      </c>
      <c r="D8167" s="21">
        <v>12598</v>
      </c>
      <c r="E8167" s="21">
        <v>6745</v>
      </c>
      <c r="F8167" s="21">
        <v>5853</v>
      </c>
    </row>
    <row r="8168" spans="3:6">
      <c r="C8168" s="23" t="s">
        <v>1096</v>
      </c>
      <c r="D8168" s="21">
        <v>13884</v>
      </c>
      <c r="E8168" s="21">
        <v>7369</v>
      </c>
      <c r="F8168" s="21">
        <v>6515</v>
      </c>
    </row>
    <row r="8169" spans="3:6">
      <c r="C8169" s="23" t="s">
        <v>1095</v>
      </c>
      <c r="D8169" s="21">
        <v>13767</v>
      </c>
      <c r="E8169" s="21">
        <v>7306</v>
      </c>
      <c r="F8169" s="21">
        <v>6461</v>
      </c>
    </row>
    <row r="8170" spans="3:6">
      <c r="C8170" s="23" t="s">
        <v>1094</v>
      </c>
      <c r="D8170" s="21">
        <v>14692</v>
      </c>
      <c r="E8170" s="21">
        <v>7733</v>
      </c>
      <c r="F8170" s="21">
        <v>6959</v>
      </c>
    </row>
    <row r="8171" spans="3:6">
      <c r="C8171" s="23" t="s">
        <v>1093</v>
      </c>
      <c r="D8171" s="21">
        <v>18692</v>
      </c>
      <c r="E8171" s="21">
        <v>9689</v>
      </c>
      <c r="F8171" s="21">
        <v>9003</v>
      </c>
    </row>
    <row r="8172" spans="3:6">
      <c r="C8172" s="23" t="s">
        <v>1092</v>
      </c>
      <c r="D8172" s="21">
        <v>21886</v>
      </c>
      <c r="E8172" s="21">
        <v>11124</v>
      </c>
      <c r="F8172" s="21">
        <v>10762</v>
      </c>
    </row>
    <row r="8173" spans="3:6">
      <c r="C8173" s="23" t="s">
        <v>1091</v>
      </c>
      <c r="D8173" s="21">
        <v>19419</v>
      </c>
      <c r="E8173" s="21">
        <v>9671</v>
      </c>
      <c r="F8173" s="21">
        <v>9748</v>
      </c>
    </row>
    <row r="8174" spans="3:6">
      <c r="C8174" s="23" t="s">
        <v>1090</v>
      </c>
      <c r="D8174" s="21">
        <v>18900</v>
      </c>
      <c r="E8174" s="21">
        <v>9333</v>
      </c>
      <c r="F8174" s="21">
        <v>9567</v>
      </c>
    </row>
    <row r="8175" spans="3:6">
      <c r="C8175" s="23" t="s">
        <v>1089</v>
      </c>
      <c r="D8175" s="21">
        <v>29549</v>
      </c>
      <c r="E8175" s="21">
        <v>13605</v>
      </c>
      <c r="F8175" s="21">
        <v>15944</v>
      </c>
    </row>
    <row r="8176" spans="3:6">
      <c r="C8176" s="23" t="s">
        <v>1088</v>
      </c>
      <c r="D8176" s="21">
        <v>33229</v>
      </c>
      <c r="E8176" s="21">
        <v>12780</v>
      </c>
      <c r="F8176" s="21">
        <v>20449</v>
      </c>
    </row>
    <row r="8177" spans="1:6">
      <c r="C8177" s="23" t="s">
        <v>4</v>
      </c>
      <c r="D8177" s="21">
        <v>243745</v>
      </c>
      <c r="E8177" s="21">
        <v>119753</v>
      </c>
      <c r="F8177" s="21">
        <v>123992</v>
      </c>
    </row>
    <row r="8178" spans="1:6" ht="28">
      <c r="A8178" s="23" t="s">
        <v>919</v>
      </c>
      <c r="B8178" s="23" t="s">
        <v>920</v>
      </c>
      <c r="C8178" s="23" t="s">
        <v>1104</v>
      </c>
      <c r="D8178" s="21">
        <v>6353</v>
      </c>
      <c r="E8178" s="21">
        <v>3335</v>
      </c>
      <c r="F8178" s="21">
        <v>3018</v>
      </c>
    </row>
    <row r="8179" spans="1:6">
      <c r="C8179" s="23" t="s">
        <v>1103</v>
      </c>
      <c r="D8179" s="21">
        <v>6547</v>
      </c>
      <c r="E8179" s="21">
        <v>3336</v>
      </c>
      <c r="F8179" s="21">
        <v>3211</v>
      </c>
    </row>
    <row r="8180" spans="1:6">
      <c r="C8180" s="23" t="s">
        <v>1102</v>
      </c>
      <c r="D8180" s="21">
        <v>8588</v>
      </c>
      <c r="E8180" s="21">
        <v>4419</v>
      </c>
      <c r="F8180" s="21">
        <v>4169</v>
      </c>
    </row>
    <row r="8181" spans="1:6">
      <c r="C8181" s="23" t="s">
        <v>1101</v>
      </c>
      <c r="D8181" s="21">
        <v>10729</v>
      </c>
      <c r="E8181" s="21">
        <v>5513</v>
      </c>
      <c r="F8181" s="21">
        <v>5216</v>
      </c>
    </row>
    <row r="8182" spans="1:6">
      <c r="C8182" s="23" t="s">
        <v>1100</v>
      </c>
      <c r="D8182" s="21">
        <v>5813</v>
      </c>
      <c r="E8182" s="21">
        <v>3006</v>
      </c>
      <c r="F8182" s="21">
        <v>2807</v>
      </c>
    </row>
    <row r="8183" spans="1:6">
      <c r="C8183" s="23" t="s">
        <v>1099</v>
      </c>
      <c r="D8183" s="21">
        <v>3079</v>
      </c>
      <c r="E8183" s="21">
        <v>1629</v>
      </c>
      <c r="F8183" s="21">
        <v>1450</v>
      </c>
    </row>
    <row r="8184" spans="1:6">
      <c r="C8184" s="23" t="s">
        <v>1098</v>
      </c>
      <c r="D8184" s="21">
        <v>7481</v>
      </c>
      <c r="E8184" s="21">
        <v>4001</v>
      </c>
      <c r="F8184" s="21">
        <v>3480</v>
      </c>
    </row>
    <row r="8185" spans="1:6">
      <c r="C8185" s="23" t="s">
        <v>1097</v>
      </c>
      <c r="D8185" s="21">
        <v>13030</v>
      </c>
      <c r="E8185" s="21">
        <v>6859</v>
      </c>
      <c r="F8185" s="21">
        <v>6171</v>
      </c>
    </row>
    <row r="8186" spans="1:6">
      <c r="C8186" s="23" t="s">
        <v>1096</v>
      </c>
      <c r="D8186" s="21">
        <v>13724</v>
      </c>
      <c r="E8186" s="21">
        <v>7074</v>
      </c>
      <c r="F8186" s="21">
        <v>6650</v>
      </c>
    </row>
    <row r="8187" spans="1:6">
      <c r="C8187" s="23" t="s">
        <v>1095</v>
      </c>
      <c r="D8187" s="21">
        <v>14263</v>
      </c>
      <c r="E8187" s="21">
        <v>7489</v>
      </c>
      <c r="F8187" s="21">
        <v>6774</v>
      </c>
    </row>
    <row r="8188" spans="1:6">
      <c r="C8188" s="23" t="s">
        <v>1094</v>
      </c>
      <c r="D8188" s="21">
        <v>14953</v>
      </c>
      <c r="E8188" s="21">
        <v>7926</v>
      </c>
      <c r="F8188" s="21">
        <v>7027</v>
      </c>
    </row>
    <row r="8189" spans="1:6">
      <c r="C8189" s="23" t="s">
        <v>1093</v>
      </c>
      <c r="D8189" s="21">
        <v>18635</v>
      </c>
      <c r="E8189" s="21">
        <v>9685</v>
      </c>
      <c r="F8189" s="21">
        <v>8950</v>
      </c>
    </row>
    <row r="8190" spans="1:6">
      <c r="C8190" s="23" t="s">
        <v>1092</v>
      </c>
      <c r="D8190" s="21">
        <v>21261</v>
      </c>
      <c r="E8190" s="21">
        <v>10960</v>
      </c>
      <c r="F8190" s="21">
        <v>10301</v>
      </c>
    </row>
    <row r="8191" spans="1:6">
      <c r="C8191" s="23" t="s">
        <v>1091</v>
      </c>
      <c r="D8191" s="21">
        <v>18701</v>
      </c>
      <c r="E8191" s="21">
        <v>9395</v>
      </c>
      <c r="F8191" s="21">
        <v>9306</v>
      </c>
    </row>
    <row r="8192" spans="1:6">
      <c r="C8192" s="23" t="s">
        <v>1090</v>
      </c>
      <c r="D8192" s="21">
        <v>19241</v>
      </c>
      <c r="E8192" s="21">
        <v>9463</v>
      </c>
      <c r="F8192" s="21">
        <v>9778</v>
      </c>
    </row>
    <row r="8193" spans="1:6">
      <c r="C8193" s="23" t="s">
        <v>1089</v>
      </c>
      <c r="D8193" s="21">
        <v>30647</v>
      </c>
      <c r="E8193" s="21">
        <v>14373</v>
      </c>
      <c r="F8193" s="21">
        <v>16274</v>
      </c>
    </row>
    <row r="8194" spans="1:6">
      <c r="C8194" s="23" t="s">
        <v>1088</v>
      </c>
      <c r="D8194" s="21">
        <v>32909</v>
      </c>
      <c r="E8194" s="21">
        <v>12827</v>
      </c>
      <c r="F8194" s="21">
        <v>20082</v>
      </c>
    </row>
    <row r="8195" spans="1:6">
      <c r="C8195" s="23" t="s">
        <v>4</v>
      </c>
      <c r="D8195" s="21">
        <v>245954</v>
      </c>
      <c r="E8195" s="21">
        <v>121290</v>
      </c>
      <c r="F8195" s="21">
        <v>124664</v>
      </c>
    </row>
    <row r="8196" spans="1:6">
      <c r="A8196" s="23" t="s">
        <v>921</v>
      </c>
      <c r="B8196" s="23" t="s">
        <v>922</v>
      </c>
      <c r="C8196" s="23" t="s">
        <v>1104</v>
      </c>
      <c r="D8196" s="21">
        <v>28207</v>
      </c>
      <c r="E8196" s="21">
        <v>14533</v>
      </c>
      <c r="F8196" s="21">
        <v>13674</v>
      </c>
    </row>
    <row r="8197" spans="1:6">
      <c r="C8197" s="23" t="s">
        <v>1103</v>
      </c>
      <c r="D8197" s="21">
        <v>26633</v>
      </c>
      <c r="E8197" s="21">
        <v>13591</v>
      </c>
      <c r="F8197" s="21">
        <v>13042</v>
      </c>
    </row>
    <row r="8198" spans="1:6">
      <c r="C8198" s="23" t="s">
        <v>1102</v>
      </c>
      <c r="D8198" s="21">
        <v>33059</v>
      </c>
      <c r="E8198" s="21">
        <v>16872</v>
      </c>
      <c r="F8198" s="21">
        <v>16187</v>
      </c>
    </row>
    <row r="8199" spans="1:6">
      <c r="C8199" s="23" t="s">
        <v>1101</v>
      </c>
      <c r="D8199" s="21">
        <v>37931</v>
      </c>
      <c r="E8199" s="21">
        <v>19431</v>
      </c>
      <c r="F8199" s="21">
        <v>18500</v>
      </c>
    </row>
    <row r="8200" spans="1:6">
      <c r="C8200" s="23" t="s">
        <v>1100</v>
      </c>
      <c r="D8200" s="21">
        <v>20456</v>
      </c>
      <c r="E8200" s="21">
        <v>10380</v>
      </c>
      <c r="F8200" s="21">
        <v>10076</v>
      </c>
    </row>
    <row r="8201" spans="1:6">
      <c r="C8201" s="23" t="s">
        <v>1099</v>
      </c>
      <c r="D8201" s="21">
        <v>13353</v>
      </c>
      <c r="E8201" s="21">
        <v>6524</v>
      </c>
      <c r="F8201" s="21">
        <v>6829</v>
      </c>
    </row>
    <row r="8202" spans="1:6">
      <c r="C8202" s="23" t="s">
        <v>1098</v>
      </c>
      <c r="D8202" s="21">
        <v>49435</v>
      </c>
      <c r="E8202" s="21">
        <v>24120</v>
      </c>
      <c r="F8202" s="21">
        <v>25315</v>
      </c>
    </row>
    <row r="8203" spans="1:6">
      <c r="C8203" s="23" t="s">
        <v>1097</v>
      </c>
      <c r="D8203" s="21">
        <v>78021</v>
      </c>
      <c r="E8203" s="21">
        <v>39652</v>
      </c>
      <c r="F8203" s="21">
        <v>38369</v>
      </c>
    </row>
    <row r="8204" spans="1:6">
      <c r="C8204" s="23" t="s">
        <v>1096</v>
      </c>
      <c r="D8204" s="21">
        <v>73742</v>
      </c>
      <c r="E8204" s="21">
        <v>38627</v>
      </c>
      <c r="F8204" s="21">
        <v>35115</v>
      </c>
    </row>
    <row r="8205" spans="1:6">
      <c r="C8205" s="23" t="s">
        <v>1095</v>
      </c>
      <c r="D8205" s="21">
        <v>62981</v>
      </c>
      <c r="E8205" s="21">
        <v>33361</v>
      </c>
      <c r="F8205" s="21">
        <v>29620</v>
      </c>
    </row>
    <row r="8206" spans="1:6">
      <c r="C8206" s="23" t="s">
        <v>1094</v>
      </c>
      <c r="D8206" s="21">
        <v>59547</v>
      </c>
      <c r="E8206" s="21">
        <v>31743</v>
      </c>
      <c r="F8206" s="21">
        <v>27804</v>
      </c>
    </row>
    <row r="8207" spans="1:6">
      <c r="C8207" s="23" t="s">
        <v>1093</v>
      </c>
      <c r="D8207" s="21">
        <v>72941</v>
      </c>
      <c r="E8207" s="21">
        <v>38027</v>
      </c>
      <c r="F8207" s="21">
        <v>34914</v>
      </c>
    </row>
    <row r="8208" spans="1:6">
      <c r="C8208" s="23" t="s">
        <v>1092</v>
      </c>
      <c r="D8208" s="21">
        <v>79171</v>
      </c>
      <c r="E8208" s="21">
        <v>40484</v>
      </c>
      <c r="F8208" s="21">
        <v>38687</v>
      </c>
    </row>
    <row r="8209" spans="1:6">
      <c r="C8209" s="23" t="s">
        <v>1091</v>
      </c>
      <c r="D8209" s="21">
        <v>69219</v>
      </c>
      <c r="E8209" s="21">
        <v>34322</v>
      </c>
      <c r="F8209" s="21">
        <v>34897</v>
      </c>
    </row>
    <row r="8210" spans="1:6">
      <c r="C8210" s="23" t="s">
        <v>1090</v>
      </c>
      <c r="D8210" s="21">
        <v>67520</v>
      </c>
      <c r="E8210" s="21">
        <v>32766</v>
      </c>
      <c r="F8210" s="21">
        <v>34754</v>
      </c>
    </row>
    <row r="8211" spans="1:6">
      <c r="C8211" s="23" t="s">
        <v>1089</v>
      </c>
      <c r="D8211" s="21">
        <v>109291</v>
      </c>
      <c r="E8211" s="21">
        <v>49827</v>
      </c>
      <c r="F8211" s="21">
        <v>59464</v>
      </c>
    </row>
    <row r="8212" spans="1:6">
      <c r="C8212" s="23" t="s">
        <v>1088</v>
      </c>
      <c r="D8212" s="21">
        <v>117661</v>
      </c>
      <c r="E8212" s="21">
        <v>44314</v>
      </c>
      <c r="F8212" s="21">
        <v>73347</v>
      </c>
    </row>
    <row r="8213" spans="1:6">
      <c r="C8213" s="23" t="s">
        <v>4</v>
      </c>
      <c r="D8213" s="21">
        <v>999168</v>
      </c>
      <c r="E8213" s="21">
        <v>488574</v>
      </c>
      <c r="F8213" s="21">
        <v>510594</v>
      </c>
    </row>
    <row r="8214" spans="1:6">
      <c r="A8214" s="23" t="s">
        <v>923</v>
      </c>
      <c r="B8214" s="23" t="s">
        <v>924</v>
      </c>
      <c r="C8214" s="23" t="s">
        <v>1104</v>
      </c>
      <c r="D8214" s="21">
        <v>17635</v>
      </c>
      <c r="E8214" s="21">
        <v>9065</v>
      </c>
      <c r="F8214" s="21">
        <v>8570</v>
      </c>
    </row>
    <row r="8215" spans="1:6">
      <c r="C8215" s="23" t="s">
        <v>1103</v>
      </c>
      <c r="D8215" s="21">
        <v>15380</v>
      </c>
      <c r="E8215" s="21">
        <v>7790</v>
      </c>
      <c r="F8215" s="21">
        <v>7590</v>
      </c>
    </row>
    <row r="8216" spans="1:6">
      <c r="C8216" s="23" t="s">
        <v>1102</v>
      </c>
      <c r="D8216" s="21">
        <v>17865</v>
      </c>
      <c r="E8216" s="21">
        <v>9057</v>
      </c>
      <c r="F8216" s="21">
        <v>8808</v>
      </c>
    </row>
    <row r="8217" spans="1:6">
      <c r="C8217" s="23" t="s">
        <v>1101</v>
      </c>
      <c r="D8217" s="21">
        <v>18981</v>
      </c>
      <c r="E8217" s="21">
        <v>9684</v>
      </c>
      <c r="F8217" s="21">
        <v>9297</v>
      </c>
    </row>
    <row r="8218" spans="1:6">
      <c r="C8218" s="23" t="s">
        <v>1100</v>
      </c>
      <c r="D8218" s="21">
        <v>9993</v>
      </c>
      <c r="E8218" s="21">
        <v>4985</v>
      </c>
      <c r="F8218" s="21">
        <v>5008</v>
      </c>
    </row>
    <row r="8219" spans="1:6">
      <c r="C8219" s="23" t="s">
        <v>1099</v>
      </c>
      <c r="D8219" s="21">
        <v>7781</v>
      </c>
      <c r="E8219" s="21">
        <v>3583</v>
      </c>
      <c r="F8219" s="21">
        <v>4198</v>
      </c>
    </row>
    <row r="8220" spans="1:6">
      <c r="C8220" s="23" t="s">
        <v>1098</v>
      </c>
      <c r="D8220" s="21">
        <v>35570</v>
      </c>
      <c r="E8220" s="21">
        <v>16529</v>
      </c>
      <c r="F8220" s="21">
        <v>19041</v>
      </c>
    </row>
    <row r="8221" spans="1:6">
      <c r="C8221" s="23" t="s">
        <v>1097</v>
      </c>
      <c r="D8221" s="21">
        <v>54800</v>
      </c>
      <c r="E8221" s="21">
        <v>27364</v>
      </c>
      <c r="F8221" s="21">
        <v>27436</v>
      </c>
    </row>
    <row r="8222" spans="1:6">
      <c r="C8222" s="23" t="s">
        <v>1096</v>
      </c>
      <c r="D8222" s="21">
        <v>48236</v>
      </c>
      <c r="E8222" s="21">
        <v>25201</v>
      </c>
      <c r="F8222" s="21">
        <v>23035</v>
      </c>
    </row>
    <row r="8223" spans="1:6">
      <c r="C8223" s="23" t="s">
        <v>1095</v>
      </c>
      <c r="D8223" s="21">
        <v>37481</v>
      </c>
      <c r="E8223" s="21">
        <v>20033</v>
      </c>
      <c r="F8223" s="21">
        <v>17448</v>
      </c>
    </row>
    <row r="8224" spans="1:6">
      <c r="C8224" s="23" t="s">
        <v>1094</v>
      </c>
      <c r="D8224" s="21">
        <v>31497</v>
      </c>
      <c r="E8224" s="21">
        <v>17135</v>
      </c>
      <c r="F8224" s="21">
        <v>14362</v>
      </c>
    </row>
    <row r="8225" spans="1:6">
      <c r="C8225" s="23" t="s">
        <v>1093</v>
      </c>
      <c r="D8225" s="21">
        <v>35521</v>
      </c>
      <c r="E8225" s="21">
        <v>18824</v>
      </c>
      <c r="F8225" s="21">
        <v>16697</v>
      </c>
    </row>
    <row r="8226" spans="1:6">
      <c r="C8226" s="23" t="s">
        <v>1092</v>
      </c>
      <c r="D8226" s="21">
        <v>36396</v>
      </c>
      <c r="E8226" s="21">
        <v>18614</v>
      </c>
      <c r="F8226" s="21">
        <v>17782</v>
      </c>
    </row>
    <row r="8227" spans="1:6">
      <c r="C8227" s="23" t="s">
        <v>1091</v>
      </c>
      <c r="D8227" s="21">
        <v>30833</v>
      </c>
      <c r="E8227" s="21">
        <v>14979</v>
      </c>
      <c r="F8227" s="21">
        <v>15854</v>
      </c>
    </row>
    <row r="8228" spans="1:6">
      <c r="C8228" s="23" t="s">
        <v>1090</v>
      </c>
      <c r="D8228" s="21">
        <v>30927</v>
      </c>
      <c r="E8228" s="21">
        <v>14550</v>
      </c>
      <c r="F8228" s="21">
        <v>16377</v>
      </c>
    </row>
    <row r="8229" spans="1:6">
      <c r="C8229" s="23" t="s">
        <v>1089</v>
      </c>
      <c r="D8229" s="21">
        <v>55614</v>
      </c>
      <c r="E8229" s="21">
        <v>24945</v>
      </c>
      <c r="F8229" s="21">
        <v>30669</v>
      </c>
    </row>
    <row r="8230" spans="1:6">
      <c r="C8230" s="23" t="s">
        <v>1088</v>
      </c>
      <c r="D8230" s="21">
        <v>59969</v>
      </c>
      <c r="E8230" s="21">
        <v>22576</v>
      </c>
      <c r="F8230" s="21">
        <v>37393</v>
      </c>
    </row>
    <row r="8231" spans="1:6">
      <c r="C8231" s="23" t="s">
        <v>4</v>
      </c>
      <c r="D8231" s="21">
        <v>544479</v>
      </c>
      <c r="E8231" s="21">
        <v>264914</v>
      </c>
      <c r="F8231" s="21">
        <v>279565</v>
      </c>
    </row>
    <row r="8232" spans="1:6">
      <c r="A8232" s="23" t="s">
        <v>925</v>
      </c>
      <c r="B8232" s="23" t="s">
        <v>926</v>
      </c>
      <c r="C8232" s="23" t="s">
        <v>1104</v>
      </c>
      <c r="D8232" s="21">
        <v>6003</v>
      </c>
      <c r="E8232" s="21">
        <v>3115</v>
      </c>
      <c r="F8232" s="21">
        <v>2888</v>
      </c>
    </row>
    <row r="8233" spans="1:6">
      <c r="C8233" s="23" t="s">
        <v>1103</v>
      </c>
      <c r="D8233" s="21">
        <v>6530</v>
      </c>
      <c r="E8233" s="21">
        <v>3375</v>
      </c>
      <c r="F8233" s="21">
        <v>3155</v>
      </c>
    </row>
    <row r="8234" spans="1:6">
      <c r="C8234" s="23" t="s">
        <v>1102</v>
      </c>
      <c r="D8234" s="21">
        <v>8800</v>
      </c>
      <c r="E8234" s="21">
        <v>4543</v>
      </c>
      <c r="F8234" s="21">
        <v>4257</v>
      </c>
    </row>
    <row r="8235" spans="1:6">
      <c r="C8235" s="23" t="s">
        <v>1101</v>
      </c>
      <c r="D8235" s="21">
        <v>10710</v>
      </c>
      <c r="E8235" s="21">
        <v>5494</v>
      </c>
      <c r="F8235" s="21">
        <v>5216</v>
      </c>
    </row>
    <row r="8236" spans="1:6">
      <c r="C8236" s="23" t="s">
        <v>1100</v>
      </c>
      <c r="D8236" s="21">
        <v>5980</v>
      </c>
      <c r="E8236" s="21">
        <v>3026</v>
      </c>
      <c r="F8236" s="21">
        <v>2954</v>
      </c>
    </row>
    <row r="8237" spans="1:6">
      <c r="C8237" s="23" t="s">
        <v>1099</v>
      </c>
      <c r="D8237" s="21">
        <v>3165</v>
      </c>
      <c r="E8237" s="21">
        <v>1687</v>
      </c>
      <c r="F8237" s="21">
        <v>1478</v>
      </c>
    </row>
    <row r="8238" spans="1:6">
      <c r="C8238" s="23" t="s">
        <v>1098</v>
      </c>
      <c r="D8238" s="21">
        <v>7685</v>
      </c>
      <c r="E8238" s="21">
        <v>4148</v>
      </c>
      <c r="F8238" s="21">
        <v>3537</v>
      </c>
    </row>
    <row r="8239" spans="1:6">
      <c r="C8239" s="23" t="s">
        <v>1097</v>
      </c>
      <c r="D8239" s="21">
        <v>12804</v>
      </c>
      <c r="E8239" s="21">
        <v>6685</v>
      </c>
      <c r="F8239" s="21">
        <v>6119</v>
      </c>
    </row>
    <row r="8240" spans="1:6">
      <c r="C8240" s="23" t="s">
        <v>1096</v>
      </c>
      <c r="D8240" s="21">
        <v>14010</v>
      </c>
      <c r="E8240" s="21">
        <v>7292</v>
      </c>
      <c r="F8240" s="21">
        <v>6718</v>
      </c>
    </row>
    <row r="8241" spans="1:6">
      <c r="C8241" s="23" t="s">
        <v>1095</v>
      </c>
      <c r="D8241" s="21">
        <v>14566</v>
      </c>
      <c r="E8241" s="21">
        <v>7501</v>
      </c>
      <c r="F8241" s="21">
        <v>7065</v>
      </c>
    </row>
    <row r="8242" spans="1:6">
      <c r="C8242" s="23" t="s">
        <v>1094</v>
      </c>
      <c r="D8242" s="21">
        <v>16024</v>
      </c>
      <c r="E8242" s="21">
        <v>8284</v>
      </c>
      <c r="F8242" s="21">
        <v>7740</v>
      </c>
    </row>
    <row r="8243" spans="1:6">
      <c r="C8243" s="23" t="s">
        <v>1093</v>
      </c>
      <c r="D8243" s="21">
        <v>21368</v>
      </c>
      <c r="E8243" s="21">
        <v>10971</v>
      </c>
      <c r="F8243" s="21">
        <v>10397</v>
      </c>
    </row>
    <row r="8244" spans="1:6">
      <c r="C8244" s="23" t="s">
        <v>1092</v>
      </c>
      <c r="D8244" s="21">
        <v>24036</v>
      </c>
      <c r="E8244" s="21">
        <v>12321</v>
      </c>
      <c r="F8244" s="21">
        <v>11715</v>
      </c>
    </row>
    <row r="8245" spans="1:6">
      <c r="C8245" s="23" t="s">
        <v>1091</v>
      </c>
      <c r="D8245" s="21">
        <v>21374</v>
      </c>
      <c r="E8245" s="21">
        <v>10663</v>
      </c>
      <c r="F8245" s="21">
        <v>10711</v>
      </c>
    </row>
    <row r="8246" spans="1:6">
      <c r="C8246" s="23" t="s">
        <v>1090</v>
      </c>
      <c r="D8246" s="21">
        <v>20643</v>
      </c>
      <c r="E8246" s="21">
        <v>10276</v>
      </c>
      <c r="F8246" s="21">
        <v>10367</v>
      </c>
    </row>
    <row r="8247" spans="1:6">
      <c r="C8247" s="23" t="s">
        <v>1089</v>
      </c>
      <c r="D8247" s="21">
        <v>31351</v>
      </c>
      <c r="E8247" s="21">
        <v>14489</v>
      </c>
      <c r="F8247" s="21">
        <v>16862</v>
      </c>
    </row>
    <row r="8248" spans="1:6">
      <c r="C8248" s="23" t="s">
        <v>1088</v>
      </c>
      <c r="D8248" s="21">
        <v>32598</v>
      </c>
      <c r="E8248" s="21">
        <v>12313</v>
      </c>
      <c r="F8248" s="21">
        <v>20285</v>
      </c>
    </row>
    <row r="8249" spans="1:6">
      <c r="C8249" s="23" t="s">
        <v>4</v>
      </c>
      <c r="D8249" s="21">
        <v>257647</v>
      </c>
      <c r="E8249" s="21">
        <v>126183</v>
      </c>
      <c r="F8249" s="21">
        <v>131464</v>
      </c>
    </row>
    <row r="8250" spans="1:6">
      <c r="A8250" s="23" t="s">
        <v>927</v>
      </c>
      <c r="B8250" s="23" t="s">
        <v>928</v>
      </c>
      <c r="C8250" s="23" t="s">
        <v>1104</v>
      </c>
      <c r="D8250" s="21">
        <v>4569</v>
      </c>
      <c r="E8250" s="21">
        <v>2353</v>
      </c>
      <c r="F8250" s="21">
        <v>2216</v>
      </c>
    </row>
    <row r="8251" spans="1:6">
      <c r="C8251" s="23" t="s">
        <v>1103</v>
      </c>
      <c r="D8251" s="21">
        <v>4723</v>
      </c>
      <c r="E8251" s="21">
        <v>2426</v>
      </c>
      <c r="F8251" s="21">
        <v>2297</v>
      </c>
    </row>
    <row r="8252" spans="1:6">
      <c r="C8252" s="23" t="s">
        <v>1102</v>
      </c>
      <c r="D8252" s="21">
        <v>6394</v>
      </c>
      <c r="E8252" s="21">
        <v>3272</v>
      </c>
      <c r="F8252" s="21">
        <v>3122</v>
      </c>
    </row>
    <row r="8253" spans="1:6">
      <c r="C8253" s="23" t="s">
        <v>1101</v>
      </c>
      <c r="D8253" s="21">
        <v>8240</v>
      </c>
      <c r="E8253" s="21">
        <v>4253</v>
      </c>
      <c r="F8253" s="21">
        <v>3987</v>
      </c>
    </row>
    <row r="8254" spans="1:6">
      <c r="C8254" s="23" t="s">
        <v>1100</v>
      </c>
      <c r="D8254" s="21">
        <v>4483</v>
      </c>
      <c r="E8254" s="21">
        <v>2369</v>
      </c>
      <c r="F8254" s="21">
        <v>2114</v>
      </c>
    </row>
    <row r="8255" spans="1:6">
      <c r="C8255" s="23" t="s">
        <v>1099</v>
      </c>
      <c r="D8255" s="21">
        <v>2407</v>
      </c>
      <c r="E8255" s="21">
        <v>1254</v>
      </c>
      <c r="F8255" s="21">
        <v>1153</v>
      </c>
    </row>
    <row r="8256" spans="1:6">
      <c r="C8256" s="23" t="s">
        <v>1098</v>
      </c>
      <c r="D8256" s="21">
        <v>6180</v>
      </c>
      <c r="E8256" s="21">
        <v>3443</v>
      </c>
      <c r="F8256" s="21">
        <v>2737</v>
      </c>
    </row>
    <row r="8257" spans="1:6">
      <c r="C8257" s="23" t="s">
        <v>1097</v>
      </c>
      <c r="D8257" s="21">
        <v>10417</v>
      </c>
      <c r="E8257" s="21">
        <v>5603</v>
      </c>
      <c r="F8257" s="21">
        <v>4814</v>
      </c>
    </row>
    <row r="8258" spans="1:6">
      <c r="C8258" s="23" t="s">
        <v>1096</v>
      </c>
      <c r="D8258" s="21">
        <v>11496</v>
      </c>
      <c r="E8258" s="21">
        <v>6134</v>
      </c>
      <c r="F8258" s="21">
        <v>5362</v>
      </c>
    </row>
    <row r="8259" spans="1:6">
      <c r="C8259" s="23" t="s">
        <v>1095</v>
      </c>
      <c r="D8259" s="21">
        <v>10934</v>
      </c>
      <c r="E8259" s="21">
        <v>5827</v>
      </c>
      <c r="F8259" s="21">
        <v>5107</v>
      </c>
    </row>
    <row r="8260" spans="1:6">
      <c r="C8260" s="23" t="s">
        <v>1094</v>
      </c>
      <c r="D8260" s="21">
        <v>12026</v>
      </c>
      <c r="E8260" s="21">
        <v>6324</v>
      </c>
      <c r="F8260" s="21">
        <v>5702</v>
      </c>
    </row>
    <row r="8261" spans="1:6">
      <c r="C8261" s="23" t="s">
        <v>1093</v>
      </c>
      <c r="D8261" s="21">
        <v>16052</v>
      </c>
      <c r="E8261" s="21">
        <v>8232</v>
      </c>
      <c r="F8261" s="21">
        <v>7820</v>
      </c>
    </row>
    <row r="8262" spans="1:6">
      <c r="C8262" s="23" t="s">
        <v>1092</v>
      </c>
      <c r="D8262" s="21">
        <v>18739</v>
      </c>
      <c r="E8262" s="21">
        <v>9549</v>
      </c>
      <c r="F8262" s="21">
        <v>9190</v>
      </c>
    </row>
    <row r="8263" spans="1:6">
      <c r="C8263" s="23" t="s">
        <v>1091</v>
      </c>
      <c r="D8263" s="21">
        <v>17012</v>
      </c>
      <c r="E8263" s="21">
        <v>8680</v>
      </c>
      <c r="F8263" s="21">
        <v>8332</v>
      </c>
    </row>
    <row r="8264" spans="1:6">
      <c r="C8264" s="23" t="s">
        <v>1090</v>
      </c>
      <c r="D8264" s="21">
        <v>15950</v>
      </c>
      <c r="E8264" s="21">
        <v>7940</v>
      </c>
      <c r="F8264" s="21">
        <v>8010</v>
      </c>
    </row>
    <row r="8265" spans="1:6">
      <c r="C8265" s="23" t="s">
        <v>1089</v>
      </c>
      <c r="D8265" s="21">
        <v>22326</v>
      </c>
      <c r="E8265" s="21">
        <v>10393</v>
      </c>
      <c r="F8265" s="21">
        <v>11933</v>
      </c>
    </row>
    <row r="8266" spans="1:6">
      <c r="C8266" s="23" t="s">
        <v>1088</v>
      </c>
      <c r="D8266" s="21">
        <v>25094</v>
      </c>
      <c r="E8266" s="21">
        <v>9425</v>
      </c>
      <c r="F8266" s="21">
        <v>15669</v>
      </c>
    </row>
    <row r="8267" spans="1:6">
      <c r="C8267" s="23" t="s">
        <v>4</v>
      </c>
      <c r="D8267" s="21">
        <v>197042</v>
      </c>
      <c r="E8267" s="21">
        <v>97477</v>
      </c>
      <c r="F8267" s="21">
        <v>99565</v>
      </c>
    </row>
    <row r="8268" spans="1:6">
      <c r="A8268" s="23" t="s">
        <v>929</v>
      </c>
      <c r="B8268" s="23" t="s">
        <v>930</v>
      </c>
      <c r="C8268" s="23" t="s">
        <v>1104</v>
      </c>
      <c r="D8268" s="21">
        <v>51526</v>
      </c>
      <c r="E8268" s="21">
        <v>26365</v>
      </c>
      <c r="F8268" s="21">
        <v>25161</v>
      </c>
    </row>
    <row r="8269" spans="1:6">
      <c r="C8269" s="23" t="s">
        <v>1103</v>
      </c>
      <c r="D8269" s="21">
        <v>51640</v>
      </c>
      <c r="E8269" s="21">
        <v>26451</v>
      </c>
      <c r="F8269" s="21">
        <v>25189</v>
      </c>
    </row>
    <row r="8270" spans="1:6">
      <c r="C8270" s="23" t="s">
        <v>1102</v>
      </c>
      <c r="D8270" s="21">
        <v>68072</v>
      </c>
      <c r="E8270" s="21">
        <v>34938</v>
      </c>
      <c r="F8270" s="21">
        <v>33134</v>
      </c>
    </row>
    <row r="8271" spans="1:6">
      <c r="C8271" s="23" t="s">
        <v>1101</v>
      </c>
      <c r="D8271" s="21">
        <v>84052</v>
      </c>
      <c r="E8271" s="21">
        <v>43528</v>
      </c>
      <c r="F8271" s="21">
        <v>40524</v>
      </c>
    </row>
    <row r="8272" spans="1:6">
      <c r="C8272" s="23" t="s">
        <v>1100</v>
      </c>
      <c r="D8272" s="21">
        <v>48579</v>
      </c>
      <c r="E8272" s="21">
        <v>25097</v>
      </c>
      <c r="F8272" s="21">
        <v>23482</v>
      </c>
    </row>
    <row r="8273" spans="1:6">
      <c r="C8273" s="23" t="s">
        <v>1099</v>
      </c>
      <c r="D8273" s="21">
        <v>29623</v>
      </c>
      <c r="E8273" s="21">
        <v>15448</v>
      </c>
      <c r="F8273" s="21">
        <v>14175</v>
      </c>
    </row>
    <row r="8274" spans="1:6">
      <c r="C8274" s="23" t="s">
        <v>1098</v>
      </c>
      <c r="D8274" s="21">
        <v>91574</v>
      </c>
      <c r="E8274" s="21">
        <v>48339</v>
      </c>
      <c r="F8274" s="21">
        <v>43235</v>
      </c>
    </row>
    <row r="8275" spans="1:6">
      <c r="C8275" s="23" t="s">
        <v>1097</v>
      </c>
      <c r="D8275" s="21">
        <v>135490</v>
      </c>
      <c r="E8275" s="21">
        <v>72392</v>
      </c>
      <c r="F8275" s="21">
        <v>63098</v>
      </c>
    </row>
    <row r="8276" spans="1:6">
      <c r="C8276" s="23" t="s">
        <v>1096</v>
      </c>
      <c r="D8276" s="21">
        <v>130985</v>
      </c>
      <c r="E8276" s="21">
        <v>70143</v>
      </c>
      <c r="F8276" s="21">
        <v>60842</v>
      </c>
    </row>
    <row r="8277" spans="1:6">
      <c r="C8277" s="23" t="s">
        <v>1095</v>
      </c>
      <c r="D8277" s="21">
        <v>117448</v>
      </c>
      <c r="E8277" s="21">
        <v>62681</v>
      </c>
      <c r="F8277" s="21">
        <v>54767</v>
      </c>
    </row>
    <row r="8278" spans="1:6">
      <c r="C8278" s="23" t="s">
        <v>1094</v>
      </c>
      <c r="D8278" s="21">
        <v>131209</v>
      </c>
      <c r="E8278" s="21">
        <v>68847</v>
      </c>
      <c r="F8278" s="21">
        <v>62362</v>
      </c>
    </row>
    <row r="8279" spans="1:6">
      <c r="C8279" s="23" t="s">
        <v>1093</v>
      </c>
      <c r="D8279" s="21">
        <v>173750</v>
      </c>
      <c r="E8279" s="21">
        <v>89089</v>
      </c>
      <c r="F8279" s="21">
        <v>84661</v>
      </c>
    </row>
    <row r="8280" spans="1:6">
      <c r="C8280" s="23" t="s">
        <v>1092</v>
      </c>
      <c r="D8280" s="21">
        <v>201256</v>
      </c>
      <c r="E8280" s="21">
        <v>101573</v>
      </c>
      <c r="F8280" s="21">
        <v>99683</v>
      </c>
    </row>
    <row r="8281" spans="1:6">
      <c r="C8281" s="23" t="s">
        <v>1091</v>
      </c>
      <c r="D8281" s="21">
        <v>184281</v>
      </c>
      <c r="E8281" s="21">
        <v>91415</v>
      </c>
      <c r="F8281" s="21">
        <v>92866</v>
      </c>
    </row>
    <row r="8282" spans="1:6">
      <c r="C8282" s="23" t="s">
        <v>1090</v>
      </c>
      <c r="D8282" s="21">
        <v>177549</v>
      </c>
      <c r="E8282" s="21">
        <v>86480</v>
      </c>
      <c r="F8282" s="21">
        <v>91069</v>
      </c>
    </row>
    <row r="8283" spans="1:6">
      <c r="C8283" s="23" t="s">
        <v>1089</v>
      </c>
      <c r="D8283" s="21">
        <v>274854</v>
      </c>
      <c r="E8283" s="21">
        <v>127174</v>
      </c>
      <c r="F8283" s="21">
        <v>147680</v>
      </c>
    </row>
    <row r="8284" spans="1:6">
      <c r="C8284" s="23" t="s">
        <v>1088</v>
      </c>
      <c r="D8284" s="21">
        <v>283660</v>
      </c>
      <c r="E8284" s="21">
        <v>105837</v>
      </c>
      <c r="F8284" s="21">
        <v>177823</v>
      </c>
    </row>
    <row r="8285" spans="1:6">
      <c r="C8285" s="23" t="s">
        <v>4</v>
      </c>
      <c r="D8285" s="21">
        <v>2235548</v>
      </c>
      <c r="E8285" s="21">
        <v>1095797</v>
      </c>
      <c r="F8285" s="21">
        <v>1139751</v>
      </c>
    </row>
    <row r="8286" spans="1:6">
      <c r="A8286" s="23" t="s">
        <v>931</v>
      </c>
      <c r="B8286" s="23" t="s">
        <v>932</v>
      </c>
      <c r="C8286" s="23" t="s">
        <v>1104</v>
      </c>
      <c r="D8286" s="21">
        <v>1700</v>
      </c>
      <c r="E8286" s="21">
        <v>878</v>
      </c>
      <c r="F8286" s="21">
        <v>822</v>
      </c>
    </row>
    <row r="8287" spans="1:6">
      <c r="C8287" s="23" t="s">
        <v>1103</v>
      </c>
      <c r="D8287" s="21">
        <v>1775</v>
      </c>
      <c r="E8287" s="21">
        <v>915</v>
      </c>
      <c r="F8287" s="21">
        <v>860</v>
      </c>
    </row>
    <row r="8288" spans="1:6">
      <c r="C8288" s="23" t="s">
        <v>1102</v>
      </c>
      <c r="D8288" s="21">
        <v>2275</v>
      </c>
      <c r="E8288" s="21">
        <v>1179</v>
      </c>
      <c r="F8288" s="21">
        <v>1096</v>
      </c>
    </row>
    <row r="8289" spans="1:6">
      <c r="C8289" s="23" t="s">
        <v>1101</v>
      </c>
      <c r="D8289" s="21">
        <v>2814</v>
      </c>
      <c r="E8289" s="21">
        <v>1489</v>
      </c>
      <c r="F8289" s="21">
        <v>1325</v>
      </c>
    </row>
    <row r="8290" spans="1:6">
      <c r="C8290" s="23" t="s">
        <v>1100</v>
      </c>
      <c r="D8290" s="21">
        <v>1607</v>
      </c>
      <c r="E8290" s="21">
        <v>824</v>
      </c>
      <c r="F8290" s="21">
        <v>783</v>
      </c>
    </row>
    <row r="8291" spans="1:6">
      <c r="C8291" s="23" t="s">
        <v>1099</v>
      </c>
      <c r="D8291" s="21">
        <v>947</v>
      </c>
      <c r="E8291" s="21">
        <v>486</v>
      </c>
      <c r="F8291" s="21">
        <v>461</v>
      </c>
    </row>
    <row r="8292" spans="1:6">
      <c r="C8292" s="23" t="s">
        <v>1098</v>
      </c>
      <c r="D8292" s="21">
        <v>3007</v>
      </c>
      <c r="E8292" s="21">
        <v>1520</v>
      </c>
      <c r="F8292" s="21">
        <v>1487</v>
      </c>
    </row>
    <row r="8293" spans="1:6">
      <c r="C8293" s="23" t="s">
        <v>1097</v>
      </c>
      <c r="D8293" s="21">
        <v>4712</v>
      </c>
      <c r="E8293" s="21">
        <v>2488</v>
      </c>
      <c r="F8293" s="21">
        <v>2224</v>
      </c>
    </row>
    <row r="8294" spans="1:6">
      <c r="C8294" s="23" t="s">
        <v>1096</v>
      </c>
      <c r="D8294" s="21">
        <v>4369</v>
      </c>
      <c r="E8294" s="21">
        <v>2294</v>
      </c>
      <c r="F8294" s="21">
        <v>2075</v>
      </c>
    </row>
    <row r="8295" spans="1:6">
      <c r="C8295" s="23" t="s">
        <v>1095</v>
      </c>
      <c r="D8295" s="21">
        <v>4020</v>
      </c>
      <c r="E8295" s="21">
        <v>2128</v>
      </c>
      <c r="F8295" s="21">
        <v>1892</v>
      </c>
    </row>
    <row r="8296" spans="1:6">
      <c r="C8296" s="23" t="s">
        <v>1094</v>
      </c>
      <c r="D8296" s="21">
        <v>4440</v>
      </c>
      <c r="E8296" s="21">
        <v>2261</v>
      </c>
      <c r="F8296" s="21">
        <v>2179</v>
      </c>
    </row>
    <row r="8297" spans="1:6">
      <c r="C8297" s="23" t="s">
        <v>1093</v>
      </c>
      <c r="D8297" s="21">
        <v>6169</v>
      </c>
      <c r="E8297" s="21">
        <v>3159</v>
      </c>
      <c r="F8297" s="21">
        <v>3010</v>
      </c>
    </row>
    <row r="8298" spans="1:6">
      <c r="C8298" s="23" t="s">
        <v>1092</v>
      </c>
      <c r="D8298" s="21">
        <v>7301</v>
      </c>
      <c r="E8298" s="21">
        <v>3667</v>
      </c>
      <c r="F8298" s="21">
        <v>3634</v>
      </c>
    </row>
    <row r="8299" spans="1:6">
      <c r="C8299" s="23" t="s">
        <v>1091</v>
      </c>
      <c r="D8299" s="21">
        <v>6584</v>
      </c>
      <c r="E8299" s="21">
        <v>3294</v>
      </c>
      <c r="F8299" s="21">
        <v>3290</v>
      </c>
    </row>
    <row r="8300" spans="1:6">
      <c r="C8300" s="23" t="s">
        <v>1090</v>
      </c>
      <c r="D8300" s="21">
        <v>6819</v>
      </c>
      <c r="E8300" s="21">
        <v>3208</v>
      </c>
      <c r="F8300" s="21">
        <v>3611</v>
      </c>
    </row>
    <row r="8301" spans="1:6">
      <c r="C8301" s="23" t="s">
        <v>1089</v>
      </c>
      <c r="D8301" s="21">
        <v>12027</v>
      </c>
      <c r="E8301" s="21">
        <v>5528</v>
      </c>
      <c r="F8301" s="21">
        <v>6499</v>
      </c>
    </row>
    <row r="8302" spans="1:6">
      <c r="C8302" s="23" t="s">
        <v>1088</v>
      </c>
      <c r="D8302" s="21">
        <v>12495</v>
      </c>
      <c r="E8302" s="21">
        <v>4858</v>
      </c>
      <c r="F8302" s="21">
        <v>7637</v>
      </c>
    </row>
    <row r="8303" spans="1:6">
      <c r="C8303" s="23" t="s">
        <v>4</v>
      </c>
      <c r="D8303" s="21">
        <v>83061</v>
      </c>
      <c r="E8303" s="21">
        <v>40176</v>
      </c>
      <c r="F8303" s="21">
        <v>42885</v>
      </c>
    </row>
    <row r="8304" spans="1:6">
      <c r="A8304" s="23" t="s">
        <v>933</v>
      </c>
      <c r="B8304" s="23" t="s">
        <v>934</v>
      </c>
      <c r="C8304" s="23" t="s">
        <v>1104</v>
      </c>
      <c r="D8304" s="21">
        <v>6223</v>
      </c>
      <c r="E8304" s="21">
        <v>3225</v>
      </c>
      <c r="F8304" s="21">
        <v>2998</v>
      </c>
    </row>
    <row r="8305" spans="3:6">
      <c r="C8305" s="23" t="s">
        <v>1103</v>
      </c>
      <c r="D8305" s="21">
        <v>6033</v>
      </c>
      <c r="E8305" s="21">
        <v>3056</v>
      </c>
      <c r="F8305" s="21">
        <v>2977</v>
      </c>
    </row>
    <row r="8306" spans="3:6">
      <c r="C8306" s="23" t="s">
        <v>1102</v>
      </c>
      <c r="D8306" s="21">
        <v>7365</v>
      </c>
      <c r="E8306" s="21">
        <v>3755</v>
      </c>
      <c r="F8306" s="21">
        <v>3610</v>
      </c>
    </row>
    <row r="8307" spans="3:6">
      <c r="C8307" s="23" t="s">
        <v>1101</v>
      </c>
      <c r="D8307" s="21">
        <v>8399</v>
      </c>
      <c r="E8307" s="21">
        <v>4325</v>
      </c>
      <c r="F8307" s="21">
        <v>4074</v>
      </c>
    </row>
    <row r="8308" spans="3:6">
      <c r="C8308" s="23" t="s">
        <v>1100</v>
      </c>
      <c r="D8308" s="21">
        <v>4473</v>
      </c>
      <c r="E8308" s="21">
        <v>2284</v>
      </c>
      <c r="F8308" s="21">
        <v>2189</v>
      </c>
    </row>
    <row r="8309" spans="3:6">
      <c r="C8309" s="23" t="s">
        <v>1099</v>
      </c>
      <c r="D8309" s="21">
        <v>4001</v>
      </c>
      <c r="E8309" s="21">
        <v>1848</v>
      </c>
      <c r="F8309" s="21">
        <v>2153</v>
      </c>
    </row>
    <row r="8310" spans="3:6">
      <c r="C8310" s="23" t="s">
        <v>1098</v>
      </c>
      <c r="D8310" s="21">
        <v>16418</v>
      </c>
      <c r="E8310" s="21">
        <v>7668</v>
      </c>
      <c r="F8310" s="21">
        <v>8750</v>
      </c>
    </row>
    <row r="8311" spans="3:6">
      <c r="C8311" s="23" t="s">
        <v>1097</v>
      </c>
      <c r="D8311" s="21">
        <v>19551</v>
      </c>
      <c r="E8311" s="21">
        <v>9827</v>
      </c>
      <c r="F8311" s="21">
        <v>9724</v>
      </c>
    </row>
    <row r="8312" spans="3:6">
      <c r="C8312" s="23" t="s">
        <v>1096</v>
      </c>
      <c r="D8312" s="21">
        <v>16484</v>
      </c>
      <c r="E8312" s="21">
        <v>8701</v>
      </c>
      <c r="F8312" s="21">
        <v>7783</v>
      </c>
    </row>
    <row r="8313" spans="3:6">
      <c r="C8313" s="23" t="s">
        <v>1095</v>
      </c>
      <c r="D8313" s="21">
        <v>13100</v>
      </c>
      <c r="E8313" s="21">
        <v>6917</v>
      </c>
      <c r="F8313" s="21">
        <v>6183</v>
      </c>
    </row>
    <row r="8314" spans="3:6">
      <c r="C8314" s="23" t="s">
        <v>1094</v>
      </c>
      <c r="D8314" s="21">
        <v>13203</v>
      </c>
      <c r="E8314" s="21">
        <v>6948</v>
      </c>
      <c r="F8314" s="21">
        <v>6255</v>
      </c>
    </row>
    <row r="8315" spans="3:6">
      <c r="C8315" s="23" t="s">
        <v>1093</v>
      </c>
      <c r="D8315" s="21">
        <v>15436</v>
      </c>
      <c r="E8315" s="21">
        <v>7966</v>
      </c>
      <c r="F8315" s="21">
        <v>7470</v>
      </c>
    </row>
    <row r="8316" spans="3:6">
      <c r="C8316" s="23" t="s">
        <v>1092</v>
      </c>
      <c r="D8316" s="21">
        <v>16100</v>
      </c>
      <c r="E8316" s="21">
        <v>8031</v>
      </c>
      <c r="F8316" s="21">
        <v>8069</v>
      </c>
    </row>
    <row r="8317" spans="3:6">
      <c r="C8317" s="23" t="s">
        <v>1091</v>
      </c>
      <c r="D8317" s="21">
        <v>14704</v>
      </c>
      <c r="E8317" s="21">
        <v>6940</v>
      </c>
      <c r="F8317" s="21">
        <v>7764</v>
      </c>
    </row>
    <row r="8318" spans="3:6">
      <c r="C8318" s="23" t="s">
        <v>1090</v>
      </c>
      <c r="D8318" s="21">
        <v>15782</v>
      </c>
      <c r="E8318" s="21">
        <v>7159</v>
      </c>
      <c r="F8318" s="21">
        <v>8623</v>
      </c>
    </row>
    <row r="8319" spans="3:6">
      <c r="C8319" s="23" t="s">
        <v>1089</v>
      </c>
      <c r="D8319" s="21">
        <v>28180</v>
      </c>
      <c r="E8319" s="21">
        <v>12713</v>
      </c>
      <c r="F8319" s="21">
        <v>15467</v>
      </c>
    </row>
    <row r="8320" spans="3:6">
      <c r="C8320" s="23" t="s">
        <v>1088</v>
      </c>
      <c r="D8320" s="21">
        <v>27018</v>
      </c>
      <c r="E8320" s="21">
        <v>9963</v>
      </c>
      <c r="F8320" s="21">
        <v>17055</v>
      </c>
    </row>
    <row r="8321" spans="1:6">
      <c r="C8321" s="23" t="s">
        <v>4</v>
      </c>
      <c r="D8321" s="21">
        <v>232470</v>
      </c>
      <c r="E8321" s="21">
        <v>111326</v>
      </c>
      <c r="F8321" s="21">
        <v>121144</v>
      </c>
    </row>
    <row r="8322" spans="1:6">
      <c r="A8322" s="23" t="s">
        <v>935</v>
      </c>
      <c r="B8322" s="23" t="s">
        <v>936</v>
      </c>
      <c r="C8322" s="23" t="s">
        <v>1104</v>
      </c>
      <c r="D8322" s="21">
        <v>6273</v>
      </c>
      <c r="E8322" s="21">
        <v>3243</v>
      </c>
      <c r="F8322" s="21">
        <v>3030</v>
      </c>
    </row>
    <row r="8323" spans="1:6">
      <c r="C8323" s="23" t="s">
        <v>1103</v>
      </c>
      <c r="D8323" s="21">
        <v>5718</v>
      </c>
      <c r="E8323" s="21">
        <v>2930</v>
      </c>
      <c r="F8323" s="21">
        <v>2788</v>
      </c>
    </row>
    <row r="8324" spans="1:6">
      <c r="C8324" s="23" t="s">
        <v>1102</v>
      </c>
      <c r="D8324" s="21">
        <v>7110</v>
      </c>
      <c r="E8324" s="21">
        <v>3653</v>
      </c>
      <c r="F8324" s="21">
        <v>3457</v>
      </c>
    </row>
    <row r="8325" spans="1:6">
      <c r="C8325" s="23" t="s">
        <v>1101</v>
      </c>
      <c r="D8325" s="21">
        <v>7942</v>
      </c>
      <c r="E8325" s="21">
        <v>4137</v>
      </c>
      <c r="F8325" s="21">
        <v>3805</v>
      </c>
    </row>
    <row r="8326" spans="1:6">
      <c r="C8326" s="23" t="s">
        <v>1100</v>
      </c>
      <c r="D8326" s="21">
        <v>4489</v>
      </c>
      <c r="E8326" s="21">
        <v>2394</v>
      </c>
      <c r="F8326" s="21">
        <v>2095</v>
      </c>
    </row>
    <row r="8327" spans="1:6">
      <c r="C8327" s="23" t="s">
        <v>1099</v>
      </c>
      <c r="D8327" s="21">
        <v>3732</v>
      </c>
      <c r="E8327" s="21">
        <v>1911</v>
      </c>
      <c r="F8327" s="21">
        <v>1821</v>
      </c>
    </row>
    <row r="8328" spans="1:6">
      <c r="C8328" s="23" t="s">
        <v>1098</v>
      </c>
      <c r="D8328" s="21">
        <v>15134</v>
      </c>
      <c r="E8328" s="21">
        <v>7879</v>
      </c>
      <c r="F8328" s="21">
        <v>7255</v>
      </c>
    </row>
    <row r="8329" spans="1:6">
      <c r="C8329" s="23" t="s">
        <v>1097</v>
      </c>
      <c r="D8329" s="21">
        <v>20026</v>
      </c>
      <c r="E8329" s="21">
        <v>10822</v>
      </c>
      <c r="F8329" s="21">
        <v>9204</v>
      </c>
    </row>
    <row r="8330" spans="1:6">
      <c r="C8330" s="23" t="s">
        <v>1096</v>
      </c>
      <c r="D8330" s="21">
        <v>16328</v>
      </c>
      <c r="E8330" s="21">
        <v>8772</v>
      </c>
      <c r="F8330" s="21">
        <v>7556</v>
      </c>
    </row>
    <row r="8331" spans="1:6">
      <c r="C8331" s="23" t="s">
        <v>1095</v>
      </c>
      <c r="D8331" s="21">
        <v>12876</v>
      </c>
      <c r="E8331" s="21">
        <v>6883</v>
      </c>
      <c r="F8331" s="21">
        <v>5993</v>
      </c>
    </row>
    <row r="8332" spans="1:6">
      <c r="C8332" s="23" t="s">
        <v>1094</v>
      </c>
      <c r="D8332" s="21">
        <v>12678</v>
      </c>
      <c r="E8332" s="21">
        <v>6604</v>
      </c>
      <c r="F8332" s="21">
        <v>6074</v>
      </c>
    </row>
    <row r="8333" spans="1:6">
      <c r="C8333" s="23" t="s">
        <v>1093</v>
      </c>
      <c r="D8333" s="21">
        <v>15974</v>
      </c>
      <c r="E8333" s="21">
        <v>8218</v>
      </c>
      <c r="F8333" s="21">
        <v>7756</v>
      </c>
    </row>
    <row r="8334" spans="1:6">
      <c r="C8334" s="23" t="s">
        <v>1092</v>
      </c>
      <c r="D8334" s="21">
        <v>17593</v>
      </c>
      <c r="E8334" s="21">
        <v>8727</v>
      </c>
      <c r="F8334" s="21">
        <v>8866</v>
      </c>
    </row>
    <row r="8335" spans="1:6">
      <c r="C8335" s="23" t="s">
        <v>1091</v>
      </c>
      <c r="D8335" s="21">
        <v>15334</v>
      </c>
      <c r="E8335" s="21">
        <v>7409</v>
      </c>
      <c r="F8335" s="21">
        <v>7925</v>
      </c>
    </row>
    <row r="8336" spans="1:6">
      <c r="C8336" s="23" t="s">
        <v>1090</v>
      </c>
      <c r="D8336" s="21">
        <v>15582</v>
      </c>
      <c r="E8336" s="21">
        <v>7149</v>
      </c>
      <c r="F8336" s="21">
        <v>8433</v>
      </c>
    </row>
    <row r="8337" spans="1:6">
      <c r="C8337" s="23" t="s">
        <v>1089</v>
      </c>
      <c r="D8337" s="21">
        <v>27663</v>
      </c>
      <c r="E8337" s="21">
        <v>12359</v>
      </c>
      <c r="F8337" s="21">
        <v>15304</v>
      </c>
    </row>
    <row r="8338" spans="1:6">
      <c r="C8338" s="23" t="s">
        <v>1088</v>
      </c>
      <c r="D8338" s="21">
        <v>27854</v>
      </c>
      <c r="E8338" s="21">
        <v>10483</v>
      </c>
      <c r="F8338" s="21">
        <v>17371</v>
      </c>
    </row>
    <row r="8339" spans="1:6">
      <c r="C8339" s="23" t="s">
        <v>4</v>
      </c>
      <c r="D8339" s="21">
        <v>232306</v>
      </c>
      <c r="E8339" s="21">
        <v>113573</v>
      </c>
      <c r="F8339" s="21">
        <v>118733</v>
      </c>
    </row>
    <row r="8340" spans="1:6">
      <c r="A8340" s="23" t="s">
        <v>937</v>
      </c>
      <c r="B8340" s="23" t="s">
        <v>938</v>
      </c>
      <c r="C8340" s="23" t="s">
        <v>1104</v>
      </c>
      <c r="D8340" s="21">
        <v>2081</v>
      </c>
      <c r="E8340" s="21">
        <v>1074</v>
      </c>
      <c r="F8340" s="21">
        <v>1007</v>
      </c>
    </row>
    <row r="8341" spans="1:6">
      <c r="C8341" s="23" t="s">
        <v>1103</v>
      </c>
      <c r="D8341" s="21">
        <v>2140</v>
      </c>
      <c r="E8341" s="21">
        <v>1096</v>
      </c>
      <c r="F8341" s="21">
        <v>1044</v>
      </c>
    </row>
    <row r="8342" spans="1:6">
      <c r="C8342" s="23" t="s">
        <v>1102</v>
      </c>
      <c r="D8342" s="21">
        <v>2893</v>
      </c>
      <c r="E8342" s="21">
        <v>1507</v>
      </c>
      <c r="F8342" s="21">
        <v>1386</v>
      </c>
    </row>
    <row r="8343" spans="1:6">
      <c r="C8343" s="23" t="s">
        <v>1101</v>
      </c>
      <c r="D8343" s="21">
        <v>3541</v>
      </c>
      <c r="E8343" s="21">
        <v>1841</v>
      </c>
      <c r="F8343" s="21">
        <v>1700</v>
      </c>
    </row>
    <row r="8344" spans="1:6">
      <c r="C8344" s="23" t="s">
        <v>1100</v>
      </c>
      <c r="D8344" s="21">
        <v>2223</v>
      </c>
      <c r="E8344" s="21">
        <v>1178</v>
      </c>
      <c r="F8344" s="21">
        <v>1045</v>
      </c>
    </row>
    <row r="8345" spans="1:6">
      <c r="C8345" s="23" t="s">
        <v>1099</v>
      </c>
      <c r="D8345" s="21">
        <v>1244</v>
      </c>
      <c r="E8345" s="21">
        <v>655</v>
      </c>
      <c r="F8345" s="21">
        <v>589</v>
      </c>
    </row>
    <row r="8346" spans="1:6">
      <c r="C8346" s="23" t="s">
        <v>1098</v>
      </c>
      <c r="D8346" s="21">
        <v>2973</v>
      </c>
      <c r="E8346" s="21">
        <v>1627</v>
      </c>
      <c r="F8346" s="21">
        <v>1346</v>
      </c>
    </row>
    <row r="8347" spans="1:6">
      <c r="C8347" s="23" t="s">
        <v>1097</v>
      </c>
      <c r="D8347" s="21">
        <v>4887</v>
      </c>
      <c r="E8347" s="21">
        <v>2654</v>
      </c>
      <c r="F8347" s="21">
        <v>2233</v>
      </c>
    </row>
    <row r="8348" spans="1:6">
      <c r="C8348" s="23" t="s">
        <v>1096</v>
      </c>
      <c r="D8348" s="21">
        <v>5049</v>
      </c>
      <c r="E8348" s="21">
        <v>2760</v>
      </c>
      <c r="F8348" s="21">
        <v>2289</v>
      </c>
    </row>
    <row r="8349" spans="1:6">
      <c r="C8349" s="23" t="s">
        <v>1095</v>
      </c>
      <c r="D8349" s="21">
        <v>4568</v>
      </c>
      <c r="E8349" s="21">
        <v>2462</v>
      </c>
      <c r="F8349" s="21">
        <v>2106</v>
      </c>
    </row>
    <row r="8350" spans="1:6">
      <c r="C8350" s="23" t="s">
        <v>1094</v>
      </c>
      <c r="D8350" s="21">
        <v>4988</v>
      </c>
      <c r="E8350" s="21">
        <v>2626</v>
      </c>
      <c r="F8350" s="21">
        <v>2362</v>
      </c>
    </row>
    <row r="8351" spans="1:6">
      <c r="C8351" s="23" t="s">
        <v>1093</v>
      </c>
      <c r="D8351" s="21">
        <v>7202</v>
      </c>
      <c r="E8351" s="21">
        <v>3671</v>
      </c>
      <c r="F8351" s="21">
        <v>3531</v>
      </c>
    </row>
    <row r="8352" spans="1:6">
      <c r="C8352" s="23" t="s">
        <v>1092</v>
      </c>
      <c r="D8352" s="21">
        <v>8583</v>
      </c>
      <c r="E8352" s="21">
        <v>4445</v>
      </c>
      <c r="F8352" s="21">
        <v>4138</v>
      </c>
    </row>
    <row r="8353" spans="1:6">
      <c r="C8353" s="23" t="s">
        <v>1091</v>
      </c>
      <c r="D8353" s="21">
        <v>7728</v>
      </c>
      <c r="E8353" s="21">
        <v>3928</v>
      </c>
      <c r="F8353" s="21">
        <v>3800</v>
      </c>
    </row>
    <row r="8354" spans="1:6">
      <c r="C8354" s="23" t="s">
        <v>1090</v>
      </c>
      <c r="D8354" s="21">
        <v>6606</v>
      </c>
      <c r="E8354" s="21">
        <v>3317</v>
      </c>
      <c r="F8354" s="21">
        <v>3289</v>
      </c>
    </row>
    <row r="8355" spans="1:6">
      <c r="C8355" s="23" t="s">
        <v>1089</v>
      </c>
      <c r="D8355" s="21">
        <v>9025</v>
      </c>
      <c r="E8355" s="21">
        <v>4232</v>
      </c>
      <c r="F8355" s="21">
        <v>4793</v>
      </c>
    </row>
    <row r="8356" spans="1:6">
      <c r="C8356" s="23" t="s">
        <v>1088</v>
      </c>
      <c r="D8356" s="21">
        <v>10340</v>
      </c>
      <c r="E8356" s="21">
        <v>3882</v>
      </c>
      <c r="F8356" s="21">
        <v>6458</v>
      </c>
    </row>
    <row r="8357" spans="1:6">
      <c r="C8357" s="23" t="s">
        <v>4</v>
      </c>
      <c r="D8357" s="21">
        <v>86071</v>
      </c>
      <c r="E8357" s="21">
        <v>42955</v>
      </c>
      <c r="F8357" s="21">
        <v>43116</v>
      </c>
    </row>
    <row r="8358" spans="1:6">
      <c r="A8358" s="23" t="s">
        <v>939</v>
      </c>
      <c r="B8358" s="23" t="s">
        <v>940</v>
      </c>
      <c r="C8358" s="23" t="s">
        <v>1104</v>
      </c>
      <c r="D8358" s="21">
        <v>3480</v>
      </c>
      <c r="E8358" s="21">
        <v>1792</v>
      </c>
      <c r="F8358" s="21">
        <v>1688</v>
      </c>
    </row>
    <row r="8359" spans="1:6">
      <c r="C8359" s="23" t="s">
        <v>1103</v>
      </c>
      <c r="D8359" s="21">
        <v>3574</v>
      </c>
      <c r="E8359" s="21">
        <v>1865</v>
      </c>
      <c r="F8359" s="21">
        <v>1709</v>
      </c>
    </row>
    <row r="8360" spans="1:6">
      <c r="C8360" s="23" t="s">
        <v>1102</v>
      </c>
      <c r="D8360" s="21">
        <v>4746</v>
      </c>
      <c r="E8360" s="21">
        <v>2393</v>
      </c>
      <c r="F8360" s="21">
        <v>2353</v>
      </c>
    </row>
    <row r="8361" spans="1:6">
      <c r="C8361" s="23" t="s">
        <v>1101</v>
      </c>
      <c r="D8361" s="21">
        <v>6039</v>
      </c>
      <c r="E8361" s="21">
        <v>3094</v>
      </c>
      <c r="F8361" s="21">
        <v>2945</v>
      </c>
    </row>
    <row r="8362" spans="1:6">
      <c r="C8362" s="23" t="s">
        <v>1100</v>
      </c>
      <c r="D8362" s="21">
        <v>3530</v>
      </c>
      <c r="E8362" s="21">
        <v>1799</v>
      </c>
      <c r="F8362" s="21">
        <v>1731</v>
      </c>
    </row>
    <row r="8363" spans="1:6">
      <c r="C8363" s="23" t="s">
        <v>1099</v>
      </c>
      <c r="D8363" s="21">
        <v>2013</v>
      </c>
      <c r="E8363" s="21">
        <v>1096</v>
      </c>
      <c r="F8363" s="21">
        <v>917</v>
      </c>
    </row>
    <row r="8364" spans="1:6">
      <c r="C8364" s="23" t="s">
        <v>1098</v>
      </c>
      <c r="D8364" s="21">
        <v>5784</v>
      </c>
      <c r="E8364" s="21">
        <v>3205</v>
      </c>
      <c r="F8364" s="21">
        <v>2579</v>
      </c>
    </row>
    <row r="8365" spans="1:6">
      <c r="C8365" s="23" t="s">
        <v>1097</v>
      </c>
      <c r="D8365" s="21">
        <v>8903</v>
      </c>
      <c r="E8365" s="21">
        <v>4827</v>
      </c>
      <c r="F8365" s="21">
        <v>4076</v>
      </c>
    </row>
    <row r="8366" spans="1:6">
      <c r="C8366" s="23" t="s">
        <v>1096</v>
      </c>
      <c r="D8366" s="21">
        <v>9192</v>
      </c>
      <c r="E8366" s="21">
        <v>5017</v>
      </c>
      <c r="F8366" s="21">
        <v>4175</v>
      </c>
    </row>
    <row r="8367" spans="1:6">
      <c r="C8367" s="23" t="s">
        <v>1095</v>
      </c>
      <c r="D8367" s="21">
        <v>8506</v>
      </c>
      <c r="E8367" s="21">
        <v>4578</v>
      </c>
      <c r="F8367" s="21">
        <v>3928</v>
      </c>
    </row>
    <row r="8368" spans="1:6">
      <c r="C8368" s="23" t="s">
        <v>1094</v>
      </c>
      <c r="D8368" s="21">
        <v>9814</v>
      </c>
      <c r="E8368" s="21">
        <v>5202</v>
      </c>
      <c r="F8368" s="21">
        <v>4612</v>
      </c>
    </row>
    <row r="8369" spans="1:6">
      <c r="C8369" s="23" t="s">
        <v>1093</v>
      </c>
      <c r="D8369" s="21">
        <v>13006</v>
      </c>
      <c r="E8369" s="21">
        <v>6560</v>
      </c>
      <c r="F8369" s="21">
        <v>6446</v>
      </c>
    </row>
    <row r="8370" spans="1:6">
      <c r="C8370" s="23" t="s">
        <v>1092</v>
      </c>
      <c r="D8370" s="21">
        <v>15327</v>
      </c>
      <c r="E8370" s="21">
        <v>7641</v>
      </c>
      <c r="F8370" s="21">
        <v>7686</v>
      </c>
    </row>
    <row r="8371" spans="1:6">
      <c r="C8371" s="23" t="s">
        <v>1091</v>
      </c>
      <c r="D8371" s="21">
        <v>14589</v>
      </c>
      <c r="E8371" s="21">
        <v>7242</v>
      </c>
      <c r="F8371" s="21">
        <v>7347</v>
      </c>
    </row>
    <row r="8372" spans="1:6">
      <c r="C8372" s="23" t="s">
        <v>1090</v>
      </c>
      <c r="D8372" s="21">
        <v>13931</v>
      </c>
      <c r="E8372" s="21">
        <v>6852</v>
      </c>
      <c r="F8372" s="21">
        <v>7079</v>
      </c>
    </row>
    <row r="8373" spans="1:6">
      <c r="C8373" s="23" t="s">
        <v>1089</v>
      </c>
      <c r="D8373" s="21">
        <v>20912</v>
      </c>
      <c r="E8373" s="21">
        <v>9619</v>
      </c>
      <c r="F8373" s="21">
        <v>11293</v>
      </c>
    </row>
    <row r="8374" spans="1:6">
      <c r="C8374" s="23" t="s">
        <v>1088</v>
      </c>
      <c r="D8374" s="21">
        <v>21730</v>
      </c>
      <c r="E8374" s="21">
        <v>8026</v>
      </c>
      <c r="F8374" s="21">
        <v>13704</v>
      </c>
    </row>
    <row r="8375" spans="1:6">
      <c r="C8375" s="23" t="s">
        <v>4</v>
      </c>
      <c r="D8375" s="21">
        <v>165076</v>
      </c>
      <c r="E8375" s="21">
        <v>80808</v>
      </c>
      <c r="F8375" s="21">
        <v>84268</v>
      </c>
    </row>
    <row r="8376" spans="1:6">
      <c r="A8376" s="23" t="s">
        <v>941</v>
      </c>
      <c r="B8376" s="23" t="s">
        <v>942</v>
      </c>
      <c r="C8376" s="23" t="s">
        <v>1104</v>
      </c>
      <c r="D8376" s="21">
        <v>4202</v>
      </c>
      <c r="E8376" s="21">
        <v>2125</v>
      </c>
      <c r="F8376" s="21">
        <v>2077</v>
      </c>
    </row>
    <row r="8377" spans="1:6">
      <c r="C8377" s="23" t="s">
        <v>1103</v>
      </c>
      <c r="D8377" s="21">
        <v>4210</v>
      </c>
      <c r="E8377" s="21">
        <v>2136</v>
      </c>
      <c r="F8377" s="21">
        <v>2074</v>
      </c>
    </row>
    <row r="8378" spans="1:6">
      <c r="C8378" s="23" t="s">
        <v>1102</v>
      </c>
      <c r="D8378" s="21">
        <v>5803</v>
      </c>
      <c r="E8378" s="21">
        <v>3031</v>
      </c>
      <c r="F8378" s="21">
        <v>2772</v>
      </c>
    </row>
    <row r="8379" spans="1:6">
      <c r="C8379" s="23" t="s">
        <v>1101</v>
      </c>
      <c r="D8379" s="21">
        <v>6980</v>
      </c>
      <c r="E8379" s="21">
        <v>3608</v>
      </c>
      <c r="F8379" s="21">
        <v>3372</v>
      </c>
    </row>
    <row r="8380" spans="1:6">
      <c r="C8380" s="23" t="s">
        <v>1100</v>
      </c>
      <c r="D8380" s="21">
        <v>4122</v>
      </c>
      <c r="E8380" s="21">
        <v>2130</v>
      </c>
      <c r="F8380" s="21">
        <v>1992</v>
      </c>
    </row>
    <row r="8381" spans="1:6">
      <c r="C8381" s="23" t="s">
        <v>1099</v>
      </c>
      <c r="D8381" s="21">
        <v>2183</v>
      </c>
      <c r="E8381" s="21">
        <v>1174</v>
      </c>
      <c r="F8381" s="21">
        <v>1009</v>
      </c>
    </row>
    <row r="8382" spans="1:6">
      <c r="C8382" s="23" t="s">
        <v>1098</v>
      </c>
      <c r="D8382" s="21">
        <v>5835</v>
      </c>
      <c r="E8382" s="21">
        <v>3204</v>
      </c>
      <c r="F8382" s="21">
        <v>2631</v>
      </c>
    </row>
    <row r="8383" spans="1:6">
      <c r="C8383" s="23" t="s">
        <v>1097</v>
      </c>
      <c r="D8383" s="21">
        <v>9571</v>
      </c>
      <c r="E8383" s="21">
        <v>5103</v>
      </c>
      <c r="F8383" s="21">
        <v>4468</v>
      </c>
    </row>
    <row r="8384" spans="1:6">
      <c r="C8384" s="23" t="s">
        <v>1096</v>
      </c>
      <c r="D8384" s="21">
        <v>10457</v>
      </c>
      <c r="E8384" s="21">
        <v>5504</v>
      </c>
      <c r="F8384" s="21">
        <v>4953</v>
      </c>
    </row>
    <row r="8385" spans="1:6">
      <c r="C8385" s="23" t="s">
        <v>1095</v>
      </c>
      <c r="D8385" s="21">
        <v>9750</v>
      </c>
      <c r="E8385" s="21">
        <v>5236</v>
      </c>
      <c r="F8385" s="21">
        <v>4514</v>
      </c>
    </row>
    <row r="8386" spans="1:6">
      <c r="C8386" s="23" t="s">
        <v>1094</v>
      </c>
      <c r="D8386" s="21">
        <v>11176</v>
      </c>
      <c r="E8386" s="21">
        <v>5824</v>
      </c>
      <c r="F8386" s="21">
        <v>5352</v>
      </c>
    </row>
    <row r="8387" spans="1:6">
      <c r="C8387" s="23" t="s">
        <v>1093</v>
      </c>
      <c r="D8387" s="21">
        <v>14567</v>
      </c>
      <c r="E8387" s="21">
        <v>7514</v>
      </c>
      <c r="F8387" s="21">
        <v>7053</v>
      </c>
    </row>
    <row r="8388" spans="1:6">
      <c r="C8388" s="23" t="s">
        <v>1092</v>
      </c>
      <c r="D8388" s="21">
        <v>16894</v>
      </c>
      <c r="E8388" s="21">
        <v>8612</v>
      </c>
      <c r="F8388" s="21">
        <v>8282</v>
      </c>
    </row>
    <row r="8389" spans="1:6">
      <c r="C8389" s="23" t="s">
        <v>1091</v>
      </c>
      <c r="D8389" s="21">
        <v>15419</v>
      </c>
      <c r="E8389" s="21">
        <v>7771</v>
      </c>
      <c r="F8389" s="21">
        <v>7648</v>
      </c>
    </row>
    <row r="8390" spans="1:6">
      <c r="C8390" s="23" t="s">
        <v>1090</v>
      </c>
      <c r="D8390" s="21">
        <v>13991</v>
      </c>
      <c r="E8390" s="21">
        <v>7109</v>
      </c>
      <c r="F8390" s="21">
        <v>6882</v>
      </c>
    </row>
    <row r="8391" spans="1:6">
      <c r="C8391" s="23" t="s">
        <v>1089</v>
      </c>
      <c r="D8391" s="21">
        <v>18603</v>
      </c>
      <c r="E8391" s="21">
        <v>8945</v>
      </c>
      <c r="F8391" s="21">
        <v>9658</v>
      </c>
    </row>
    <row r="8392" spans="1:6">
      <c r="C8392" s="23" t="s">
        <v>1088</v>
      </c>
      <c r="D8392" s="21">
        <v>19066</v>
      </c>
      <c r="E8392" s="21">
        <v>7083</v>
      </c>
      <c r="F8392" s="21">
        <v>11983</v>
      </c>
    </row>
    <row r="8393" spans="1:6">
      <c r="C8393" s="23" t="s">
        <v>4</v>
      </c>
      <c r="D8393" s="21">
        <v>172829</v>
      </c>
      <c r="E8393" s="21">
        <v>86109</v>
      </c>
      <c r="F8393" s="21">
        <v>86720</v>
      </c>
    </row>
    <row r="8394" spans="1:6">
      <c r="A8394" s="23" t="s">
        <v>943</v>
      </c>
      <c r="B8394" s="23" t="s">
        <v>944</v>
      </c>
      <c r="C8394" s="23" t="s">
        <v>1104</v>
      </c>
      <c r="D8394" s="21">
        <v>4009</v>
      </c>
      <c r="E8394" s="21">
        <v>2082</v>
      </c>
      <c r="F8394" s="21">
        <v>1927</v>
      </c>
    </row>
    <row r="8395" spans="1:6">
      <c r="C8395" s="23" t="s">
        <v>1103</v>
      </c>
      <c r="D8395" s="21">
        <v>3967</v>
      </c>
      <c r="E8395" s="21">
        <v>2089</v>
      </c>
      <c r="F8395" s="21">
        <v>1878</v>
      </c>
    </row>
    <row r="8396" spans="1:6">
      <c r="C8396" s="23" t="s">
        <v>1102</v>
      </c>
      <c r="D8396" s="21">
        <v>5414</v>
      </c>
      <c r="E8396" s="21">
        <v>2800</v>
      </c>
      <c r="F8396" s="21">
        <v>2614</v>
      </c>
    </row>
    <row r="8397" spans="1:6">
      <c r="C8397" s="23" t="s">
        <v>1101</v>
      </c>
      <c r="D8397" s="21">
        <v>6836</v>
      </c>
      <c r="E8397" s="21">
        <v>3532</v>
      </c>
      <c r="F8397" s="21">
        <v>3304</v>
      </c>
    </row>
    <row r="8398" spans="1:6">
      <c r="C8398" s="23" t="s">
        <v>1100</v>
      </c>
      <c r="D8398" s="21">
        <v>3899</v>
      </c>
      <c r="E8398" s="21">
        <v>2025</v>
      </c>
      <c r="F8398" s="21">
        <v>1874</v>
      </c>
    </row>
    <row r="8399" spans="1:6">
      <c r="C8399" s="23" t="s">
        <v>1099</v>
      </c>
      <c r="D8399" s="21">
        <v>2062</v>
      </c>
      <c r="E8399" s="21">
        <v>1075</v>
      </c>
      <c r="F8399" s="21">
        <v>987</v>
      </c>
    </row>
    <row r="8400" spans="1:6">
      <c r="C8400" s="23" t="s">
        <v>1098</v>
      </c>
      <c r="D8400" s="21">
        <v>6043</v>
      </c>
      <c r="E8400" s="21">
        <v>3381</v>
      </c>
      <c r="F8400" s="21">
        <v>2662</v>
      </c>
    </row>
    <row r="8401" spans="1:6">
      <c r="C8401" s="23" t="s">
        <v>1097</v>
      </c>
      <c r="D8401" s="21">
        <v>10096</v>
      </c>
      <c r="E8401" s="21">
        <v>5455</v>
      </c>
      <c r="F8401" s="21">
        <v>4641</v>
      </c>
    </row>
    <row r="8402" spans="1:6">
      <c r="C8402" s="23" t="s">
        <v>1096</v>
      </c>
      <c r="D8402" s="21">
        <v>10347</v>
      </c>
      <c r="E8402" s="21">
        <v>5618</v>
      </c>
      <c r="F8402" s="21">
        <v>4729</v>
      </c>
    </row>
    <row r="8403" spans="1:6">
      <c r="C8403" s="23" t="s">
        <v>1095</v>
      </c>
      <c r="D8403" s="21">
        <v>9398</v>
      </c>
      <c r="E8403" s="21">
        <v>5135</v>
      </c>
      <c r="F8403" s="21">
        <v>4263</v>
      </c>
    </row>
    <row r="8404" spans="1:6">
      <c r="C8404" s="23" t="s">
        <v>1094</v>
      </c>
      <c r="D8404" s="21">
        <v>10557</v>
      </c>
      <c r="E8404" s="21">
        <v>5650</v>
      </c>
      <c r="F8404" s="21">
        <v>4907</v>
      </c>
    </row>
    <row r="8405" spans="1:6">
      <c r="C8405" s="23" t="s">
        <v>1093</v>
      </c>
      <c r="D8405" s="21">
        <v>14754</v>
      </c>
      <c r="E8405" s="21">
        <v>7722</v>
      </c>
      <c r="F8405" s="21">
        <v>7032</v>
      </c>
    </row>
    <row r="8406" spans="1:6">
      <c r="C8406" s="23" t="s">
        <v>1092</v>
      </c>
      <c r="D8406" s="21">
        <v>17016</v>
      </c>
      <c r="E8406" s="21">
        <v>8661</v>
      </c>
      <c r="F8406" s="21">
        <v>8355</v>
      </c>
    </row>
    <row r="8407" spans="1:6">
      <c r="C8407" s="23" t="s">
        <v>1091</v>
      </c>
      <c r="D8407" s="21">
        <v>16124</v>
      </c>
      <c r="E8407" s="21">
        <v>8063</v>
      </c>
      <c r="F8407" s="21">
        <v>8061</v>
      </c>
    </row>
    <row r="8408" spans="1:6">
      <c r="C8408" s="23" t="s">
        <v>1090</v>
      </c>
      <c r="D8408" s="21">
        <v>14986</v>
      </c>
      <c r="E8408" s="21">
        <v>7391</v>
      </c>
      <c r="F8408" s="21">
        <v>7595</v>
      </c>
    </row>
    <row r="8409" spans="1:6">
      <c r="C8409" s="23" t="s">
        <v>1089</v>
      </c>
      <c r="D8409" s="21">
        <v>22825</v>
      </c>
      <c r="E8409" s="21">
        <v>10614</v>
      </c>
      <c r="F8409" s="21">
        <v>12211</v>
      </c>
    </row>
    <row r="8410" spans="1:6">
      <c r="C8410" s="23" t="s">
        <v>1088</v>
      </c>
      <c r="D8410" s="21">
        <v>25722</v>
      </c>
      <c r="E8410" s="21">
        <v>9458</v>
      </c>
      <c r="F8410" s="21">
        <v>16264</v>
      </c>
    </row>
    <row r="8411" spans="1:6">
      <c r="C8411" s="23" t="s">
        <v>4</v>
      </c>
      <c r="D8411" s="21">
        <v>184055</v>
      </c>
      <c r="E8411" s="21">
        <v>90751</v>
      </c>
      <c r="F8411" s="21">
        <v>93304</v>
      </c>
    </row>
    <row r="8412" spans="1:6">
      <c r="A8412" s="23" t="s">
        <v>945</v>
      </c>
      <c r="B8412" s="23" t="s">
        <v>946</v>
      </c>
      <c r="C8412" s="23" t="s">
        <v>1104</v>
      </c>
      <c r="D8412" s="21">
        <v>4763</v>
      </c>
      <c r="E8412" s="21">
        <v>2464</v>
      </c>
      <c r="F8412" s="21">
        <v>2299</v>
      </c>
    </row>
    <row r="8413" spans="1:6">
      <c r="C8413" s="23" t="s">
        <v>1103</v>
      </c>
      <c r="D8413" s="21">
        <v>4740</v>
      </c>
      <c r="E8413" s="21">
        <v>2398</v>
      </c>
      <c r="F8413" s="21">
        <v>2342</v>
      </c>
    </row>
    <row r="8414" spans="1:6">
      <c r="C8414" s="23" t="s">
        <v>1102</v>
      </c>
      <c r="D8414" s="21">
        <v>6539</v>
      </c>
      <c r="E8414" s="21">
        <v>3365</v>
      </c>
      <c r="F8414" s="21">
        <v>3174</v>
      </c>
    </row>
    <row r="8415" spans="1:6">
      <c r="C8415" s="23" t="s">
        <v>1101</v>
      </c>
      <c r="D8415" s="21">
        <v>8472</v>
      </c>
      <c r="E8415" s="21">
        <v>4380</v>
      </c>
      <c r="F8415" s="21">
        <v>4092</v>
      </c>
    </row>
    <row r="8416" spans="1:6">
      <c r="C8416" s="23" t="s">
        <v>1100</v>
      </c>
      <c r="D8416" s="21">
        <v>4897</v>
      </c>
      <c r="E8416" s="21">
        <v>2556</v>
      </c>
      <c r="F8416" s="21">
        <v>2341</v>
      </c>
    </row>
    <row r="8417" spans="1:6">
      <c r="C8417" s="23" t="s">
        <v>1099</v>
      </c>
      <c r="D8417" s="21">
        <v>2746</v>
      </c>
      <c r="E8417" s="21">
        <v>1455</v>
      </c>
      <c r="F8417" s="21">
        <v>1291</v>
      </c>
    </row>
    <row r="8418" spans="1:6">
      <c r="C8418" s="23" t="s">
        <v>1098</v>
      </c>
      <c r="D8418" s="21">
        <v>7596</v>
      </c>
      <c r="E8418" s="21">
        <v>4104</v>
      </c>
      <c r="F8418" s="21">
        <v>3492</v>
      </c>
    </row>
    <row r="8419" spans="1:6">
      <c r="C8419" s="23" t="s">
        <v>1097</v>
      </c>
      <c r="D8419" s="21">
        <v>11766</v>
      </c>
      <c r="E8419" s="21">
        <v>6349</v>
      </c>
      <c r="F8419" s="21">
        <v>5417</v>
      </c>
    </row>
    <row r="8420" spans="1:6">
      <c r="C8420" s="23" t="s">
        <v>1096</v>
      </c>
      <c r="D8420" s="21">
        <v>12158</v>
      </c>
      <c r="E8420" s="21">
        <v>6420</v>
      </c>
      <c r="F8420" s="21">
        <v>5738</v>
      </c>
    </row>
    <row r="8421" spans="1:6">
      <c r="C8421" s="23" t="s">
        <v>1095</v>
      </c>
      <c r="D8421" s="21">
        <v>11182</v>
      </c>
      <c r="E8421" s="21">
        <v>5905</v>
      </c>
      <c r="F8421" s="21">
        <v>5277</v>
      </c>
    </row>
    <row r="8422" spans="1:6">
      <c r="C8422" s="23" t="s">
        <v>1094</v>
      </c>
      <c r="D8422" s="21">
        <v>12931</v>
      </c>
      <c r="E8422" s="21">
        <v>6771</v>
      </c>
      <c r="F8422" s="21">
        <v>6160</v>
      </c>
    </row>
    <row r="8423" spans="1:6">
      <c r="C8423" s="23" t="s">
        <v>1093</v>
      </c>
      <c r="D8423" s="21">
        <v>17349</v>
      </c>
      <c r="E8423" s="21">
        <v>8805</v>
      </c>
      <c r="F8423" s="21">
        <v>8544</v>
      </c>
    </row>
    <row r="8424" spans="1:6">
      <c r="C8424" s="23" t="s">
        <v>1092</v>
      </c>
      <c r="D8424" s="21">
        <v>20332</v>
      </c>
      <c r="E8424" s="21">
        <v>10258</v>
      </c>
      <c r="F8424" s="21">
        <v>10074</v>
      </c>
    </row>
    <row r="8425" spans="1:6">
      <c r="C8425" s="23" t="s">
        <v>1091</v>
      </c>
      <c r="D8425" s="21">
        <v>18478</v>
      </c>
      <c r="E8425" s="21">
        <v>9210</v>
      </c>
      <c r="F8425" s="21">
        <v>9268</v>
      </c>
    </row>
    <row r="8426" spans="1:6">
      <c r="C8426" s="23" t="s">
        <v>1090</v>
      </c>
      <c r="D8426" s="21">
        <v>18207</v>
      </c>
      <c r="E8426" s="21">
        <v>8843</v>
      </c>
      <c r="F8426" s="21">
        <v>9364</v>
      </c>
    </row>
    <row r="8427" spans="1:6">
      <c r="C8427" s="23" t="s">
        <v>1089</v>
      </c>
      <c r="D8427" s="21">
        <v>28406</v>
      </c>
      <c r="E8427" s="21">
        <v>13163</v>
      </c>
      <c r="F8427" s="21">
        <v>15243</v>
      </c>
    </row>
    <row r="8428" spans="1:6">
      <c r="C8428" s="23" t="s">
        <v>1088</v>
      </c>
      <c r="D8428" s="21">
        <v>29056</v>
      </c>
      <c r="E8428" s="21">
        <v>10737</v>
      </c>
      <c r="F8428" s="21">
        <v>18319</v>
      </c>
    </row>
    <row r="8429" spans="1:6">
      <c r="C8429" s="23" t="s">
        <v>4</v>
      </c>
      <c r="D8429" s="21">
        <v>219618</v>
      </c>
      <c r="E8429" s="21">
        <v>107183</v>
      </c>
      <c r="F8429" s="21">
        <v>112435</v>
      </c>
    </row>
    <row r="8430" spans="1:6">
      <c r="A8430" s="23" t="s">
        <v>947</v>
      </c>
      <c r="B8430" s="23" t="s">
        <v>948</v>
      </c>
      <c r="C8430" s="23" t="s">
        <v>1104</v>
      </c>
      <c r="D8430" s="21">
        <v>2084</v>
      </c>
      <c r="E8430" s="21">
        <v>1041</v>
      </c>
      <c r="F8430" s="21">
        <v>1043</v>
      </c>
    </row>
    <row r="8431" spans="1:6">
      <c r="C8431" s="23" t="s">
        <v>1103</v>
      </c>
      <c r="D8431" s="21">
        <v>2096</v>
      </c>
      <c r="E8431" s="21">
        <v>1031</v>
      </c>
      <c r="F8431" s="21">
        <v>1065</v>
      </c>
    </row>
    <row r="8432" spans="1:6">
      <c r="C8432" s="23" t="s">
        <v>1102</v>
      </c>
      <c r="D8432" s="21">
        <v>2814</v>
      </c>
      <c r="E8432" s="21">
        <v>1429</v>
      </c>
      <c r="F8432" s="21">
        <v>1385</v>
      </c>
    </row>
    <row r="8433" spans="1:6">
      <c r="C8433" s="23" t="s">
        <v>1101</v>
      </c>
      <c r="D8433" s="21">
        <v>3596</v>
      </c>
      <c r="E8433" s="21">
        <v>1879</v>
      </c>
      <c r="F8433" s="21">
        <v>1717</v>
      </c>
    </row>
    <row r="8434" spans="1:6">
      <c r="C8434" s="23" t="s">
        <v>1100</v>
      </c>
      <c r="D8434" s="21">
        <v>2118</v>
      </c>
      <c r="E8434" s="21">
        <v>1107</v>
      </c>
      <c r="F8434" s="21">
        <v>1011</v>
      </c>
    </row>
    <row r="8435" spans="1:6">
      <c r="C8435" s="23" t="s">
        <v>1099</v>
      </c>
      <c r="D8435" s="21">
        <v>1149</v>
      </c>
      <c r="E8435" s="21">
        <v>625</v>
      </c>
      <c r="F8435" s="21">
        <v>524</v>
      </c>
    </row>
    <row r="8436" spans="1:6">
      <c r="C8436" s="23" t="s">
        <v>1098</v>
      </c>
      <c r="D8436" s="21">
        <v>2848</v>
      </c>
      <c r="E8436" s="21">
        <v>1592</v>
      </c>
      <c r="F8436" s="21">
        <v>1256</v>
      </c>
    </row>
    <row r="8437" spans="1:6">
      <c r="C8437" s="23" t="s">
        <v>1097</v>
      </c>
      <c r="D8437" s="21">
        <v>4754</v>
      </c>
      <c r="E8437" s="21">
        <v>2637</v>
      </c>
      <c r="F8437" s="21">
        <v>2117</v>
      </c>
    </row>
    <row r="8438" spans="1:6">
      <c r="C8438" s="23" t="s">
        <v>1096</v>
      </c>
      <c r="D8438" s="21">
        <v>5011</v>
      </c>
      <c r="E8438" s="21">
        <v>2733</v>
      </c>
      <c r="F8438" s="21">
        <v>2278</v>
      </c>
    </row>
    <row r="8439" spans="1:6">
      <c r="C8439" s="23" t="s">
        <v>1095</v>
      </c>
      <c r="D8439" s="21">
        <v>5043</v>
      </c>
      <c r="E8439" s="21">
        <v>2693</v>
      </c>
      <c r="F8439" s="21">
        <v>2350</v>
      </c>
    </row>
    <row r="8440" spans="1:6">
      <c r="C8440" s="23" t="s">
        <v>1094</v>
      </c>
      <c r="D8440" s="21">
        <v>5473</v>
      </c>
      <c r="E8440" s="21">
        <v>2878</v>
      </c>
      <c r="F8440" s="21">
        <v>2595</v>
      </c>
    </row>
    <row r="8441" spans="1:6">
      <c r="C8441" s="23" t="s">
        <v>1093</v>
      </c>
      <c r="D8441" s="21">
        <v>7516</v>
      </c>
      <c r="E8441" s="21">
        <v>3827</v>
      </c>
      <c r="F8441" s="21">
        <v>3689</v>
      </c>
    </row>
    <row r="8442" spans="1:6">
      <c r="C8442" s="23" t="s">
        <v>1092</v>
      </c>
      <c r="D8442" s="21">
        <v>9229</v>
      </c>
      <c r="E8442" s="21">
        <v>4781</v>
      </c>
      <c r="F8442" s="21">
        <v>4448</v>
      </c>
    </row>
    <row r="8443" spans="1:6">
      <c r="C8443" s="23" t="s">
        <v>1091</v>
      </c>
      <c r="D8443" s="21">
        <v>8330</v>
      </c>
      <c r="E8443" s="21">
        <v>4220</v>
      </c>
      <c r="F8443" s="21">
        <v>4110</v>
      </c>
    </row>
    <row r="8444" spans="1:6">
      <c r="C8444" s="23" t="s">
        <v>1090</v>
      </c>
      <c r="D8444" s="21">
        <v>7399</v>
      </c>
      <c r="E8444" s="21">
        <v>3738</v>
      </c>
      <c r="F8444" s="21">
        <v>3661</v>
      </c>
    </row>
    <row r="8445" spans="1:6">
      <c r="C8445" s="23" t="s">
        <v>1089</v>
      </c>
      <c r="D8445" s="21">
        <v>10579</v>
      </c>
      <c r="E8445" s="21">
        <v>4983</v>
      </c>
      <c r="F8445" s="21">
        <v>5596</v>
      </c>
    </row>
    <row r="8446" spans="1:6">
      <c r="C8446" s="23" t="s">
        <v>1088</v>
      </c>
      <c r="D8446" s="21">
        <v>11320</v>
      </c>
      <c r="E8446" s="21">
        <v>4245</v>
      </c>
      <c r="F8446" s="21">
        <v>7075</v>
      </c>
    </row>
    <row r="8447" spans="1:6">
      <c r="C8447" s="23" t="s">
        <v>4</v>
      </c>
      <c r="D8447" s="21">
        <v>91359</v>
      </c>
      <c r="E8447" s="21">
        <v>45439</v>
      </c>
      <c r="F8447" s="21">
        <v>45920</v>
      </c>
    </row>
    <row r="8448" spans="1:6">
      <c r="A8448" s="23" t="s">
        <v>949</v>
      </c>
      <c r="B8448" s="23" t="s">
        <v>950</v>
      </c>
      <c r="C8448" s="23" t="s">
        <v>1104</v>
      </c>
      <c r="D8448" s="21">
        <v>2936</v>
      </c>
      <c r="E8448" s="21">
        <v>1509</v>
      </c>
      <c r="F8448" s="21">
        <v>1427</v>
      </c>
    </row>
    <row r="8449" spans="3:6">
      <c r="C8449" s="23" t="s">
        <v>1103</v>
      </c>
      <c r="D8449" s="21">
        <v>3019</v>
      </c>
      <c r="E8449" s="21">
        <v>1536</v>
      </c>
      <c r="F8449" s="21">
        <v>1483</v>
      </c>
    </row>
    <row r="8450" spans="3:6">
      <c r="C8450" s="23" t="s">
        <v>1102</v>
      </c>
      <c r="D8450" s="21">
        <v>4083</v>
      </c>
      <c r="E8450" s="21">
        <v>2086</v>
      </c>
      <c r="F8450" s="21">
        <v>1997</v>
      </c>
    </row>
    <row r="8451" spans="3:6">
      <c r="C8451" s="23" t="s">
        <v>1101</v>
      </c>
      <c r="D8451" s="21">
        <v>5225</v>
      </c>
      <c r="E8451" s="21">
        <v>2681</v>
      </c>
      <c r="F8451" s="21">
        <v>2544</v>
      </c>
    </row>
    <row r="8452" spans="3:6">
      <c r="C8452" s="23" t="s">
        <v>1100</v>
      </c>
      <c r="D8452" s="21">
        <v>3044</v>
      </c>
      <c r="E8452" s="21">
        <v>1632</v>
      </c>
      <c r="F8452" s="21">
        <v>1412</v>
      </c>
    </row>
    <row r="8453" spans="3:6">
      <c r="C8453" s="23" t="s">
        <v>1099</v>
      </c>
      <c r="D8453" s="21">
        <v>1681</v>
      </c>
      <c r="E8453" s="21">
        <v>932</v>
      </c>
      <c r="F8453" s="21">
        <v>749</v>
      </c>
    </row>
    <row r="8454" spans="3:6">
      <c r="C8454" s="23" t="s">
        <v>1098</v>
      </c>
      <c r="D8454" s="21">
        <v>4495</v>
      </c>
      <c r="E8454" s="21">
        <v>2456</v>
      </c>
      <c r="F8454" s="21">
        <v>2039</v>
      </c>
    </row>
    <row r="8455" spans="3:6">
      <c r="C8455" s="23" t="s">
        <v>1097</v>
      </c>
      <c r="D8455" s="21">
        <v>7188</v>
      </c>
      <c r="E8455" s="21">
        <v>3937</v>
      </c>
      <c r="F8455" s="21">
        <v>3251</v>
      </c>
    </row>
    <row r="8456" spans="3:6">
      <c r="C8456" s="23" t="s">
        <v>1096</v>
      </c>
      <c r="D8456" s="21">
        <v>7424</v>
      </c>
      <c r="E8456" s="21">
        <v>4024</v>
      </c>
      <c r="F8456" s="21">
        <v>3400</v>
      </c>
    </row>
    <row r="8457" spans="3:6">
      <c r="C8457" s="23" t="s">
        <v>1095</v>
      </c>
      <c r="D8457" s="21">
        <v>6994</v>
      </c>
      <c r="E8457" s="21">
        <v>3739</v>
      </c>
      <c r="F8457" s="21">
        <v>3255</v>
      </c>
    </row>
    <row r="8458" spans="3:6">
      <c r="C8458" s="23" t="s">
        <v>1094</v>
      </c>
      <c r="D8458" s="21">
        <v>8302</v>
      </c>
      <c r="E8458" s="21">
        <v>4378</v>
      </c>
      <c r="F8458" s="21">
        <v>3924</v>
      </c>
    </row>
    <row r="8459" spans="3:6">
      <c r="C8459" s="23" t="s">
        <v>1093</v>
      </c>
      <c r="D8459" s="21">
        <v>10847</v>
      </c>
      <c r="E8459" s="21">
        <v>5547</v>
      </c>
      <c r="F8459" s="21">
        <v>5300</v>
      </c>
    </row>
    <row r="8460" spans="3:6">
      <c r="C8460" s="23" t="s">
        <v>1092</v>
      </c>
      <c r="D8460" s="21">
        <v>13277</v>
      </c>
      <c r="E8460" s="21">
        <v>6702</v>
      </c>
      <c r="F8460" s="21">
        <v>6575</v>
      </c>
    </row>
    <row r="8461" spans="3:6">
      <c r="C8461" s="23" t="s">
        <v>1091</v>
      </c>
      <c r="D8461" s="21">
        <v>12524</v>
      </c>
      <c r="E8461" s="21">
        <v>6332</v>
      </c>
      <c r="F8461" s="21">
        <v>6192</v>
      </c>
    </row>
    <row r="8462" spans="3:6">
      <c r="C8462" s="23" t="s">
        <v>1090</v>
      </c>
      <c r="D8462" s="21">
        <v>12303</v>
      </c>
      <c r="E8462" s="21">
        <v>6080</v>
      </c>
      <c r="F8462" s="21">
        <v>6223</v>
      </c>
    </row>
    <row r="8463" spans="3:6">
      <c r="C8463" s="23" t="s">
        <v>1089</v>
      </c>
      <c r="D8463" s="21">
        <v>18922</v>
      </c>
      <c r="E8463" s="21">
        <v>8822</v>
      </c>
      <c r="F8463" s="21">
        <v>10100</v>
      </c>
    </row>
    <row r="8464" spans="3:6">
      <c r="C8464" s="23" t="s">
        <v>1088</v>
      </c>
      <c r="D8464" s="21">
        <v>19790</v>
      </c>
      <c r="E8464" s="21">
        <v>7506</v>
      </c>
      <c r="F8464" s="21">
        <v>12284</v>
      </c>
    </row>
    <row r="8465" spans="1:6">
      <c r="C8465" s="23" t="s">
        <v>4</v>
      </c>
      <c r="D8465" s="21">
        <v>142054</v>
      </c>
      <c r="E8465" s="21">
        <v>69899</v>
      </c>
      <c r="F8465" s="21">
        <v>72155</v>
      </c>
    </row>
    <row r="8466" spans="1:6">
      <c r="A8466" s="23" t="s">
        <v>951</v>
      </c>
      <c r="B8466" s="23" t="s">
        <v>952</v>
      </c>
      <c r="C8466" s="23" t="s">
        <v>1104</v>
      </c>
      <c r="D8466" s="21">
        <v>4249</v>
      </c>
      <c r="E8466" s="21">
        <v>2102</v>
      </c>
      <c r="F8466" s="21">
        <v>2147</v>
      </c>
    </row>
    <row r="8467" spans="1:6">
      <c r="C8467" s="23" t="s">
        <v>1103</v>
      </c>
      <c r="D8467" s="21">
        <v>4561</v>
      </c>
      <c r="E8467" s="21">
        <v>2358</v>
      </c>
      <c r="F8467" s="21">
        <v>2203</v>
      </c>
    </row>
    <row r="8468" spans="1:6">
      <c r="C8468" s="23" t="s">
        <v>1102</v>
      </c>
      <c r="D8468" s="21">
        <v>5961</v>
      </c>
      <c r="E8468" s="21">
        <v>3100</v>
      </c>
      <c r="F8468" s="21">
        <v>2861</v>
      </c>
    </row>
    <row r="8469" spans="1:6">
      <c r="C8469" s="23" t="s">
        <v>1101</v>
      </c>
      <c r="D8469" s="21">
        <v>7359</v>
      </c>
      <c r="E8469" s="21">
        <v>3827</v>
      </c>
      <c r="F8469" s="21">
        <v>3532</v>
      </c>
    </row>
    <row r="8470" spans="1:6">
      <c r="C8470" s="23" t="s">
        <v>1100</v>
      </c>
      <c r="D8470" s="21">
        <v>4201</v>
      </c>
      <c r="E8470" s="21">
        <v>2108</v>
      </c>
      <c r="F8470" s="21">
        <v>2093</v>
      </c>
    </row>
    <row r="8471" spans="1:6">
      <c r="C8471" s="23" t="s">
        <v>1099</v>
      </c>
      <c r="D8471" s="21">
        <v>2319</v>
      </c>
      <c r="E8471" s="21">
        <v>1245</v>
      </c>
      <c r="F8471" s="21">
        <v>1074</v>
      </c>
    </row>
    <row r="8472" spans="1:6">
      <c r="C8472" s="23" t="s">
        <v>1098</v>
      </c>
      <c r="D8472" s="21">
        <v>6258</v>
      </c>
      <c r="E8472" s="21">
        <v>3507</v>
      </c>
      <c r="F8472" s="21">
        <v>2751</v>
      </c>
    </row>
    <row r="8473" spans="1:6">
      <c r="C8473" s="23" t="s">
        <v>1097</v>
      </c>
      <c r="D8473" s="21">
        <v>9944</v>
      </c>
      <c r="E8473" s="21">
        <v>5252</v>
      </c>
      <c r="F8473" s="21">
        <v>4692</v>
      </c>
    </row>
    <row r="8474" spans="1:6">
      <c r="C8474" s="23" t="s">
        <v>1096</v>
      </c>
      <c r="D8474" s="21">
        <v>10642</v>
      </c>
      <c r="E8474" s="21">
        <v>5612</v>
      </c>
      <c r="F8474" s="21">
        <v>5030</v>
      </c>
    </row>
    <row r="8475" spans="1:6">
      <c r="C8475" s="23" t="s">
        <v>1095</v>
      </c>
      <c r="D8475" s="21">
        <v>10348</v>
      </c>
      <c r="E8475" s="21">
        <v>5486</v>
      </c>
      <c r="F8475" s="21">
        <v>4862</v>
      </c>
    </row>
    <row r="8476" spans="1:6">
      <c r="C8476" s="23" t="s">
        <v>1094</v>
      </c>
      <c r="D8476" s="21">
        <v>11849</v>
      </c>
      <c r="E8476" s="21">
        <v>6139</v>
      </c>
      <c r="F8476" s="21">
        <v>5710</v>
      </c>
    </row>
    <row r="8477" spans="1:6">
      <c r="C8477" s="23" t="s">
        <v>1093</v>
      </c>
      <c r="D8477" s="21">
        <v>15257</v>
      </c>
      <c r="E8477" s="21">
        <v>7814</v>
      </c>
      <c r="F8477" s="21">
        <v>7443</v>
      </c>
    </row>
    <row r="8478" spans="1:6">
      <c r="C8478" s="23" t="s">
        <v>1092</v>
      </c>
      <c r="D8478" s="21">
        <v>17414</v>
      </c>
      <c r="E8478" s="21">
        <v>8828</v>
      </c>
      <c r="F8478" s="21">
        <v>8586</v>
      </c>
    </row>
    <row r="8479" spans="1:6">
      <c r="C8479" s="23" t="s">
        <v>1091</v>
      </c>
      <c r="D8479" s="21">
        <v>16063</v>
      </c>
      <c r="E8479" s="21">
        <v>7980</v>
      </c>
      <c r="F8479" s="21">
        <v>8083</v>
      </c>
    </row>
    <row r="8480" spans="1:6">
      <c r="C8480" s="23" t="s">
        <v>1090</v>
      </c>
      <c r="D8480" s="21">
        <v>15706</v>
      </c>
      <c r="E8480" s="21">
        <v>7720</v>
      </c>
      <c r="F8480" s="21">
        <v>7986</v>
      </c>
    </row>
    <row r="8481" spans="1:6">
      <c r="C8481" s="23" t="s">
        <v>1089</v>
      </c>
      <c r="D8481" s="21">
        <v>22707</v>
      </c>
      <c r="E8481" s="21">
        <v>10795</v>
      </c>
      <c r="F8481" s="21">
        <v>11912</v>
      </c>
    </row>
    <row r="8482" spans="1:6">
      <c r="C8482" s="23" t="s">
        <v>1088</v>
      </c>
      <c r="D8482" s="21">
        <v>21672</v>
      </c>
      <c r="E8482" s="21">
        <v>8187</v>
      </c>
      <c r="F8482" s="21">
        <v>13485</v>
      </c>
    </row>
    <row r="8483" spans="1:6">
      <c r="C8483" s="23" t="s">
        <v>4</v>
      </c>
      <c r="D8483" s="21">
        <v>186510</v>
      </c>
      <c r="E8483" s="21">
        <v>92060</v>
      </c>
      <c r="F8483" s="21">
        <v>94450</v>
      </c>
    </row>
    <row r="8484" spans="1:6">
      <c r="A8484" s="23" t="s">
        <v>953</v>
      </c>
      <c r="B8484" s="23" t="s">
        <v>954</v>
      </c>
      <c r="C8484" s="23" t="s">
        <v>1104</v>
      </c>
      <c r="D8484" s="21">
        <v>4294</v>
      </c>
      <c r="E8484" s="21">
        <v>2183</v>
      </c>
      <c r="F8484" s="21">
        <v>2111</v>
      </c>
    </row>
    <row r="8485" spans="1:6">
      <c r="C8485" s="23" t="s">
        <v>1103</v>
      </c>
      <c r="D8485" s="21">
        <v>4258</v>
      </c>
      <c r="E8485" s="21">
        <v>2170</v>
      </c>
      <c r="F8485" s="21">
        <v>2088</v>
      </c>
    </row>
    <row r="8486" spans="1:6">
      <c r="C8486" s="23" t="s">
        <v>1102</v>
      </c>
      <c r="D8486" s="21">
        <v>5872</v>
      </c>
      <c r="E8486" s="21">
        <v>3023</v>
      </c>
      <c r="F8486" s="21">
        <v>2849</v>
      </c>
    </row>
    <row r="8487" spans="1:6">
      <c r="C8487" s="23" t="s">
        <v>1101</v>
      </c>
      <c r="D8487" s="21">
        <v>7319</v>
      </c>
      <c r="E8487" s="21">
        <v>3740</v>
      </c>
      <c r="F8487" s="21">
        <v>3579</v>
      </c>
    </row>
    <row r="8488" spans="1:6">
      <c r="C8488" s="23" t="s">
        <v>1100</v>
      </c>
      <c r="D8488" s="21">
        <v>4318</v>
      </c>
      <c r="E8488" s="21">
        <v>2233</v>
      </c>
      <c r="F8488" s="21">
        <v>2085</v>
      </c>
    </row>
    <row r="8489" spans="1:6">
      <c r="C8489" s="23" t="s">
        <v>1099</v>
      </c>
      <c r="D8489" s="21">
        <v>2469</v>
      </c>
      <c r="E8489" s="21">
        <v>1326</v>
      </c>
      <c r="F8489" s="21">
        <v>1143</v>
      </c>
    </row>
    <row r="8490" spans="1:6">
      <c r="C8490" s="23" t="s">
        <v>1098</v>
      </c>
      <c r="D8490" s="21">
        <v>6849</v>
      </c>
      <c r="E8490" s="21">
        <v>3683</v>
      </c>
      <c r="F8490" s="21">
        <v>3166</v>
      </c>
    </row>
    <row r="8491" spans="1:6">
      <c r="C8491" s="23" t="s">
        <v>1097</v>
      </c>
      <c r="D8491" s="21">
        <v>10753</v>
      </c>
      <c r="E8491" s="21">
        <v>5811</v>
      </c>
      <c r="F8491" s="21">
        <v>4942</v>
      </c>
    </row>
    <row r="8492" spans="1:6">
      <c r="C8492" s="23" t="s">
        <v>1096</v>
      </c>
      <c r="D8492" s="21">
        <v>10688</v>
      </c>
      <c r="E8492" s="21">
        <v>5726</v>
      </c>
      <c r="F8492" s="21">
        <v>4962</v>
      </c>
    </row>
    <row r="8493" spans="1:6">
      <c r="C8493" s="23" t="s">
        <v>1095</v>
      </c>
      <c r="D8493" s="21">
        <v>9829</v>
      </c>
      <c r="E8493" s="21">
        <v>5219</v>
      </c>
      <c r="F8493" s="21">
        <v>4610</v>
      </c>
    </row>
    <row r="8494" spans="1:6">
      <c r="C8494" s="23" t="s">
        <v>1094</v>
      </c>
      <c r="D8494" s="21">
        <v>11601</v>
      </c>
      <c r="E8494" s="21">
        <v>6194</v>
      </c>
      <c r="F8494" s="21">
        <v>5407</v>
      </c>
    </row>
    <row r="8495" spans="1:6">
      <c r="C8495" s="23" t="s">
        <v>1093</v>
      </c>
      <c r="D8495" s="21">
        <v>15862</v>
      </c>
      <c r="E8495" s="21">
        <v>8131</v>
      </c>
      <c r="F8495" s="21">
        <v>7731</v>
      </c>
    </row>
    <row r="8496" spans="1:6">
      <c r="C8496" s="23" t="s">
        <v>1092</v>
      </c>
      <c r="D8496" s="21">
        <v>18332</v>
      </c>
      <c r="E8496" s="21">
        <v>9167</v>
      </c>
      <c r="F8496" s="21">
        <v>9165</v>
      </c>
    </row>
    <row r="8497" spans="1:11">
      <c r="C8497" s="23" t="s">
        <v>1091</v>
      </c>
      <c r="D8497" s="21">
        <v>16656</v>
      </c>
      <c r="E8497" s="21">
        <v>8196</v>
      </c>
      <c r="F8497" s="21">
        <v>8460</v>
      </c>
    </row>
    <row r="8498" spans="1:11">
      <c r="C8498" s="23" t="s">
        <v>1090</v>
      </c>
      <c r="D8498" s="21">
        <v>15969</v>
      </c>
      <c r="E8498" s="21">
        <v>7840</v>
      </c>
      <c r="F8498" s="21">
        <v>8129</v>
      </c>
    </row>
    <row r="8499" spans="1:11">
      <c r="C8499" s="23" t="s">
        <v>1089</v>
      </c>
      <c r="D8499" s="21">
        <v>25450</v>
      </c>
      <c r="E8499" s="21">
        <v>11653</v>
      </c>
      <c r="F8499" s="21">
        <v>13797</v>
      </c>
    </row>
    <row r="8500" spans="1:11">
      <c r="C8500" s="23" t="s">
        <v>1088</v>
      </c>
      <c r="D8500" s="21">
        <v>26231</v>
      </c>
      <c r="E8500" s="21">
        <v>9573</v>
      </c>
      <c r="F8500" s="21">
        <v>16658</v>
      </c>
    </row>
    <row r="8501" spans="1:11">
      <c r="C8501" s="23" t="s">
        <v>4</v>
      </c>
      <c r="D8501" s="21">
        <v>196750</v>
      </c>
      <c r="E8501" s="21">
        <v>95868</v>
      </c>
      <c r="F8501" s="21">
        <v>100882</v>
      </c>
    </row>
    <row r="8502" spans="1:11">
      <c r="A8502" s="23" t="s">
        <v>955</v>
      </c>
      <c r="B8502" s="23" t="s">
        <v>956</v>
      </c>
      <c r="C8502" s="23" t="s">
        <v>1104</v>
      </c>
      <c r="D8502" s="21">
        <v>2586</v>
      </c>
      <c r="E8502" s="21">
        <v>1300</v>
      </c>
      <c r="F8502" s="21">
        <v>1286</v>
      </c>
    </row>
    <row r="8503" spans="1:11">
      <c r="C8503" s="23" t="s">
        <v>1103</v>
      </c>
      <c r="D8503" s="21">
        <v>2752</v>
      </c>
      <c r="E8503" s="21">
        <v>1419</v>
      </c>
      <c r="F8503" s="21">
        <v>1333</v>
      </c>
    </row>
    <row r="8504" spans="1:11">
      <c r="C8504" s="23" t="s">
        <v>1102</v>
      </c>
      <c r="D8504" s="21">
        <v>3516</v>
      </c>
      <c r="E8504" s="21">
        <v>1763</v>
      </c>
      <c r="F8504" s="21">
        <v>1753</v>
      </c>
    </row>
    <row r="8505" spans="1:11">
      <c r="C8505" s="23" t="s">
        <v>1101</v>
      </c>
      <c r="D8505" s="21">
        <v>4660</v>
      </c>
      <c r="E8505" s="21">
        <v>2409</v>
      </c>
      <c r="F8505" s="21">
        <v>2251</v>
      </c>
      <c r="I8505" s="27" t="s">
        <v>1154</v>
      </c>
      <c r="J8505" s="27" t="s">
        <v>1155</v>
      </c>
      <c r="K8505" s="27" t="s">
        <v>1156</v>
      </c>
    </row>
    <row r="8506" spans="1:11">
      <c r="C8506" s="23" t="s">
        <v>1100</v>
      </c>
      <c r="D8506" s="21">
        <v>2880</v>
      </c>
      <c r="E8506" s="21">
        <v>1417</v>
      </c>
      <c r="F8506" s="21">
        <v>1463</v>
      </c>
      <c r="H8506" s="27" t="s">
        <v>1605</v>
      </c>
      <c r="I8506" s="28">
        <f>SUM(D8502:D8507)</f>
        <v>17937</v>
      </c>
    </row>
    <row r="8507" spans="1:11">
      <c r="C8507" s="23" t="s">
        <v>1099</v>
      </c>
      <c r="D8507" s="21">
        <v>1543</v>
      </c>
      <c r="E8507" s="21">
        <v>811</v>
      </c>
      <c r="F8507" s="21">
        <v>732</v>
      </c>
    </row>
    <row r="8508" spans="1:11">
      <c r="C8508" s="23" t="s">
        <v>1098</v>
      </c>
      <c r="D8508" s="21">
        <v>4224</v>
      </c>
      <c r="E8508" s="21">
        <v>2219</v>
      </c>
      <c r="F8508" s="21">
        <v>2005</v>
      </c>
      <c r="H8508" s="27" t="s">
        <v>1151</v>
      </c>
      <c r="I8508" s="28">
        <f>SUM(D8508:D8511)</f>
        <v>22554</v>
      </c>
      <c r="J8508" s="28">
        <f>SUM(E8508:E8511)</f>
        <v>12115</v>
      </c>
      <c r="K8508" s="28">
        <f t="shared" ref="K8508" si="0">SUM(F8508:F8511)</f>
        <v>10439</v>
      </c>
    </row>
    <row r="8509" spans="1:11">
      <c r="C8509" s="23" t="s">
        <v>1097</v>
      </c>
      <c r="D8509" s="21">
        <v>6573</v>
      </c>
      <c r="E8509" s="21">
        <v>3557</v>
      </c>
      <c r="F8509" s="21">
        <v>3016</v>
      </c>
    </row>
    <row r="8510" spans="1:11">
      <c r="C8510" s="23" t="s">
        <v>1096</v>
      </c>
      <c r="D8510" s="21">
        <v>6157</v>
      </c>
      <c r="E8510" s="21">
        <v>3331</v>
      </c>
      <c r="F8510" s="21">
        <v>2826</v>
      </c>
      <c r="H8510" s="27" t="s">
        <v>1606</v>
      </c>
      <c r="I8510" s="28">
        <f>SUM(D8512:D8516)</f>
        <v>47239</v>
      </c>
      <c r="J8510" s="28">
        <f>SUM(E8512:E8516)</f>
        <v>23887</v>
      </c>
      <c r="K8510" s="28">
        <f>SUM(F8512:F8516)</f>
        <v>23352</v>
      </c>
    </row>
    <row r="8511" spans="1:11">
      <c r="C8511" s="23" t="s">
        <v>1095</v>
      </c>
      <c r="D8511" s="21">
        <v>5600</v>
      </c>
      <c r="E8511" s="21">
        <v>3008</v>
      </c>
      <c r="F8511" s="21">
        <v>2592</v>
      </c>
    </row>
    <row r="8512" spans="1:11">
      <c r="C8512" s="23" t="s">
        <v>1094</v>
      </c>
      <c r="D8512" s="21">
        <v>6629</v>
      </c>
      <c r="E8512" s="21">
        <v>3391</v>
      </c>
      <c r="F8512" s="21">
        <v>3238</v>
      </c>
      <c r="H8512" s="27" t="s">
        <v>1153</v>
      </c>
      <c r="I8512" s="28">
        <f>SUM(D8517:D8518)</f>
        <v>26938</v>
      </c>
    </row>
    <row r="8513" spans="1:9">
      <c r="C8513" s="23" t="s">
        <v>1093</v>
      </c>
      <c r="D8513" s="21">
        <v>9482</v>
      </c>
      <c r="E8513" s="21">
        <v>4830</v>
      </c>
      <c r="F8513" s="21">
        <v>4652</v>
      </c>
    </row>
    <row r="8514" spans="1:9">
      <c r="C8514" s="23" t="s">
        <v>1092</v>
      </c>
      <c r="D8514" s="21">
        <v>11506</v>
      </c>
      <c r="E8514" s="21">
        <v>5851</v>
      </c>
      <c r="F8514" s="21">
        <v>5655</v>
      </c>
      <c r="H8514" s="27" t="s">
        <v>1192</v>
      </c>
      <c r="I8514" s="28">
        <f>SUM(I8508:I8512)</f>
        <v>96731</v>
      </c>
    </row>
    <row r="8515" spans="1:9">
      <c r="C8515" s="23" t="s">
        <v>1091</v>
      </c>
      <c r="D8515" s="21">
        <v>10398</v>
      </c>
      <c r="E8515" s="21">
        <v>5192</v>
      </c>
      <c r="F8515" s="21">
        <v>5206</v>
      </c>
    </row>
    <row r="8516" spans="1:9">
      <c r="C8516" s="23" t="s">
        <v>1090</v>
      </c>
      <c r="D8516" s="21">
        <v>9224</v>
      </c>
      <c r="E8516" s="21">
        <v>4623</v>
      </c>
      <c r="F8516" s="21">
        <v>4601</v>
      </c>
    </row>
    <row r="8517" spans="1:9">
      <c r="C8517" s="23" t="s">
        <v>1089</v>
      </c>
      <c r="D8517" s="21">
        <v>13077</v>
      </c>
      <c r="E8517" s="21">
        <v>6138</v>
      </c>
      <c r="F8517" s="21">
        <v>6939</v>
      </c>
    </row>
    <row r="8518" spans="1:9">
      <c r="C8518" s="23" t="s">
        <v>1088</v>
      </c>
      <c r="D8518" s="21">
        <v>13861</v>
      </c>
      <c r="E8518" s="21">
        <v>5243</v>
      </c>
      <c r="F8518" s="21">
        <v>8618</v>
      </c>
    </row>
    <row r="8519" spans="1:9">
      <c r="C8519" s="23" t="s">
        <v>4</v>
      </c>
      <c r="D8519" s="21">
        <v>114668</v>
      </c>
      <c r="E8519" s="21">
        <v>56502</v>
      </c>
      <c r="F8519" s="21">
        <v>58166</v>
      </c>
    </row>
    <row r="8520" spans="1:9">
      <c r="A8520" s="23" t="s">
        <v>957</v>
      </c>
      <c r="B8520" s="23" t="s">
        <v>958</v>
      </c>
      <c r="C8520" s="23" t="s">
        <v>1104</v>
      </c>
      <c r="D8520" s="21">
        <v>2646</v>
      </c>
      <c r="E8520" s="21">
        <v>1347</v>
      </c>
      <c r="F8520" s="21">
        <v>1299</v>
      </c>
    </row>
    <row r="8521" spans="1:9">
      <c r="C8521" s="23" t="s">
        <v>1103</v>
      </c>
      <c r="D8521" s="21">
        <v>2797</v>
      </c>
      <c r="E8521" s="21">
        <v>1452</v>
      </c>
      <c r="F8521" s="21">
        <v>1345</v>
      </c>
    </row>
    <row r="8522" spans="1:9">
      <c r="C8522" s="23" t="s">
        <v>1102</v>
      </c>
      <c r="D8522" s="21">
        <v>3681</v>
      </c>
      <c r="E8522" s="21">
        <v>1854</v>
      </c>
      <c r="F8522" s="21">
        <v>1827</v>
      </c>
    </row>
    <row r="8523" spans="1:9">
      <c r="C8523" s="23" t="s">
        <v>1101</v>
      </c>
      <c r="D8523" s="21">
        <v>4870</v>
      </c>
      <c r="E8523" s="21">
        <v>2586</v>
      </c>
      <c r="F8523" s="21">
        <v>2284</v>
      </c>
    </row>
    <row r="8524" spans="1:9">
      <c r="C8524" s="23" t="s">
        <v>1100</v>
      </c>
      <c r="D8524" s="21">
        <v>2778</v>
      </c>
      <c r="E8524" s="21">
        <v>1410</v>
      </c>
      <c r="F8524" s="21">
        <v>1368</v>
      </c>
    </row>
    <row r="8525" spans="1:9">
      <c r="C8525" s="23" t="s">
        <v>1099</v>
      </c>
      <c r="D8525" s="21">
        <v>1534</v>
      </c>
      <c r="E8525" s="21">
        <v>809</v>
      </c>
      <c r="F8525" s="21">
        <v>725</v>
      </c>
    </row>
    <row r="8526" spans="1:9">
      <c r="C8526" s="23" t="s">
        <v>1098</v>
      </c>
      <c r="D8526" s="21">
        <v>4110</v>
      </c>
      <c r="E8526" s="21">
        <v>2294</v>
      </c>
      <c r="F8526" s="21">
        <v>1816</v>
      </c>
    </row>
    <row r="8527" spans="1:9">
      <c r="C8527" s="23" t="s">
        <v>1097</v>
      </c>
      <c r="D8527" s="21">
        <v>6766</v>
      </c>
      <c r="E8527" s="21">
        <v>3673</v>
      </c>
      <c r="F8527" s="21">
        <v>3093</v>
      </c>
    </row>
    <row r="8528" spans="1:9">
      <c r="C8528" s="23" t="s">
        <v>1096</v>
      </c>
      <c r="D8528" s="21">
        <v>6679</v>
      </c>
      <c r="E8528" s="21">
        <v>3631</v>
      </c>
      <c r="F8528" s="21">
        <v>3048</v>
      </c>
    </row>
    <row r="8529" spans="1:6">
      <c r="C8529" s="23" t="s">
        <v>1095</v>
      </c>
      <c r="D8529" s="21">
        <v>6234</v>
      </c>
      <c r="E8529" s="21">
        <v>3292</v>
      </c>
      <c r="F8529" s="21">
        <v>2942</v>
      </c>
    </row>
    <row r="8530" spans="1:6">
      <c r="C8530" s="23" t="s">
        <v>1094</v>
      </c>
      <c r="D8530" s="21">
        <v>7568</v>
      </c>
      <c r="E8530" s="21">
        <v>3981</v>
      </c>
      <c r="F8530" s="21">
        <v>3587</v>
      </c>
    </row>
    <row r="8531" spans="1:6">
      <c r="C8531" s="23" t="s">
        <v>1093</v>
      </c>
      <c r="D8531" s="21">
        <v>10329</v>
      </c>
      <c r="E8531" s="21">
        <v>5325</v>
      </c>
      <c r="F8531" s="21">
        <v>5004</v>
      </c>
    </row>
    <row r="8532" spans="1:6">
      <c r="C8532" s="23" t="s">
        <v>1092</v>
      </c>
      <c r="D8532" s="21">
        <v>12352</v>
      </c>
      <c r="E8532" s="21">
        <v>6202</v>
      </c>
      <c r="F8532" s="21">
        <v>6150</v>
      </c>
    </row>
    <row r="8533" spans="1:6">
      <c r="C8533" s="23" t="s">
        <v>1091</v>
      </c>
      <c r="D8533" s="21">
        <v>11350</v>
      </c>
      <c r="E8533" s="21">
        <v>5638</v>
      </c>
      <c r="F8533" s="21">
        <v>5712</v>
      </c>
    </row>
    <row r="8534" spans="1:6">
      <c r="C8534" s="23" t="s">
        <v>1090</v>
      </c>
      <c r="D8534" s="21">
        <v>11044</v>
      </c>
      <c r="E8534" s="21">
        <v>5451</v>
      </c>
      <c r="F8534" s="21">
        <v>5593</v>
      </c>
    </row>
    <row r="8535" spans="1:6">
      <c r="C8535" s="23" t="s">
        <v>1089</v>
      </c>
      <c r="D8535" s="21">
        <v>16478</v>
      </c>
      <c r="E8535" s="21">
        <v>7610</v>
      </c>
      <c r="F8535" s="21">
        <v>8868</v>
      </c>
    </row>
    <row r="8536" spans="1:6">
      <c r="C8536" s="23" t="s">
        <v>1088</v>
      </c>
      <c r="D8536" s="21">
        <v>17505</v>
      </c>
      <c r="E8536" s="21">
        <v>6593</v>
      </c>
      <c r="F8536" s="21">
        <v>10912</v>
      </c>
    </row>
    <row r="8537" spans="1:6">
      <c r="C8537" s="23" t="s">
        <v>4</v>
      </c>
      <c r="D8537" s="21">
        <v>128721</v>
      </c>
      <c r="E8537" s="21">
        <v>63148</v>
      </c>
      <c r="F8537" s="21">
        <v>65573</v>
      </c>
    </row>
    <row r="8538" spans="1:6">
      <c r="A8538" s="23" t="s">
        <v>959</v>
      </c>
      <c r="B8538" s="23" t="s">
        <v>960</v>
      </c>
      <c r="C8538" s="23" t="s">
        <v>1104</v>
      </c>
      <c r="D8538" s="18" t="s">
        <v>208</v>
      </c>
      <c r="E8538" s="18" t="s">
        <v>208</v>
      </c>
      <c r="F8538" s="18" t="s">
        <v>208</v>
      </c>
    </row>
    <row r="8539" spans="1:6">
      <c r="C8539" s="23" t="s">
        <v>1103</v>
      </c>
      <c r="D8539" s="18" t="s">
        <v>208</v>
      </c>
      <c r="E8539" s="18" t="s">
        <v>208</v>
      </c>
      <c r="F8539" s="18" t="s">
        <v>208</v>
      </c>
    </row>
    <row r="8540" spans="1:6">
      <c r="C8540" s="23" t="s">
        <v>1102</v>
      </c>
      <c r="D8540" s="18" t="s">
        <v>208</v>
      </c>
      <c r="E8540" s="18" t="s">
        <v>208</v>
      </c>
      <c r="F8540" s="18" t="s">
        <v>208</v>
      </c>
    </row>
    <row r="8541" spans="1:6">
      <c r="C8541" s="23" t="s">
        <v>1101</v>
      </c>
      <c r="D8541" s="18" t="s">
        <v>208</v>
      </c>
      <c r="E8541" s="18" t="s">
        <v>208</v>
      </c>
      <c r="F8541" s="18" t="s">
        <v>208</v>
      </c>
    </row>
    <row r="8542" spans="1:6">
      <c r="C8542" s="23" t="s">
        <v>1100</v>
      </c>
      <c r="D8542" s="18" t="s">
        <v>208</v>
      </c>
      <c r="E8542" s="18" t="s">
        <v>208</v>
      </c>
      <c r="F8542" s="18" t="s">
        <v>208</v>
      </c>
    </row>
    <row r="8543" spans="1:6">
      <c r="C8543" s="23" t="s">
        <v>1099</v>
      </c>
      <c r="D8543" s="18" t="s">
        <v>208</v>
      </c>
      <c r="E8543" s="18" t="s">
        <v>208</v>
      </c>
      <c r="F8543" s="18" t="s">
        <v>208</v>
      </c>
    </row>
    <row r="8544" spans="1:6">
      <c r="C8544" s="23" t="s">
        <v>1098</v>
      </c>
      <c r="D8544" s="18" t="s">
        <v>208</v>
      </c>
      <c r="E8544" s="18" t="s">
        <v>208</v>
      </c>
      <c r="F8544" s="18" t="s">
        <v>208</v>
      </c>
    </row>
    <row r="8545" spans="1:6">
      <c r="C8545" s="23" t="s">
        <v>1097</v>
      </c>
      <c r="D8545" s="18" t="s">
        <v>208</v>
      </c>
      <c r="E8545" s="18" t="s">
        <v>208</v>
      </c>
      <c r="F8545" s="18" t="s">
        <v>208</v>
      </c>
    </row>
    <row r="8546" spans="1:6">
      <c r="C8546" s="23" t="s">
        <v>1096</v>
      </c>
      <c r="D8546" s="18" t="s">
        <v>208</v>
      </c>
      <c r="E8546" s="18" t="s">
        <v>208</v>
      </c>
      <c r="F8546" s="18" t="s">
        <v>208</v>
      </c>
    </row>
    <row r="8547" spans="1:6">
      <c r="C8547" s="23" t="s">
        <v>1095</v>
      </c>
      <c r="D8547" s="18" t="s">
        <v>208</v>
      </c>
      <c r="E8547" s="18" t="s">
        <v>208</v>
      </c>
      <c r="F8547" s="18" t="s">
        <v>208</v>
      </c>
    </row>
    <row r="8548" spans="1:6">
      <c r="C8548" s="23" t="s">
        <v>1094</v>
      </c>
      <c r="D8548" s="18" t="s">
        <v>208</v>
      </c>
      <c r="E8548" s="18" t="s">
        <v>208</v>
      </c>
      <c r="F8548" s="18" t="s">
        <v>208</v>
      </c>
    </row>
    <row r="8549" spans="1:6">
      <c r="C8549" s="23" t="s">
        <v>1093</v>
      </c>
      <c r="D8549" s="18" t="s">
        <v>208</v>
      </c>
      <c r="E8549" s="18" t="s">
        <v>208</v>
      </c>
      <c r="F8549" s="18" t="s">
        <v>208</v>
      </c>
    </row>
    <row r="8550" spans="1:6">
      <c r="C8550" s="23" t="s">
        <v>1092</v>
      </c>
      <c r="D8550" s="18" t="s">
        <v>208</v>
      </c>
      <c r="E8550" s="18" t="s">
        <v>208</v>
      </c>
      <c r="F8550" s="18" t="s">
        <v>208</v>
      </c>
    </row>
    <row r="8551" spans="1:6">
      <c r="C8551" s="23" t="s">
        <v>1091</v>
      </c>
      <c r="D8551" s="18" t="s">
        <v>208</v>
      </c>
      <c r="E8551" s="18" t="s">
        <v>208</v>
      </c>
      <c r="F8551" s="18" t="s">
        <v>208</v>
      </c>
    </row>
    <row r="8552" spans="1:6">
      <c r="C8552" s="23" t="s">
        <v>1090</v>
      </c>
      <c r="D8552" s="18" t="s">
        <v>208</v>
      </c>
      <c r="E8552" s="18" t="s">
        <v>208</v>
      </c>
      <c r="F8552" s="18" t="s">
        <v>208</v>
      </c>
    </row>
    <row r="8553" spans="1:6">
      <c r="C8553" s="23" t="s">
        <v>1089</v>
      </c>
      <c r="D8553" s="18" t="s">
        <v>208</v>
      </c>
      <c r="E8553" s="18" t="s">
        <v>208</v>
      </c>
      <c r="F8553" s="18" t="s">
        <v>208</v>
      </c>
    </row>
    <row r="8554" spans="1:6">
      <c r="C8554" s="23" t="s">
        <v>1088</v>
      </c>
      <c r="D8554" s="18" t="s">
        <v>208</v>
      </c>
      <c r="E8554" s="18" t="s">
        <v>208</v>
      </c>
      <c r="F8554" s="18" t="s">
        <v>208</v>
      </c>
    </row>
    <row r="8555" spans="1:6">
      <c r="C8555" s="23" t="s">
        <v>4</v>
      </c>
      <c r="D8555" s="18" t="s">
        <v>208</v>
      </c>
      <c r="E8555" s="18" t="s">
        <v>208</v>
      </c>
      <c r="F8555" s="18" t="s">
        <v>208</v>
      </c>
    </row>
    <row r="8556" spans="1:6">
      <c r="A8556" s="23" t="s">
        <v>961</v>
      </c>
      <c r="B8556" s="23" t="s">
        <v>962</v>
      </c>
      <c r="C8556" s="23" t="s">
        <v>1104</v>
      </c>
      <c r="D8556" s="18" t="s">
        <v>208</v>
      </c>
      <c r="E8556" s="18" t="s">
        <v>208</v>
      </c>
      <c r="F8556" s="18" t="s">
        <v>208</v>
      </c>
    </row>
    <row r="8557" spans="1:6">
      <c r="C8557" s="23" t="s">
        <v>1103</v>
      </c>
      <c r="D8557" s="18" t="s">
        <v>208</v>
      </c>
      <c r="E8557" s="18" t="s">
        <v>208</v>
      </c>
      <c r="F8557" s="18" t="s">
        <v>208</v>
      </c>
    </row>
    <row r="8558" spans="1:6">
      <c r="C8558" s="23" t="s">
        <v>1102</v>
      </c>
      <c r="D8558" s="18" t="s">
        <v>208</v>
      </c>
      <c r="E8558" s="18" t="s">
        <v>208</v>
      </c>
      <c r="F8558" s="18" t="s">
        <v>208</v>
      </c>
    </row>
    <row r="8559" spans="1:6">
      <c r="C8559" s="23" t="s">
        <v>1101</v>
      </c>
      <c r="D8559" s="18" t="s">
        <v>208</v>
      </c>
      <c r="E8559" s="18" t="s">
        <v>208</v>
      </c>
      <c r="F8559" s="18" t="s">
        <v>208</v>
      </c>
    </row>
    <row r="8560" spans="1:6">
      <c r="C8560" s="23" t="s">
        <v>1100</v>
      </c>
      <c r="D8560" s="18" t="s">
        <v>208</v>
      </c>
      <c r="E8560" s="18" t="s">
        <v>208</v>
      </c>
      <c r="F8560" s="18" t="s">
        <v>208</v>
      </c>
    </row>
    <row r="8561" spans="1:6">
      <c r="C8561" s="23" t="s">
        <v>1099</v>
      </c>
      <c r="D8561" s="18" t="s">
        <v>208</v>
      </c>
      <c r="E8561" s="18" t="s">
        <v>208</v>
      </c>
      <c r="F8561" s="18" t="s">
        <v>208</v>
      </c>
    </row>
    <row r="8562" spans="1:6">
      <c r="C8562" s="23" t="s">
        <v>1098</v>
      </c>
      <c r="D8562" s="18" t="s">
        <v>208</v>
      </c>
      <c r="E8562" s="18" t="s">
        <v>208</v>
      </c>
      <c r="F8562" s="18" t="s">
        <v>208</v>
      </c>
    </row>
    <row r="8563" spans="1:6">
      <c r="C8563" s="23" t="s">
        <v>1097</v>
      </c>
      <c r="D8563" s="18" t="s">
        <v>208</v>
      </c>
      <c r="E8563" s="18" t="s">
        <v>208</v>
      </c>
      <c r="F8563" s="18" t="s">
        <v>208</v>
      </c>
    </row>
    <row r="8564" spans="1:6">
      <c r="C8564" s="23" t="s">
        <v>1096</v>
      </c>
      <c r="D8564" s="18" t="s">
        <v>208</v>
      </c>
      <c r="E8564" s="18" t="s">
        <v>208</v>
      </c>
      <c r="F8564" s="18" t="s">
        <v>208</v>
      </c>
    </row>
    <row r="8565" spans="1:6">
      <c r="C8565" s="23" t="s">
        <v>1095</v>
      </c>
      <c r="D8565" s="18" t="s">
        <v>208</v>
      </c>
      <c r="E8565" s="18" t="s">
        <v>208</v>
      </c>
      <c r="F8565" s="18" t="s">
        <v>208</v>
      </c>
    </row>
    <row r="8566" spans="1:6">
      <c r="C8566" s="23" t="s">
        <v>1094</v>
      </c>
      <c r="D8566" s="18" t="s">
        <v>208</v>
      </c>
      <c r="E8566" s="18" t="s">
        <v>208</v>
      </c>
      <c r="F8566" s="18" t="s">
        <v>208</v>
      </c>
    </row>
    <row r="8567" spans="1:6">
      <c r="C8567" s="23" t="s">
        <v>1093</v>
      </c>
      <c r="D8567" s="18" t="s">
        <v>208</v>
      </c>
      <c r="E8567" s="18" t="s">
        <v>208</v>
      </c>
      <c r="F8567" s="18" t="s">
        <v>208</v>
      </c>
    </row>
    <row r="8568" spans="1:6">
      <c r="C8568" s="23" t="s">
        <v>1092</v>
      </c>
      <c r="D8568" s="18" t="s">
        <v>208</v>
      </c>
      <c r="E8568" s="18" t="s">
        <v>208</v>
      </c>
      <c r="F8568" s="18" t="s">
        <v>208</v>
      </c>
    </row>
    <row r="8569" spans="1:6">
      <c r="C8569" s="23" t="s">
        <v>1091</v>
      </c>
      <c r="D8569" s="18" t="s">
        <v>208</v>
      </c>
      <c r="E8569" s="18" t="s">
        <v>208</v>
      </c>
      <c r="F8569" s="18" t="s">
        <v>208</v>
      </c>
    </row>
    <row r="8570" spans="1:6">
      <c r="C8570" s="23" t="s">
        <v>1090</v>
      </c>
      <c r="D8570" s="18" t="s">
        <v>208</v>
      </c>
      <c r="E8570" s="18" t="s">
        <v>208</v>
      </c>
      <c r="F8570" s="18" t="s">
        <v>208</v>
      </c>
    </row>
    <row r="8571" spans="1:6">
      <c r="C8571" s="23" t="s">
        <v>1089</v>
      </c>
      <c r="D8571" s="18" t="s">
        <v>208</v>
      </c>
      <c r="E8571" s="18" t="s">
        <v>208</v>
      </c>
      <c r="F8571" s="18" t="s">
        <v>208</v>
      </c>
    </row>
    <row r="8572" spans="1:6">
      <c r="C8572" s="23" t="s">
        <v>1088</v>
      </c>
      <c r="D8572" s="18" t="s">
        <v>208</v>
      </c>
      <c r="E8572" s="18" t="s">
        <v>208</v>
      </c>
      <c r="F8572" s="18" t="s">
        <v>208</v>
      </c>
    </row>
    <row r="8573" spans="1:6">
      <c r="C8573" s="23" t="s">
        <v>4</v>
      </c>
      <c r="D8573" s="18" t="s">
        <v>208</v>
      </c>
      <c r="E8573" s="18" t="s">
        <v>208</v>
      </c>
      <c r="F8573" s="18" t="s">
        <v>208</v>
      </c>
    </row>
    <row r="8574" spans="1:6">
      <c r="A8574" s="23" t="s">
        <v>963</v>
      </c>
      <c r="B8574" s="23" t="s">
        <v>964</v>
      </c>
      <c r="C8574" s="23" t="s">
        <v>1104</v>
      </c>
      <c r="D8574" s="18" t="s">
        <v>208</v>
      </c>
      <c r="E8574" s="18" t="s">
        <v>208</v>
      </c>
      <c r="F8574" s="18" t="s">
        <v>208</v>
      </c>
    </row>
    <row r="8575" spans="1:6">
      <c r="C8575" s="23" t="s">
        <v>1103</v>
      </c>
      <c r="D8575" s="18" t="s">
        <v>208</v>
      </c>
      <c r="E8575" s="18" t="s">
        <v>208</v>
      </c>
      <c r="F8575" s="18" t="s">
        <v>208</v>
      </c>
    </row>
    <row r="8576" spans="1:6">
      <c r="C8576" s="23" t="s">
        <v>1102</v>
      </c>
      <c r="D8576" s="18" t="s">
        <v>208</v>
      </c>
      <c r="E8576" s="18" t="s">
        <v>208</v>
      </c>
      <c r="F8576" s="18" t="s">
        <v>208</v>
      </c>
    </row>
    <row r="8577" spans="1:6">
      <c r="C8577" s="23" t="s">
        <v>1101</v>
      </c>
      <c r="D8577" s="18" t="s">
        <v>208</v>
      </c>
      <c r="E8577" s="18" t="s">
        <v>208</v>
      </c>
      <c r="F8577" s="18" t="s">
        <v>208</v>
      </c>
    </row>
    <row r="8578" spans="1:6">
      <c r="C8578" s="23" t="s">
        <v>1100</v>
      </c>
      <c r="D8578" s="18" t="s">
        <v>208</v>
      </c>
      <c r="E8578" s="18" t="s">
        <v>208</v>
      </c>
      <c r="F8578" s="18" t="s">
        <v>208</v>
      </c>
    </row>
    <row r="8579" spans="1:6">
      <c r="C8579" s="23" t="s">
        <v>1099</v>
      </c>
      <c r="D8579" s="18" t="s">
        <v>208</v>
      </c>
      <c r="E8579" s="18" t="s">
        <v>208</v>
      </c>
      <c r="F8579" s="18" t="s">
        <v>208</v>
      </c>
    </row>
    <row r="8580" spans="1:6">
      <c r="C8580" s="23" t="s">
        <v>1098</v>
      </c>
      <c r="D8580" s="18" t="s">
        <v>208</v>
      </c>
      <c r="E8580" s="18" t="s">
        <v>208</v>
      </c>
      <c r="F8580" s="18" t="s">
        <v>208</v>
      </c>
    </row>
    <row r="8581" spans="1:6">
      <c r="C8581" s="23" t="s">
        <v>1097</v>
      </c>
      <c r="D8581" s="18" t="s">
        <v>208</v>
      </c>
      <c r="E8581" s="18" t="s">
        <v>208</v>
      </c>
      <c r="F8581" s="18" t="s">
        <v>208</v>
      </c>
    </row>
    <row r="8582" spans="1:6">
      <c r="C8582" s="23" t="s">
        <v>1096</v>
      </c>
      <c r="D8582" s="18" t="s">
        <v>208</v>
      </c>
      <c r="E8582" s="18" t="s">
        <v>208</v>
      </c>
      <c r="F8582" s="18" t="s">
        <v>208</v>
      </c>
    </row>
    <row r="8583" spans="1:6">
      <c r="C8583" s="23" t="s">
        <v>1095</v>
      </c>
      <c r="D8583" s="18" t="s">
        <v>208</v>
      </c>
      <c r="E8583" s="18" t="s">
        <v>208</v>
      </c>
      <c r="F8583" s="18" t="s">
        <v>208</v>
      </c>
    </row>
    <row r="8584" spans="1:6">
      <c r="C8584" s="23" t="s">
        <v>1094</v>
      </c>
      <c r="D8584" s="18" t="s">
        <v>208</v>
      </c>
      <c r="E8584" s="18" t="s">
        <v>208</v>
      </c>
      <c r="F8584" s="18" t="s">
        <v>208</v>
      </c>
    </row>
    <row r="8585" spans="1:6">
      <c r="C8585" s="23" t="s">
        <v>1093</v>
      </c>
      <c r="D8585" s="18" t="s">
        <v>208</v>
      </c>
      <c r="E8585" s="18" t="s">
        <v>208</v>
      </c>
      <c r="F8585" s="18" t="s">
        <v>208</v>
      </c>
    </row>
    <row r="8586" spans="1:6">
      <c r="C8586" s="23" t="s">
        <v>1092</v>
      </c>
      <c r="D8586" s="18" t="s">
        <v>208</v>
      </c>
      <c r="E8586" s="18" t="s">
        <v>208</v>
      </c>
      <c r="F8586" s="18" t="s">
        <v>208</v>
      </c>
    </row>
    <row r="8587" spans="1:6">
      <c r="C8587" s="23" t="s">
        <v>1091</v>
      </c>
      <c r="D8587" s="18" t="s">
        <v>208</v>
      </c>
      <c r="E8587" s="18" t="s">
        <v>208</v>
      </c>
      <c r="F8587" s="18" t="s">
        <v>208</v>
      </c>
    </row>
    <row r="8588" spans="1:6">
      <c r="C8588" s="23" t="s">
        <v>1090</v>
      </c>
      <c r="D8588" s="18" t="s">
        <v>208</v>
      </c>
      <c r="E8588" s="18" t="s">
        <v>208</v>
      </c>
      <c r="F8588" s="18" t="s">
        <v>208</v>
      </c>
    </row>
    <row r="8589" spans="1:6">
      <c r="C8589" s="23" t="s">
        <v>1089</v>
      </c>
      <c r="D8589" s="18" t="s">
        <v>208</v>
      </c>
      <c r="E8589" s="18" t="s">
        <v>208</v>
      </c>
      <c r="F8589" s="18" t="s">
        <v>208</v>
      </c>
    </row>
    <row r="8590" spans="1:6">
      <c r="C8590" s="23" t="s">
        <v>1088</v>
      </c>
      <c r="D8590" s="18" t="s">
        <v>208</v>
      </c>
      <c r="E8590" s="18" t="s">
        <v>208</v>
      </c>
      <c r="F8590" s="18" t="s">
        <v>208</v>
      </c>
    </row>
    <row r="8591" spans="1:6">
      <c r="C8591" s="23" t="s">
        <v>4</v>
      </c>
      <c r="D8591" s="18" t="s">
        <v>208</v>
      </c>
      <c r="E8591" s="18" t="s">
        <v>208</v>
      </c>
      <c r="F8591" s="18" t="s">
        <v>208</v>
      </c>
    </row>
    <row r="8592" spans="1:6">
      <c r="A8592" s="23" t="s">
        <v>965</v>
      </c>
      <c r="B8592" s="23" t="s">
        <v>966</v>
      </c>
      <c r="C8592" s="23" t="s">
        <v>1104</v>
      </c>
      <c r="D8592" s="18" t="s">
        <v>208</v>
      </c>
      <c r="E8592" s="18" t="s">
        <v>208</v>
      </c>
      <c r="F8592" s="18" t="s">
        <v>208</v>
      </c>
    </row>
    <row r="8593" spans="3:6">
      <c r="C8593" s="23" t="s">
        <v>1103</v>
      </c>
      <c r="D8593" s="18" t="s">
        <v>208</v>
      </c>
      <c r="E8593" s="18" t="s">
        <v>208</v>
      </c>
      <c r="F8593" s="18" t="s">
        <v>208</v>
      </c>
    </row>
    <row r="8594" spans="3:6">
      <c r="C8594" s="23" t="s">
        <v>1102</v>
      </c>
      <c r="D8594" s="18" t="s">
        <v>208</v>
      </c>
      <c r="E8594" s="18" t="s">
        <v>208</v>
      </c>
      <c r="F8594" s="18" t="s">
        <v>208</v>
      </c>
    </row>
    <row r="8595" spans="3:6">
      <c r="C8595" s="23" t="s">
        <v>1101</v>
      </c>
      <c r="D8595" s="18" t="s">
        <v>208</v>
      </c>
      <c r="E8595" s="18" t="s">
        <v>208</v>
      </c>
      <c r="F8595" s="18" t="s">
        <v>208</v>
      </c>
    </row>
    <row r="8596" spans="3:6">
      <c r="C8596" s="23" t="s">
        <v>1100</v>
      </c>
      <c r="D8596" s="18" t="s">
        <v>208</v>
      </c>
      <c r="E8596" s="18" t="s">
        <v>208</v>
      </c>
      <c r="F8596" s="18" t="s">
        <v>208</v>
      </c>
    </row>
    <row r="8597" spans="3:6">
      <c r="C8597" s="23" t="s">
        <v>1099</v>
      </c>
      <c r="D8597" s="18" t="s">
        <v>208</v>
      </c>
      <c r="E8597" s="18" t="s">
        <v>208</v>
      </c>
      <c r="F8597" s="18" t="s">
        <v>208</v>
      </c>
    </row>
    <row r="8598" spans="3:6">
      <c r="C8598" s="23" t="s">
        <v>1098</v>
      </c>
      <c r="D8598" s="18" t="s">
        <v>208</v>
      </c>
      <c r="E8598" s="18" t="s">
        <v>208</v>
      </c>
      <c r="F8598" s="18" t="s">
        <v>208</v>
      </c>
    </row>
    <row r="8599" spans="3:6">
      <c r="C8599" s="23" t="s">
        <v>1097</v>
      </c>
      <c r="D8599" s="18" t="s">
        <v>208</v>
      </c>
      <c r="E8599" s="18" t="s">
        <v>208</v>
      </c>
      <c r="F8599" s="18" t="s">
        <v>208</v>
      </c>
    </row>
    <row r="8600" spans="3:6">
      <c r="C8600" s="23" t="s">
        <v>1096</v>
      </c>
      <c r="D8600" s="18" t="s">
        <v>208</v>
      </c>
      <c r="E8600" s="18" t="s">
        <v>208</v>
      </c>
      <c r="F8600" s="18" t="s">
        <v>208</v>
      </c>
    </row>
    <row r="8601" spans="3:6">
      <c r="C8601" s="23" t="s">
        <v>1095</v>
      </c>
      <c r="D8601" s="18" t="s">
        <v>208</v>
      </c>
      <c r="E8601" s="18" t="s">
        <v>208</v>
      </c>
      <c r="F8601" s="18" t="s">
        <v>208</v>
      </c>
    </row>
    <row r="8602" spans="3:6">
      <c r="C8602" s="23" t="s">
        <v>1094</v>
      </c>
      <c r="D8602" s="18" t="s">
        <v>208</v>
      </c>
      <c r="E8602" s="18" t="s">
        <v>208</v>
      </c>
      <c r="F8602" s="18" t="s">
        <v>208</v>
      </c>
    </row>
    <row r="8603" spans="3:6">
      <c r="C8603" s="23" t="s">
        <v>1093</v>
      </c>
      <c r="D8603" s="18" t="s">
        <v>208</v>
      </c>
      <c r="E8603" s="18" t="s">
        <v>208</v>
      </c>
      <c r="F8603" s="18" t="s">
        <v>208</v>
      </c>
    </row>
    <row r="8604" spans="3:6">
      <c r="C8604" s="23" t="s">
        <v>1092</v>
      </c>
      <c r="D8604" s="18" t="s">
        <v>208</v>
      </c>
      <c r="E8604" s="18" t="s">
        <v>208</v>
      </c>
      <c r="F8604" s="18" t="s">
        <v>208</v>
      </c>
    </row>
    <row r="8605" spans="3:6">
      <c r="C8605" s="23" t="s">
        <v>1091</v>
      </c>
      <c r="D8605" s="18" t="s">
        <v>208</v>
      </c>
      <c r="E8605" s="18" t="s">
        <v>208</v>
      </c>
      <c r="F8605" s="18" t="s">
        <v>208</v>
      </c>
    </row>
    <row r="8606" spans="3:6">
      <c r="C8606" s="23" t="s">
        <v>1090</v>
      </c>
      <c r="D8606" s="18" t="s">
        <v>208</v>
      </c>
      <c r="E8606" s="18" t="s">
        <v>208</v>
      </c>
      <c r="F8606" s="18" t="s">
        <v>208</v>
      </c>
    </row>
    <row r="8607" spans="3:6">
      <c r="C8607" s="23" t="s">
        <v>1089</v>
      </c>
      <c r="D8607" s="18" t="s">
        <v>208</v>
      </c>
      <c r="E8607" s="18" t="s">
        <v>208</v>
      </c>
      <c r="F8607" s="18" t="s">
        <v>208</v>
      </c>
    </row>
    <row r="8608" spans="3:6">
      <c r="C8608" s="23" t="s">
        <v>1088</v>
      </c>
      <c r="D8608" s="18" t="s">
        <v>208</v>
      </c>
      <c r="E8608" s="18" t="s">
        <v>208</v>
      </c>
      <c r="F8608" s="18" t="s">
        <v>208</v>
      </c>
    </row>
    <row r="8609" spans="1:6">
      <c r="C8609" s="23" t="s">
        <v>4</v>
      </c>
      <c r="D8609" s="18" t="s">
        <v>208</v>
      </c>
      <c r="E8609" s="18" t="s">
        <v>208</v>
      </c>
      <c r="F8609" s="18" t="s">
        <v>208</v>
      </c>
    </row>
    <row r="8610" spans="1:6">
      <c r="A8610" s="23" t="s">
        <v>967</v>
      </c>
      <c r="B8610" s="23" t="s">
        <v>968</v>
      </c>
      <c r="C8610" s="23" t="s">
        <v>1104</v>
      </c>
      <c r="D8610" s="18" t="s">
        <v>208</v>
      </c>
      <c r="E8610" s="18" t="s">
        <v>208</v>
      </c>
      <c r="F8610" s="18" t="s">
        <v>208</v>
      </c>
    </row>
    <row r="8611" spans="1:6">
      <c r="C8611" s="23" t="s">
        <v>1103</v>
      </c>
      <c r="D8611" s="18" t="s">
        <v>208</v>
      </c>
      <c r="E8611" s="18" t="s">
        <v>208</v>
      </c>
      <c r="F8611" s="18" t="s">
        <v>208</v>
      </c>
    </row>
    <row r="8612" spans="1:6">
      <c r="C8612" s="23" t="s">
        <v>1102</v>
      </c>
      <c r="D8612" s="18" t="s">
        <v>208</v>
      </c>
      <c r="E8612" s="18" t="s">
        <v>208</v>
      </c>
      <c r="F8612" s="18" t="s">
        <v>208</v>
      </c>
    </row>
    <row r="8613" spans="1:6">
      <c r="C8613" s="23" t="s">
        <v>1101</v>
      </c>
      <c r="D8613" s="18" t="s">
        <v>208</v>
      </c>
      <c r="E8613" s="18" t="s">
        <v>208</v>
      </c>
      <c r="F8613" s="18" t="s">
        <v>208</v>
      </c>
    </row>
    <row r="8614" spans="1:6">
      <c r="C8614" s="23" t="s">
        <v>1100</v>
      </c>
      <c r="D8614" s="18" t="s">
        <v>208</v>
      </c>
      <c r="E8614" s="18" t="s">
        <v>208</v>
      </c>
      <c r="F8614" s="18" t="s">
        <v>208</v>
      </c>
    </row>
    <row r="8615" spans="1:6">
      <c r="C8615" s="23" t="s">
        <v>1099</v>
      </c>
      <c r="D8615" s="18" t="s">
        <v>208</v>
      </c>
      <c r="E8615" s="18" t="s">
        <v>208</v>
      </c>
      <c r="F8615" s="18" t="s">
        <v>208</v>
      </c>
    </row>
    <row r="8616" spans="1:6">
      <c r="C8616" s="23" t="s">
        <v>1098</v>
      </c>
      <c r="D8616" s="18" t="s">
        <v>208</v>
      </c>
      <c r="E8616" s="18" t="s">
        <v>208</v>
      </c>
      <c r="F8616" s="18" t="s">
        <v>208</v>
      </c>
    </row>
    <row r="8617" spans="1:6">
      <c r="C8617" s="23" t="s">
        <v>1097</v>
      </c>
      <c r="D8617" s="18" t="s">
        <v>208</v>
      </c>
      <c r="E8617" s="18" t="s">
        <v>208</v>
      </c>
      <c r="F8617" s="18" t="s">
        <v>208</v>
      </c>
    </row>
    <row r="8618" spans="1:6">
      <c r="C8618" s="23" t="s">
        <v>1096</v>
      </c>
      <c r="D8618" s="18" t="s">
        <v>208</v>
      </c>
      <c r="E8618" s="18" t="s">
        <v>208</v>
      </c>
      <c r="F8618" s="18" t="s">
        <v>208</v>
      </c>
    </row>
    <row r="8619" spans="1:6">
      <c r="C8619" s="23" t="s">
        <v>1095</v>
      </c>
      <c r="D8619" s="18" t="s">
        <v>208</v>
      </c>
      <c r="E8619" s="18" t="s">
        <v>208</v>
      </c>
      <c r="F8619" s="18" t="s">
        <v>208</v>
      </c>
    </row>
    <row r="8620" spans="1:6">
      <c r="C8620" s="23" t="s">
        <v>1094</v>
      </c>
      <c r="D8620" s="18" t="s">
        <v>208</v>
      </c>
      <c r="E8620" s="18" t="s">
        <v>208</v>
      </c>
      <c r="F8620" s="18" t="s">
        <v>208</v>
      </c>
    </row>
    <row r="8621" spans="1:6">
      <c r="C8621" s="23" t="s">
        <v>1093</v>
      </c>
      <c r="D8621" s="18" t="s">
        <v>208</v>
      </c>
      <c r="E8621" s="18" t="s">
        <v>208</v>
      </c>
      <c r="F8621" s="18" t="s">
        <v>208</v>
      </c>
    </row>
    <row r="8622" spans="1:6">
      <c r="C8622" s="23" t="s">
        <v>1092</v>
      </c>
      <c r="D8622" s="18" t="s">
        <v>208</v>
      </c>
      <c r="E8622" s="18" t="s">
        <v>208</v>
      </c>
      <c r="F8622" s="18" t="s">
        <v>208</v>
      </c>
    </row>
    <row r="8623" spans="1:6">
      <c r="C8623" s="23" t="s">
        <v>1091</v>
      </c>
      <c r="D8623" s="18" t="s">
        <v>208</v>
      </c>
      <c r="E8623" s="18" t="s">
        <v>208</v>
      </c>
      <c r="F8623" s="18" t="s">
        <v>208</v>
      </c>
    </row>
    <row r="8624" spans="1:6">
      <c r="C8624" s="23" t="s">
        <v>1090</v>
      </c>
      <c r="D8624" s="18" t="s">
        <v>208</v>
      </c>
      <c r="E8624" s="18" t="s">
        <v>208</v>
      </c>
      <c r="F8624" s="18" t="s">
        <v>208</v>
      </c>
    </row>
    <row r="8625" spans="1:6">
      <c r="C8625" s="23" t="s">
        <v>1089</v>
      </c>
      <c r="D8625" s="18" t="s">
        <v>208</v>
      </c>
      <c r="E8625" s="18" t="s">
        <v>208</v>
      </c>
      <c r="F8625" s="18" t="s">
        <v>208</v>
      </c>
    </row>
    <row r="8626" spans="1:6">
      <c r="C8626" s="23" t="s">
        <v>1088</v>
      </c>
      <c r="D8626" s="18" t="s">
        <v>208</v>
      </c>
      <c r="E8626" s="18" t="s">
        <v>208</v>
      </c>
      <c r="F8626" s="18" t="s">
        <v>208</v>
      </c>
    </row>
    <row r="8627" spans="1:6">
      <c r="C8627" s="23" t="s">
        <v>4</v>
      </c>
      <c r="D8627" s="18" t="s">
        <v>208</v>
      </c>
      <c r="E8627" s="18" t="s">
        <v>208</v>
      </c>
      <c r="F8627" s="18" t="s">
        <v>208</v>
      </c>
    </row>
    <row r="8628" spans="1:6">
      <c r="A8628" s="23" t="s">
        <v>969</v>
      </c>
      <c r="B8628" s="23" t="s">
        <v>970</v>
      </c>
      <c r="C8628" s="23" t="s">
        <v>1104</v>
      </c>
      <c r="D8628" s="18" t="s">
        <v>208</v>
      </c>
      <c r="E8628" s="18" t="s">
        <v>208</v>
      </c>
      <c r="F8628" s="18" t="s">
        <v>208</v>
      </c>
    </row>
    <row r="8629" spans="1:6">
      <c r="C8629" s="23" t="s">
        <v>1103</v>
      </c>
      <c r="D8629" s="18" t="s">
        <v>208</v>
      </c>
      <c r="E8629" s="18" t="s">
        <v>208</v>
      </c>
      <c r="F8629" s="18" t="s">
        <v>208</v>
      </c>
    </row>
    <row r="8630" spans="1:6">
      <c r="C8630" s="23" t="s">
        <v>1102</v>
      </c>
      <c r="D8630" s="18" t="s">
        <v>208</v>
      </c>
      <c r="E8630" s="18" t="s">
        <v>208</v>
      </c>
      <c r="F8630" s="18" t="s">
        <v>208</v>
      </c>
    </row>
    <row r="8631" spans="1:6">
      <c r="C8631" s="23" t="s">
        <v>1101</v>
      </c>
      <c r="D8631" s="18" t="s">
        <v>208</v>
      </c>
      <c r="E8631" s="18" t="s">
        <v>208</v>
      </c>
      <c r="F8631" s="18" t="s">
        <v>208</v>
      </c>
    </row>
    <row r="8632" spans="1:6">
      <c r="C8632" s="23" t="s">
        <v>1100</v>
      </c>
      <c r="D8632" s="18" t="s">
        <v>208</v>
      </c>
      <c r="E8632" s="18" t="s">
        <v>208</v>
      </c>
      <c r="F8632" s="18" t="s">
        <v>208</v>
      </c>
    </row>
    <row r="8633" spans="1:6">
      <c r="C8633" s="23" t="s">
        <v>1099</v>
      </c>
      <c r="D8633" s="18" t="s">
        <v>208</v>
      </c>
      <c r="E8633" s="18" t="s">
        <v>208</v>
      </c>
      <c r="F8633" s="18" t="s">
        <v>208</v>
      </c>
    </row>
    <row r="8634" spans="1:6">
      <c r="C8634" s="23" t="s">
        <v>1098</v>
      </c>
      <c r="D8634" s="18" t="s">
        <v>208</v>
      </c>
      <c r="E8634" s="18" t="s">
        <v>208</v>
      </c>
      <c r="F8634" s="18" t="s">
        <v>208</v>
      </c>
    </row>
    <row r="8635" spans="1:6">
      <c r="C8635" s="23" t="s">
        <v>1097</v>
      </c>
      <c r="D8635" s="18" t="s">
        <v>208</v>
      </c>
      <c r="E8635" s="18" t="s">
        <v>208</v>
      </c>
      <c r="F8635" s="18" t="s">
        <v>208</v>
      </c>
    </row>
    <row r="8636" spans="1:6">
      <c r="C8636" s="23" t="s">
        <v>1096</v>
      </c>
      <c r="D8636" s="18" t="s">
        <v>208</v>
      </c>
      <c r="E8636" s="18" t="s">
        <v>208</v>
      </c>
      <c r="F8636" s="18" t="s">
        <v>208</v>
      </c>
    </row>
    <row r="8637" spans="1:6">
      <c r="C8637" s="23" t="s">
        <v>1095</v>
      </c>
      <c r="D8637" s="18" t="s">
        <v>208</v>
      </c>
      <c r="E8637" s="18" t="s">
        <v>208</v>
      </c>
      <c r="F8637" s="18" t="s">
        <v>208</v>
      </c>
    </row>
    <row r="8638" spans="1:6">
      <c r="C8638" s="23" t="s">
        <v>1094</v>
      </c>
      <c r="D8638" s="18" t="s">
        <v>208</v>
      </c>
      <c r="E8638" s="18" t="s">
        <v>208</v>
      </c>
      <c r="F8638" s="18" t="s">
        <v>208</v>
      </c>
    </row>
    <row r="8639" spans="1:6">
      <c r="C8639" s="23" t="s">
        <v>1093</v>
      </c>
      <c r="D8639" s="18" t="s">
        <v>208</v>
      </c>
      <c r="E8639" s="18" t="s">
        <v>208</v>
      </c>
      <c r="F8639" s="18" t="s">
        <v>208</v>
      </c>
    </row>
    <row r="8640" spans="1:6">
      <c r="C8640" s="23" t="s">
        <v>1092</v>
      </c>
      <c r="D8640" s="18" t="s">
        <v>208</v>
      </c>
      <c r="E8640" s="18" t="s">
        <v>208</v>
      </c>
      <c r="F8640" s="18" t="s">
        <v>208</v>
      </c>
    </row>
    <row r="8641" spans="1:6">
      <c r="C8641" s="23" t="s">
        <v>1091</v>
      </c>
      <c r="D8641" s="18" t="s">
        <v>208</v>
      </c>
      <c r="E8641" s="18" t="s">
        <v>208</v>
      </c>
      <c r="F8641" s="18" t="s">
        <v>208</v>
      </c>
    </row>
    <row r="8642" spans="1:6">
      <c r="C8642" s="23" t="s">
        <v>1090</v>
      </c>
      <c r="D8642" s="18" t="s">
        <v>208</v>
      </c>
      <c r="E8642" s="18" t="s">
        <v>208</v>
      </c>
      <c r="F8642" s="18" t="s">
        <v>208</v>
      </c>
    </row>
    <row r="8643" spans="1:6">
      <c r="C8643" s="23" t="s">
        <v>1089</v>
      </c>
      <c r="D8643" s="18" t="s">
        <v>208</v>
      </c>
      <c r="E8643" s="18" t="s">
        <v>208</v>
      </c>
      <c r="F8643" s="18" t="s">
        <v>208</v>
      </c>
    </row>
    <row r="8644" spans="1:6">
      <c r="C8644" s="23" t="s">
        <v>1088</v>
      </c>
      <c r="D8644" s="18" t="s">
        <v>208</v>
      </c>
      <c r="E8644" s="18" t="s">
        <v>208</v>
      </c>
      <c r="F8644" s="18" t="s">
        <v>208</v>
      </c>
    </row>
    <row r="8645" spans="1:6">
      <c r="C8645" s="23" t="s">
        <v>4</v>
      </c>
      <c r="D8645" s="18" t="s">
        <v>208</v>
      </c>
      <c r="E8645" s="18" t="s">
        <v>208</v>
      </c>
      <c r="F8645" s="18" t="s">
        <v>208</v>
      </c>
    </row>
    <row r="8646" spans="1:6">
      <c r="A8646" s="23" t="s">
        <v>971</v>
      </c>
      <c r="B8646" s="23" t="s">
        <v>972</v>
      </c>
      <c r="C8646" s="23" t="s">
        <v>1104</v>
      </c>
      <c r="D8646" s="18" t="s">
        <v>208</v>
      </c>
      <c r="E8646" s="18" t="s">
        <v>208</v>
      </c>
      <c r="F8646" s="18" t="s">
        <v>208</v>
      </c>
    </row>
    <row r="8647" spans="1:6">
      <c r="C8647" s="23" t="s">
        <v>1103</v>
      </c>
      <c r="D8647" s="18" t="s">
        <v>208</v>
      </c>
      <c r="E8647" s="18" t="s">
        <v>208</v>
      </c>
      <c r="F8647" s="18" t="s">
        <v>208</v>
      </c>
    </row>
    <row r="8648" spans="1:6">
      <c r="C8648" s="23" t="s">
        <v>1102</v>
      </c>
      <c r="D8648" s="18" t="s">
        <v>208</v>
      </c>
      <c r="E8648" s="18" t="s">
        <v>208</v>
      </c>
      <c r="F8648" s="18" t="s">
        <v>208</v>
      </c>
    </row>
    <row r="8649" spans="1:6">
      <c r="C8649" s="23" t="s">
        <v>1101</v>
      </c>
      <c r="D8649" s="18" t="s">
        <v>208</v>
      </c>
      <c r="E8649" s="18" t="s">
        <v>208</v>
      </c>
      <c r="F8649" s="18" t="s">
        <v>208</v>
      </c>
    </row>
    <row r="8650" spans="1:6">
      <c r="C8650" s="23" t="s">
        <v>1100</v>
      </c>
      <c r="D8650" s="18" t="s">
        <v>208</v>
      </c>
      <c r="E8650" s="18" t="s">
        <v>208</v>
      </c>
      <c r="F8650" s="18" t="s">
        <v>208</v>
      </c>
    </row>
    <row r="8651" spans="1:6">
      <c r="C8651" s="23" t="s">
        <v>1099</v>
      </c>
      <c r="D8651" s="18" t="s">
        <v>208</v>
      </c>
      <c r="E8651" s="18" t="s">
        <v>208</v>
      </c>
      <c r="F8651" s="18" t="s">
        <v>208</v>
      </c>
    </row>
    <row r="8652" spans="1:6">
      <c r="C8652" s="23" t="s">
        <v>1098</v>
      </c>
      <c r="D8652" s="18" t="s">
        <v>208</v>
      </c>
      <c r="E8652" s="18" t="s">
        <v>208</v>
      </c>
      <c r="F8652" s="18" t="s">
        <v>208</v>
      </c>
    </row>
    <row r="8653" spans="1:6">
      <c r="C8653" s="23" t="s">
        <v>1097</v>
      </c>
      <c r="D8653" s="18" t="s">
        <v>208</v>
      </c>
      <c r="E8653" s="18" t="s">
        <v>208</v>
      </c>
      <c r="F8653" s="18" t="s">
        <v>208</v>
      </c>
    </row>
    <row r="8654" spans="1:6">
      <c r="C8654" s="23" t="s">
        <v>1096</v>
      </c>
      <c r="D8654" s="18" t="s">
        <v>208</v>
      </c>
      <c r="E8654" s="18" t="s">
        <v>208</v>
      </c>
      <c r="F8654" s="18" t="s">
        <v>208</v>
      </c>
    </row>
    <row r="8655" spans="1:6">
      <c r="C8655" s="23" t="s">
        <v>1095</v>
      </c>
      <c r="D8655" s="18" t="s">
        <v>208</v>
      </c>
      <c r="E8655" s="18" t="s">
        <v>208</v>
      </c>
      <c r="F8655" s="18" t="s">
        <v>208</v>
      </c>
    </row>
    <row r="8656" spans="1:6">
      <c r="C8656" s="23" t="s">
        <v>1094</v>
      </c>
      <c r="D8656" s="18" t="s">
        <v>208</v>
      </c>
      <c r="E8656" s="18" t="s">
        <v>208</v>
      </c>
      <c r="F8656" s="18" t="s">
        <v>208</v>
      </c>
    </row>
    <row r="8657" spans="1:6">
      <c r="C8657" s="23" t="s">
        <v>1093</v>
      </c>
      <c r="D8657" s="18" t="s">
        <v>208</v>
      </c>
      <c r="E8657" s="18" t="s">
        <v>208</v>
      </c>
      <c r="F8657" s="18" t="s">
        <v>208</v>
      </c>
    </row>
    <row r="8658" spans="1:6">
      <c r="C8658" s="23" t="s">
        <v>1092</v>
      </c>
      <c r="D8658" s="18" t="s">
        <v>208</v>
      </c>
      <c r="E8658" s="18" t="s">
        <v>208</v>
      </c>
      <c r="F8658" s="18" t="s">
        <v>208</v>
      </c>
    </row>
    <row r="8659" spans="1:6">
      <c r="C8659" s="23" t="s">
        <v>1091</v>
      </c>
      <c r="D8659" s="18" t="s">
        <v>208</v>
      </c>
      <c r="E8659" s="18" t="s">
        <v>208</v>
      </c>
      <c r="F8659" s="18" t="s">
        <v>208</v>
      </c>
    </row>
    <row r="8660" spans="1:6">
      <c r="C8660" s="23" t="s">
        <v>1090</v>
      </c>
      <c r="D8660" s="18" t="s">
        <v>208</v>
      </c>
      <c r="E8660" s="18" t="s">
        <v>208</v>
      </c>
      <c r="F8660" s="18" t="s">
        <v>208</v>
      </c>
    </row>
    <row r="8661" spans="1:6">
      <c r="C8661" s="23" t="s">
        <v>1089</v>
      </c>
      <c r="D8661" s="18" t="s">
        <v>208</v>
      </c>
      <c r="E8661" s="18" t="s">
        <v>208</v>
      </c>
      <c r="F8661" s="18" t="s">
        <v>208</v>
      </c>
    </row>
    <row r="8662" spans="1:6">
      <c r="C8662" s="23" t="s">
        <v>1088</v>
      </c>
      <c r="D8662" s="18" t="s">
        <v>208</v>
      </c>
      <c r="E8662" s="18" t="s">
        <v>208</v>
      </c>
      <c r="F8662" s="18" t="s">
        <v>208</v>
      </c>
    </row>
    <row r="8663" spans="1:6">
      <c r="C8663" s="23" t="s">
        <v>4</v>
      </c>
      <c r="D8663" s="18" t="s">
        <v>208</v>
      </c>
      <c r="E8663" s="18" t="s">
        <v>208</v>
      </c>
      <c r="F8663" s="18" t="s">
        <v>208</v>
      </c>
    </row>
    <row r="8664" spans="1:6">
      <c r="A8664" s="23" t="s">
        <v>973</v>
      </c>
      <c r="B8664" s="23" t="s">
        <v>974</v>
      </c>
      <c r="C8664" s="23" t="s">
        <v>1104</v>
      </c>
      <c r="D8664" s="18" t="s">
        <v>208</v>
      </c>
      <c r="E8664" s="18" t="s">
        <v>208</v>
      </c>
      <c r="F8664" s="18" t="s">
        <v>208</v>
      </c>
    </row>
    <row r="8665" spans="1:6">
      <c r="C8665" s="23" t="s">
        <v>1103</v>
      </c>
      <c r="D8665" s="18" t="s">
        <v>208</v>
      </c>
      <c r="E8665" s="18" t="s">
        <v>208</v>
      </c>
      <c r="F8665" s="18" t="s">
        <v>208</v>
      </c>
    </row>
    <row r="8666" spans="1:6">
      <c r="C8666" s="23" t="s">
        <v>1102</v>
      </c>
      <c r="D8666" s="18" t="s">
        <v>208</v>
      </c>
      <c r="E8666" s="18" t="s">
        <v>208</v>
      </c>
      <c r="F8666" s="18" t="s">
        <v>208</v>
      </c>
    </row>
    <row r="8667" spans="1:6">
      <c r="C8667" s="23" t="s">
        <v>1101</v>
      </c>
      <c r="D8667" s="18" t="s">
        <v>208</v>
      </c>
      <c r="E8667" s="18" t="s">
        <v>208</v>
      </c>
      <c r="F8667" s="18" t="s">
        <v>208</v>
      </c>
    </row>
    <row r="8668" spans="1:6">
      <c r="C8668" s="23" t="s">
        <v>1100</v>
      </c>
      <c r="D8668" s="18" t="s">
        <v>208</v>
      </c>
      <c r="E8668" s="18" t="s">
        <v>208</v>
      </c>
      <c r="F8668" s="18" t="s">
        <v>208</v>
      </c>
    </row>
    <row r="8669" spans="1:6">
      <c r="C8669" s="23" t="s">
        <v>1099</v>
      </c>
      <c r="D8669" s="18" t="s">
        <v>208</v>
      </c>
      <c r="E8669" s="18" t="s">
        <v>208</v>
      </c>
      <c r="F8669" s="18" t="s">
        <v>208</v>
      </c>
    </row>
    <row r="8670" spans="1:6">
      <c r="C8670" s="23" t="s">
        <v>1098</v>
      </c>
      <c r="D8670" s="18" t="s">
        <v>208</v>
      </c>
      <c r="E8670" s="18" t="s">
        <v>208</v>
      </c>
      <c r="F8670" s="18" t="s">
        <v>208</v>
      </c>
    </row>
    <row r="8671" spans="1:6">
      <c r="C8671" s="23" t="s">
        <v>1097</v>
      </c>
      <c r="D8671" s="18" t="s">
        <v>208</v>
      </c>
      <c r="E8671" s="18" t="s">
        <v>208</v>
      </c>
      <c r="F8671" s="18" t="s">
        <v>208</v>
      </c>
    </row>
    <row r="8672" spans="1:6">
      <c r="C8672" s="23" t="s">
        <v>1096</v>
      </c>
      <c r="D8672" s="18" t="s">
        <v>208</v>
      </c>
      <c r="E8672" s="18" t="s">
        <v>208</v>
      </c>
      <c r="F8672" s="18" t="s">
        <v>208</v>
      </c>
    </row>
    <row r="8673" spans="1:6">
      <c r="C8673" s="23" t="s">
        <v>1095</v>
      </c>
      <c r="D8673" s="18" t="s">
        <v>208</v>
      </c>
      <c r="E8673" s="18" t="s">
        <v>208</v>
      </c>
      <c r="F8673" s="18" t="s">
        <v>208</v>
      </c>
    </row>
    <row r="8674" spans="1:6">
      <c r="C8674" s="23" t="s">
        <v>1094</v>
      </c>
      <c r="D8674" s="18" t="s">
        <v>208</v>
      </c>
      <c r="E8674" s="18" t="s">
        <v>208</v>
      </c>
      <c r="F8674" s="18" t="s">
        <v>208</v>
      </c>
    </row>
    <row r="8675" spans="1:6">
      <c r="C8675" s="23" t="s">
        <v>1093</v>
      </c>
      <c r="D8675" s="18" t="s">
        <v>208</v>
      </c>
      <c r="E8675" s="18" t="s">
        <v>208</v>
      </c>
      <c r="F8675" s="18" t="s">
        <v>208</v>
      </c>
    </row>
    <row r="8676" spans="1:6">
      <c r="C8676" s="23" t="s">
        <v>1092</v>
      </c>
      <c r="D8676" s="18" t="s">
        <v>208</v>
      </c>
      <c r="E8676" s="18" t="s">
        <v>208</v>
      </c>
      <c r="F8676" s="18" t="s">
        <v>208</v>
      </c>
    </row>
    <row r="8677" spans="1:6">
      <c r="C8677" s="23" t="s">
        <v>1091</v>
      </c>
      <c r="D8677" s="18" t="s">
        <v>208</v>
      </c>
      <c r="E8677" s="18" t="s">
        <v>208</v>
      </c>
      <c r="F8677" s="18" t="s">
        <v>208</v>
      </c>
    </row>
    <row r="8678" spans="1:6">
      <c r="C8678" s="23" t="s">
        <v>1090</v>
      </c>
      <c r="D8678" s="18" t="s">
        <v>208</v>
      </c>
      <c r="E8678" s="18" t="s">
        <v>208</v>
      </c>
      <c r="F8678" s="18" t="s">
        <v>208</v>
      </c>
    </row>
    <row r="8679" spans="1:6">
      <c r="C8679" s="23" t="s">
        <v>1089</v>
      </c>
      <c r="D8679" s="18" t="s">
        <v>208</v>
      </c>
      <c r="E8679" s="18" t="s">
        <v>208</v>
      </c>
      <c r="F8679" s="18" t="s">
        <v>208</v>
      </c>
    </row>
    <row r="8680" spans="1:6">
      <c r="C8680" s="23" t="s">
        <v>1088</v>
      </c>
      <c r="D8680" s="18" t="s">
        <v>208</v>
      </c>
      <c r="E8680" s="18" t="s">
        <v>208</v>
      </c>
      <c r="F8680" s="18" t="s">
        <v>208</v>
      </c>
    </row>
    <row r="8681" spans="1:6">
      <c r="C8681" s="23" t="s">
        <v>4</v>
      </c>
      <c r="D8681" s="18" t="s">
        <v>208</v>
      </c>
      <c r="E8681" s="18" t="s">
        <v>208</v>
      </c>
      <c r="F8681" s="18" t="s">
        <v>208</v>
      </c>
    </row>
    <row r="8682" spans="1:6">
      <c r="A8682" s="23" t="s">
        <v>975</v>
      </c>
      <c r="B8682" s="23" t="s">
        <v>934</v>
      </c>
      <c r="C8682" s="23" t="s">
        <v>1104</v>
      </c>
      <c r="D8682" s="18" t="s">
        <v>208</v>
      </c>
      <c r="E8682" s="18" t="s">
        <v>208</v>
      </c>
      <c r="F8682" s="18" t="s">
        <v>208</v>
      </c>
    </row>
    <row r="8683" spans="1:6">
      <c r="C8683" s="23" t="s">
        <v>1103</v>
      </c>
      <c r="D8683" s="18" t="s">
        <v>208</v>
      </c>
      <c r="E8683" s="18" t="s">
        <v>208</v>
      </c>
      <c r="F8683" s="18" t="s">
        <v>208</v>
      </c>
    </row>
    <row r="8684" spans="1:6">
      <c r="C8684" s="23" t="s">
        <v>1102</v>
      </c>
      <c r="D8684" s="18" t="s">
        <v>208</v>
      </c>
      <c r="E8684" s="18" t="s">
        <v>208</v>
      </c>
      <c r="F8684" s="18" t="s">
        <v>208</v>
      </c>
    </row>
    <row r="8685" spans="1:6">
      <c r="C8685" s="23" t="s">
        <v>1101</v>
      </c>
      <c r="D8685" s="18" t="s">
        <v>208</v>
      </c>
      <c r="E8685" s="18" t="s">
        <v>208</v>
      </c>
      <c r="F8685" s="18" t="s">
        <v>208</v>
      </c>
    </row>
    <row r="8686" spans="1:6">
      <c r="C8686" s="23" t="s">
        <v>1100</v>
      </c>
      <c r="D8686" s="18" t="s">
        <v>208</v>
      </c>
      <c r="E8686" s="18" t="s">
        <v>208</v>
      </c>
      <c r="F8686" s="18" t="s">
        <v>208</v>
      </c>
    </row>
    <row r="8687" spans="1:6">
      <c r="C8687" s="23" t="s">
        <v>1099</v>
      </c>
      <c r="D8687" s="18" t="s">
        <v>208</v>
      </c>
      <c r="E8687" s="18" t="s">
        <v>208</v>
      </c>
      <c r="F8687" s="18" t="s">
        <v>208</v>
      </c>
    </row>
    <row r="8688" spans="1:6">
      <c r="C8688" s="23" t="s">
        <v>1098</v>
      </c>
      <c r="D8688" s="18" t="s">
        <v>208</v>
      </c>
      <c r="E8688" s="18" t="s">
        <v>208</v>
      </c>
      <c r="F8688" s="18" t="s">
        <v>208</v>
      </c>
    </row>
    <row r="8689" spans="1:6">
      <c r="C8689" s="23" t="s">
        <v>1097</v>
      </c>
      <c r="D8689" s="18" t="s">
        <v>208</v>
      </c>
      <c r="E8689" s="18" t="s">
        <v>208</v>
      </c>
      <c r="F8689" s="18" t="s">
        <v>208</v>
      </c>
    </row>
    <row r="8690" spans="1:6">
      <c r="C8690" s="23" t="s">
        <v>1096</v>
      </c>
      <c r="D8690" s="18" t="s">
        <v>208</v>
      </c>
      <c r="E8690" s="18" t="s">
        <v>208</v>
      </c>
      <c r="F8690" s="18" t="s">
        <v>208</v>
      </c>
    </row>
    <row r="8691" spans="1:6">
      <c r="C8691" s="23" t="s">
        <v>1095</v>
      </c>
      <c r="D8691" s="18" t="s">
        <v>208</v>
      </c>
      <c r="E8691" s="18" t="s">
        <v>208</v>
      </c>
      <c r="F8691" s="18" t="s">
        <v>208</v>
      </c>
    </row>
    <row r="8692" spans="1:6">
      <c r="C8692" s="23" t="s">
        <v>1094</v>
      </c>
      <c r="D8692" s="18" t="s">
        <v>208</v>
      </c>
      <c r="E8692" s="18" t="s">
        <v>208</v>
      </c>
      <c r="F8692" s="18" t="s">
        <v>208</v>
      </c>
    </row>
    <row r="8693" spans="1:6">
      <c r="C8693" s="23" t="s">
        <v>1093</v>
      </c>
      <c r="D8693" s="18" t="s">
        <v>208</v>
      </c>
      <c r="E8693" s="18" t="s">
        <v>208</v>
      </c>
      <c r="F8693" s="18" t="s">
        <v>208</v>
      </c>
    </row>
    <row r="8694" spans="1:6">
      <c r="C8694" s="23" t="s">
        <v>1092</v>
      </c>
      <c r="D8694" s="18" t="s">
        <v>208</v>
      </c>
      <c r="E8694" s="18" t="s">
        <v>208</v>
      </c>
      <c r="F8694" s="18" t="s">
        <v>208</v>
      </c>
    </row>
    <row r="8695" spans="1:6">
      <c r="C8695" s="23" t="s">
        <v>1091</v>
      </c>
      <c r="D8695" s="18" t="s">
        <v>208</v>
      </c>
      <c r="E8695" s="18" t="s">
        <v>208</v>
      </c>
      <c r="F8695" s="18" t="s">
        <v>208</v>
      </c>
    </row>
    <row r="8696" spans="1:6">
      <c r="C8696" s="23" t="s">
        <v>1090</v>
      </c>
      <c r="D8696" s="18" t="s">
        <v>208</v>
      </c>
      <c r="E8696" s="18" t="s">
        <v>208</v>
      </c>
      <c r="F8696" s="18" t="s">
        <v>208</v>
      </c>
    </row>
    <row r="8697" spans="1:6">
      <c r="C8697" s="23" t="s">
        <v>1089</v>
      </c>
      <c r="D8697" s="18" t="s">
        <v>208</v>
      </c>
      <c r="E8697" s="18" t="s">
        <v>208</v>
      </c>
      <c r="F8697" s="18" t="s">
        <v>208</v>
      </c>
    </row>
    <row r="8698" spans="1:6">
      <c r="C8698" s="23" t="s">
        <v>1088</v>
      </c>
      <c r="D8698" s="18" t="s">
        <v>208</v>
      </c>
      <c r="E8698" s="18" t="s">
        <v>208</v>
      </c>
      <c r="F8698" s="18" t="s">
        <v>208</v>
      </c>
    </row>
    <row r="8699" spans="1:6">
      <c r="C8699" s="23" t="s">
        <v>4</v>
      </c>
      <c r="D8699" s="18" t="s">
        <v>208</v>
      </c>
      <c r="E8699" s="18" t="s">
        <v>208</v>
      </c>
      <c r="F8699" s="18" t="s">
        <v>208</v>
      </c>
    </row>
    <row r="8700" spans="1:6">
      <c r="A8700" s="23" t="s">
        <v>976</v>
      </c>
      <c r="B8700" s="23" t="s">
        <v>944</v>
      </c>
      <c r="C8700" s="23" t="s">
        <v>1104</v>
      </c>
      <c r="D8700" s="18" t="s">
        <v>208</v>
      </c>
      <c r="E8700" s="18" t="s">
        <v>208</v>
      </c>
      <c r="F8700" s="18" t="s">
        <v>208</v>
      </c>
    </row>
    <row r="8701" spans="1:6">
      <c r="C8701" s="23" t="s">
        <v>1103</v>
      </c>
      <c r="D8701" s="18" t="s">
        <v>208</v>
      </c>
      <c r="E8701" s="18" t="s">
        <v>208</v>
      </c>
      <c r="F8701" s="18" t="s">
        <v>208</v>
      </c>
    </row>
    <row r="8702" spans="1:6">
      <c r="C8702" s="23" t="s">
        <v>1102</v>
      </c>
      <c r="D8702" s="18" t="s">
        <v>208</v>
      </c>
      <c r="E8702" s="18" t="s">
        <v>208</v>
      </c>
      <c r="F8702" s="18" t="s">
        <v>208</v>
      </c>
    </row>
    <row r="8703" spans="1:6">
      <c r="C8703" s="23" t="s">
        <v>1101</v>
      </c>
      <c r="D8703" s="18" t="s">
        <v>208</v>
      </c>
      <c r="E8703" s="18" t="s">
        <v>208</v>
      </c>
      <c r="F8703" s="18" t="s">
        <v>208</v>
      </c>
    </row>
    <row r="8704" spans="1:6">
      <c r="C8704" s="23" t="s">
        <v>1100</v>
      </c>
      <c r="D8704" s="18" t="s">
        <v>208</v>
      </c>
      <c r="E8704" s="18" t="s">
        <v>208</v>
      </c>
      <c r="F8704" s="18" t="s">
        <v>208</v>
      </c>
    </row>
    <row r="8705" spans="1:6">
      <c r="C8705" s="23" t="s">
        <v>1099</v>
      </c>
      <c r="D8705" s="18" t="s">
        <v>208</v>
      </c>
      <c r="E8705" s="18" t="s">
        <v>208</v>
      </c>
      <c r="F8705" s="18" t="s">
        <v>208</v>
      </c>
    </row>
    <row r="8706" spans="1:6">
      <c r="C8706" s="23" t="s">
        <v>1098</v>
      </c>
      <c r="D8706" s="18" t="s">
        <v>208</v>
      </c>
      <c r="E8706" s="18" t="s">
        <v>208</v>
      </c>
      <c r="F8706" s="18" t="s">
        <v>208</v>
      </c>
    </row>
    <row r="8707" spans="1:6">
      <c r="C8707" s="23" t="s">
        <v>1097</v>
      </c>
      <c r="D8707" s="18" t="s">
        <v>208</v>
      </c>
      <c r="E8707" s="18" t="s">
        <v>208</v>
      </c>
      <c r="F8707" s="18" t="s">
        <v>208</v>
      </c>
    </row>
    <row r="8708" spans="1:6">
      <c r="C8708" s="23" t="s">
        <v>1096</v>
      </c>
      <c r="D8708" s="18" t="s">
        <v>208</v>
      </c>
      <c r="E8708" s="18" t="s">
        <v>208</v>
      </c>
      <c r="F8708" s="18" t="s">
        <v>208</v>
      </c>
    </row>
    <row r="8709" spans="1:6">
      <c r="C8709" s="23" t="s">
        <v>1095</v>
      </c>
      <c r="D8709" s="18" t="s">
        <v>208</v>
      </c>
      <c r="E8709" s="18" t="s">
        <v>208</v>
      </c>
      <c r="F8709" s="18" t="s">
        <v>208</v>
      </c>
    </row>
    <row r="8710" spans="1:6">
      <c r="C8710" s="23" t="s">
        <v>1094</v>
      </c>
      <c r="D8710" s="18" t="s">
        <v>208</v>
      </c>
      <c r="E8710" s="18" t="s">
        <v>208</v>
      </c>
      <c r="F8710" s="18" t="s">
        <v>208</v>
      </c>
    </row>
    <row r="8711" spans="1:6">
      <c r="C8711" s="23" t="s">
        <v>1093</v>
      </c>
      <c r="D8711" s="18" t="s">
        <v>208</v>
      </c>
      <c r="E8711" s="18" t="s">
        <v>208</v>
      </c>
      <c r="F8711" s="18" t="s">
        <v>208</v>
      </c>
    </row>
    <row r="8712" spans="1:6">
      <c r="C8712" s="23" t="s">
        <v>1092</v>
      </c>
      <c r="D8712" s="18" t="s">
        <v>208</v>
      </c>
      <c r="E8712" s="18" t="s">
        <v>208</v>
      </c>
      <c r="F8712" s="18" t="s">
        <v>208</v>
      </c>
    </row>
    <row r="8713" spans="1:6">
      <c r="C8713" s="23" t="s">
        <v>1091</v>
      </c>
      <c r="D8713" s="18" t="s">
        <v>208</v>
      </c>
      <c r="E8713" s="18" t="s">
        <v>208</v>
      </c>
      <c r="F8713" s="18" t="s">
        <v>208</v>
      </c>
    </row>
    <row r="8714" spans="1:6">
      <c r="C8714" s="23" t="s">
        <v>1090</v>
      </c>
      <c r="D8714" s="18" t="s">
        <v>208</v>
      </c>
      <c r="E8714" s="18" t="s">
        <v>208</v>
      </c>
      <c r="F8714" s="18" t="s">
        <v>208</v>
      </c>
    </row>
    <row r="8715" spans="1:6">
      <c r="C8715" s="23" t="s">
        <v>1089</v>
      </c>
      <c r="D8715" s="18" t="s">
        <v>208</v>
      </c>
      <c r="E8715" s="18" t="s">
        <v>208</v>
      </c>
      <c r="F8715" s="18" t="s">
        <v>208</v>
      </c>
    </row>
    <row r="8716" spans="1:6">
      <c r="C8716" s="23" t="s">
        <v>1088</v>
      </c>
      <c r="D8716" s="18" t="s">
        <v>208</v>
      </c>
      <c r="E8716" s="18" t="s">
        <v>208</v>
      </c>
      <c r="F8716" s="18" t="s">
        <v>208</v>
      </c>
    </row>
    <row r="8717" spans="1:6">
      <c r="C8717" s="23" t="s">
        <v>4</v>
      </c>
      <c r="D8717" s="18" t="s">
        <v>208</v>
      </c>
      <c r="E8717" s="18" t="s">
        <v>208</v>
      </c>
      <c r="F8717" s="18" t="s">
        <v>208</v>
      </c>
    </row>
    <row r="8718" spans="1:6">
      <c r="A8718" s="23" t="s">
        <v>977</v>
      </c>
      <c r="B8718" s="23" t="s">
        <v>978</v>
      </c>
      <c r="C8718" s="23" t="s">
        <v>1104</v>
      </c>
      <c r="D8718" s="18" t="s">
        <v>208</v>
      </c>
      <c r="E8718" s="18" t="s">
        <v>208</v>
      </c>
      <c r="F8718" s="18" t="s">
        <v>208</v>
      </c>
    </row>
    <row r="8719" spans="1:6">
      <c r="C8719" s="23" t="s">
        <v>1103</v>
      </c>
      <c r="D8719" s="18" t="s">
        <v>208</v>
      </c>
      <c r="E8719" s="18" t="s">
        <v>208</v>
      </c>
      <c r="F8719" s="18" t="s">
        <v>208</v>
      </c>
    </row>
    <row r="8720" spans="1:6">
      <c r="C8720" s="23" t="s">
        <v>1102</v>
      </c>
      <c r="D8720" s="18" t="s">
        <v>208</v>
      </c>
      <c r="E8720" s="18" t="s">
        <v>208</v>
      </c>
      <c r="F8720" s="18" t="s">
        <v>208</v>
      </c>
    </row>
    <row r="8721" spans="1:6">
      <c r="C8721" s="23" t="s">
        <v>1101</v>
      </c>
      <c r="D8721" s="18" t="s">
        <v>208</v>
      </c>
      <c r="E8721" s="18" t="s">
        <v>208</v>
      </c>
      <c r="F8721" s="18" t="s">
        <v>208</v>
      </c>
    </row>
    <row r="8722" spans="1:6">
      <c r="C8722" s="23" t="s">
        <v>1100</v>
      </c>
      <c r="D8722" s="18" t="s">
        <v>208</v>
      </c>
      <c r="E8722" s="18" t="s">
        <v>208</v>
      </c>
      <c r="F8722" s="18" t="s">
        <v>208</v>
      </c>
    </row>
    <row r="8723" spans="1:6">
      <c r="C8723" s="23" t="s">
        <v>1099</v>
      </c>
      <c r="D8723" s="18" t="s">
        <v>208</v>
      </c>
      <c r="E8723" s="18" t="s">
        <v>208</v>
      </c>
      <c r="F8723" s="18" t="s">
        <v>208</v>
      </c>
    </row>
    <row r="8724" spans="1:6">
      <c r="C8724" s="23" t="s">
        <v>1098</v>
      </c>
      <c r="D8724" s="18" t="s">
        <v>208</v>
      </c>
      <c r="E8724" s="18" t="s">
        <v>208</v>
      </c>
      <c r="F8724" s="18" t="s">
        <v>208</v>
      </c>
    </row>
    <row r="8725" spans="1:6">
      <c r="C8725" s="23" t="s">
        <v>1097</v>
      </c>
      <c r="D8725" s="18" t="s">
        <v>208</v>
      </c>
      <c r="E8725" s="18" t="s">
        <v>208</v>
      </c>
      <c r="F8725" s="18" t="s">
        <v>208</v>
      </c>
    </row>
    <row r="8726" spans="1:6">
      <c r="C8726" s="23" t="s">
        <v>1096</v>
      </c>
      <c r="D8726" s="18" t="s">
        <v>208</v>
      </c>
      <c r="E8726" s="18" t="s">
        <v>208</v>
      </c>
      <c r="F8726" s="18" t="s">
        <v>208</v>
      </c>
    </row>
    <row r="8727" spans="1:6">
      <c r="C8727" s="23" t="s">
        <v>1095</v>
      </c>
      <c r="D8727" s="18" t="s">
        <v>208</v>
      </c>
      <c r="E8727" s="18" t="s">
        <v>208</v>
      </c>
      <c r="F8727" s="18" t="s">
        <v>208</v>
      </c>
    </row>
    <row r="8728" spans="1:6">
      <c r="C8728" s="23" t="s">
        <v>1094</v>
      </c>
      <c r="D8728" s="18" t="s">
        <v>208</v>
      </c>
      <c r="E8728" s="18" t="s">
        <v>208</v>
      </c>
      <c r="F8728" s="18" t="s">
        <v>208</v>
      </c>
    </row>
    <row r="8729" spans="1:6">
      <c r="C8729" s="23" t="s">
        <v>1093</v>
      </c>
      <c r="D8729" s="18" t="s">
        <v>208</v>
      </c>
      <c r="E8729" s="18" t="s">
        <v>208</v>
      </c>
      <c r="F8729" s="18" t="s">
        <v>208</v>
      </c>
    </row>
    <row r="8730" spans="1:6">
      <c r="C8730" s="23" t="s">
        <v>1092</v>
      </c>
      <c r="D8730" s="18" t="s">
        <v>208</v>
      </c>
      <c r="E8730" s="18" t="s">
        <v>208</v>
      </c>
      <c r="F8730" s="18" t="s">
        <v>208</v>
      </c>
    </row>
    <row r="8731" spans="1:6">
      <c r="C8731" s="23" t="s">
        <v>1091</v>
      </c>
      <c r="D8731" s="18" t="s">
        <v>208</v>
      </c>
      <c r="E8731" s="18" t="s">
        <v>208</v>
      </c>
      <c r="F8731" s="18" t="s">
        <v>208</v>
      </c>
    </row>
    <row r="8732" spans="1:6">
      <c r="C8732" s="23" t="s">
        <v>1090</v>
      </c>
      <c r="D8732" s="18" t="s">
        <v>208</v>
      </c>
      <c r="E8732" s="18" t="s">
        <v>208</v>
      </c>
      <c r="F8732" s="18" t="s">
        <v>208</v>
      </c>
    </row>
    <row r="8733" spans="1:6">
      <c r="C8733" s="23" t="s">
        <v>1089</v>
      </c>
      <c r="D8733" s="18" t="s">
        <v>208</v>
      </c>
      <c r="E8733" s="18" t="s">
        <v>208</v>
      </c>
      <c r="F8733" s="18" t="s">
        <v>208</v>
      </c>
    </row>
    <row r="8734" spans="1:6">
      <c r="C8734" s="23" t="s">
        <v>1088</v>
      </c>
      <c r="D8734" s="18" t="s">
        <v>208</v>
      </c>
      <c r="E8734" s="18" t="s">
        <v>208</v>
      </c>
      <c r="F8734" s="18" t="s">
        <v>208</v>
      </c>
    </row>
    <row r="8735" spans="1:6">
      <c r="C8735" s="23" t="s">
        <v>4</v>
      </c>
      <c r="D8735" s="18" t="s">
        <v>208</v>
      </c>
      <c r="E8735" s="18" t="s">
        <v>208</v>
      </c>
      <c r="F8735" s="18" t="s">
        <v>208</v>
      </c>
    </row>
    <row r="8736" spans="1:6">
      <c r="A8736" s="23" t="s">
        <v>979</v>
      </c>
      <c r="B8736" s="23" t="s">
        <v>980</v>
      </c>
      <c r="C8736" s="23" t="s">
        <v>1104</v>
      </c>
      <c r="D8736" s="18" t="s">
        <v>208</v>
      </c>
      <c r="E8736" s="18" t="s">
        <v>208</v>
      </c>
      <c r="F8736" s="18" t="s">
        <v>208</v>
      </c>
    </row>
    <row r="8737" spans="3:6">
      <c r="C8737" s="23" t="s">
        <v>1103</v>
      </c>
      <c r="D8737" s="18" t="s">
        <v>208</v>
      </c>
      <c r="E8737" s="18" t="s">
        <v>208</v>
      </c>
      <c r="F8737" s="18" t="s">
        <v>208</v>
      </c>
    </row>
    <row r="8738" spans="3:6">
      <c r="C8738" s="23" t="s">
        <v>1102</v>
      </c>
      <c r="D8738" s="18" t="s">
        <v>208</v>
      </c>
      <c r="E8738" s="18" t="s">
        <v>208</v>
      </c>
      <c r="F8738" s="18" t="s">
        <v>208</v>
      </c>
    </row>
    <row r="8739" spans="3:6">
      <c r="C8739" s="23" t="s">
        <v>1101</v>
      </c>
      <c r="D8739" s="18" t="s">
        <v>208</v>
      </c>
      <c r="E8739" s="18" t="s">
        <v>208</v>
      </c>
      <c r="F8739" s="18" t="s">
        <v>208</v>
      </c>
    </row>
    <row r="8740" spans="3:6">
      <c r="C8740" s="23" t="s">
        <v>1100</v>
      </c>
      <c r="D8740" s="18" t="s">
        <v>208</v>
      </c>
      <c r="E8740" s="18" t="s">
        <v>208</v>
      </c>
      <c r="F8740" s="18" t="s">
        <v>208</v>
      </c>
    </row>
    <row r="8741" spans="3:6">
      <c r="C8741" s="23" t="s">
        <v>1099</v>
      </c>
      <c r="D8741" s="18" t="s">
        <v>208</v>
      </c>
      <c r="E8741" s="18" t="s">
        <v>208</v>
      </c>
      <c r="F8741" s="18" t="s">
        <v>208</v>
      </c>
    </row>
    <row r="8742" spans="3:6">
      <c r="C8742" s="23" t="s">
        <v>1098</v>
      </c>
      <c r="D8742" s="18" t="s">
        <v>208</v>
      </c>
      <c r="E8742" s="18" t="s">
        <v>208</v>
      </c>
      <c r="F8742" s="18" t="s">
        <v>208</v>
      </c>
    </row>
    <row r="8743" spans="3:6">
      <c r="C8743" s="23" t="s">
        <v>1097</v>
      </c>
      <c r="D8743" s="18" t="s">
        <v>208</v>
      </c>
      <c r="E8743" s="18" t="s">
        <v>208</v>
      </c>
      <c r="F8743" s="18" t="s">
        <v>208</v>
      </c>
    </row>
    <row r="8744" spans="3:6">
      <c r="C8744" s="23" t="s">
        <v>1096</v>
      </c>
      <c r="D8744" s="18" t="s">
        <v>208</v>
      </c>
      <c r="E8744" s="18" t="s">
        <v>208</v>
      </c>
      <c r="F8744" s="18" t="s">
        <v>208</v>
      </c>
    </row>
    <row r="8745" spans="3:6">
      <c r="C8745" s="23" t="s">
        <v>1095</v>
      </c>
      <c r="D8745" s="18" t="s">
        <v>208</v>
      </c>
      <c r="E8745" s="18" t="s">
        <v>208</v>
      </c>
      <c r="F8745" s="18" t="s">
        <v>208</v>
      </c>
    </row>
    <row r="8746" spans="3:6">
      <c r="C8746" s="23" t="s">
        <v>1094</v>
      </c>
      <c r="D8746" s="18" t="s">
        <v>208</v>
      </c>
      <c r="E8746" s="18" t="s">
        <v>208</v>
      </c>
      <c r="F8746" s="18" t="s">
        <v>208</v>
      </c>
    </row>
    <row r="8747" spans="3:6">
      <c r="C8747" s="23" t="s">
        <v>1093</v>
      </c>
      <c r="D8747" s="18" t="s">
        <v>208</v>
      </c>
      <c r="E8747" s="18" t="s">
        <v>208</v>
      </c>
      <c r="F8747" s="18" t="s">
        <v>208</v>
      </c>
    </row>
    <row r="8748" spans="3:6">
      <c r="C8748" s="23" t="s">
        <v>1092</v>
      </c>
      <c r="D8748" s="18" t="s">
        <v>208</v>
      </c>
      <c r="E8748" s="18" t="s">
        <v>208</v>
      </c>
      <c r="F8748" s="18" t="s">
        <v>208</v>
      </c>
    </row>
    <row r="8749" spans="3:6">
      <c r="C8749" s="23" t="s">
        <v>1091</v>
      </c>
      <c r="D8749" s="18" t="s">
        <v>208</v>
      </c>
      <c r="E8749" s="18" t="s">
        <v>208</v>
      </c>
      <c r="F8749" s="18" t="s">
        <v>208</v>
      </c>
    </row>
    <row r="8750" spans="3:6">
      <c r="C8750" s="23" t="s">
        <v>1090</v>
      </c>
      <c r="D8750" s="18" t="s">
        <v>208</v>
      </c>
      <c r="E8750" s="18" t="s">
        <v>208</v>
      </c>
      <c r="F8750" s="18" t="s">
        <v>208</v>
      </c>
    </row>
    <row r="8751" spans="3:6">
      <c r="C8751" s="23" t="s">
        <v>1089</v>
      </c>
      <c r="D8751" s="18" t="s">
        <v>208</v>
      </c>
      <c r="E8751" s="18" t="s">
        <v>208</v>
      </c>
      <c r="F8751" s="18" t="s">
        <v>208</v>
      </c>
    </row>
    <row r="8752" spans="3:6">
      <c r="C8752" s="23" t="s">
        <v>1088</v>
      </c>
      <c r="D8752" s="18" t="s">
        <v>208</v>
      </c>
      <c r="E8752" s="18" t="s">
        <v>208</v>
      </c>
      <c r="F8752" s="18" t="s">
        <v>208</v>
      </c>
    </row>
    <row r="8753" spans="1:6">
      <c r="C8753" s="23" t="s">
        <v>4</v>
      </c>
      <c r="D8753" s="18" t="s">
        <v>208</v>
      </c>
      <c r="E8753" s="18" t="s">
        <v>208</v>
      </c>
      <c r="F8753" s="18" t="s">
        <v>208</v>
      </c>
    </row>
    <row r="8754" spans="1:6">
      <c r="A8754" s="23" t="s">
        <v>981</v>
      </c>
      <c r="B8754" s="23" t="s">
        <v>982</v>
      </c>
      <c r="C8754" s="23" t="s">
        <v>1104</v>
      </c>
      <c r="D8754" s="18" t="s">
        <v>208</v>
      </c>
      <c r="E8754" s="18" t="s">
        <v>208</v>
      </c>
      <c r="F8754" s="18" t="s">
        <v>208</v>
      </c>
    </row>
    <row r="8755" spans="1:6">
      <c r="C8755" s="23" t="s">
        <v>1103</v>
      </c>
      <c r="D8755" s="18" t="s">
        <v>208</v>
      </c>
      <c r="E8755" s="18" t="s">
        <v>208</v>
      </c>
      <c r="F8755" s="18" t="s">
        <v>208</v>
      </c>
    </row>
    <row r="8756" spans="1:6">
      <c r="C8756" s="23" t="s">
        <v>1102</v>
      </c>
      <c r="D8756" s="18" t="s">
        <v>208</v>
      </c>
      <c r="E8756" s="18" t="s">
        <v>208</v>
      </c>
      <c r="F8756" s="18" t="s">
        <v>208</v>
      </c>
    </row>
    <row r="8757" spans="1:6">
      <c r="C8757" s="23" t="s">
        <v>1101</v>
      </c>
      <c r="D8757" s="18" t="s">
        <v>208</v>
      </c>
      <c r="E8757" s="18" t="s">
        <v>208</v>
      </c>
      <c r="F8757" s="18" t="s">
        <v>208</v>
      </c>
    </row>
    <row r="8758" spans="1:6">
      <c r="C8758" s="23" t="s">
        <v>1100</v>
      </c>
      <c r="D8758" s="18" t="s">
        <v>208</v>
      </c>
      <c r="E8758" s="18" t="s">
        <v>208</v>
      </c>
      <c r="F8758" s="18" t="s">
        <v>208</v>
      </c>
    </row>
    <row r="8759" spans="1:6">
      <c r="C8759" s="23" t="s">
        <v>1099</v>
      </c>
      <c r="D8759" s="18" t="s">
        <v>208</v>
      </c>
      <c r="E8759" s="18" t="s">
        <v>208</v>
      </c>
      <c r="F8759" s="18" t="s">
        <v>208</v>
      </c>
    </row>
    <row r="8760" spans="1:6">
      <c r="C8760" s="23" t="s">
        <v>1098</v>
      </c>
      <c r="D8760" s="18" t="s">
        <v>208</v>
      </c>
      <c r="E8760" s="18" t="s">
        <v>208</v>
      </c>
      <c r="F8760" s="18" t="s">
        <v>208</v>
      </c>
    </row>
    <row r="8761" spans="1:6">
      <c r="C8761" s="23" t="s">
        <v>1097</v>
      </c>
      <c r="D8761" s="18" t="s">
        <v>208</v>
      </c>
      <c r="E8761" s="18" t="s">
        <v>208</v>
      </c>
      <c r="F8761" s="18" t="s">
        <v>208</v>
      </c>
    </row>
    <row r="8762" spans="1:6">
      <c r="C8762" s="23" t="s">
        <v>1096</v>
      </c>
      <c r="D8762" s="18" t="s">
        <v>208</v>
      </c>
      <c r="E8762" s="18" t="s">
        <v>208</v>
      </c>
      <c r="F8762" s="18" t="s">
        <v>208</v>
      </c>
    </row>
    <row r="8763" spans="1:6">
      <c r="C8763" s="23" t="s">
        <v>1095</v>
      </c>
      <c r="D8763" s="18" t="s">
        <v>208</v>
      </c>
      <c r="E8763" s="18" t="s">
        <v>208</v>
      </c>
      <c r="F8763" s="18" t="s">
        <v>208</v>
      </c>
    </row>
    <row r="8764" spans="1:6">
      <c r="C8764" s="23" t="s">
        <v>1094</v>
      </c>
      <c r="D8764" s="18" t="s">
        <v>208</v>
      </c>
      <c r="E8764" s="18" t="s">
        <v>208</v>
      </c>
      <c r="F8764" s="18" t="s">
        <v>208</v>
      </c>
    </row>
    <row r="8765" spans="1:6">
      <c r="C8765" s="23" t="s">
        <v>1093</v>
      </c>
      <c r="D8765" s="18" t="s">
        <v>208</v>
      </c>
      <c r="E8765" s="18" t="s">
        <v>208</v>
      </c>
      <c r="F8765" s="18" t="s">
        <v>208</v>
      </c>
    </row>
    <row r="8766" spans="1:6">
      <c r="C8766" s="23" t="s">
        <v>1092</v>
      </c>
      <c r="D8766" s="18" t="s">
        <v>208</v>
      </c>
      <c r="E8766" s="18" t="s">
        <v>208</v>
      </c>
      <c r="F8766" s="18" t="s">
        <v>208</v>
      </c>
    </row>
    <row r="8767" spans="1:6">
      <c r="C8767" s="23" t="s">
        <v>1091</v>
      </c>
      <c r="D8767" s="18" t="s">
        <v>208</v>
      </c>
      <c r="E8767" s="18" t="s">
        <v>208</v>
      </c>
      <c r="F8767" s="18" t="s">
        <v>208</v>
      </c>
    </row>
    <row r="8768" spans="1:6">
      <c r="C8768" s="23" t="s">
        <v>1090</v>
      </c>
      <c r="D8768" s="18" t="s">
        <v>208</v>
      </c>
      <c r="E8768" s="18" t="s">
        <v>208</v>
      </c>
      <c r="F8768" s="18" t="s">
        <v>208</v>
      </c>
    </row>
    <row r="8769" spans="1:6">
      <c r="C8769" s="23" t="s">
        <v>1089</v>
      </c>
      <c r="D8769" s="18" t="s">
        <v>208</v>
      </c>
      <c r="E8769" s="18" t="s">
        <v>208</v>
      </c>
      <c r="F8769" s="18" t="s">
        <v>208</v>
      </c>
    </row>
    <row r="8770" spans="1:6">
      <c r="C8770" s="23" t="s">
        <v>1088</v>
      </c>
      <c r="D8770" s="18" t="s">
        <v>208</v>
      </c>
      <c r="E8770" s="18" t="s">
        <v>208</v>
      </c>
      <c r="F8770" s="18" t="s">
        <v>208</v>
      </c>
    </row>
    <row r="8771" spans="1:6">
      <c r="C8771" s="23" t="s">
        <v>4</v>
      </c>
      <c r="D8771" s="18" t="s">
        <v>208</v>
      </c>
      <c r="E8771" s="18" t="s">
        <v>208</v>
      </c>
      <c r="F8771" s="18" t="s">
        <v>208</v>
      </c>
    </row>
    <row r="8772" spans="1:6">
      <c r="A8772" s="23" t="s">
        <v>983</v>
      </c>
      <c r="B8772" s="23" t="s">
        <v>984</v>
      </c>
      <c r="C8772" s="23" t="s">
        <v>1104</v>
      </c>
      <c r="D8772" s="18" t="s">
        <v>208</v>
      </c>
      <c r="E8772" s="18" t="s">
        <v>208</v>
      </c>
      <c r="F8772" s="18" t="s">
        <v>208</v>
      </c>
    </row>
    <row r="8773" spans="1:6">
      <c r="C8773" s="23" t="s">
        <v>1103</v>
      </c>
      <c r="D8773" s="18" t="s">
        <v>208</v>
      </c>
      <c r="E8773" s="18" t="s">
        <v>208</v>
      </c>
      <c r="F8773" s="18" t="s">
        <v>208</v>
      </c>
    </row>
    <row r="8774" spans="1:6">
      <c r="C8774" s="23" t="s">
        <v>1102</v>
      </c>
      <c r="D8774" s="18" t="s">
        <v>208</v>
      </c>
      <c r="E8774" s="18" t="s">
        <v>208</v>
      </c>
      <c r="F8774" s="18" t="s">
        <v>208</v>
      </c>
    </row>
    <row r="8775" spans="1:6">
      <c r="C8775" s="23" t="s">
        <v>1101</v>
      </c>
      <c r="D8775" s="18" t="s">
        <v>208</v>
      </c>
      <c r="E8775" s="18" t="s">
        <v>208</v>
      </c>
      <c r="F8775" s="18" t="s">
        <v>208</v>
      </c>
    </row>
    <row r="8776" spans="1:6">
      <c r="C8776" s="23" t="s">
        <v>1100</v>
      </c>
      <c r="D8776" s="18" t="s">
        <v>208</v>
      </c>
      <c r="E8776" s="18" t="s">
        <v>208</v>
      </c>
      <c r="F8776" s="18" t="s">
        <v>208</v>
      </c>
    </row>
    <row r="8777" spans="1:6">
      <c r="C8777" s="23" t="s">
        <v>1099</v>
      </c>
      <c r="D8777" s="18" t="s">
        <v>208</v>
      </c>
      <c r="E8777" s="18" t="s">
        <v>208</v>
      </c>
      <c r="F8777" s="18" t="s">
        <v>208</v>
      </c>
    </row>
    <row r="8778" spans="1:6">
      <c r="C8778" s="23" t="s">
        <v>1098</v>
      </c>
      <c r="D8778" s="18" t="s">
        <v>208</v>
      </c>
      <c r="E8778" s="18" t="s">
        <v>208</v>
      </c>
      <c r="F8778" s="18" t="s">
        <v>208</v>
      </c>
    </row>
    <row r="8779" spans="1:6">
      <c r="C8779" s="23" t="s">
        <v>1097</v>
      </c>
      <c r="D8779" s="18" t="s">
        <v>208</v>
      </c>
      <c r="E8779" s="18" t="s">
        <v>208</v>
      </c>
      <c r="F8779" s="18" t="s">
        <v>208</v>
      </c>
    </row>
    <row r="8780" spans="1:6">
      <c r="C8780" s="23" t="s">
        <v>1096</v>
      </c>
      <c r="D8780" s="18" t="s">
        <v>208</v>
      </c>
      <c r="E8780" s="18" t="s">
        <v>208</v>
      </c>
      <c r="F8780" s="18" t="s">
        <v>208</v>
      </c>
    </row>
    <row r="8781" spans="1:6">
      <c r="C8781" s="23" t="s">
        <v>1095</v>
      </c>
      <c r="D8781" s="18" t="s">
        <v>208</v>
      </c>
      <c r="E8781" s="18" t="s">
        <v>208</v>
      </c>
      <c r="F8781" s="18" t="s">
        <v>208</v>
      </c>
    </row>
    <row r="8782" spans="1:6">
      <c r="C8782" s="23" t="s">
        <v>1094</v>
      </c>
      <c r="D8782" s="18" t="s">
        <v>208</v>
      </c>
      <c r="E8782" s="18" t="s">
        <v>208</v>
      </c>
      <c r="F8782" s="18" t="s">
        <v>208</v>
      </c>
    </row>
    <row r="8783" spans="1:6">
      <c r="C8783" s="23" t="s">
        <v>1093</v>
      </c>
      <c r="D8783" s="18" t="s">
        <v>208</v>
      </c>
      <c r="E8783" s="18" t="s">
        <v>208</v>
      </c>
      <c r="F8783" s="18" t="s">
        <v>208</v>
      </c>
    </row>
    <row r="8784" spans="1:6">
      <c r="C8784" s="23" t="s">
        <v>1092</v>
      </c>
      <c r="D8784" s="18" t="s">
        <v>208</v>
      </c>
      <c r="E8784" s="18" t="s">
        <v>208</v>
      </c>
      <c r="F8784" s="18" t="s">
        <v>208</v>
      </c>
    </row>
    <row r="8785" spans="1:6">
      <c r="C8785" s="23" t="s">
        <v>1091</v>
      </c>
      <c r="D8785" s="18" t="s">
        <v>208</v>
      </c>
      <c r="E8785" s="18" t="s">
        <v>208</v>
      </c>
      <c r="F8785" s="18" t="s">
        <v>208</v>
      </c>
    </row>
    <row r="8786" spans="1:6">
      <c r="C8786" s="23" t="s">
        <v>1090</v>
      </c>
      <c r="D8786" s="18" t="s">
        <v>208</v>
      </c>
      <c r="E8786" s="18" t="s">
        <v>208</v>
      </c>
      <c r="F8786" s="18" t="s">
        <v>208</v>
      </c>
    </row>
    <row r="8787" spans="1:6">
      <c r="C8787" s="23" t="s">
        <v>1089</v>
      </c>
      <c r="D8787" s="18" t="s">
        <v>208</v>
      </c>
      <c r="E8787" s="18" t="s">
        <v>208</v>
      </c>
      <c r="F8787" s="18" t="s">
        <v>208</v>
      </c>
    </row>
    <row r="8788" spans="1:6">
      <c r="C8788" s="23" t="s">
        <v>1088</v>
      </c>
      <c r="D8788" s="18" t="s">
        <v>208</v>
      </c>
      <c r="E8788" s="18" t="s">
        <v>208</v>
      </c>
      <c r="F8788" s="18" t="s">
        <v>208</v>
      </c>
    </row>
    <row r="8789" spans="1:6">
      <c r="C8789" s="23" t="s">
        <v>4</v>
      </c>
      <c r="D8789" s="18" t="s">
        <v>208</v>
      </c>
      <c r="E8789" s="18" t="s">
        <v>208</v>
      </c>
      <c r="F8789" s="18" t="s">
        <v>208</v>
      </c>
    </row>
    <row r="8790" spans="1:6">
      <c r="A8790" s="23" t="s">
        <v>985</v>
      </c>
      <c r="B8790" s="23" t="s">
        <v>986</v>
      </c>
      <c r="C8790" s="23" t="s">
        <v>1104</v>
      </c>
      <c r="D8790" s="18" t="s">
        <v>208</v>
      </c>
      <c r="E8790" s="18" t="s">
        <v>208</v>
      </c>
      <c r="F8790" s="18" t="s">
        <v>208</v>
      </c>
    </row>
    <row r="8791" spans="1:6">
      <c r="C8791" s="23" t="s">
        <v>1103</v>
      </c>
      <c r="D8791" s="18" t="s">
        <v>208</v>
      </c>
      <c r="E8791" s="18" t="s">
        <v>208</v>
      </c>
      <c r="F8791" s="18" t="s">
        <v>208</v>
      </c>
    </row>
    <row r="8792" spans="1:6">
      <c r="C8792" s="23" t="s">
        <v>1102</v>
      </c>
      <c r="D8792" s="18" t="s">
        <v>208</v>
      </c>
      <c r="E8792" s="18" t="s">
        <v>208</v>
      </c>
      <c r="F8792" s="18" t="s">
        <v>208</v>
      </c>
    </row>
    <row r="8793" spans="1:6">
      <c r="C8793" s="23" t="s">
        <v>1101</v>
      </c>
      <c r="D8793" s="18" t="s">
        <v>208</v>
      </c>
      <c r="E8793" s="18" t="s">
        <v>208</v>
      </c>
      <c r="F8793" s="18" t="s">
        <v>208</v>
      </c>
    </row>
    <row r="8794" spans="1:6">
      <c r="C8794" s="23" t="s">
        <v>1100</v>
      </c>
      <c r="D8794" s="18" t="s">
        <v>208</v>
      </c>
      <c r="E8794" s="18" t="s">
        <v>208</v>
      </c>
      <c r="F8794" s="18" t="s">
        <v>208</v>
      </c>
    </row>
    <row r="8795" spans="1:6">
      <c r="C8795" s="23" t="s">
        <v>1099</v>
      </c>
      <c r="D8795" s="18" t="s">
        <v>208</v>
      </c>
      <c r="E8795" s="18" t="s">
        <v>208</v>
      </c>
      <c r="F8795" s="18" t="s">
        <v>208</v>
      </c>
    </row>
    <row r="8796" spans="1:6">
      <c r="C8796" s="23" t="s">
        <v>1098</v>
      </c>
      <c r="D8796" s="18" t="s">
        <v>208</v>
      </c>
      <c r="E8796" s="18" t="s">
        <v>208</v>
      </c>
      <c r="F8796" s="18" t="s">
        <v>208</v>
      </c>
    </row>
    <row r="8797" spans="1:6">
      <c r="C8797" s="23" t="s">
        <v>1097</v>
      </c>
      <c r="D8797" s="18" t="s">
        <v>208</v>
      </c>
      <c r="E8797" s="18" t="s">
        <v>208</v>
      </c>
      <c r="F8797" s="18" t="s">
        <v>208</v>
      </c>
    </row>
    <row r="8798" spans="1:6">
      <c r="C8798" s="23" t="s">
        <v>1096</v>
      </c>
      <c r="D8798" s="18" t="s">
        <v>208</v>
      </c>
      <c r="E8798" s="18" t="s">
        <v>208</v>
      </c>
      <c r="F8798" s="18" t="s">
        <v>208</v>
      </c>
    </row>
    <row r="8799" spans="1:6">
      <c r="C8799" s="23" t="s">
        <v>1095</v>
      </c>
      <c r="D8799" s="18" t="s">
        <v>208</v>
      </c>
      <c r="E8799" s="18" t="s">
        <v>208</v>
      </c>
      <c r="F8799" s="18" t="s">
        <v>208</v>
      </c>
    </row>
    <row r="8800" spans="1:6">
      <c r="C8800" s="23" t="s">
        <v>1094</v>
      </c>
      <c r="D8800" s="18" t="s">
        <v>208</v>
      </c>
      <c r="E8800" s="18" t="s">
        <v>208</v>
      </c>
      <c r="F8800" s="18" t="s">
        <v>208</v>
      </c>
    </row>
    <row r="8801" spans="1:6">
      <c r="C8801" s="23" t="s">
        <v>1093</v>
      </c>
      <c r="D8801" s="18" t="s">
        <v>208</v>
      </c>
      <c r="E8801" s="18" t="s">
        <v>208</v>
      </c>
      <c r="F8801" s="18" t="s">
        <v>208</v>
      </c>
    </row>
    <row r="8802" spans="1:6">
      <c r="C8802" s="23" t="s">
        <v>1092</v>
      </c>
      <c r="D8802" s="18" t="s">
        <v>208</v>
      </c>
      <c r="E8802" s="18" t="s">
        <v>208</v>
      </c>
      <c r="F8802" s="18" t="s">
        <v>208</v>
      </c>
    </row>
    <row r="8803" spans="1:6">
      <c r="C8803" s="23" t="s">
        <v>1091</v>
      </c>
      <c r="D8803" s="18" t="s">
        <v>208</v>
      </c>
      <c r="E8803" s="18" t="s">
        <v>208</v>
      </c>
      <c r="F8803" s="18" t="s">
        <v>208</v>
      </c>
    </row>
    <row r="8804" spans="1:6">
      <c r="C8804" s="23" t="s">
        <v>1090</v>
      </c>
      <c r="D8804" s="18" t="s">
        <v>208</v>
      </c>
      <c r="E8804" s="18" t="s">
        <v>208</v>
      </c>
      <c r="F8804" s="18" t="s">
        <v>208</v>
      </c>
    </row>
    <row r="8805" spans="1:6">
      <c r="C8805" s="23" t="s">
        <v>1089</v>
      </c>
      <c r="D8805" s="18" t="s">
        <v>208</v>
      </c>
      <c r="E8805" s="18" t="s">
        <v>208</v>
      </c>
      <c r="F8805" s="18" t="s">
        <v>208</v>
      </c>
    </row>
    <row r="8806" spans="1:6">
      <c r="C8806" s="23" t="s">
        <v>1088</v>
      </c>
      <c r="D8806" s="18" t="s">
        <v>208</v>
      </c>
      <c r="E8806" s="18" t="s">
        <v>208</v>
      </c>
      <c r="F8806" s="18" t="s">
        <v>208</v>
      </c>
    </row>
    <row r="8807" spans="1:6">
      <c r="C8807" s="23" t="s">
        <v>4</v>
      </c>
      <c r="D8807" s="18" t="s">
        <v>208</v>
      </c>
      <c r="E8807" s="18" t="s">
        <v>208</v>
      </c>
      <c r="F8807" s="18" t="s">
        <v>208</v>
      </c>
    </row>
    <row r="8808" spans="1:6">
      <c r="A8808" s="23" t="s">
        <v>987</v>
      </c>
      <c r="B8808" s="23" t="s">
        <v>988</v>
      </c>
      <c r="C8808" s="23" t="s">
        <v>1104</v>
      </c>
      <c r="D8808" s="18" t="s">
        <v>208</v>
      </c>
      <c r="E8808" s="18" t="s">
        <v>208</v>
      </c>
      <c r="F8808" s="18" t="s">
        <v>208</v>
      </c>
    </row>
    <row r="8809" spans="1:6">
      <c r="C8809" s="23" t="s">
        <v>1103</v>
      </c>
      <c r="D8809" s="18" t="s">
        <v>208</v>
      </c>
      <c r="E8809" s="18" t="s">
        <v>208</v>
      </c>
      <c r="F8809" s="18" t="s">
        <v>208</v>
      </c>
    </row>
    <row r="8810" spans="1:6">
      <c r="C8810" s="23" t="s">
        <v>1102</v>
      </c>
      <c r="D8810" s="18" t="s">
        <v>208</v>
      </c>
      <c r="E8810" s="18" t="s">
        <v>208</v>
      </c>
      <c r="F8810" s="18" t="s">
        <v>208</v>
      </c>
    </row>
    <row r="8811" spans="1:6">
      <c r="C8811" s="23" t="s">
        <v>1101</v>
      </c>
      <c r="D8811" s="18" t="s">
        <v>208</v>
      </c>
      <c r="E8811" s="18" t="s">
        <v>208</v>
      </c>
      <c r="F8811" s="18" t="s">
        <v>208</v>
      </c>
    </row>
    <row r="8812" spans="1:6">
      <c r="C8812" s="23" t="s">
        <v>1100</v>
      </c>
      <c r="D8812" s="18" t="s">
        <v>208</v>
      </c>
      <c r="E8812" s="18" t="s">
        <v>208</v>
      </c>
      <c r="F8812" s="18" t="s">
        <v>208</v>
      </c>
    </row>
    <row r="8813" spans="1:6">
      <c r="C8813" s="23" t="s">
        <v>1099</v>
      </c>
      <c r="D8813" s="18" t="s">
        <v>208</v>
      </c>
      <c r="E8813" s="18" t="s">
        <v>208</v>
      </c>
      <c r="F8813" s="18" t="s">
        <v>208</v>
      </c>
    </row>
    <row r="8814" spans="1:6">
      <c r="C8814" s="23" t="s">
        <v>1098</v>
      </c>
      <c r="D8814" s="18" t="s">
        <v>208</v>
      </c>
      <c r="E8814" s="18" t="s">
        <v>208</v>
      </c>
      <c r="F8814" s="18" t="s">
        <v>208</v>
      </c>
    </row>
    <row r="8815" spans="1:6">
      <c r="C8815" s="23" t="s">
        <v>1097</v>
      </c>
      <c r="D8815" s="18" t="s">
        <v>208</v>
      </c>
      <c r="E8815" s="18" t="s">
        <v>208</v>
      </c>
      <c r="F8815" s="18" t="s">
        <v>208</v>
      </c>
    </row>
    <row r="8816" spans="1:6">
      <c r="C8816" s="23" t="s">
        <v>1096</v>
      </c>
      <c r="D8816" s="18" t="s">
        <v>208</v>
      </c>
      <c r="E8816" s="18" t="s">
        <v>208</v>
      </c>
      <c r="F8816" s="18" t="s">
        <v>208</v>
      </c>
    </row>
    <row r="8817" spans="1:6">
      <c r="C8817" s="23" t="s">
        <v>1095</v>
      </c>
      <c r="D8817" s="18" t="s">
        <v>208</v>
      </c>
      <c r="E8817" s="18" t="s">
        <v>208</v>
      </c>
      <c r="F8817" s="18" t="s">
        <v>208</v>
      </c>
    </row>
    <row r="8818" spans="1:6">
      <c r="C8818" s="23" t="s">
        <v>1094</v>
      </c>
      <c r="D8818" s="18" t="s">
        <v>208</v>
      </c>
      <c r="E8818" s="18" t="s">
        <v>208</v>
      </c>
      <c r="F8818" s="18" t="s">
        <v>208</v>
      </c>
    </row>
    <row r="8819" spans="1:6">
      <c r="C8819" s="23" t="s">
        <v>1093</v>
      </c>
      <c r="D8819" s="18" t="s">
        <v>208</v>
      </c>
      <c r="E8819" s="18" t="s">
        <v>208</v>
      </c>
      <c r="F8819" s="18" t="s">
        <v>208</v>
      </c>
    </row>
    <row r="8820" spans="1:6">
      <c r="C8820" s="23" t="s">
        <v>1092</v>
      </c>
      <c r="D8820" s="18" t="s">
        <v>208</v>
      </c>
      <c r="E8820" s="18" t="s">
        <v>208</v>
      </c>
      <c r="F8820" s="18" t="s">
        <v>208</v>
      </c>
    </row>
    <row r="8821" spans="1:6">
      <c r="C8821" s="23" t="s">
        <v>1091</v>
      </c>
      <c r="D8821" s="18" t="s">
        <v>208</v>
      </c>
      <c r="E8821" s="18" t="s">
        <v>208</v>
      </c>
      <c r="F8821" s="18" t="s">
        <v>208</v>
      </c>
    </row>
    <row r="8822" spans="1:6">
      <c r="C8822" s="23" t="s">
        <v>1090</v>
      </c>
      <c r="D8822" s="18" t="s">
        <v>208</v>
      </c>
      <c r="E8822" s="18" t="s">
        <v>208</v>
      </c>
      <c r="F8822" s="18" t="s">
        <v>208</v>
      </c>
    </row>
    <row r="8823" spans="1:6">
      <c r="C8823" s="23" t="s">
        <v>1089</v>
      </c>
      <c r="D8823" s="18" t="s">
        <v>208</v>
      </c>
      <c r="E8823" s="18" t="s">
        <v>208</v>
      </c>
      <c r="F8823" s="18" t="s">
        <v>208</v>
      </c>
    </row>
    <row r="8824" spans="1:6">
      <c r="C8824" s="23" t="s">
        <v>1088</v>
      </c>
      <c r="D8824" s="18" t="s">
        <v>208</v>
      </c>
      <c r="E8824" s="18" t="s">
        <v>208</v>
      </c>
      <c r="F8824" s="18" t="s">
        <v>208</v>
      </c>
    </row>
    <row r="8825" spans="1:6">
      <c r="C8825" s="23" t="s">
        <v>4</v>
      </c>
      <c r="D8825" s="18" t="s">
        <v>208</v>
      </c>
      <c r="E8825" s="18" t="s">
        <v>208</v>
      </c>
      <c r="F8825" s="18" t="s">
        <v>208</v>
      </c>
    </row>
    <row r="8826" spans="1:6">
      <c r="A8826" s="23" t="s">
        <v>989</v>
      </c>
      <c r="B8826" s="23" t="s">
        <v>936</v>
      </c>
      <c r="C8826" s="23" t="s">
        <v>1104</v>
      </c>
      <c r="D8826" s="18" t="s">
        <v>208</v>
      </c>
      <c r="E8826" s="18" t="s">
        <v>208</v>
      </c>
      <c r="F8826" s="18" t="s">
        <v>208</v>
      </c>
    </row>
    <row r="8827" spans="1:6">
      <c r="C8827" s="23" t="s">
        <v>1103</v>
      </c>
      <c r="D8827" s="18" t="s">
        <v>208</v>
      </c>
      <c r="E8827" s="18" t="s">
        <v>208</v>
      </c>
      <c r="F8827" s="18" t="s">
        <v>208</v>
      </c>
    </row>
    <row r="8828" spans="1:6">
      <c r="C8828" s="23" t="s">
        <v>1102</v>
      </c>
      <c r="D8828" s="18" t="s">
        <v>208</v>
      </c>
      <c r="E8828" s="18" t="s">
        <v>208</v>
      </c>
      <c r="F8828" s="18" t="s">
        <v>208</v>
      </c>
    </row>
    <row r="8829" spans="1:6">
      <c r="C8829" s="23" t="s">
        <v>1101</v>
      </c>
      <c r="D8829" s="18" t="s">
        <v>208</v>
      </c>
      <c r="E8829" s="18" t="s">
        <v>208</v>
      </c>
      <c r="F8829" s="18" t="s">
        <v>208</v>
      </c>
    </row>
    <row r="8830" spans="1:6">
      <c r="C8830" s="23" t="s">
        <v>1100</v>
      </c>
      <c r="D8830" s="18" t="s">
        <v>208</v>
      </c>
      <c r="E8830" s="18" t="s">
        <v>208</v>
      </c>
      <c r="F8830" s="18" t="s">
        <v>208</v>
      </c>
    </row>
    <row r="8831" spans="1:6">
      <c r="C8831" s="23" t="s">
        <v>1099</v>
      </c>
      <c r="D8831" s="18" t="s">
        <v>208</v>
      </c>
      <c r="E8831" s="18" t="s">
        <v>208</v>
      </c>
      <c r="F8831" s="18" t="s">
        <v>208</v>
      </c>
    </row>
    <row r="8832" spans="1:6">
      <c r="C8832" s="23" t="s">
        <v>1098</v>
      </c>
      <c r="D8832" s="18" t="s">
        <v>208</v>
      </c>
      <c r="E8832" s="18" t="s">
        <v>208</v>
      </c>
      <c r="F8832" s="18" t="s">
        <v>208</v>
      </c>
    </row>
    <row r="8833" spans="1:6">
      <c r="C8833" s="23" t="s">
        <v>1097</v>
      </c>
      <c r="D8833" s="18" t="s">
        <v>208</v>
      </c>
      <c r="E8833" s="18" t="s">
        <v>208</v>
      </c>
      <c r="F8833" s="18" t="s">
        <v>208</v>
      </c>
    </row>
    <row r="8834" spans="1:6">
      <c r="C8834" s="23" t="s">
        <v>1096</v>
      </c>
      <c r="D8834" s="18" t="s">
        <v>208</v>
      </c>
      <c r="E8834" s="18" t="s">
        <v>208</v>
      </c>
      <c r="F8834" s="18" t="s">
        <v>208</v>
      </c>
    </row>
    <row r="8835" spans="1:6">
      <c r="C8835" s="23" t="s">
        <v>1095</v>
      </c>
      <c r="D8835" s="18" t="s">
        <v>208</v>
      </c>
      <c r="E8835" s="18" t="s">
        <v>208</v>
      </c>
      <c r="F8835" s="18" t="s">
        <v>208</v>
      </c>
    </row>
    <row r="8836" spans="1:6">
      <c r="C8836" s="23" t="s">
        <v>1094</v>
      </c>
      <c r="D8836" s="18" t="s">
        <v>208</v>
      </c>
      <c r="E8836" s="18" t="s">
        <v>208</v>
      </c>
      <c r="F8836" s="18" t="s">
        <v>208</v>
      </c>
    </row>
    <row r="8837" spans="1:6">
      <c r="C8837" s="23" t="s">
        <v>1093</v>
      </c>
      <c r="D8837" s="18" t="s">
        <v>208</v>
      </c>
      <c r="E8837" s="18" t="s">
        <v>208</v>
      </c>
      <c r="F8837" s="18" t="s">
        <v>208</v>
      </c>
    </row>
    <row r="8838" spans="1:6">
      <c r="C8838" s="23" t="s">
        <v>1092</v>
      </c>
      <c r="D8838" s="18" t="s">
        <v>208</v>
      </c>
      <c r="E8838" s="18" t="s">
        <v>208</v>
      </c>
      <c r="F8838" s="18" t="s">
        <v>208</v>
      </c>
    </row>
    <row r="8839" spans="1:6">
      <c r="C8839" s="23" t="s">
        <v>1091</v>
      </c>
      <c r="D8839" s="18" t="s">
        <v>208</v>
      </c>
      <c r="E8839" s="18" t="s">
        <v>208</v>
      </c>
      <c r="F8839" s="18" t="s">
        <v>208</v>
      </c>
    </row>
    <row r="8840" spans="1:6">
      <c r="C8840" s="23" t="s">
        <v>1090</v>
      </c>
      <c r="D8840" s="18" t="s">
        <v>208</v>
      </c>
      <c r="E8840" s="18" t="s">
        <v>208</v>
      </c>
      <c r="F8840" s="18" t="s">
        <v>208</v>
      </c>
    </row>
    <row r="8841" spans="1:6">
      <c r="C8841" s="23" t="s">
        <v>1089</v>
      </c>
      <c r="D8841" s="18" t="s">
        <v>208</v>
      </c>
      <c r="E8841" s="18" t="s">
        <v>208</v>
      </c>
      <c r="F8841" s="18" t="s">
        <v>208</v>
      </c>
    </row>
    <row r="8842" spans="1:6">
      <c r="C8842" s="23" t="s">
        <v>1088</v>
      </c>
      <c r="D8842" s="18" t="s">
        <v>208</v>
      </c>
      <c r="E8842" s="18" t="s">
        <v>208</v>
      </c>
      <c r="F8842" s="18" t="s">
        <v>208</v>
      </c>
    </row>
    <row r="8843" spans="1:6">
      <c r="C8843" s="23" t="s">
        <v>4</v>
      </c>
      <c r="D8843" s="18" t="s">
        <v>208</v>
      </c>
      <c r="E8843" s="18" t="s">
        <v>208</v>
      </c>
      <c r="F8843" s="18" t="s">
        <v>208</v>
      </c>
    </row>
    <row r="8844" spans="1:6">
      <c r="A8844" s="23" t="s">
        <v>990</v>
      </c>
      <c r="B8844" s="23" t="s">
        <v>991</v>
      </c>
      <c r="C8844" s="23" t="s">
        <v>1104</v>
      </c>
      <c r="D8844" s="18" t="s">
        <v>208</v>
      </c>
      <c r="E8844" s="18" t="s">
        <v>208</v>
      </c>
      <c r="F8844" s="18" t="s">
        <v>208</v>
      </c>
    </row>
    <row r="8845" spans="1:6">
      <c r="C8845" s="23" t="s">
        <v>1103</v>
      </c>
      <c r="D8845" s="18" t="s">
        <v>208</v>
      </c>
      <c r="E8845" s="18" t="s">
        <v>208</v>
      </c>
      <c r="F8845" s="18" t="s">
        <v>208</v>
      </c>
    </row>
    <row r="8846" spans="1:6">
      <c r="C8846" s="23" t="s">
        <v>1102</v>
      </c>
      <c r="D8846" s="18" t="s">
        <v>208</v>
      </c>
      <c r="E8846" s="18" t="s">
        <v>208</v>
      </c>
      <c r="F8846" s="18" t="s">
        <v>208</v>
      </c>
    </row>
    <row r="8847" spans="1:6">
      <c r="C8847" s="23" t="s">
        <v>1101</v>
      </c>
      <c r="D8847" s="18" t="s">
        <v>208</v>
      </c>
      <c r="E8847" s="18" t="s">
        <v>208</v>
      </c>
      <c r="F8847" s="18" t="s">
        <v>208</v>
      </c>
    </row>
    <row r="8848" spans="1:6">
      <c r="C8848" s="23" t="s">
        <v>1100</v>
      </c>
      <c r="D8848" s="18" t="s">
        <v>208</v>
      </c>
      <c r="E8848" s="18" t="s">
        <v>208</v>
      </c>
      <c r="F8848" s="18" t="s">
        <v>208</v>
      </c>
    </row>
    <row r="8849" spans="1:6">
      <c r="C8849" s="23" t="s">
        <v>1099</v>
      </c>
      <c r="D8849" s="18" t="s">
        <v>208</v>
      </c>
      <c r="E8849" s="18" t="s">
        <v>208</v>
      </c>
      <c r="F8849" s="18" t="s">
        <v>208</v>
      </c>
    </row>
    <row r="8850" spans="1:6">
      <c r="C8850" s="23" t="s">
        <v>1098</v>
      </c>
      <c r="D8850" s="18" t="s">
        <v>208</v>
      </c>
      <c r="E8850" s="18" t="s">
        <v>208</v>
      </c>
      <c r="F8850" s="18" t="s">
        <v>208</v>
      </c>
    </row>
    <row r="8851" spans="1:6">
      <c r="C8851" s="23" t="s">
        <v>1097</v>
      </c>
      <c r="D8851" s="18" t="s">
        <v>208</v>
      </c>
      <c r="E8851" s="18" t="s">
        <v>208</v>
      </c>
      <c r="F8851" s="18" t="s">
        <v>208</v>
      </c>
    </row>
    <row r="8852" spans="1:6">
      <c r="C8852" s="23" t="s">
        <v>1096</v>
      </c>
      <c r="D8852" s="18" t="s">
        <v>208</v>
      </c>
      <c r="E8852" s="18" t="s">
        <v>208</v>
      </c>
      <c r="F8852" s="18" t="s">
        <v>208</v>
      </c>
    </row>
    <row r="8853" spans="1:6">
      <c r="C8853" s="23" t="s">
        <v>1095</v>
      </c>
      <c r="D8853" s="18" t="s">
        <v>208</v>
      </c>
      <c r="E8853" s="18" t="s">
        <v>208</v>
      </c>
      <c r="F8853" s="18" t="s">
        <v>208</v>
      </c>
    </row>
    <row r="8854" spans="1:6">
      <c r="C8854" s="23" t="s">
        <v>1094</v>
      </c>
      <c r="D8854" s="18" t="s">
        <v>208</v>
      </c>
      <c r="E8854" s="18" t="s">
        <v>208</v>
      </c>
      <c r="F8854" s="18" t="s">
        <v>208</v>
      </c>
    </row>
    <row r="8855" spans="1:6">
      <c r="C8855" s="23" t="s">
        <v>1093</v>
      </c>
      <c r="D8855" s="18" t="s">
        <v>208</v>
      </c>
      <c r="E8855" s="18" t="s">
        <v>208</v>
      </c>
      <c r="F8855" s="18" t="s">
        <v>208</v>
      </c>
    </row>
    <row r="8856" spans="1:6">
      <c r="C8856" s="23" t="s">
        <v>1092</v>
      </c>
      <c r="D8856" s="18" t="s">
        <v>208</v>
      </c>
      <c r="E8856" s="18" t="s">
        <v>208</v>
      </c>
      <c r="F8856" s="18" t="s">
        <v>208</v>
      </c>
    </row>
    <row r="8857" spans="1:6">
      <c r="C8857" s="23" t="s">
        <v>1091</v>
      </c>
      <c r="D8857" s="18" t="s">
        <v>208</v>
      </c>
      <c r="E8857" s="18" t="s">
        <v>208</v>
      </c>
      <c r="F8857" s="18" t="s">
        <v>208</v>
      </c>
    </row>
    <row r="8858" spans="1:6">
      <c r="C8858" s="23" t="s">
        <v>1090</v>
      </c>
      <c r="D8858" s="18" t="s">
        <v>208</v>
      </c>
      <c r="E8858" s="18" t="s">
        <v>208</v>
      </c>
      <c r="F8858" s="18" t="s">
        <v>208</v>
      </c>
    </row>
    <row r="8859" spans="1:6">
      <c r="C8859" s="23" t="s">
        <v>1089</v>
      </c>
      <c r="D8859" s="18" t="s">
        <v>208</v>
      </c>
      <c r="E8859" s="18" t="s">
        <v>208</v>
      </c>
      <c r="F8859" s="18" t="s">
        <v>208</v>
      </c>
    </row>
    <row r="8860" spans="1:6">
      <c r="C8860" s="23" t="s">
        <v>1088</v>
      </c>
      <c r="D8860" s="18" t="s">
        <v>208</v>
      </c>
      <c r="E8860" s="18" t="s">
        <v>208</v>
      </c>
      <c r="F8860" s="18" t="s">
        <v>208</v>
      </c>
    </row>
    <row r="8861" spans="1:6">
      <c r="C8861" s="23" t="s">
        <v>4</v>
      </c>
      <c r="D8861" s="18" t="s">
        <v>208</v>
      </c>
      <c r="E8861" s="18" t="s">
        <v>208</v>
      </c>
      <c r="F8861" s="18" t="s">
        <v>208</v>
      </c>
    </row>
    <row r="8862" spans="1:6">
      <c r="A8862" s="23" t="s">
        <v>992</v>
      </c>
      <c r="B8862" s="23" t="s">
        <v>993</v>
      </c>
      <c r="C8862" s="23" t="s">
        <v>1104</v>
      </c>
      <c r="D8862" s="18" t="s">
        <v>208</v>
      </c>
      <c r="E8862" s="18" t="s">
        <v>208</v>
      </c>
      <c r="F8862" s="18" t="s">
        <v>208</v>
      </c>
    </row>
    <row r="8863" spans="1:6">
      <c r="C8863" s="23" t="s">
        <v>1103</v>
      </c>
      <c r="D8863" s="18" t="s">
        <v>208</v>
      </c>
      <c r="E8863" s="18" t="s">
        <v>208</v>
      </c>
      <c r="F8863" s="18" t="s">
        <v>208</v>
      </c>
    </row>
    <row r="8864" spans="1:6">
      <c r="C8864" s="23" t="s">
        <v>1102</v>
      </c>
      <c r="D8864" s="18" t="s">
        <v>208</v>
      </c>
      <c r="E8864" s="18" t="s">
        <v>208</v>
      </c>
      <c r="F8864" s="18" t="s">
        <v>208</v>
      </c>
    </row>
    <row r="8865" spans="1:6">
      <c r="C8865" s="23" t="s">
        <v>1101</v>
      </c>
      <c r="D8865" s="18" t="s">
        <v>208</v>
      </c>
      <c r="E8865" s="18" t="s">
        <v>208</v>
      </c>
      <c r="F8865" s="18" t="s">
        <v>208</v>
      </c>
    </row>
    <row r="8866" spans="1:6">
      <c r="C8866" s="23" t="s">
        <v>1100</v>
      </c>
      <c r="D8866" s="18" t="s">
        <v>208</v>
      </c>
      <c r="E8866" s="18" t="s">
        <v>208</v>
      </c>
      <c r="F8866" s="18" t="s">
        <v>208</v>
      </c>
    </row>
    <row r="8867" spans="1:6">
      <c r="C8867" s="23" t="s">
        <v>1099</v>
      </c>
      <c r="D8867" s="18" t="s">
        <v>208</v>
      </c>
      <c r="E8867" s="18" t="s">
        <v>208</v>
      </c>
      <c r="F8867" s="18" t="s">
        <v>208</v>
      </c>
    </row>
    <row r="8868" spans="1:6">
      <c r="C8868" s="23" t="s">
        <v>1098</v>
      </c>
      <c r="D8868" s="18" t="s">
        <v>208</v>
      </c>
      <c r="E8868" s="18" t="s">
        <v>208</v>
      </c>
      <c r="F8868" s="18" t="s">
        <v>208</v>
      </c>
    </row>
    <row r="8869" spans="1:6">
      <c r="C8869" s="23" t="s">
        <v>1097</v>
      </c>
      <c r="D8869" s="18" t="s">
        <v>208</v>
      </c>
      <c r="E8869" s="18" t="s">
        <v>208</v>
      </c>
      <c r="F8869" s="18" t="s">
        <v>208</v>
      </c>
    </row>
    <row r="8870" spans="1:6">
      <c r="C8870" s="23" t="s">
        <v>1096</v>
      </c>
      <c r="D8870" s="18" t="s">
        <v>208</v>
      </c>
      <c r="E8870" s="18" t="s">
        <v>208</v>
      </c>
      <c r="F8870" s="18" t="s">
        <v>208</v>
      </c>
    </row>
    <row r="8871" spans="1:6">
      <c r="C8871" s="23" t="s">
        <v>1095</v>
      </c>
      <c r="D8871" s="18" t="s">
        <v>208</v>
      </c>
      <c r="E8871" s="18" t="s">
        <v>208</v>
      </c>
      <c r="F8871" s="18" t="s">
        <v>208</v>
      </c>
    </row>
    <row r="8872" spans="1:6">
      <c r="C8872" s="23" t="s">
        <v>1094</v>
      </c>
      <c r="D8872" s="18" t="s">
        <v>208</v>
      </c>
      <c r="E8872" s="18" t="s">
        <v>208</v>
      </c>
      <c r="F8872" s="18" t="s">
        <v>208</v>
      </c>
    </row>
    <row r="8873" spans="1:6">
      <c r="C8873" s="23" t="s">
        <v>1093</v>
      </c>
      <c r="D8873" s="18" t="s">
        <v>208</v>
      </c>
      <c r="E8873" s="18" t="s">
        <v>208</v>
      </c>
      <c r="F8873" s="18" t="s">
        <v>208</v>
      </c>
    </row>
    <row r="8874" spans="1:6">
      <c r="C8874" s="23" t="s">
        <v>1092</v>
      </c>
      <c r="D8874" s="18" t="s">
        <v>208</v>
      </c>
      <c r="E8874" s="18" t="s">
        <v>208</v>
      </c>
      <c r="F8874" s="18" t="s">
        <v>208</v>
      </c>
    </row>
    <row r="8875" spans="1:6">
      <c r="C8875" s="23" t="s">
        <v>1091</v>
      </c>
      <c r="D8875" s="18" t="s">
        <v>208</v>
      </c>
      <c r="E8875" s="18" t="s">
        <v>208</v>
      </c>
      <c r="F8875" s="18" t="s">
        <v>208</v>
      </c>
    </row>
    <row r="8876" spans="1:6">
      <c r="C8876" s="23" t="s">
        <v>1090</v>
      </c>
      <c r="D8876" s="18" t="s">
        <v>208</v>
      </c>
      <c r="E8876" s="18" t="s">
        <v>208</v>
      </c>
      <c r="F8876" s="18" t="s">
        <v>208</v>
      </c>
    </row>
    <row r="8877" spans="1:6">
      <c r="C8877" s="23" t="s">
        <v>1089</v>
      </c>
      <c r="D8877" s="18" t="s">
        <v>208</v>
      </c>
      <c r="E8877" s="18" t="s">
        <v>208</v>
      </c>
      <c r="F8877" s="18" t="s">
        <v>208</v>
      </c>
    </row>
    <row r="8878" spans="1:6">
      <c r="C8878" s="23" t="s">
        <v>1088</v>
      </c>
      <c r="D8878" s="18" t="s">
        <v>208</v>
      </c>
      <c r="E8878" s="18" t="s">
        <v>208</v>
      </c>
      <c r="F8878" s="18" t="s">
        <v>208</v>
      </c>
    </row>
    <row r="8879" spans="1:6">
      <c r="C8879" s="23" t="s">
        <v>4</v>
      </c>
      <c r="D8879" s="18" t="s">
        <v>208</v>
      </c>
      <c r="E8879" s="18" t="s">
        <v>208</v>
      </c>
      <c r="F8879" s="18" t="s">
        <v>208</v>
      </c>
    </row>
    <row r="8880" spans="1:6">
      <c r="A8880" s="23" t="s">
        <v>994</v>
      </c>
      <c r="B8880" s="23" t="s">
        <v>995</v>
      </c>
      <c r="C8880" s="23" t="s">
        <v>1104</v>
      </c>
      <c r="D8880" s="18" t="s">
        <v>208</v>
      </c>
      <c r="E8880" s="18" t="s">
        <v>208</v>
      </c>
      <c r="F8880" s="18" t="s">
        <v>208</v>
      </c>
    </row>
    <row r="8881" spans="3:6">
      <c r="C8881" s="23" t="s">
        <v>1103</v>
      </c>
      <c r="D8881" s="18" t="s">
        <v>208</v>
      </c>
      <c r="E8881" s="18" t="s">
        <v>208</v>
      </c>
      <c r="F8881" s="18" t="s">
        <v>208</v>
      </c>
    </row>
    <row r="8882" spans="3:6">
      <c r="C8882" s="23" t="s">
        <v>1102</v>
      </c>
      <c r="D8882" s="18" t="s">
        <v>208</v>
      </c>
      <c r="E8882" s="18" t="s">
        <v>208</v>
      </c>
      <c r="F8882" s="18" t="s">
        <v>208</v>
      </c>
    </row>
    <row r="8883" spans="3:6">
      <c r="C8883" s="23" t="s">
        <v>1101</v>
      </c>
      <c r="D8883" s="18" t="s">
        <v>208</v>
      </c>
      <c r="E8883" s="18" t="s">
        <v>208</v>
      </c>
      <c r="F8883" s="18" t="s">
        <v>208</v>
      </c>
    </row>
    <row r="8884" spans="3:6">
      <c r="C8884" s="23" t="s">
        <v>1100</v>
      </c>
      <c r="D8884" s="18" t="s">
        <v>208</v>
      </c>
      <c r="E8884" s="18" t="s">
        <v>208</v>
      </c>
      <c r="F8884" s="18" t="s">
        <v>208</v>
      </c>
    </row>
    <row r="8885" spans="3:6">
      <c r="C8885" s="23" t="s">
        <v>1099</v>
      </c>
      <c r="D8885" s="18" t="s">
        <v>208</v>
      </c>
      <c r="E8885" s="18" t="s">
        <v>208</v>
      </c>
      <c r="F8885" s="18" t="s">
        <v>208</v>
      </c>
    </row>
    <row r="8886" spans="3:6">
      <c r="C8886" s="23" t="s">
        <v>1098</v>
      </c>
      <c r="D8886" s="18" t="s">
        <v>208</v>
      </c>
      <c r="E8886" s="18" t="s">
        <v>208</v>
      </c>
      <c r="F8886" s="18" t="s">
        <v>208</v>
      </c>
    </row>
    <row r="8887" spans="3:6">
      <c r="C8887" s="23" t="s">
        <v>1097</v>
      </c>
      <c r="D8887" s="18" t="s">
        <v>208</v>
      </c>
      <c r="E8887" s="18" t="s">
        <v>208</v>
      </c>
      <c r="F8887" s="18" t="s">
        <v>208</v>
      </c>
    </row>
    <row r="8888" spans="3:6">
      <c r="C8888" s="23" t="s">
        <v>1096</v>
      </c>
      <c r="D8888" s="18" t="s">
        <v>208</v>
      </c>
      <c r="E8888" s="18" t="s">
        <v>208</v>
      </c>
      <c r="F8888" s="18" t="s">
        <v>208</v>
      </c>
    </row>
    <row r="8889" spans="3:6">
      <c r="C8889" s="23" t="s">
        <v>1095</v>
      </c>
      <c r="D8889" s="18" t="s">
        <v>208</v>
      </c>
      <c r="E8889" s="18" t="s">
        <v>208</v>
      </c>
      <c r="F8889" s="18" t="s">
        <v>208</v>
      </c>
    </row>
    <row r="8890" spans="3:6">
      <c r="C8890" s="23" t="s">
        <v>1094</v>
      </c>
      <c r="D8890" s="18" t="s">
        <v>208</v>
      </c>
      <c r="E8890" s="18" t="s">
        <v>208</v>
      </c>
      <c r="F8890" s="18" t="s">
        <v>208</v>
      </c>
    </row>
    <row r="8891" spans="3:6">
      <c r="C8891" s="23" t="s">
        <v>1093</v>
      </c>
      <c r="D8891" s="18" t="s">
        <v>208</v>
      </c>
      <c r="E8891" s="18" t="s">
        <v>208</v>
      </c>
      <c r="F8891" s="18" t="s">
        <v>208</v>
      </c>
    </row>
    <row r="8892" spans="3:6">
      <c r="C8892" s="23" t="s">
        <v>1092</v>
      </c>
      <c r="D8892" s="18" t="s">
        <v>208</v>
      </c>
      <c r="E8892" s="18" t="s">
        <v>208</v>
      </c>
      <c r="F8892" s="18" t="s">
        <v>208</v>
      </c>
    </row>
    <row r="8893" spans="3:6">
      <c r="C8893" s="23" t="s">
        <v>1091</v>
      </c>
      <c r="D8893" s="18" t="s">
        <v>208</v>
      </c>
      <c r="E8893" s="18" t="s">
        <v>208</v>
      </c>
      <c r="F8893" s="18" t="s">
        <v>208</v>
      </c>
    </row>
    <row r="8894" spans="3:6">
      <c r="C8894" s="23" t="s">
        <v>1090</v>
      </c>
      <c r="D8894" s="18" t="s">
        <v>208</v>
      </c>
      <c r="E8894" s="18" t="s">
        <v>208</v>
      </c>
      <c r="F8894" s="18" t="s">
        <v>208</v>
      </c>
    </row>
    <row r="8895" spans="3:6">
      <c r="C8895" s="23" t="s">
        <v>1089</v>
      </c>
      <c r="D8895" s="18" t="s">
        <v>208</v>
      </c>
      <c r="E8895" s="18" t="s">
        <v>208</v>
      </c>
      <c r="F8895" s="18" t="s">
        <v>208</v>
      </c>
    </row>
    <row r="8896" spans="3:6">
      <c r="C8896" s="23" t="s">
        <v>1088</v>
      </c>
      <c r="D8896" s="18" t="s">
        <v>208</v>
      </c>
      <c r="E8896" s="18" t="s">
        <v>208</v>
      </c>
      <c r="F8896" s="18" t="s">
        <v>208</v>
      </c>
    </row>
    <row r="8897" spans="1:6">
      <c r="C8897" s="23" t="s">
        <v>4</v>
      </c>
      <c r="D8897" s="18" t="s">
        <v>208</v>
      </c>
      <c r="E8897" s="18" t="s">
        <v>208</v>
      </c>
      <c r="F8897" s="18" t="s">
        <v>208</v>
      </c>
    </row>
    <row r="8898" spans="1:6">
      <c r="A8898" s="23" t="s">
        <v>996</v>
      </c>
      <c r="B8898" s="23" t="s">
        <v>997</v>
      </c>
      <c r="C8898" s="23" t="s">
        <v>1104</v>
      </c>
      <c r="D8898" s="18" t="s">
        <v>208</v>
      </c>
      <c r="E8898" s="18" t="s">
        <v>208</v>
      </c>
      <c r="F8898" s="18" t="s">
        <v>208</v>
      </c>
    </row>
    <row r="8899" spans="1:6">
      <c r="C8899" s="23" t="s">
        <v>1103</v>
      </c>
      <c r="D8899" s="18" t="s">
        <v>208</v>
      </c>
      <c r="E8899" s="18" t="s">
        <v>208</v>
      </c>
      <c r="F8899" s="18" t="s">
        <v>208</v>
      </c>
    </row>
    <row r="8900" spans="1:6">
      <c r="C8900" s="23" t="s">
        <v>1102</v>
      </c>
      <c r="D8900" s="18" t="s">
        <v>208</v>
      </c>
      <c r="E8900" s="18" t="s">
        <v>208</v>
      </c>
      <c r="F8900" s="18" t="s">
        <v>208</v>
      </c>
    </row>
    <row r="8901" spans="1:6">
      <c r="C8901" s="23" t="s">
        <v>1101</v>
      </c>
      <c r="D8901" s="18" t="s">
        <v>208</v>
      </c>
      <c r="E8901" s="18" t="s">
        <v>208</v>
      </c>
      <c r="F8901" s="18" t="s">
        <v>208</v>
      </c>
    </row>
    <row r="8902" spans="1:6">
      <c r="C8902" s="23" t="s">
        <v>1100</v>
      </c>
      <c r="D8902" s="18" t="s">
        <v>208</v>
      </c>
      <c r="E8902" s="18" t="s">
        <v>208</v>
      </c>
      <c r="F8902" s="18" t="s">
        <v>208</v>
      </c>
    </row>
    <row r="8903" spans="1:6">
      <c r="C8903" s="23" t="s">
        <v>1099</v>
      </c>
      <c r="D8903" s="18" t="s">
        <v>208</v>
      </c>
      <c r="E8903" s="18" t="s">
        <v>208</v>
      </c>
      <c r="F8903" s="18" t="s">
        <v>208</v>
      </c>
    </row>
    <row r="8904" spans="1:6">
      <c r="C8904" s="23" t="s">
        <v>1098</v>
      </c>
      <c r="D8904" s="18" t="s">
        <v>208</v>
      </c>
      <c r="E8904" s="18" t="s">
        <v>208</v>
      </c>
      <c r="F8904" s="18" t="s">
        <v>208</v>
      </c>
    </row>
    <row r="8905" spans="1:6">
      <c r="C8905" s="23" t="s">
        <v>1097</v>
      </c>
      <c r="D8905" s="18" t="s">
        <v>208</v>
      </c>
      <c r="E8905" s="18" t="s">
        <v>208</v>
      </c>
      <c r="F8905" s="18" t="s">
        <v>208</v>
      </c>
    </row>
    <row r="8906" spans="1:6">
      <c r="C8906" s="23" t="s">
        <v>1096</v>
      </c>
      <c r="D8906" s="18" t="s">
        <v>208</v>
      </c>
      <c r="E8906" s="18" t="s">
        <v>208</v>
      </c>
      <c r="F8906" s="18" t="s">
        <v>208</v>
      </c>
    </row>
    <row r="8907" spans="1:6">
      <c r="C8907" s="23" t="s">
        <v>1095</v>
      </c>
      <c r="D8907" s="18" t="s">
        <v>208</v>
      </c>
      <c r="E8907" s="18" t="s">
        <v>208</v>
      </c>
      <c r="F8907" s="18" t="s">
        <v>208</v>
      </c>
    </row>
    <row r="8908" spans="1:6">
      <c r="C8908" s="23" t="s">
        <v>1094</v>
      </c>
      <c r="D8908" s="18" t="s">
        <v>208</v>
      </c>
      <c r="E8908" s="18" t="s">
        <v>208</v>
      </c>
      <c r="F8908" s="18" t="s">
        <v>208</v>
      </c>
    </row>
    <row r="8909" spans="1:6">
      <c r="C8909" s="23" t="s">
        <v>1093</v>
      </c>
      <c r="D8909" s="18" t="s">
        <v>208</v>
      </c>
      <c r="E8909" s="18" t="s">
        <v>208</v>
      </c>
      <c r="F8909" s="18" t="s">
        <v>208</v>
      </c>
    </row>
    <row r="8910" spans="1:6">
      <c r="C8910" s="23" t="s">
        <v>1092</v>
      </c>
      <c r="D8910" s="18" t="s">
        <v>208</v>
      </c>
      <c r="E8910" s="18" t="s">
        <v>208</v>
      </c>
      <c r="F8910" s="18" t="s">
        <v>208</v>
      </c>
    </row>
    <row r="8911" spans="1:6">
      <c r="C8911" s="23" t="s">
        <v>1091</v>
      </c>
      <c r="D8911" s="18" t="s">
        <v>208</v>
      </c>
      <c r="E8911" s="18" t="s">
        <v>208</v>
      </c>
      <c r="F8911" s="18" t="s">
        <v>208</v>
      </c>
    </row>
    <row r="8912" spans="1:6">
      <c r="C8912" s="23" t="s">
        <v>1090</v>
      </c>
      <c r="D8912" s="18" t="s">
        <v>208</v>
      </c>
      <c r="E8912" s="18" t="s">
        <v>208</v>
      </c>
      <c r="F8912" s="18" t="s">
        <v>208</v>
      </c>
    </row>
    <row r="8913" spans="1:6">
      <c r="C8913" s="23" t="s">
        <v>1089</v>
      </c>
      <c r="D8913" s="18" t="s">
        <v>208</v>
      </c>
      <c r="E8913" s="18" t="s">
        <v>208</v>
      </c>
      <c r="F8913" s="18" t="s">
        <v>208</v>
      </c>
    </row>
    <row r="8914" spans="1:6">
      <c r="C8914" s="23" t="s">
        <v>1088</v>
      </c>
      <c r="D8914" s="18" t="s">
        <v>208</v>
      </c>
      <c r="E8914" s="18" t="s">
        <v>208</v>
      </c>
      <c r="F8914" s="18" t="s">
        <v>208</v>
      </c>
    </row>
    <row r="8915" spans="1:6">
      <c r="C8915" s="23" t="s">
        <v>4</v>
      </c>
      <c r="D8915" s="18" t="s">
        <v>208</v>
      </c>
      <c r="E8915" s="18" t="s">
        <v>208</v>
      </c>
      <c r="F8915" s="18" t="s">
        <v>208</v>
      </c>
    </row>
    <row r="8916" spans="1:6">
      <c r="A8916" s="23" t="s">
        <v>998</v>
      </c>
      <c r="B8916" s="23" t="s">
        <v>999</v>
      </c>
      <c r="C8916" s="23" t="s">
        <v>1104</v>
      </c>
      <c r="D8916" s="18" t="s">
        <v>208</v>
      </c>
      <c r="E8916" s="18" t="s">
        <v>208</v>
      </c>
      <c r="F8916" s="18" t="s">
        <v>208</v>
      </c>
    </row>
    <row r="8917" spans="1:6">
      <c r="C8917" s="23" t="s">
        <v>1103</v>
      </c>
      <c r="D8917" s="18" t="s">
        <v>208</v>
      </c>
      <c r="E8917" s="18" t="s">
        <v>208</v>
      </c>
      <c r="F8917" s="18" t="s">
        <v>208</v>
      </c>
    </row>
    <row r="8918" spans="1:6">
      <c r="C8918" s="23" t="s">
        <v>1102</v>
      </c>
      <c r="D8918" s="18" t="s">
        <v>208</v>
      </c>
      <c r="E8918" s="18" t="s">
        <v>208</v>
      </c>
      <c r="F8918" s="18" t="s">
        <v>208</v>
      </c>
    </row>
    <row r="8919" spans="1:6">
      <c r="C8919" s="23" t="s">
        <v>1101</v>
      </c>
      <c r="D8919" s="18" t="s">
        <v>208</v>
      </c>
      <c r="E8919" s="18" t="s">
        <v>208</v>
      </c>
      <c r="F8919" s="18" t="s">
        <v>208</v>
      </c>
    </row>
    <row r="8920" spans="1:6">
      <c r="C8920" s="23" t="s">
        <v>1100</v>
      </c>
      <c r="D8920" s="18" t="s">
        <v>208</v>
      </c>
      <c r="E8920" s="18" t="s">
        <v>208</v>
      </c>
      <c r="F8920" s="18" t="s">
        <v>208</v>
      </c>
    </row>
    <row r="8921" spans="1:6">
      <c r="C8921" s="23" t="s">
        <v>1099</v>
      </c>
      <c r="D8921" s="18" t="s">
        <v>208</v>
      </c>
      <c r="E8921" s="18" t="s">
        <v>208</v>
      </c>
      <c r="F8921" s="18" t="s">
        <v>208</v>
      </c>
    </row>
    <row r="8922" spans="1:6">
      <c r="C8922" s="23" t="s">
        <v>1098</v>
      </c>
      <c r="D8922" s="18" t="s">
        <v>208</v>
      </c>
      <c r="E8922" s="18" t="s">
        <v>208</v>
      </c>
      <c r="F8922" s="18" t="s">
        <v>208</v>
      </c>
    </row>
    <row r="8923" spans="1:6">
      <c r="C8923" s="23" t="s">
        <v>1097</v>
      </c>
      <c r="D8923" s="18" t="s">
        <v>208</v>
      </c>
      <c r="E8923" s="18" t="s">
        <v>208</v>
      </c>
      <c r="F8923" s="18" t="s">
        <v>208</v>
      </c>
    </row>
    <row r="8924" spans="1:6">
      <c r="C8924" s="23" t="s">
        <v>1096</v>
      </c>
      <c r="D8924" s="18" t="s">
        <v>208</v>
      </c>
      <c r="E8924" s="18" t="s">
        <v>208</v>
      </c>
      <c r="F8924" s="18" t="s">
        <v>208</v>
      </c>
    </row>
    <row r="8925" spans="1:6">
      <c r="C8925" s="23" t="s">
        <v>1095</v>
      </c>
      <c r="D8925" s="18" t="s">
        <v>208</v>
      </c>
      <c r="E8925" s="18" t="s">
        <v>208</v>
      </c>
      <c r="F8925" s="18" t="s">
        <v>208</v>
      </c>
    </row>
    <row r="8926" spans="1:6">
      <c r="C8926" s="23" t="s">
        <v>1094</v>
      </c>
      <c r="D8926" s="18" t="s">
        <v>208</v>
      </c>
      <c r="E8926" s="18" t="s">
        <v>208</v>
      </c>
      <c r="F8926" s="18" t="s">
        <v>208</v>
      </c>
    </row>
    <row r="8927" spans="1:6">
      <c r="C8927" s="23" t="s">
        <v>1093</v>
      </c>
      <c r="D8927" s="18" t="s">
        <v>208</v>
      </c>
      <c r="E8927" s="18" t="s">
        <v>208</v>
      </c>
      <c r="F8927" s="18" t="s">
        <v>208</v>
      </c>
    </row>
    <row r="8928" spans="1:6">
      <c r="C8928" s="23" t="s">
        <v>1092</v>
      </c>
      <c r="D8928" s="18" t="s">
        <v>208</v>
      </c>
      <c r="E8928" s="18" t="s">
        <v>208</v>
      </c>
      <c r="F8928" s="18" t="s">
        <v>208</v>
      </c>
    </row>
    <row r="8929" spans="1:6">
      <c r="C8929" s="23" t="s">
        <v>1091</v>
      </c>
      <c r="D8929" s="18" t="s">
        <v>208</v>
      </c>
      <c r="E8929" s="18" t="s">
        <v>208</v>
      </c>
      <c r="F8929" s="18" t="s">
        <v>208</v>
      </c>
    </row>
    <row r="8930" spans="1:6">
      <c r="C8930" s="23" t="s">
        <v>1090</v>
      </c>
      <c r="D8930" s="18" t="s">
        <v>208</v>
      </c>
      <c r="E8930" s="18" t="s">
        <v>208</v>
      </c>
      <c r="F8930" s="18" t="s">
        <v>208</v>
      </c>
    </row>
    <row r="8931" spans="1:6">
      <c r="C8931" s="23" t="s">
        <v>1089</v>
      </c>
      <c r="D8931" s="18" t="s">
        <v>208</v>
      </c>
      <c r="E8931" s="18" t="s">
        <v>208</v>
      </c>
      <c r="F8931" s="18" t="s">
        <v>208</v>
      </c>
    </row>
    <row r="8932" spans="1:6">
      <c r="C8932" s="23" t="s">
        <v>1088</v>
      </c>
      <c r="D8932" s="18" t="s">
        <v>208</v>
      </c>
      <c r="E8932" s="18" t="s">
        <v>208</v>
      </c>
      <c r="F8932" s="18" t="s">
        <v>208</v>
      </c>
    </row>
    <row r="8933" spans="1:6">
      <c r="C8933" s="23" t="s">
        <v>4</v>
      </c>
      <c r="D8933" s="18" t="s">
        <v>208</v>
      </c>
      <c r="E8933" s="18" t="s">
        <v>208</v>
      </c>
      <c r="F8933" s="18" t="s">
        <v>208</v>
      </c>
    </row>
    <row r="8934" spans="1:6">
      <c r="A8934" s="23" t="s">
        <v>1000</v>
      </c>
      <c r="B8934" s="23" t="s">
        <v>1001</v>
      </c>
      <c r="C8934" s="23" t="s">
        <v>1104</v>
      </c>
      <c r="D8934" s="18" t="s">
        <v>208</v>
      </c>
      <c r="E8934" s="18" t="s">
        <v>208</v>
      </c>
      <c r="F8934" s="18" t="s">
        <v>208</v>
      </c>
    </row>
    <row r="8935" spans="1:6">
      <c r="C8935" s="23" t="s">
        <v>1103</v>
      </c>
      <c r="D8935" s="18" t="s">
        <v>208</v>
      </c>
      <c r="E8935" s="18" t="s">
        <v>208</v>
      </c>
      <c r="F8935" s="18" t="s">
        <v>208</v>
      </c>
    </row>
    <row r="8936" spans="1:6">
      <c r="C8936" s="23" t="s">
        <v>1102</v>
      </c>
      <c r="D8936" s="18" t="s">
        <v>208</v>
      </c>
      <c r="E8936" s="18" t="s">
        <v>208</v>
      </c>
      <c r="F8936" s="18" t="s">
        <v>208</v>
      </c>
    </row>
    <row r="8937" spans="1:6">
      <c r="C8937" s="23" t="s">
        <v>1101</v>
      </c>
      <c r="D8937" s="18" t="s">
        <v>208</v>
      </c>
      <c r="E8937" s="18" t="s">
        <v>208</v>
      </c>
      <c r="F8937" s="18" t="s">
        <v>208</v>
      </c>
    </row>
    <row r="8938" spans="1:6">
      <c r="C8938" s="23" t="s">
        <v>1100</v>
      </c>
      <c r="D8938" s="18" t="s">
        <v>208</v>
      </c>
      <c r="E8938" s="18" t="s">
        <v>208</v>
      </c>
      <c r="F8938" s="18" t="s">
        <v>208</v>
      </c>
    </row>
    <row r="8939" spans="1:6">
      <c r="C8939" s="23" t="s">
        <v>1099</v>
      </c>
      <c r="D8939" s="18" t="s">
        <v>208</v>
      </c>
      <c r="E8939" s="18" t="s">
        <v>208</v>
      </c>
      <c r="F8939" s="18" t="s">
        <v>208</v>
      </c>
    </row>
    <row r="8940" spans="1:6">
      <c r="C8940" s="23" t="s">
        <v>1098</v>
      </c>
      <c r="D8940" s="18" t="s">
        <v>208</v>
      </c>
      <c r="E8940" s="18" t="s">
        <v>208</v>
      </c>
      <c r="F8940" s="18" t="s">
        <v>208</v>
      </c>
    </row>
    <row r="8941" spans="1:6">
      <c r="C8941" s="23" t="s">
        <v>1097</v>
      </c>
      <c r="D8941" s="18" t="s">
        <v>208</v>
      </c>
      <c r="E8941" s="18" t="s">
        <v>208</v>
      </c>
      <c r="F8941" s="18" t="s">
        <v>208</v>
      </c>
    </row>
    <row r="8942" spans="1:6">
      <c r="C8942" s="23" t="s">
        <v>1096</v>
      </c>
      <c r="D8942" s="18" t="s">
        <v>208</v>
      </c>
      <c r="E8942" s="18" t="s">
        <v>208</v>
      </c>
      <c r="F8942" s="18" t="s">
        <v>208</v>
      </c>
    </row>
    <row r="8943" spans="1:6">
      <c r="C8943" s="23" t="s">
        <v>1095</v>
      </c>
      <c r="D8943" s="18" t="s">
        <v>208</v>
      </c>
      <c r="E8943" s="18" t="s">
        <v>208</v>
      </c>
      <c r="F8943" s="18" t="s">
        <v>208</v>
      </c>
    </row>
    <row r="8944" spans="1:6">
      <c r="C8944" s="23" t="s">
        <v>1094</v>
      </c>
      <c r="D8944" s="18" t="s">
        <v>208</v>
      </c>
      <c r="E8944" s="18" t="s">
        <v>208</v>
      </c>
      <c r="F8944" s="18" t="s">
        <v>208</v>
      </c>
    </row>
    <row r="8945" spans="1:6">
      <c r="C8945" s="23" t="s">
        <v>1093</v>
      </c>
      <c r="D8945" s="18" t="s">
        <v>208</v>
      </c>
      <c r="E8945" s="18" t="s">
        <v>208</v>
      </c>
      <c r="F8945" s="18" t="s">
        <v>208</v>
      </c>
    </row>
    <row r="8946" spans="1:6">
      <c r="C8946" s="23" t="s">
        <v>1092</v>
      </c>
      <c r="D8946" s="18" t="s">
        <v>208</v>
      </c>
      <c r="E8946" s="18" t="s">
        <v>208</v>
      </c>
      <c r="F8946" s="18" t="s">
        <v>208</v>
      </c>
    </row>
    <row r="8947" spans="1:6">
      <c r="C8947" s="23" t="s">
        <v>1091</v>
      </c>
      <c r="D8947" s="18" t="s">
        <v>208</v>
      </c>
      <c r="E8947" s="18" t="s">
        <v>208</v>
      </c>
      <c r="F8947" s="18" t="s">
        <v>208</v>
      </c>
    </row>
    <row r="8948" spans="1:6">
      <c r="C8948" s="23" t="s">
        <v>1090</v>
      </c>
      <c r="D8948" s="18" t="s">
        <v>208</v>
      </c>
      <c r="E8948" s="18" t="s">
        <v>208</v>
      </c>
      <c r="F8948" s="18" t="s">
        <v>208</v>
      </c>
    </row>
    <row r="8949" spans="1:6">
      <c r="C8949" s="23" t="s">
        <v>1089</v>
      </c>
      <c r="D8949" s="18" t="s">
        <v>208</v>
      </c>
      <c r="E8949" s="18" t="s">
        <v>208</v>
      </c>
      <c r="F8949" s="18" t="s">
        <v>208</v>
      </c>
    </row>
    <row r="8950" spans="1:6">
      <c r="C8950" s="23" t="s">
        <v>1088</v>
      </c>
      <c r="D8950" s="18" t="s">
        <v>208</v>
      </c>
      <c r="E8950" s="18" t="s">
        <v>208</v>
      </c>
      <c r="F8950" s="18" t="s">
        <v>208</v>
      </c>
    </row>
    <row r="8951" spans="1:6">
      <c r="C8951" s="23" t="s">
        <v>4</v>
      </c>
      <c r="D8951" s="18" t="s">
        <v>208</v>
      </c>
      <c r="E8951" s="18" t="s">
        <v>208</v>
      </c>
      <c r="F8951" s="18" t="s">
        <v>208</v>
      </c>
    </row>
    <row r="8952" spans="1:6">
      <c r="A8952" s="23" t="s">
        <v>1002</v>
      </c>
      <c r="B8952" s="23" t="s">
        <v>1003</v>
      </c>
      <c r="C8952" s="23" t="s">
        <v>1104</v>
      </c>
      <c r="D8952" s="18" t="s">
        <v>208</v>
      </c>
      <c r="E8952" s="18" t="s">
        <v>208</v>
      </c>
      <c r="F8952" s="18" t="s">
        <v>208</v>
      </c>
    </row>
    <row r="8953" spans="1:6">
      <c r="C8953" s="23" t="s">
        <v>1103</v>
      </c>
      <c r="D8953" s="18" t="s">
        <v>208</v>
      </c>
      <c r="E8953" s="18" t="s">
        <v>208</v>
      </c>
      <c r="F8953" s="18" t="s">
        <v>208</v>
      </c>
    </row>
    <row r="8954" spans="1:6">
      <c r="C8954" s="23" t="s">
        <v>1102</v>
      </c>
      <c r="D8954" s="18" t="s">
        <v>208</v>
      </c>
      <c r="E8954" s="18" t="s">
        <v>208</v>
      </c>
      <c r="F8954" s="18" t="s">
        <v>208</v>
      </c>
    </row>
    <row r="8955" spans="1:6">
      <c r="C8955" s="23" t="s">
        <v>1101</v>
      </c>
      <c r="D8955" s="18" t="s">
        <v>208</v>
      </c>
      <c r="E8955" s="18" t="s">
        <v>208</v>
      </c>
      <c r="F8955" s="18" t="s">
        <v>208</v>
      </c>
    </row>
    <row r="8956" spans="1:6">
      <c r="C8956" s="23" t="s">
        <v>1100</v>
      </c>
      <c r="D8956" s="18" t="s">
        <v>208</v>
      </c>
      <c r="E8956" s="18" t="s">
        <v>208</v>
      </c>
      <c r="F8956" s="18" t="s">
        <v>208</v>
      </c>
    </row>
    <row r="8957" spans="1:6">
      <c r="C8957" s="23" t="s">
        <v>1099</v>
      </c>
      <c r="D8957" s="18" t="s">
        <v>208</v>
      </c>
      <c r="E8957" s="18" t="s">
        <v>208</v>
      </c>
      <c r="F8957" s="18" t="s">
        <v>208</v>
      </c>
    </row>
    <row r="8958" spans="1:6">
      <c r="C8958" s="23" t="s">
        <v>1098</v>
      </c>
      <c r="D8958" s="18" t="s">
        <v>208</v>
      </c>
      <c r="E8958" s="18" t="s">
        <v>208</v>
      </c>
      <c r="F8958" s="18" t="s">
        <v>208</v>
      </c>
    </row>
    <row r="8959" spans="1:6">
      <c r="C8959" s="23" t="s">
        <v>1097</v>
      </c>
      <c r="D8959" s="18" t="s">
        <v>208</v>
      </c>
      <c r="E8959" s="18" t="s">
        <v>208</v>
      </c>
      <c r="F8959" s="18" t="s">
        <v>208</v>
      </c>
    </row>
    <row r="8960" spans="1:6">
      <c r="C8960" s="23" t="s">
        <v>1096</v>
      </c>
      <c r="D8960" s="18" t="s">
        <v>208</v>
      </c>
      <c r="E8960" s="18" t="s">
        <v>208</v>
      </c>
      <c r="F8960" s="18" t="s">
        <v>208</v>
      </c>
    </row>
    <row r="8961" spans="1:6">
      <c r="C8961" s="23" t="s">
        <v>1095</v>
      </c>
      <c r="D8961" s="18" t="s">
        <v>208</v>
      </c>
      <c r="E8961" s="18" t="s">
        <v>208</v>
      </c>
      <c r="F8961" s="18" t="s">
        <v>208</v>
      </c>
    </row>
    <row r="8962" spans="1:6">
      <c r="C8962" s="23" t="s">
        <v>1094</v>
      </c>
      <c r="D8962" s="18" t="s">
        <v>208</v>
      </c>
      <c r="E8962" s="18" t="s">
        <v>208</v>
      </c>
      <c r="F8962" s="18" t="s">
        <v>208</v>
      </c>
    </row>
    <row r="8963" spans="1:6">
      <c r="C8963" s="23" t="s">
        <v>1093</v>
      </c>
      <c r="D8963" s="18" t="s">
        <v>208</v>
      </c>
      <c r="E8963" s="18" t="s">
        <v>208</v>
      </c>
      <c r="F8963" s="18" t="s">
        <v>208</v>
      </c>
    </row>
    <row r="8964" spans="1:6">
      <c r="C8964" s="23" t="s">
        <v>1092</v>
      </c>
      <c r="D8964" s="18" t="s">
        <v>208</v>
      </c>
      <c r="E8964" s="18" t="s">
        <v>208</v>
      </c>
      <c r="F8964" s="18" t="s">
        <v>208</v>
      </c>
    </row>
    <row r="8965" spans="1:6">
      <c r="C8965" s="23" t="s">
        <v>1091</v>
      </c>
      <c r="D8965" s="18" t="s">
        <v>208</v>
      </c>
      <c r="E8965" s="18" t="s">
        <v>208</v>
      </c>
      <c r="F8965" s="18" t="s">
        <v>208</v>
      </c>
    </row>
    <row r="8966" spans="1:6">
      <c r="C8966" s="23" t="s">
        <v>1090</v>
      </c>
      <c r="D8966" s="18" t="s">
        <v>208</v>
      </c>
      <c r="E8966" s="18" t="s">
        <v>208</v>
      </c>
      <c r="F8966" s="18" t="s">
        <v>208</v>
      </c>
    </row>
    <row r="8967" spans="1:6">
      <c r="C8967" s="23" t="s">
        <v>1089</v>
      </c>
      <c r="D8967" s="18" t="s">
        <v>208</v>
      </c>
      <c r="E8967" s="18" t="s">
        <v>208</v>
      </c>
      <c r="F8967" s="18" t="s">
        <v>208</v>
      </c>
    </row>
    <row r="8968" spans="1:6">
      <c r="C8968" s="23" t="s">
        <v>1088</v>
      </c>
      <c r="D8968" s="18" t="s">
        <v>208</v>
      </c>
      <c r="E8968" s="18" t="s">
        <v>208</v>
      </c>
      <c r="F8968" s="18" t="s">
        <v>208</v>
      </c>
    </row>
    <row r="8969" spans="1:6">
      <c r="C8969" s="23" t="s">
        <v>4</v>
      </c>
      <c r="D8969" s="18" t="s">
        <v>208</v>
      </c>
      <c r="E8969" s="18" t="s">
        <v>208</v>
      </c>
      <c r="F8969" s="18" t="s">
        <v>208</v>
      </c>
    </row>
    <row r="8970" spans="1:6">
      <c r="A8970" s="23" t="s">
        <v>1004</v>
      </c>
      <c r="B8970" s="23" t="s">
        <v>1005</v>
      </c>
      <c r="C8970" s="23" t="s">
        <v>1104</v>
      </c>
      <c r="D8970" s="18" t="s">
        <v>208</v>
      </c>
      <c r="E8970" s="18" t="s">
        <v>208</v>
      </c>
      <c r="F8970" s="18" t="s">
        <v>208</v>
      </c>
    </row>
    <row r="8971" spans="1:6">
      <c r="C8971" s="23" t="s">
        <v>1103</v>
      </c>
      <c r="D8971" s="18" t="s">
        <v>208</v>
      </c>
      <c r="E8971" s="18" t="s">
        <v>208</v>
      </c>
      <c r="F8971" s="18" t="s">
        <v>208</v>
      </c>
    </row>
    <row r="8972" spans="1:6">
      <c r="C8972" s="23" t="s">
        <v>1102</v>
      </c>
      <c r="D8972" s="18" t="s">
        <v>208</v>
      </c>
      <c r="E8972" s="18" t="s">
        <v>208</v>
      </c>
      <c r="F8972" s="18" t="s">
        <v>208</v>
      </c>
    </row>
    <row r="8973" spans="1:6">
      <c r="C8973" s="23" t="s">
        <v>1101</v>
      </c>
      <c r="D8973" s="18" t="s">
        <v>208</v>
      </c>
      <c r="E8973" s="18" t="s">
        <v>208</v>
      </c>
      <c r="F8973" s="18" t="s">
        <v>208</v>
      </c>
    </row>
    <row r="8974" spans="1:6">
      <c r="C8974" s="23" t="s">
        <v>1100</v>
      </c>
      <c r="D8974" s="18" t="s">
        <v>208</v>
      </c>
      <c r="E8974" s="18" t="s">
        <v>208</v>
      </c>
      <c r="F8974" s="18" t="s">
        <v>208</v>
      </c>
    </row>
    <row r="8975" spans="1:6">
      <c r="C8975" s="23" t="s">
        <v>1099</v>
      </c>
      <c r="D8975" s="18" t="s">
        <v>208</v>
      </c>
      <c r="E8975" s="18" t="s">
        <v>208</v>
      </c>
      <c r="F8975" s="18" t="s">
        <v>208</v>
      </c>
    </row>
    <row r="8976" spans="1:6">
      <c r="C8976" s="23" t="s">
        <v>1098</v>
      </c>
      <c r="D8976" s="18" t="s">
        <v>208</v>
      </c>
      <c r="E8976" s="18" t="s">
        <v>208</v>
      </c>
      <c r="F8976" s="18" t="s">
        <v>208</v>
      </c>
    </row>
    <row r="8977" spans="1:6">
      <c r="C8977" s="23" t="s">
        <v>1097</v>
      </c>
      <c r="D8977" s="18" t="s">
        <v>208</v>
      </c>
      <c r="E8977" s="18" t="s">
        <v>208</v>
      </c>
      <c r="F8977" s="18" t="s">
        <v>208</v>
      </c>
    </row>
    <row r="8978" spans="1:6">
      <c r="C8978" s="23" t="s">
        <v>1096</v>
      </c>
      <c r="D8978" s="18" t="s">
        <v>208</v>
      </c>
      <c r="E8978" s="18" t="s">
        <v>208</v>
      </c>
      <c r="F8978" s="18" t="s">
        <v>208</v>
      </c>
    </row>
    <row r="8979" spans="1:6">
      <c r="C8979" s="23" t="s">
        <v>1095</v>
      </c>
      <c r="D8979" s="18" t="s">
        <v>208</v>
      </c>
      <c r="E8979" s="18" t="s">
        <v>208</v>
      </c>
      <c r="F8979" s="18" t="s">
        <v>208</v>
      </c>
    </row>
    <row r="8980" spans="1:6">
      <c r="C8980" s="23" t="s">
        <v>1094</v>
      </c>
      <c r="D8980" s="18" t="s">
        <v>208</v>
      </c>
      <c r="E8980" s="18" t="s">
        <v>208</v>
      </c>
      <c r="F8980" s="18" t="s">
        <v>208</v>
      </c>
    </row>
    <row r="8981" spans="1:6">
      <c r="C8981" s="23" t="s">
        <v>1093</v>
      </c>
      <c r="D8981" s="18" t="s">
        <v>208</v>
      </c>
      <c r="E8981" s="18" t="s">
        <v>208</v>
      </c>
      <c r="F8981" s="18" t="s">
        <v>208</v>
      </c>
    </row>
    <row r="8982" spans="1:6">
      <c r="C8982" s="23" t="s">
        <v>1092</v>
      </c>
      <c r="D8982" s="18" t="s">
        <v>208</v>
      </c>
      <c r="E8982" s="18" t="s">
        <v>208</v>
      </c>
      <c r="F8982" s="18" t="s">
        <v>208</v>
      </c>
    </row>
    <row r="8983" spans="1:6">
      <c r="C8983" s="23" t="s">
        <v>1091</v>
      </c>
      <c r="D8983" s="18" t="s">
        <v>208</v>
      </c>
      <c r="E8983" s="18" t="s">
        <v>208</v>
      </c>
      <c r="F8983" s="18" t="s">
        <v>208</v>
      </c>
    </row>
    <row r="8984" spans="1:6">
      <c r="C8984" s="23" t="s">
        <v>1090</v>
      </c>
      <c r="D8984" s="18" t="s">
        <v>208</v>
      </c>
      <c r="E8984" s="18" t="s">
        <v>208</v>
      </c>
      <c r="F8984" s="18" t="s">
        <v>208</v>
      </c>
    </row>
    <row r="8985" spans="1:6">
      <c r="C8985" s="23" t="s">
        <v>1089</v>
      </c>
      <c r="D8985" s="18" t="s">
        <v>208</v>
      </c>
      <c r="E8985" s="18" t="s">
        <v>208</v>
      </c>
      <c r="F8985" s="18" t="s">
        <v>208</v>
      </c>
    </row>
    <row r="8986" spans="1:6">
      <c r="C8986" s="23" t="s">
        <v>1088</v>
      </c>
      <c r="D8986" s="18" t="s">
        <v>208</v>
      </c>
      <c r="E8986" s="18" t="s">
        <v>208</v>
      </c>
      <c r="F8986" s="18" t="s">
        <v>208</v>
      </c>
    </row>
    <row r="8987" spans="1:6">
      <c r="C8987" s="23" t="s">
        <v>4</v>
      </c>
      <c r="D8987" s="18" t="s">
        <v>208</v>
      </c>
      <c r="E8987" s="18" t="s">
        <v>208</v>
      </c>
      <c r="F8987" s="18" t="s">
        <v>208</v>
      </c>
    </row>
    <row r="8988" spans="1:6">
      <c r="A8988" s="23" t="s">
        <v>1006</v>
      </c>
      <c r="B8988" s="23" t="s">
        <v>1007</v>
      </c>
      <c r="C8988" s="23" t="s">
        <v>1104</v>
      </c>
      <c r="D8988" s="18" t="s">
        <v>208</v>
      </c>
      <c r="E8988" s="18" t="s">
        <v>208</v>
      </c>
      <c r="F8988" s="18" t="s">
        <v>208</v>
      </c>
    </row>
    <row r="8989" spans="1:6">
      <c r="C8989" s="23" t="s">
        <v>1103</v>
      </c>
      <c r="D8989" s="18" t="s">
        <v>208</v>
      </c>
      <c r="E8989" s="18" t="s">
        <v>208</v>
      </c>
      <c r="F8989" s="18" t="s">
        <v>208</v>
      </c>
    </row>
    <row r="8990" spans="1:6">
      <c r="C8990" s="23" t="s">
        <v>1102</v>
      </c>
      <c r="D8990" s="18" t="s">
        <v>208</v>
      </c>
      <c r="E8990" s="18" t="s">
        <v>208</v>
      </c>
      <c r="F8990" s="18" t="s">
        <v>208</v>
      </c>
    </row>
    <row r="8991" spans="1:6">
      <c r="C8991" s="23" t="s">
        <v>1101</v>
      </c>
      <c r="D8991" s="18" t="s">
        <v>208</v>
      </c>
      <c r="E8991" s="18" t="s">
        <v>208</v>
      </c>
      <c r="F8991" s="18" t="s">
        <v>208</v>
      </c>
    </row>
    <row r="8992" spans="1:6">
      <c r="C8992" s="23" t="s">
        <v>1100</v>
      </c>
      <c r="D8992" s="18" t="s">
        <v>208</v>
      </c>
      <c r="E8992" s="18" t="s">
        <v>208</v>
      </c>
      <c r="F8992" s="18" t="s">
        <v>208</v>
      </c>
    </row>
    <row r="8993" spans="1:6">
      <c r="C8993" s="23" t="s">
        <v>1099</v>
      </c>
      <c r="D8993" s="18" t="s">
        <v>208</v>
      </c>
      <c r="E8993" s="18" t="s">
        <v>208</v>
      </c>
      <c r="F8993" s="18" t="s">
        <v>208</v>
      </c>
    </row>
    <row r="8994" spans="1:6">
      <c r="C8994" s="23" t="s">
        <v>1098</v>
      </c>
      <c r="D8994" s="18" t="s">
        <v>208</v>
      </c>
      <c r="E8994" s="18" t="s">
        <v>208</v>
      </c>
      <c r="F8994" s="18" t="s">
        <v>208</v>
      </c>
    </row>
    <row r="8995" spans="1:6">
      <c r="C8995" s="23" t="s">
        <v>1097</v>
      </c>
      <c r="D8995" s="18" t="s">
        <v>208</v>
      </c>
      <c r="E8995" s="18" t="s">
        <v>208</v>
      </c>
      <c r="F8995" s="18" t="s">
        <v>208</v>
      </c>
    </row>
    <row r="8996" spans="1:6">
      <c r="C8996" s="23" t="s">
        <v>1096</v>
      </c>
      <c r="D8996" s="18" t="s">
        <v>208</v>
      </c>
      <c r="E8996" s="18" t="s">
        <v>208</v>
      </c>
      <c r="F8996" s="18" t="s">
        <v>208</v>
      </c>
    </row>
    <row r="8997" spans="1:6">
      <c r="C8997" s="23" t="s">
        <v>1095</v>
      </c>
      <c r="D8997" s="18" t="s">
        <v>208</v>
      </c>
      <c r="E8997" s="18" t="s">
        <v>208</v>
      </c>
      <c r="F8997" s="18" t="s">
        <v>208</v>
      </c>
    </row>
    <row r="8998" spans="1:6">
      <c r="C8998" s="23" t="s">
        <v>1094</v>
      </c>
      <c r="D8998" s="18" t="s">
        <v>208</v>
      </c>
      <c r="E8998" s="18" t="s">
        <v>208</v>
      </c>
      <c r="F8998" s="18" t="s">
        <v>208</v>
      </c>
    </row>
    <row r="8999" spans="1:6">
      <c r="C8999" s="23" t="s">
        <v>1093</v>
      </c>
      <c r="D8999" s="18" t="s">
        <v>208</v>
      </c>
      <c r="E8999" s="18" t="s">
        <v>208</v>
      </c>
      <c r="F8999" s="18" t="s">
        <v>208</v>
      </c>
    </row>
    <row r="9000" spans="1:6">
      <c r="C9000" s="23" t="s">
        <v>1092</v>
      </c>
      <c r="D9000" s="18" t="s">
        <v>208</v>
      </c>
      <c r="E9000" s="18" t="s">
        <v>208</v>
      </c>
      <c r="F9000" s="18" t="s">
        <v>208</v>
      </c>
    </row>
    <row r="9001" spans="1:6">
      <c r="C9001" s="23" t="s">
        <v>1091</v>
      </c>
      <c r="D9001" s="18" t="s">
        <v>208</v>
      </c>
      <c r="E9001" s="18" t="s">
        <v>208</v>
      </c>
      <c r="F9001" s="18" t="s">
        <v>208</v>
      </c>
    </row>
    <row r="9002" spans="1:6">
      <c r="C9002" s="23" t="s">
        <v>1090</v>
      </c>
      <c r="D9002" s="18" t="s">
        <v>208</v>
      </c>
      <c r="E9002" s="18" t="s">
        <v>208</v>
      </c>
      <c r="F9002" s="18" t="s">
        <v>208</v>
      </c>
    </row>
    <row r="9003" spans="1:6">
      <c r="C9003" s="23" t="s">
        <v>1089</v>
      </c>
      <c r="D9003" s="18" t="s">
        <v>208</v>
      </c>
      <c r="E9003" s="18" t="s">
        <v>208</v>
      </c>
      <c r="F9003" s="18" t="s">
        <v>208</v>
      </c>
    </row>
    <row r="9004" spans="1:6">
      <c r="C9004" s="23" t="s">
        <v>1088</v>
      </c>
      <c r="D9004" s="18" t="s">
        <v>208</v>
      </c>
      <c r="E9004" s="18" t="s">
        <v>208</v>
      </c>
      <c r="F9004" s="18" t="s">
        <v>208</v>
      </c>
    </row>
    <row r="9005" spans="1:6">
      <c r="C9005" s="23" t="s">
        <v>4</v>
      </c>
      <c r="D9005" s="18" t="s">
        <v>208</v>
      </c>
      <c r="E9005" s="18" t="s">
        <v>208</v>
      </c>
      <c r="F9005" s="18" t="s">
        <v>208</v>
      </c>
    </row>
    <row r="9006" spans="1:6">
      <c r="A9006" s="23" t="s">
        <v>1008</v>
      </c>
      <c r="B9006" s="23" t="s">
        <v>1009</v>
      </c>
      <c r="C9006" s="23" t="s">
        <v>1104</v>
      </c>
      <c r="D9006" s="18" t="s">
        <v>208</v>
      </c>
      <c r="E9006" s="18" t="s">
        <v>208</v>
      </c>
      <c r="F9006" s="18" t="s">
        <v>208</v>
      </c>
    </row>
    <row r="9007" spans="1:6">
      <c r="C9007" s="23" t="s">
        <v>1103</v>
      </c>
      <c r="D9007" s="18" t="s">
        <v>208</v>
      </c>
      <c r="E9007" s="18" t="s">
        <v>208</v>
      </c>
      <c r="F9007" s="18" t="s">
        <v>208</v>
      </c>
    </row>
    <row r="9008" spans="1:6">
      <c r="C9008" s="23" t="s">
        <v>1102</v>
      </c>
      <c r="D9008" s="18" t="s">
        <v>208</v>
      </c>
      <c r="E9008" s="18" t="s">
        <v>208</v>
      </c>
      <c r="F9008" s="18" t="s">
        <v>208</v>
      </c>
    </row>
    <row r="9009" spans="1:6">
      <c r="C9009" s="23" t="s">
        <v>1101</v>
      </c>
      <c r="D9009" s="18" t="s">
        <v>208</v>
      </c>
      <c r="E9009" s="18" t="s">
        <v>208</v>
      </c>
      <c r="F9009" s="18" t="s">
        <v>208</v>
      </c>
    </row>
    <row r="9010" spans="1:6">
      <c r="C9010" s="23" t="s">
        <v>1100</v>
      </c>
      <c r="D9010" s="18" t="s">
        <v>208</v>
      </c>
      <c r="E9010" s="18" t="s">
        <v>208</v>
      </c>
      <c r="F9010" s="18" t="s">
        <v>208</v>
      </c>
    </row>
    <row r="9011" spans="1:6">
      <c r="C9011" s="23" t="s">
        <v>1099</v>
      </c>
      <c r="D9011" s="18" t="s">
        <v>208</v>
      </c>
      <c r="E9011" s="18" t="s">
        <v>208</v>
      </c>
      <c r="F9011" s="18" t="s">
        <v>208</v>
      </c>
    </row>
    <row r="9012" spans="1:6">
      <c r="C9012" s="23" t="s">
        <v>1098</v>
      </c>
      <c r="D9012" s="18" t="s">
        <v>208</v>
      </c>
      <c r="E9012" s="18" t="s">
        <v>208</v>
      </c>
      <c r="F9012" s="18" t="s">
        <v>208</v>
      </c>
    </row>
    <row r="9013" spans="1:6">
      <c r="C9013" s="23" t="s">
        <v>1097</v>
      </c>
      <c r="D9013" s="18" t="s">
        <v>208</v>
      </c>
      <c r="E9013" s="18" t="s">
        <v>208</v>
      </c>
      <c r="F9013" s="18" t="s">
        <v>208</v>
      </c>
    </row>
    <row r="9014" spans="1:6">
      <c r="C9014" s="23" t="s">
        <v>1096</v>
      </c>
      <c r="D9014" s="18" t="s">
        <v>208</v>
      </c>
      <c r="E9014" s="18" t="s">
        <v>208</v>
      </c>
      <c r="F9014" s="18" t="s">
        <v>208</v>
      </c>
    </row>
    <row r="9015" spans="1:6">
      <c r="C9015" s="23" t="s">
        <v>1095</v>
      </c>
      <c r="D9015" s="18" t="s">
        <v>208</v>
      </c>
      <c r="E9015" s="18" t="s">
        <v>208</v>
      </c>
      <c r="F9015" s="18" t="s">
        <v>208</v>
      </c>
    </row>
    <row r="9016" spans="1:6">
      <c r="C9016" s="23" t="s">
        <v>1094</v>
      </c>
      <c r="D9016" s="18" t="s">
        <v>208</v>
      </c>
      <c r="E9016" s="18" t="s">
        <v>208</v>
      </c>
      <c r="F9016" s="18" t="s">
        <v>208</v>
      </c>
    </row>
    <row r="9017" spans="1:6">
      <c r="C9017" s="23" t="s">
        <v>1093</v>
      </c>
      <c r="D9017" s="18" t="s">
        <v>208</v>
      </c>
      <c r="E9017" s="18" t="s">
        <v>208</v>
      </c>
      <c r="F9017" s="18" t="s">
        <v>208</v>
      </c>
    </row>
    <row r="9018" spans="1:6">
      <c r="C9018" s="23" t="s">
        <v>1092</v>
      </c>
      <c r="D9018" s="18" t="s">
        <v>208</v>
      </c>
      <c r="E9018" s="18" t="s">
        <v>208</v>
      </c>
      <c r="F9018" s="18" t="s">
        <v>208</v>
      </c>
    </row>
    <row r="9019" spans="1:6">
      <c r="C9019" s="23" t="s">
        <v>1091</v>
      </c>
      <c r="D9019" s="18" t="s">
        <v>208</v>
      </c>
      <c r="E9019" s="18" t="s">
        <v>208</v>
      </c>
      <c r="F9019" s="18" t="s">
        <v>208</v>
      </c>
    </row>
    <row r="9020" spans="1:6">
      <c r="C9020" s="23" t="s">
        <v>1090</v>
      </c>
      <c r="D9020" s="18" t="s">
        <v>208</v>
      </c>
      <c r="E9020" s="18" t="s">
        <v>208</v>
      </c>
      <c r="F9020" s="18" t="s">
        <v>208</v>
      </c>
    </row>
    <row r="9021" spans="1:6">
      <c r="C9021" s="23" t="s">
        <v>1089</v>
      </c>
      <c r="D9021" s="18" t="s">
        <v>208</v>
      </c>
      <c r="E9021" s="18" t="s">
        <v>208</v>
      </c>
      <c r="F9021" s="18" t="s">
        <v>208</v>
      </c>
    </row>
    <row r="9022" spans="1:6">
      <c r="C9022" s="23" t="s">
        <v>1088</v>
      </c>
      <c r="D9022" s="18" t="s">
        <v>208</v>
      </c>
      <c r="E9022" s="18" t="s">
        <v>208</v>
      </c>
      <c r="F9022" s="18" t="s">
        <v>208</v>
      </c>
    </row>
    <row r="9023" spans="1:6">
      <c r="C9023" s="23" t="s">
        <v>4</v>
      </c>
      <c r="D9023" s="18" t="s">
        <v>208</v>
      </c>
      <c r="E9023" s="18" t="s">
        <v>208</v>
      </c>
      <c r="F9023" s="18" t="s">
        <v>208</v>
      </c>
    </row>
    <row r="9024" spans="1:6">
      <c r="A9024" s="23" t="s">
        <v>1010</v>
      </c>
      <c r="B9024" s="23" t="s">
        <v>1011</v>
      </c>
      <c r="C9024" s="23" t="s">
        <v>1104</v>
      </c>
      <c r="D9024" s="21">
        <v>53378</v>
      </c>
      <c r="E9024" s="21">
        <v>27302</v>
      </c>
      <c r="F9024" s="21">
        <v>26076</v>
      </c>
    </row>
    <row r="9025" spans="3:6">
      <c r="C9025" s="23" t="s">
        <v>1103</v>
      </c>
      <c r="D9025" s="21">
        <v>52526</v>
      </c>
      <c r="E9025" s="21">
        <v>26685</v>
      </c>
      <c r="F9025" s="21">
        <v>25841</v>
      </c>
    </row>
    <row r="9026" spans="3:6">
      <c r="C9026" s="23" t="s">
        <v>1102</v>
      </c>
      <c r="D9026" s="21">
        <v>67764</v>
      </c>
      <c r="E9026" s="21">
        <v>34937</v>
      </c>
      <c r="F9026" s="21">
        <v>32827</v>
      </c>
    </row>
    <row r="9027" spans="3:6">
      <c r="C9027" s="23" t="s">
        <v>1101</v>
      </c>
      <c r="D9027" s="21">
        <v>84256</v>
      </c>
      <c r="E9027" s="21">
        <v>43119</v>
      </c>
      <c r="F9027" s="21">
        <v>41137</v>
      </c>
    </row>
    <row r="9028" spans="3:6">
      <c r="C9028" s="23" t="s">
        <v>1100</v>
      </c>
      <c r="D9028" s="21">
        <v>48453</v>
      </c>
      <c r="E9028" s="21">
        <v>24962</v>
      </c>
      <c r="F9028" s="21">
        <v>23491</v>
      </c>
    </row>
    <row r="9029" spans="3:6">
      <c r="C9029" s="23" t="s">
        <v>1099</v>
      </c>
      <c r="D9029" s="21">
        <v>28919</v>
      </c>
      <c r="E9029" s="21">
        <v>14979</v>
      </c>
      <c r="F9029" s="21">
        <v>13940</v>
      </c>
    </row>
    <row r="9030" spans="3:6">
      <c r="C9030" s="23" t="s">
        <v>1098</v>
      </c>
      <c r="D9030" s="21">
        <v>87588</v>
      </c>
      <c r="E9030" s="21">
        <v>45371</v>
      </c>
      <c r="F9030" s="21">
        <v>42217</v>
      </c>
    </row>
    <row r="9031" spans="3:6">
      <c r="C9031" s="23" t="s">
        <v>1097</v>
      </c>
      <c r="D9031" s="21">
        <v>135116</v>
      </c>
      <c r="E9031" s="21">
        <v>72097</v>
      </c>
      <c r="F9031" s="21">
        <v>63019</v>
      </c>
    </row>
    <row r="9032" spans="3:6">
      <c r="C9032" s="23" t="s">
        <v>1096</v>
      </c>
      <c r="D9032" s="21">
        <v>133766</v>
      </c>
      <c r="E9032" s="21">
        <v>71780</v>
      </c>
      <c r="F9032" s="21">
        <v>61986</v>
      </c>
    </row>
    <row r="9033" spans="3:6">
      <c r="C9033" s="23" t="s">
        <v>1095</v>
      </c>
      <c r="D9033" s="21">
        <v>118849</v>
      </c>
      <c r="E9033" s="21">
        <v>63272</v>
      </c>
      <c r="F9033" s="21">
        <v>55577</v>
      </c>
    </row>
    <row r="9034" spans="3:6">
      <c r="C9034" s="23" t="s">
        <v>1094</v>
      </c>
      <c r="D9034" s="21">
        <v>129042</v>
      </c>
      <c r="E9034" s="21">
        <v>68574</v>
      </c>
      <c r="F9034" s="21">
        <v>60468</v>
      </c>
    </row>
    <row r="9035" spans="3:6">
      <c r="C9035" s="23" t="s">
        <v>1093</v>
      </c>
      <c r="D9035" s="21">
        <v>161768</v>
      </c>
      <c r="E9035" s="21">
        <v>82989</v>
      </c>
      <c r="F9035" s="21">
        <v>78779</v>
      </c>
    </row>
    <row r="9036" spans="3:6">
      <c r="C9036" s="23" t="s">
        <v>1092</v>
      </c>
      <c r="D9036" s="21">
        <v>189828</v>
      </c>
      <c r="E9036" s="21">
        <v>95752</v>
      </c>
      <c r="F9036" s="21">
        <v>94076</v>
      </c>
    </row>
    <row r="9037" spans="3:6">
      <c r="C9037" s="23" t="s">
        <v>1091</v>
      </c>
      <c r="D9037" s="21">
        <v>177198</v>
      </c>
      <c r="E9037" s="21">
        <v>88469</v>
      </c>
      <c r="F9037" s="21">
        <v>88729</v>
      </c>
    </row>
    <row r="9038" spans="3:6">
      <c r="C9038" s="23" t="s">
        <v>1090</v>
      </c>
      <c r="D9038" s="21">
        <v>170578</v>
      </c>
      <c r="E9038" s="21">
        <v>83854</v>
      </c>
      <c r="F9038" s="21">
        <v>86724</v>
      </c>
    </row>
    <row r="9039" spans="3:6">
      <c r="C9039" s="23" t="s">
        <v>1089</v>
      </c>
      <c r="D9039" s="21">
        <v>255929</v>
      </c>
      <c r="E9039" s="21">
        <v>119423</v>
      </c>
      <c r="F9039" s="21">
        <v>136506</v>
      </c>
    </row>
    <row r="9040" spans="3:6">
      <c r="C9040" s="23" t="s">
        <v>1088</v>
      </c>
      <c r="D9040" s="21">
        <v>261801</v>
      </c>
      <c r="E9040" s="21">
        <v>99365</v>
      </c>
      <c r="F9040" s="21">
        <v>162436</v>
      </c>
    </row>
    <row r="9041" spans="1:6">
      <c r="C9041" s="23" t="s">
        <v>4</v>
      </c>
      <c r="D9041" s="21">
        <v>2156759</v>
      </c>
      <c r="E9041" s="21">
        <v>1062930</v>
      </c>
      <c r="F9041" s="21">
        <v>1093829</v>
      </c>
    </row>
    <row r="9042" spans="1:6">
      <c r="A9042" s="23" t="s">
        <v>1012</v>
      </c>
      <c r="B9042" s="23" t="s">
        <v>1013</v>
      </c>
      <c r="C9042" s="23" t="s">
        <v>1104</v>
      </c>
      <c r="D9042" s="21">
        <v>6160</v>
      </c>
      <c r="E9042" s="21">
        <v>3166</v>
      </c>
      <c r="F9042" s="21">
        <v>2994</v>
      </c>
    </row>
    <row r="9043" spans="1:6">
      <c r="C9043" s="23" t="s">
        <v>1103</v>
      </c>
      <c r="D9043" s="21">
        <v>5505</v>
      </c>
      <c r="E9043" s="21">
        <v>2766</v>
      </c>
      <c r="F9043" s="21">
        <v>2739</v>
      </c>
    </row>
    <row r="9044" spans="1:6">
      <c r="C9044" s="23" t="s">
        <v>1102</v>
      </c>
      <c r="D9044" s="21">
        <v>6769</v>
      </c>
      <c r="E9044" s="21">
        <v>3448</v>
      </c>
      <c r="F9044" s="21">
        <v>3321</v>
      </c>
    </row>
    <row r="9045" spans="1:6">
      <c r="C9045" s="23" t="s">
        <v>1101</v>
      </c>
      <c r="D9045" s="21">
        <v>7830</v>
      </c>
      <c r="E9045" s="21">
        <v>3939</v>
      </c>
      <c r="F9045" s="21">
        <v>3891</v>
      </c>
    </row>
    <row r="9046" spans="1:6">
      <c r="C9046" s="23" t="s">
        <v>1100</v>
      </c>
      <c r="D9046" s="21">
        <v>4310</v>
      </c>
      <c r="E9046" s="21">
        <v>2228</v>
      </c>
      <c r="F9046" s="21">
        <v>2082</v>
      </c>
    </row>
    <row r="9047" spans="1:6">
      <c r="C9047" s="23" t="s">
        <v>1099</v>
      </c>
      <c r="D9047" s="21">
        <v>3181</v>
      </c>
      <c r="E9047" s="21">
        <v>1465</v>
      </c>
      <c r="F9047" s="21">
        <v>1716</v>
      </c>
    </row>
    <row r="9048" spans="1:6">
      <c r="C9048" s="23" t="s">
        <v>1098</v>
      </c>
      <c r="D9048" s="21">
        <v>12033</v>
      </c>
      <c r="E9048" s="21">
        <v>5384</v>
      </c>
      <c r="F9048" s="21">
        <v>6649</v>
      </c>
    </row>
    <row r="9049" spans="1:6">
      <c r="C9049" s="23" t="s">
        <v>1097</v>
      </c>
      <c r="D9049" s="21">
        <v>17416</v>
      </c>
      <c r="E9049" s="21">
        <v>8774</v>
      </c>
      <c r="F9049" s="21">
        <v>8642</v>
      </c>
    </row>
    <row r="9050" spans="1:6">
      <c r="C9050" s="23" t="s">
        <v>1096</v>
      </c>
      <c r="D9050" s="21">
        <v>15108</v>
      </c>
      <c r="E9050" s="21">
        <v>7864</v>
      </c>
      <c r="F9050" s="21">
        <v>7244</v>
      </c>
    </row>
    <row r="9051" spans="1:6">
      <c r="C9051" s="23" t="s">
        <v>1095</v>
      </c>
      <c r="D9051" s="21">
        <v>12556</v>
      </c>
      <c r="E9051" s="21">
        <v>6646</v>
      </c>
      <c r="F9051" s="21">
        <v>5910</v>
      </c>
    </row>
    <row r="9052" spans="1:6">
      <c r="C9052" s="23" t="s">
        <v>1094</v>
      </c>
      <c r="D9052" s="21">
        <v>12238</v>
      </c>
      <c r="E9052" s="21">
        <v>6473</v>
      </c>
      <c r="F9052" s="21">
        <v>5765</v>
      </c>
    </row>
    <row r="9053" spans="1:6">
      <c r="C9053" s="23" t="s">
        <v>1093</v>
      </c>
      <c r="D9053" s="21">
        <v>14340</v>
      </c>
      <c r="E9053" s="21">
        <v>7191</v>
      </c>
      <c r="F9053" s="21">
        <v>7149</v>
      </c>
    </row>
    <row r="9054" spans="1:6">
      <c r="C9054" s="23" t="s">
        <v>1092</v>
      </c>
      <c r="D9054" s="21">
        <v>16003</v>
      </c>
      <c r="E9054" s="21">
        <v>8037</v>
      </c>
      <c r="F9054" s="21">
        <v>7966</v>
      </c>
    </row>
    <row r="9055" spans="1:6">
      <c r="C9055" s="23" t="s">
        <v>1091</v>
      </c>
      <c r="D9055" s="21">
        <v>14398</v>
      </c>
      <c r="E9055" s="21">
        <v>6995</v>
      </c>
      <c r="F9055" s="21">
        <v>7403</v>
      </c>
    </row>
    <row r="9056" spans="1:6">
      <c r="C9056" s="23" t="s">
        <v>1090</v>
      </c>
      <c r="D9056" s="21">
        <v>14153</v>
      </c>
      <c r="E9056" s="21">
        <v>6673</v>
      </c>
      <c r="F9056" s="21">
        <v>7480</v>
      </c>
    </row>
    <row r="9057" spans="1:6">
      <c r="C9057" s="23" t="s">
        <v>1089</v>
      </c>
      <c r="D9057" s="21">
        <v>22648</v>
      </c>
      <c r="E9057" s="21">
        <v>10391</v>
      </c>
      <c r="F9057" s="21">
        <v>12257</v>
      </c>
    </row>
    <row r="9058" spans="1:6">
      <c r="C9058" s="23" t="s">
        <v>1088</v>
      </c>
      <c r="D9058" s="21">
        <v>21571</v>
      </c>
      <c r="E9058" s="21">
        <v>8184</v>
      </c>
      <c r="F9058" s="21">
        <v>13387</v>
      </c>
    </row>
    <row r="9059" spans="1:6">
      <c r="C9059" s="23" t="s">
        <v>4</v>
      </c>
      <c r="D9059" s="21">
        <v>206219</v>
      </c>
      <c r="E9059" s="21">
        <v>99624</v>
      </c>
      <c r="F9059" s="21">
        <v>106595</v>
      </c>
    </row>
    <row r="9060" spans="1:6">
      <c r="A9060" s="23" t="s">
        <v>1014</v>
      </c>
      <c r="B9060" s="23" t="s">
        <v>1015</v>
      </c>
      <c r="C9060" s="23" t="s">
        <v>1104</v>
      </c>
      <c r="D9060" s="21">
        <v>2199</v>
      </c>
      <c r="E9060" s="21">
        <v>1137</v>
      </c>
      <c r="F9060" s="21">
        <v>1062</v>
      </c>
    </row>
    <row r="9061" spans="1:6">
      <c r="C9061" s="23" t="s">
        <v>1103</v>
      </c>
      <c r="D9061" s="21">
        <v>2175</v>
      </c>
      <c r="E9061" s="21">
        <v>1116</v>
      </c>
      <c r="F9061" s="21">
        <v>1059</v>
      </c>
    </row>
    <row r="9062" spans="1:6">
      <c r="C9062" s="23" t="s">
        <v>1102</v>
      </c>
      <c r="D9062" s="21">
        <v>2642</v>
      </c>
      <c r="E9062" s="21">
        <v>1377</v>
      </c>
      <c r="F9062" s="21">
        <v>1265</v>
      </c>
    </row>
    <row r="9063" spans="1:6">
      <c r="C9063" s="23" t="s">
        <v>1101</v>
      </c>
      <c r="D9063" s="21">
        <v>3228</v>
      </c>
      <c r="E9063" s="21">
        <v>1592</v>
      </c>
      <c r="F9063" s="21">
        <v>1636</v>
      </c>
    </row>
    <row r="9064" spans="1:6">
      <c r="C9064" s="23" t="s">
        <v>1100</v>
      </c>
      <c r="D9064" s="21">
        <v>1825</v>
      </c>
      <c r="E9064" s="21">
        <v>916</v>
      </c>
      <c r="F9064" s="21">
        <v>909</v>
      </c>
    </row>
    <row r="9065" spans="1:6">
      <c r="C9065" s="23" t="s">
        <v>1099</v>
      </c>
      <c r="D9065" s="21">
        <v>1122</v>
      </c>
      <c r="E9065" s="21">
        <v>574</v>
      </c>
      <c r="F9065" s="21">
        <v>548</v>
      </c>
    </row>
    <row r="9066" spans="1:6">
      <c r="C9066" s="23" t="s">
        <v>1098</v>
      </c>
      <c r="D9066" s="21">
        <v>3491</v>
      </c>
      <c r="E9066" s="21">
        <v>1680</v>
      </c>
      <c r="F9066" s="21">
        <v>1811</v>
      </c>
    </row>
    <row r="9067" spans="1:6">
      <c r="C9067" s="23" t="s">
        <v>1097</v>
      </c>
      <c r="D9067" s="21">
        <v>5829</v>
      </c>
      <c r="E9067" s="21">
        <v>3031</v>
      </c>
      <c r="F9067" s="21">
        <v>2798</v>
      </c>
    </row>
    <row r="9068" spans="1:6">
      <c r="C9068" s="23" t="s">
        <v>1096</v>
      </c>
      <c r="D9068" s="21">
        <v>5504</v>
      </c>
      <c r="E9068" s="21">
        <v>2908</v>
      </c>
      <c r="F9068" s="21">
        <v>2596</v>
      </c>
    </row>
    <row r="9069" spans="1:6">
      <c r="C9069" s="23" t="s">
        <v>1095</v>
      </c>
      <c r="D9069" s="21">
        <v>4832</v>
      </c>
      <c r="E9069" s="21">
        <v>2596</v>
      </c>
      <c r="F9069" s="21">
        <v>2236</v>
      </c>
    </row>
    <row r="9070" spans="1:6">
      <c r="C9070" s="23" t="s">
        <v>1094</v>
      </c>
      <c r="D9070" s="21">
        <v>4951</v>
      </c>
      <c r="E9070" s="21">
        <v>2647</v>
      </c>
      <c r="F9070" s="21">
        <v>2304</v>
      </c>
    </row>
    <row r="9071" spans="1:6">
      <c r="C9071" s="23" t="s">
        <v>1093</v>
      </c>
      <c r="D9071" s="21">
        <v>6667</v>
      </c>
      <c r="E9071" s="21">
        <v>3361</v>
      </c>
      <c r="F9071" s="21">
        <v>3306</v>
      </c>
    </row>
    <row r="9072" spans="1:6">
      <c r="C9072" s="23" t="s">
        <v>1092</v>
      </c>
      <c r="D9072" s="21">
        <v>8240</v>
      </c>
      <c r="E9072" s="21">
        <v>4117</v>
      </c>
      <c r="F9072" s="21">
        <v>4123</v>
      </c>
    </row>
    <row r="9073" spans="1:6">
      <c r="C9073" s="23" t="s">
        <v>1091</v>
      </c>
      <c r="D9073" s="21">
        <v>8014</v>
      </c>
      <c r="E9073" s="21">
        <v>3879</v>
      </c>
      <c r="F9073" s="21">
        <v>4135</v>
      </c>
    </row>
    <row r="9074" spans="1:6">
      <c r="C9074" s="23" t="s">
        <v>1090</v>
      </c>
      <c r="D9074" s="21">
        <v>8049</v>
      </c>
      <c r="E9074" s="21">
        <v>3883</v>
      </c>
      <c r="F9074" s="21">
        <v>4166</v>
      </c>
    </row>
    <row r="9075" spans="1:6">
      <c r="C9075" s="23" t="s">
        <v>1089</v>
      </c>
      <c r="D9075" s="21">
        <v>12322</v>
      </c>
      <c r="E9075" s="21">
        <v>5588</v>
      </c>
      <c r="F9075" s="21">
        <v>6734</v>
      </c>
    </row>
    <row r="9076" spans="1:6">
      <c r="C9076" s="23" t="s">
        <v>1088</v>
      </c>
      <c r="D9076" s="21">
        <v>13402</v>
      </c>
      <c r="E9076" s="21">
        <v>4904</v>
      </c>
      <c r="F9076" s="21">
        <v>8498</v>
      </c>
    </row>
    <row r="9077" spans="1:6">
      <c r="C9077" s="23" t="s">
        <v>4</v>
      </c>
      <c r="D9077" s="21">
        <v>94492</v>
      </c>
      <c r="E9077" s="21">
        <v>45306</v>
      </c>
      <c r="F9077" s="21">
        <v>49186</v>
      </c>
    </row>
    <row r="9078" spans="1:6">
      <c r="A9078" s="23" t="s">
        <v>1016</v>
      </c>
      <c r="B9078" s="23" t="s">
        <v>1017</v>
      </c>
      <c r="C9078" s="23" t="s">
        <v>1104</v>
      </c>
      <c r="D9078" s="21">
        <v>3219</v>
      </c>
      <c r="E9078" s="21">
        <v>1646</v>
      </c>
      <c r="F9078" s="21">
        <v>1573</v>
      </c>
    </row>
    <row r="9079" spans="1:6">
      <c r="C9079" s="23" t="s">
        <v>1103</v>
      </c>
      <c r="D9079" s="21">
        <v>3028</v>
      </c>
      <c r="E9079" s="21">
        <v>1543</v>
      </c>
      <c r="F9079" s="21">
        <v>1485</v>
      </c>
    </row>
    <row r="9080" spans="1:6">
      <c r="C9080" s="23" t="s">
        <v>1102</v>
      </c>
      <c r="D9080" s="21">
        <v>3529</v>
      </c>
      <c r="E9080" s="21">
        <v>1788</v>
      </c>
      <c r="F9080" s="21">
        <v>1741</v>
      </c>
    </row>
    <row r="9081" spans="1:6">
      <c r="C9081" s="23" t="s">
        <v>1101</v>
      </c>
      <c r="D9081" s="21">
        <v>3782</v>
      </c>
      <c r="E9081" s="21">
        <v>1912</v>
      </c>
      <c r="F9081" s="21">
        <v>1870</v>
      </c>
    </row>
    <row r="9082" spans="1:6">
      <c r="C9082" s="23" t="s">
        <v>1100</v>
      </c>
      <c r="D9082" s="21">
        <v>1983</v>
      </c>
      <c r="E9082" s="21">
        <v>1032</v>
      </c>
      <c r="F9082" s="21">
        <v>951</v>
      </c>
    </row>
    <row r="9083" spans="1:6">
      <c r="C9083" s="23" t="s">
        <v>1099</v>
      </c>
      <c r="D9083" s="21">
        <v>1690</v>
      </c>
      <c r="E9083" s="21">
        <v>761</v>
      </c>
      <c r="F9083" s="21">
        <v>929</v>
      </c>
    </row>
    <row r="9084" spans="1:6">
      <c r="C9084" s="23" t="s">
        <v>1098</v>
      </c>
      <c r="D9084" s="21">
        <v>9350</v>
      </c>
      <c r="E9084" s="21">
        <v>4427</v>
      </c>
      <c r="F9084" s="21">
        <v>4923</v>
      </c>
    </row>
    <row r="9085" spans="1:6">
      <c r="C9085" s="23" t="s">
        <v>1097</v>
      </c>
      <c r="D9085" s="21">
        <v>12272</v>
      </c>
      <c r="E9085" s="21">
        <v>6608</v>
      </c>
      <c r="F9085" s="21">
        <v>5664</v>
      </c>
    </row>
    <row r="9086" spans="1:6">
      <c r="C9086" s="23" t="s">
        <v>1096</v>
      </c>
      <c r="D9086" s="21">
        <v>9181</v>
      </c>
      <c r="E9086" s="21">
        <v>5057</v>
      </c>
      <c r="F9086" s="21">
        <v>4124</v>
      </c>
    </row>
    <row r="9087" spans="1:6">
      <c r="C9087" s="23" t="s">
        <v>1095</v>
      </c>
      <c r="D9087" s="21">
        <v>6603</v>
      </c>
      <c r="E9087" s="21">
        <v>3494</v>
      </c>
      <c r="F9087" s="21">
        <v>3109</v>
      </c>
    </row>
    <row r="9088" spans="1:6">
      <c r="C9088" s="23" t="s">
        <v>1094</v>
      </c>
      <c r="D9088" s="21">
        <v>5874</v>
      </c>
      <c r="E9088" s="21">
        <v>3141</v>
      </c>
      <c r="F9088" s="21">
        <v>2733</v>
      </c>
    </row>
    <row r="9089" spans="1:6">
      <c r="C9089" s="23" t="s">
        <v>1093</v>
      </c>
      <c r="D9089" s="21">
        <v>6578</v>
      </c>
      <c r="E9089" s="21">
        <v>3475</v>
      </c>
      <c r="F9089" s="21">
        <v>3103</v>
      </c>
    </row>
    <row r="9090" spans="1:6">
      <c r="C9090" s="23" t="s">
        <v>1092</v>
      </c>
      <c r="D9090" s="21">
        <v>6568</v>
      </c>
      <c r="E9090" s="21">
        <v>3317</v>
      </c>
      <c r="F9090" s="21">
        <v>3251</v>
      </c>
    </row>
    <row r="9091" spans="1:6">
      <c r="C9091" s="23" t="s">
        <v>1091</v>
      </c>
      <c r="D9091" s="21">
        <v>6128</v>
      </c>
      <c r="E9091" s="21">
        <v>2948</v>
      </c>
      <c r="F9091" s="21">
        <v>3180</v>
      </c>
    </row>
    <row r="9092" spans="1:6">
      <c r="C9092" s="23" t="s">
        <v>1090</v>
      </c>
      <c r="D9092" s="21">
        <v>6237</v>
      </c>
      <c r="E9092" s="21">
        <v>2944</v>
      </c>
      <c r="F9092" s="21">
        <v>3293</v>
      </c>
    </row>
    <row r="9093" spans="1:6">
      <c r="C9093" s="23" t="s">
        <v>1089</v>
      </c>
      <c r="D9093" s="21">
        <v>11334</v>
      </c>
      <c r="E9093" s="21">
        <v>5149</v>
      </c>
      <c r="F9093" s="21">
        <v>6185</v>
      </c>
    </row>
    <row r="9094" spans="1:6">
      <c r="C9094" s="23" t="s">
        <v>1088</v>
      </c>
      <c r="D9094" s="21">
        <v>10851</v>
      </c>
      <c r="E9094" s="21">
        <v>4278</v>
      </c>
      <c r="F9094" s="21">
        <v>6573</v>
      </c>
    </row>
    <row r="9095" spans="1:6">
      <c r="C9095" s="23" t="s">
        <v>4</v>
      </c>
      <c r="D9095" s="21">
        <v>108207</v>
      </c>
      <c r="E9095" s="21">
        <v>53520</v>
      </c>
      <c r="F9095" s="21">
        <v>54687</v>
      </c>
    </row>
    <row r="9096" spans="1:6">
      <c r="A9096" s="23" t="s">
        <v>1018</v>
      </c>
      <c r="B9096" s="23" t="s">
        <v>1019</v>
      </c>
      <c r="C9096" s="23" t="s">
        <v>1104</v>
      </c>
      <c r="D9096" s="21">
        <v>770</v>
      </c>
      <c r="E9096" s="21">
        <v>400</v>
      </c>
      <c r="F9096" s="21">
        <v>370</v>
      </c>
    </row>
    <row r="9097" spans="1:6">
      <c r="C9097" s="23" t="s">
        <v>1103</v>
      </c>
      <c r="D9097" s="21">
        <v>676</v>
      </c>
      <c r="E9097" s="21">
        <v>352</v>
      </c>
      <c r="F9097" s="21">
        <v>324</v>
      </c>
    </row>
    <row r="9098" spans="1:6">
      <c r="C9098" s="23" t="s">
        <v>1102</v>
      </c>
      <c r="D9098" s="21">
        <v>910</v>
      </c>
      <c r="E9098" s="21">
        <v>472</v>
      </c>
      <c r="F9098" s="21">
        <v>438</v>
      </c>
    </row>
    <row r="9099" spans="1:6">
      <c r="C9099" s="23" t="s">
        <v>1101</v>
      </c>
      <c r="D9099" s="21">
        <v>1113</v>
      </c>
      <c r="E9099" s="21">
        <v>570</v>
      </c>
      <c r="F9099" s="21">
        <v>543</v>
      </c>
    </row>
    <row r="9100" spans="1:6">
      <c r="C9100" s="23" t="s">
        <v>1100</v>
      </c>
      <c r="D9100" s="21">
        <v>704</v>
      </c>
      <c r="E9100" s="21">
        <v>356</v>
      </c>
      <c r="F9100" s="21">
        <v>348</v>
      </c>
    </row>
    <row r="9101" spans="1:6">
      <c r="C9101" s="23" t="s">
        <v>1099</v>
      </c>
      <c r="D9101" s="21">
        <v>487</v>
      </c>
      <c r="E9101" s="21">
        <v>286</v>
      </c>
      <c r="F9101" s="21">
        <v>201</v>
      </c>
    </row>
    <row r="9102" spans="1:6">
      <c r="C9102" s="23" t="s">
        <v>1098</v>
      </c>
      <c r="D9102" s="21">
        <v>1386</v>
      </c>
      <c r="E9102" s="21">
        <v>753</v>
      </c>
      <c r="F9102" s="21">
        <v>633</v>
      </c>
    </row>
    <row r="9103" spans="1:6">
      <c r="C9103" s="23" t="s">
        <v>1097</v>
      </c>
      <c r="D9103" s="21">
        <v>1891</v>
      </c>
      <c r="E9103" s="21">
        <v>1069</v>
      </c>
      <c r="F9103" s="21">
        <v>822</v>
      </c>
    </row>
    <row r="9104" spans="1:6">
      <c r="C9104" s="23" t="s">
        <v>1096</v>
      </c>
      <c r="D9104" s="21">
        <v>1867</v>
      </c>
      <c r="E9104" s="21">
        <v>1057</v>
      </c>
      <c r="F9104" s="21">
        <v>810</v>
      </c>
    </row>
    <row r="9105" spans="1:6">
      <c r="C9105" s="23" t="s">
        <v>1095</v>
      </c>
      <c r="D9105" s="21">
        <v>1698</v>
      </c>
      <c r="E9105" s="21">
        <v>926</v>
      </c>
      <c r="F9105" s="21">
        <v>772</v>
      </c>
    </row>
    <row r="9106" spans="1:6">
      <c r="C9106" s="23" t="s">
        <v>1094</v>
      </c>
      <c r="D9106" s="21">
        <v>1928</v>
      </c>
      <c r="E9106" s="21">
        <v>1006</v>
      </c>
      <c r="F9106" s="21">
        <v>922</v>
      </c>
    </row>
    <row r="9107" spans="1:6">
      <c r="C9107" s="23" t="s">
        <v>1093</v>
      </c>
      <c r="D9107" s="21">
        <v>2694</v>
      </c>
      <c r="E9107" s="21">
        <v>1374</v>
      </c>
      <c r="F9107" s="21">
        <v>1320</v>
      </c>
    </row>
    <row r="9108" spans="1:6">
      <c r="C9108" s="23" t="s">
        <v>1092</v>
      </c>
      <c r="D9108" s="21">
        <v>3154</v>
      </c>
      <c r="E9108" s="21">
        <v>1529</v>
      </c>
      <c r="F9108" s="21">
        <v>1625</v>
      </c>
    </row>
    <row r="9109" spans="1:6">
      <c r="C9109" s="23" t="s">
        <v>1091</v>
      </c>
      <c r="D9109" s="21">
        <v>3030</v>
      </c>
      <c r="E9109" s="21">
        <v>1446</v>
      </c>
      <c r="F9109" s="21">
        <v>1584</v>
      </c>
    </row>
    <row r="9110" spans="1:6">
      <c r="C9110" s="23" t="s">
        <v>1090</v>
      </c>
      <c r="D9110" s="21">
        <v>3433</v>
      </c>
      <c r="E9110" s="21">
        <v>1576</v>
      </c>
      <c r="F9110" s="21">
        <v>1857</v>
      </c>
    </row>
    <row r="9111" spans="1:6">
      <c r="C9111" s="23" t="s">
        <v>1089</v>
      </c>
      <c r="D9111" s="21">
        <v>5556</v>
      </c>
      <c r="E9111" s="21">
        <v>2566</v>
      </c>
      <c r="F9111" s="21">
        <v>2990</v>
      </c>
    </row>
    <row r="9112" spans="1:6">
      <c r="C9112" s="23" t="s">
        <v>1088</v>
      </c>
      <c r="D9112" s="21">
        <v>4911</v>
      </c>
      <c r="E9112" s="21">
        <v>1979</v>
      </c>
      <c r="F9112" s="21">
        <v>2932</v>
      </c>
    </row>
    <row r="9113" spans="1:6">
      <c r="C9113" s="23" t="s">
        <v>4</v>
      </c>
      <c r="D9113" s="21">
        <v>36208</v>
      </c>
      <c r="E9113" s="21">
        <v>17717</v>
      </c>
      <c r="F9113" s="21">
        <v>18491</v>
      </c>
    </row>
    <row r="9114" spans="1:6">
      <c r="A9114" s="23" t="s">
        <v>1020</v>
      </c>
      <c r="B9114" s="23" t="s">
        <v>1021</v>
      </c>
      <c r="C9114" s="23" t="s">
        <v>1104</v>
      </c>
      <c r="D9114" s="21">
        <v>1866</v>
      </c>
      <c r="E9114" s="21">
        <v>951</v>
      </c>
      <c r="F9114" s="21">
        <v>915</v>
      </c>
    </row>
    <row r="9115" spans="1:6">
      <c r="C9115" s="23" t="s">
        <v>1103</v>
      </c>
      <c r="D9115" s="21">
        <v>1758</v>
      </c>
      <c r="E9115" s="21">
        <v>891</v>
      </c>
      <c r="F9115" s="21">
        <v>867</v>
      </c>
    </row>
    <row r="9116" spans="1:6">
      <c r="C9116" s="23" t="s">
        <v>1102</v>
      </c>
      <c r="D9116" s="21">
        <v>2252</v>
      </c>
      <c r="E9116" s="21">
        <v>1194</v>
      </c>
      <c r="F9116" s="21">
        <v>1058</v>
      </c>
    </row>
    <row r="9117" spans="1:6">
      <c r="C9117" s="23" t="s">
        <v>1101</v>
      </c>
      <c r="D9117" s="21">
        <v>2606</v>
      </c>
      <c r="E9117" s="21">
        <v>1376</v>
      </c>
      <c r="F9117" s="21">
        <v>1230</v>
      </c>
    </row>
    <row r="9118" spans="1:6">
      <c r="C9118" s="23" t="s">
        <v>1100</v>
      </c>
      <c r="D9118" s="21">
        <v>1472</v>
      </c>
      <c r="E9118" s="21">
        <v>751</v>
      </c>
      <c r="F9118" s="21">
        <v>721</v>
      </c>
    </row>
    <row r="9119" spans="1:6">
      <c r="C9119" s="23" t="s">
        <v>1099</v>
      </c>
      <c r="D9119" s="21">
        <v>994</v>
      </c>
      <c r="E9119" s="21">
        <v>510</v>
      </c>
      <c r="F9119" s="21">
        <v>484</v>
      </c>
    </row>
    <row r="9120" spans="1:6">
      <c r="C9120" s="23" t="s">
        <v>1098</v>
      </c>
      <c r="D9120" s="21">
        <v>3893</v>
      </c>
      <c r="E9120" s="21">
        <v>1760</v>
      </c>
      <c r="F9120" s="21">
        <v>2133</v>
      </c>
    </row>
    <row r="9121" spans="1:6">
      <c r="C9121" s="23" t="s">
        <v>1097</v>
      </c>
      <c r="D9121" s="21">
        <v>5199</v>
      </c>
      <c r="E9121" s="21">
        <v>2651</v>
      </c>
      <c r="F9121" s="21">
        <v>2548</v>
      </c>
    </row>
    <row r="9122" spans="1:6">
      <c r="C9122" s="23" t="s">
        <v>1096</v>
      </c>
      <c r="D9122" s="21">
        <v>4606</v>
      </c>
      <c r="E9122" s="21">
        <v>2360</v>
      </c>
      <c r="F9122" s="21">
        <v>2246</v>
      </c>
    </row>
    <row r="9123" spans="1:6">
      <c r="C9123" s="23" t="s">
        <v>1095</v>
      </c>
      <c r="D9123" s="21">
        <v>3843</v>
      </c>
      <c r="E9123" s="21">
        <v>1992</v>
      </c>
      <c r="F9123" s="21">
        <v>1851</v>
      </c>
    </row>
    <row r="9124" spans="1:6">
      <c r="C9124" s="23" t="s">
        <v>1094</v>
      </c>
      <c r="D9124" s="21">
        <v>3720</v>
      </c>
      <c r="E9124" s="21">
        <v>1912</v>
      </c>
      <c r="F9124" s="21">
        <v>1808</v>
      </c>
    </row>
    <row r="9125" spans="1:6">
      <c r="C9125" s="23" t="s">
        <v>1093</v>
      </c>
      <c r="D9125" s="21">
        <v>4348</v>
      </c>
      <c r="E9125" s="21">
        <v>2199</v>
      </c>
      <c r="F9125" s="21">
        <v>2149</v>
      </c>
    </row>
    <row r="9126" spans="1:6">
      <c r="C9126" s="23" t="s">
        <v>1092</v>
      </c>
      <c r="D9126" s="21">
        <v>4756</v>
      </c>
      <c r="E9126" s="21">
        <v>2368</v>
      </c>
      <c r="F9126" s="21">
        <v>2388</v>
      </c>
    </row>
    <row r="9127" spans="1:6">
      <c r="C9127" s="23" t="s">
        <v>1091</v>
      </c>
      <c r="D9127" s="21">
        <v>4101</v>
      </c>
      <c r="E9127" s="21">
        <v>1935</v>
      </c>
      <c r="F9127" s="21">
        <v>2166</v>
      </c>
    </row>
    <row r="9128" spans="1:6">
      <c r="C9128" s="23" t="s">
        <v>1090</v>
      </c>
      <c r="D9128" s="21">
        <v>4017</v>
      </c>
      <c r="E9128" s="21">
        <v>1919</v>
      </c>
      <c r="F9128" s="21">
        <v>2098</v>
      </c>
    </row>
    <row r="9129" spans="1:6">
      <c r="C9129" s="23" t="s">
        <v>1089</v>
      </c>
      <c r="D9129" s="21">
        <v>6947</v>
      </c>
      <c r="E9129" s="21">
        <v>3159</v>
      </c>
      <c r="F9129" s="21">
        <v>3788</v>
      </c>
    </row>
    <row r="9130" spans="1:6">
      <c r="C9130" s="23" t="s">
        <v>1088</v>
      </c>
      <c r="D9130" s="21">
        <v>7099</v>
      </c>
      <c r="E9130" s="21">
        <v>2614</v>
      </c>
      <c r="F9130" s="21">
        <v>4485</v>
      </c>
    </row>
    <row r="9131" spans="1:6">
      <c r="C9131" s="23" t="s">
        <v>4</v>
      </c>
      <c r="D9131" s="21">
        <v>63477</v>
      </c>
      <c r="E9131" s="21">
        <v>30542</v>
      </c>
      <c r="F9131" s="21">
        <v>32935</v>
      </c>
    </row>
    <row r="9132" spans="1:6">
      <c r="A9132" s="23" t="s">
        <v>1022</v>
      </c>
      <c r="B9132" s="23" t="s">
        <v>1023</v>
      </c>
      <c r="C9132" s="23" t="s">
        <v>1104</v>
      </c>
      <c r="D9132" s="21">
        <v>1027</v>
      </c>
      <c r="E9132" s="21">
        <v>542</v>
      </c>
      <c r="F9132" s="21">
        <v>485</v>
      </c>
    </row>
    <row r="9133" spans="1:6">
      <c r="C9133" s="23" t="s">
        <v>1103</v>
      </c>
      <c r="D9133" s="21">
        <v>1049</v>
      </c>
      <c r="E9133" s="21">
        <v>557</v>
      </c>
      <c r="F9133" s="21">
        <v>492</v>
      </c>
    </row>
    <row r="9134" spans="1:6">
      <c r="C9134" s="23" t="s">
        <v>1102</v>
      </c>
      <c r="D9134" s="21">
        <v>1385</v>
      </c>
      <c r="E9134" s="21">
        <v>731</v>
      </c>
      <c r="F9134" s="21">
        <v>654</v>
      </c>
    </row>
    <row r="9135" spans="1:6">
      <c r="C9135" s="23" t="s">
        <v>1101</v>
      </c>
      <c r="D9135" s="21">
        <v>1651</v>
      </c>
      <c r="E9135" s="21">
        <v>849</v>
      </c>
      <c r="F9135" s="21">
        <v>802</v>
      </c>
    </row>
    <row r="9136" spans="1:6">
      <c r="C9136" s="23" t="s">
        <v>1100</v>
      </c>
      <c r="D9136" s="21">
        <v>911</v>
      </c>
      <c r="E9136" s="21">
        <v>468</v>
      </c>
      <c r="F9136" s="21">
        <v>443</v>
      </c>
    </row>
    <row r="9137" spans="1:6">
      <c r="C9137" s="23" t="s">
        <v>1099</v>
      </c>
      <c r="D9137" s="21">
        <v>488</v>
      </c>
      <c r="E9137" s="21">
        <v>259</v>
      </c>
      <c r="F9137" s="21">
        <v>229</v>
      </c>
    </row>
    <row r="9138" spans="1:6">
      <c r="C9138" s="23" t="s">
        <v>1098</v>
      </c>
      <c r="D9138" s="21">
        <v>1650</v>
      </c>
      <c r="E9138" s="21">
        <v>857</v>
      </c>
      <c r="F9138" s="21">
        <v>793</v>
      </c>
    </row>
    <row r="9139" spans="1:6">
      <c r="C9139" s="23" t="s">
        <v>1097</v>
      </c>
      <c r="D9139" s="21">
        <v>2748</v>
      </c>
      <c r="E9139" s="21">
        <v>1416</v>
      </c>
      <c r="F9139" s="21">
        <v>1332</v>
      </c>
    </row>
    <row r="9140" spans="1:6">
      <c r="C9140" s="23" t="s">
        <v>1096</v>
      </c>
      <c r="D9140" s="21">
        <v>2780</v>
      </c>
      <c r="E9140" s="21">
        <v>1477</v>
      </c>
      <c r="F9140" s="21">
        <v>1303</v>
      </c>
    </row>
    <row r="9141" spans="1:6">
      <c r="C9141" s="23" t="s">
        <v>1095</v>
      </c>
      <c r="D9141" s="21">
        <v>2318</v>
      </c>
      <c r="E9141" s="21">
        <v>1202</v>
      </c>
      <c r="F9141" s="21">
        <v>1116</v>
      </c>
    </row>
    <row r="9142" spans="1:6">
      <c r="C9142" s="23" t="s">
        <v>1094</v>
      </c>
      <c r="D9142" s="21">
        <v>2610</v>
      </c>
      <c r="E9142" s="21">
        <v>1363</v>
      </c>
      <c r="F9142" s="21">
        <v>1247</v>
      </c>
    </row>
    <row r="9143" spans="1:6">
      <c r="C9143" s="23" t="s">
        <v>1093</v>
      </c>
      <c r="D9143" s="21">
        <v>3099</v>
      </c>
      <c r="E9143" s="21">
        <v>1636</v>
      </c>
      <c r="F9143" s="21">
        <v>1463</v>
      </c>
    </row>
    <row r="9144" spans="1:6">
      <c r="C9144" s="23" t="s">
        <v>1092</v>
      </c>
      <c r="D9144" s="21">
        <v>3549</v>
      </c>
      <c r="E9144" s="21">
        <v>1778</v>
      </c>
      <c r="F9144" s="21">
        <v>1771</v>
      </c>
    </row>
    <row r="9145" spans="1:6">
      <c r="C9145" s="23" t="s">
        <v>1091</v>
      </c>
      <c r="D9145" s="21">
        <v>3136</v>
      </c>
      <c r="E9145" s="21">
        <v>1559</v>
      </c>
      <c r="F9145" s="21">
        <v>1577</v>
      </c>
    </row>
    <row r="9146" spans="1:6">
      <c r="C9146" s="23" t="s">
        <v>1090</v>
      </c>
      <c r="D9146" s="21">
        <v>2787</v>
      </c>
      <c r="E9146" s="21">
        <v>1321</v>
      </c>
      <c r="F9146" s="21">
        <v>1466</v>
      </c>
    </row>
    <row r="9147" spans="1:6">
      <c r="C9147" s="23" t="s">
        <v>1089</v>
      </c>
      <c r="D9147" s="21">
        <v>5185</v>
      </c>
      <c r="E9147" s="21">
        <v>2280</v>
      </c>
      <c r="F9147" s="21">
        <v>2905</v>
      </c>
    </row>
    <row r="9148" spans="1:6">
      <c r="C9148" s="23" t="s">
        <v>1088</v>
      </c>
      <c r="D9148" s="21">
        <v>5511</v>
      </c>
      <c r="E9148" s="21">
        <v>2043</v>
      </c>
      <c r="F9148" s="21">
        <v>3468</v>
      </c>
    </row>
    <row r="9149" spans="1:6">
      <c r="C9149" s="23" t="s">
        <v>4</v>
      </c>
      <c r="D9149" s="21">
        <v>41884</v>
      </c>
      <c r="E9149" s="21">
        <v>20338</v>
      </c>
      <c r="F9149" s="21">
        <v>21546</v>
      </c>
    </row>
    <row r="9150" spans="1:6">
      <c r="A9150" s="23" t="s">
        <v>1024</v>
      </c>
      <c r="B9150" s="23" t="s">
        <v>1025</v>
      </c>
      <c r="C9150" s="23" t="s">
        <v>1104</v>
      </c>
      <c r="D9150" s="21">
        <v>2762</v>
      </c>
      <c r="E9150" s="21">
        <v>1376</v>
      </c>
      <c r="F9150" s="21">
        <v>1386</v>
      </c>
    </row>
    <row r="9151" spans="1:6">
      <c r="C9151" s="23" t="s">
        <v>1103</v>
      </c>
      <c r="D9151" s="21">
        <v>2832</v>
      </c>
      <c r="E9151" s="21">
        <v>1442</v>
      </c>
      <c r="F9151" s="21">
        <v>1390</v>
      </c>
    </row>
    <row r="9152" spans="1:6">
      <c r="C9152" s="23" t="s">
        <v>1102</v>
      </c>
      <c r="D9152" s="21">
        <v>3607</v>
      </c>
      <c r="E9152" s="21">
        <v>1837</v>
      </c>
      <c r="F9152" s="21">
        <v>1770</v>
      </c>
    </row>
    <row r="9153" spans="1:6">
      <c r="C9153" s="23" t="s">
        <v>1101</v>
      </c>
      <c r="D9153" s="21">
        <v>4604</v>
      </c>
      <c r="E9153" s="21">
        <v>2322</v>
      </c>
      <c r="F9153" s="21">
        <v>2282</v>
      </c>
    </row>
    <row r="9154" spans="1:6">
      <c r="C9154" s="23" t="s">
        <v>1100</v>
      </c>
      <c r="D9154" s="21">
        <v>2590</v>
      </c>
      <c r="E9154" s="21">
        <v>1360</v>
      </c>
      <c r="F9154" s="21">
        <v>1230</v>
      </c>
    </row>
    <row r="9155" spans="1:6">
      <c r="C9155" s="23" t="s">
        <v>1099</v>
      </c>
      <c r="D9155" s="21">
        <v>1423</v>
      </c>
      <c r="E9155" s="21">
        <v>758</v>
      </c>
      <c r="F9155" s="21">
        <v>665</v>
      </c>
    </row>
    <row r="9156" spans="1:6">
      <c r="C9156" s="23" t="s">
        <v>1098</v>
      </c>
      <c r="D9156" s="21">
        <v>3863</v>
      </c>
      <c r="E9156" s="21">
        <v>2093</v>
      </c>
      <c r="F9156" s="21">
        <v>1770</v>
      </c>
    </row>
    <row r="9157" spans="1:6">
      <c r="C9157" s="23" t="s">
        <v>1097</v>
      </c>
      <c r="D9157" s="21">
        <v>6149</v>
      </c>
      <c r="E9157" s="21">
        <v>3201</v>
      </c>
      <c r="F9157" s="21">
        <v>2948</v>
      </c>
    </row>
    <row r="9158" spans="1:6">
      <c r="C9158" s="23" t="s">
        <v>1096</v>
      </c>
      <c r="D9158" s="21">
        <v>6679</v>
      </c>
      <c r="E9158" s="21">
        <v>3581</v>
      </c>
      <c r="F9158" s="21">
        <v>3098</v>
      </c>
    </row>
    <row r="9159" spans="1:6">
      <c r="C9159" s="23" t="s">
        <v>1095</v>
      </c>
      <c r="D9159" s="21">
        <v>6093</v>
      </c>
      <c r="E9159" s="21">
        <v>3208</v>
      </c>
      <c r="F9159" s="21">
        <v>2885</v>
      </c>
    </row>
    <row r="9160" spans="1:6">
      <c r="C9160" s="23" t="s">
        <v>1094</v>
      </c>
      <c r="D9160" s="21">
        <v>6178</v>
      </c>
      <c r="E9160" s="21">
        <v>3340</v>
      </c>
      <c r="F9160" s="21">
        <v>2838</v>
      </c>
    </row>
    <row r="9161" spans="1:6">
      <c r="C9161" s="23" t="s">
        <v>1093</v>
      </c>
      <c r="D9161" s="21">
        <v>7510</v>
      </c>
      <c r="E9161" s="21">
        <v>3887</v>
      </c>
      <c r="F9161" s="21">
        <v>3623</v>
      </c>
    </row>
    <row r="9162" spans="1:6">
      <c r="C9162" s="23" t="s">
        <v>1092</v>
      </c>
      <c r="D9162" s="21">
        <v>8726</v>
      </c>
      <c r="E9162" s="21">
        <v>4446</v>
      </c>
      <c r="F9162" s="21">
        <v>4280</v>
      </c>
    </row>
    <row r="9163" spans="1:6">
      <c r="C9163" s="23" t="s">
        <v>1091</v>
      </c>
      <c r="D9163" s="21">
        <v>8169</v>
      </c>
      <c r="E9163" s="21">
        <v>4163</v>
      </c>
      <c r="F9163" s="21">
        <v>4006</v>
      </c>
    </row>
    <row r="9164" spans="1:6">
      <c r="C9164" s="23" t="s">
        <v>1090</v>
      </c>
      <c r="D9164" s="21">
        <v>7749</v>
      </c>
      <c r="E9164" s="21">
        <v>3946</v>
      </c>
      <c r="F9164" s="21">
        <v>3803</v>
      </c>
    </row>
    <row r="9165" spans="1:6">
      <c r="C9165" s="23" t="s">
        <v>1089</v>
      </c>
      <c r="D9165" s="21">
        <v>11079</v>
      </c>
      <c r="E9165" s="21">
        <v>5333</v>
      </c>
      <c r="F9165" s="21">
        <v>5746</v>
      </c>
    </row>
    <row r="9166" spans="1:6">
      <c r="C9166" s="23" t="s">
        <v>1088</v>
      </c>
      <c r="D9166" s="21">
        <v>10717</v>
      </c>
      <c r="E9166" s="21">
        <v>4223</v>
      </c>
      <c r="F9166" s="21">
        <v>6494</v>
      </c>
    </row>
    <row r="9167" spans="1:6">
      <c r="C9167" s="23" t="s">
        <v>4</v>
      </c>
      <c r="D9167" s="21">
        <v>100730</v>
      </c>
      <c r="E9167" s="21">
        <v>50516</v>
      </c>
      <c r="F9167" s="21">
        <v>50214</v>
      </c>
    </row>
    <row r="9168" spans="1:6">
      <c r="A9168" s="23" t="s">
        <v>1026</v>
      </c>
      <c r="B9168" s="23" t="s">
        <v>1027</v>
      </c>
      <c r="C9168" s="23" t="s">
        <v>1104</v>
      </c>
      <c r="D9168" s="21">
        <v>1997</v>
      </c>
      <c r="E9168" s="21">
        <v>1008</v>
      </c>
      <c r="F9168" s="21">
        <v>989</v>
      </c>
    </row>
    <row r="9169" spans="3:6">
      <c r="C9169" s="23" t="s">
        <v>1103</v>
      </c>
      <c r="D9169" s="21">
        <v>1984</v>
      </c>
      <c r="E9169" s="21">
        <v>1034</v>
      </c>
      <c r="F9169" s="21">
        <v>950</v>
      </c>
    </row>
    <row r="9170" spans="3:6">
      <c r="C9170" s="23" t="s">
        <v>1102</v>
      </c>
      <c r="D9170" s="21">
        <v>2708</v>
      </c>
      <c r="E9170" s="21">
        <v>1373</v>
      </c>
      <c r="F9170" s="21">
        <v>1335</v>
      </c>
    </row>
    <row r="9171" spans="3:6">
      <c r="C9171" s="23" t="s">
        <v>1101</v>
      </c>
      <c r="D9171" s="21">
        <v>3282</v>
      </c>
      <c r="E9171" s="21">
        <v>1747</v>
      </c>
      <c r="F9171" s="21">
        <v>1535</v>
      </c>
    </row>
    <row r="9172" spans="3:6">
      <c r="C9172" s="23" t="s">
        <v>1100</v>
      </c>
      <c r="D9172" s="21">
        <v>2063</v>
      </c>
      <c r="E9172" s="21">
        <v>1042</v>
      </c>
      <c r="F9172" s="21">
        <v>1021</v>
      </c>
    </row>
    <row r="9173" spans="3:6">
      <c r="C9173" s="23" t="s">
        <v>1099</v>
      </c>
      <c r="D9173" s="21">
        <v>1238</v>
      </c>
      <c r="E9173" s="21">
        <v>660</v>
      </c>
      <c r="F9173" s="21">
        <v>578</v>
      </c>
    </row>
    <row r="9174" spans="3:6">
      <c r="C9174" s="23" t="s">
        <v>1098</v>
      </c>
      <c r="D9174" s="21">
        <v>3623</v>
      </c>
      <c r="E9174" s="21">
        <v>1898</v>
      </c>
      <c r="F9174" s="21">
        <v>1725</v>
      </c>
    </row>
    <row r="9175" spans="3:6">
      <c r="C9175" s="23" t="s">
        <v>1097</v>
      </c>
      <c r="D9175" s="21">
        <v>5224</v>
      </c>
      <c r="E9175" s="21">
        <v>2837</v>
      </c>
      <c r="F9175" s="21">
        <v>2387</v>
      </c>
    </row>
    <row r="9176" spans="3:6">
      <c r="C9176" s="23" t="s">
        <v>1096</v>
      </c>
      <c r="D9176" s="21">
        <v>4939</v>
      </c>
      <c r="E9176" s="21">
        <v>2667</v>
      </c>
      <c r="F9176" s="21">
        <v>2272</v>
      </c>
    </row>
    <row r="9177" spans="3:6">
      <c r="C9177" s="23" t="s">
        <v>1095</v>
      </c>
      <c r="D9177" s="21">
        <v>4342</v>
      </c>
      <c r="E9177" s="21">
        <v>2296</v>
      </c>
      <c r="F9177" s="21">
        <v>2046</v>
      </c>
    </row>
    <row r="9178" spans="3:6">
      <c r="C9178" s="23" t="s">
        <v>1094</v>
      </c>
      <c r="D9178" s="21">
        <v>5010</v>
      </c>
      <c r="E9178" s="21">
        <v>2596</v>
      </c>
      <c r="F9178" s="21">
        <v>2414</v>
      </c>
    </row>
    <row r="9179" spans="3:6">
      <c r="C9179" s="23" t="s">
        <v>1093</v>
      </c>
      <c r="D9179" s="21">
        <v>6424</v>
      </c>
      <c r="E9179" s="21">
        <v>3262</v>
      </c>
      <c r="F9179" s="21">
        <v>3162</v>
      </c>
    </row>
    <row r="9180" spans="3:6">
      <c r="C9180" s="23" t="s">
        <v>1092</v>
      </c>
      <c r="D9180" s="21">
        <v>7565</v>
      </c>
      <c r="E9180" s="21">
        <v>3816</v>
      </c>
      <c r="F9180" s="21">
        <v>3749</v>
      </c>
    </row>
    <row r="9181" spans="3:6">
      <c r="C9181" s="23" t="s">
        <v>1091</v>
      </c>
      <c r="D9181" s="21">
        <v>6996</v>
      </c>
      <c r="E9181" s="21">
        <v>3533</v>
      </c>
      <c r="F9181" s="21">
        <v>3463</v>
      </c>
    </row>
    <row r="9182" spans="3:6">
      <c r="C9182" s="23" t="s">
        <v>1090</v>
      </c>
      <c r="D9182" s="21">
        <v>6442</v>
      </c>
      <c r="E9182" s="21">
        <v>3182</v>
      </c>
      <c r="F9182" s="21">
        <v>3260</v>
      </c>
    </row>
    <row r="9183" spans="3:6">
      <c r="C9183" s="23" t="s">
        <v>1089</v>
      </c>
      <c r="D9183" s="21">
        <v>10570</v>
      </c>
      <c r="E9183" s="21">
        <v>4915</v>
      </c>
      <c r="F9183" s="21">
        <v>5655</v>
      </c>
    </row>
    <row r="9184" spans="3:6">
      <c r="C9184" s="23" t="s">
        <v>1088</v>
      </c>
      <c r="D9184" s="21">
        <v>10648</v>
      </c>
      <c r="E9184" s="21">
        <v>4096</v>
      </c>
      <c r="F9184" s="21">
        <v>6552</v>
      </c>
    </row>
    <row r="9185" spans="1:6">
      <c r="C9185" s="23" t="s">
        <v>4</v>
      </c>
      <c r="D9185" s="21">
        <v>85055</v>
      </c>
      <c r="E9185" s="21">
        <v>41962</v>
      </c>
      <c r="F9185" s="21">
        <v>43093</v>
      </c>
    </row>
    <row r="9186" spans="1:6">
      <c r="A9186" s="23" t="s">
        <v>1028</v>
      </c>
      <c r="B9186" s="23" t="s">
        <v>1029</v>
      </c>
      <c r="C9186" s="23" t="s">
        <v>1104</v>
      </c>
      <c r="D9186" s="21">
        <v>3161</v>
      </c>
      <c r="E9186" s="21">
        <v>1646</v>
      </c>
      <c r="F9186" s="21">
        <v>1515</v>
      </c>
    </row>
    <row r="9187" spans="1:6">
      <c r="C9187" s="23" t="s">
        <v>1103</v>
      </c>
      <c r="D9187" s="21">
        <v>3129</v>
      </c>
      <c r="E9187" s="21">
        <v>1628</v>
      </c>
      <c r="F9187" s="21">
        <v>1501</v>
      </c>
    </row>
    <row r="9188" spans="1:6">
      <c r="C9188" s="23" t="s">
        <v>1102</v>
      </c>
      <c r="D9188" s="21">
        <v>3901</v>
      </c>
      <c r="E9188" s="21">
        <v>2027</v>
      </c>
      <c r="F9188" s="21">
        <v>1874</v>
      </c>
    </row>
    <row r="9189" spans="1:6">
      <c r="C9189" s="23" t="s">
        <v>1101</v>
      </c>
      <c r="D9189" s="21">
        <v>5126</v>
      </c>
      <c r="E9189" s="21">
        <v>2632</v>
      </c>
      <c r="F9189" s="21">
        <v>2494</v>
      </c>
    </row>
    <row r="9190" spans="1:6">
      <c r="C9190" s="23" t="s">
        <v>1100</v>
      </c>
      <c r="D9190" s="21">
        <v>2863</v>
      </c>
      <c r="E9190" s="21">
        <v>1457</v>
      </c>
      <c r="F9190" s="21">
        <v>1406</v>
      </c>
    </row>
    <row r="9191" spans="1:6">
      <c r="C9191" s="23" t="s">
        <v>1099</v>
      </c>
      <c r="D9191" s="21">
        <v>1634</v>
      </c>
      <c r="E9191" s="21">
        <v>884</v>
      </c>
      <c r="F9191" s="21">
        <v>750</v>
      </c>
    </row>
    <row r="9192" spans="1:6">
      <c r="C9192" s="23" t="s">
        <v>1098</v>
      </c>
      <c r="D9192" s="21">
        <v>4256</v>
      </c>
      <c r="E9192" s="21">
        <v>2307</v>
      </c>
      <c r="F9192" s="21">
        <v>1949</v>
      </c>
    </row>
    <row r="9193" spans="1:6">
      <c r="C9193" s="23" t="s">
        <v>1097</v>
      </c>
      <c r="D9193" s="21">
        <v>7204</v>
      </c>
      <c r="E9193" s="21">
        <v>3884</v>
      </c>
      <c r="F9193" s="21">
        <v>3320</v>
      </c>
    </row>
    <row r="9194" spans="1:6">
      <c r="C9194" s="23" t="s">
        <v>1096</v>
      </c>
      <c r="D9194" s="21">
        <v>7604</v>
      </c>
      <c r="E9194" s="21">
        <v>4094</v>
      </c>
      <c r="F9194" s="21">
        <v>3510</v>
      </c>
    </row>
    <row r="9195" spans="1:6">
      <c r="C9195" s="23" t="s">
        <v>1095</v>
      </c>
      <c r="D9195" s="21">
        <v>7119</v>
      </c>
      <c r="E9195" s="21">
        <v>3787</v>
      </c>
      <c r="F9195" s="21">
        <v>3332</v>
      </c>
    </row>
    <row r="9196" spans="1:6">
      <c r="C9196" s="23" t="s">
        <v>1094</v>
      </c>
      <c r="D9196" s="21">
        <v>7885</v>
      </c>
      <c r="E9196" s="21">
        <v>4207</v>
      </c>
      <c r="F9196" s="21">
        <v>3678</v>
      </c>
    </row>
    <row r="9197" spans="1:6">
      <c r="C9197" s="23" t="s">
        <v>1093</v>
      </c>
      <c r="D9197" s="21">
        <v>9533</v>
      </c>
      <c r="E9197" s="21">
        <v>4894</v>
      </c>
      <c r="F9197" s="21">
        <v>4639</v>
      </c>
    </row>
    <row r="9198" spans="1:6">
      <c r="C9198" s="23" t="s">
        <v>1092</v>
      </c>
      <c r="D9198" s="21">
        <v>11801</v>
      </c>
      <c r="E9198" s="21">
        <v>5961</v>
      </c>
      <c r="F9198" s="21">
        <v>5840</v>
      </c>
    </row>
    <row r="9199" spans="1:6">
      <c r="C9199" s="23" t="s">
        <v>1091</v>
      </c>
      <c r="D9199" s="21">
        <v>11078</v>
      </c>
      <c r="E9199" s="21">
        <v>5715</v>
      </c>
      <c r="F9199" s="21">
        <v>5363</v>
      </c>
    </row>
    <row r="9200" spans="1:6">
      <c r="C9200" s="23" t="s">
        <v>1090</v>
      </c>
      <c r="D9200" s="21">
        <v>10169</v>
      </c>
      <c r="E9200" s="21">
        <v>5080</v>
      </c>
      <c r="F9200" s="21">
        <v>5089</v>
      </c>
    </row>
    <row r="9201" spans="1:6">
      <c r="C9201" s="23" t="s">
        <v>1089</v>
      </c>
      <c r="D9201" s="21">
        <v>14336</v>
      </c>
      <c r="E9201" s="21">
        <v>6783</v>
      </c>
      <c r="F9201" s="21">
        <v>7553</v>
      </c>
    </row>
    <row r="9202" spans="1:6">
      <c r="C9202" s="23" t="s">
        <v>1088</v>
      </c>
      <c r="D9202" s="21">
        <v>15036</v>
      </c>
      <c r="E9202" s="21">
        <v>5879</v>
      </c>
      <c r="F9202" s="21">
        <v>9157</v>
      </c>
    </row>
    <row r="9203" spans="1:6">
      <c r="C9203" s="23" t="s">
        <v>4</v>
      </c>
      <c r="D9203" s="21">
        <v>125835</v>
      </c>
      <c r="E9203" s="21">
        <v>62865</v>
      </c>
      <c r="F9203" s="21">
        <v>62970</v>
      </c>
    </row>
    <row r="9204" spans="1:6">
      <c r="A9204" s="23" t="s">
        <v>1030</v>
      </c>
      <c r="B9204" s="23" t="s">
        <v>1031</v>
      </c>
      <c r="C9204" s="23" t="s">
        <v>1104</v>
      </c>
      <c r="D9204" s="21">
        <v>2588</v>
      </c>
      <c r="E9204" s="21">
        <v>1330</v>
      </c>
      <c r="F9204" s="21">
        <v>1258</v>
      </c>
    </row>
    <row r="9205" spans="1:6">
      <c r="C9205" s="23" t="s">
        <v>1103</v>
      </c>
      <c r="D9205" s="21">
        <v>2608</v>
      </c>
      <c r="E9205" s="21">
        <v>1338</v>
      </c>
      <c r="F9205" s="21">
        <v>1270</v>
      </c>
    </row>
    <row r="9206" spans="1:6">
      <c r="C9206" s="23" t="s">
        <v>1102</v>
      </c>
      <c r="D9206" s="21">
        <v>3523</v>
      </c>
      <c r="E9206" s="21">
        <v>1804</v>
      </c>
      <c r="F9206" s="21">
        <v>1719</v>
      </c>
    </row>
    <row r="9207" spans="1:6">
      <c r="C9207" s="23" t="s">
        <v>1101</v>
      </c>
      <c r="D9207" s="21">
        <v>4441</v>
      </c>
      <c r="E9207" s="21">
        <v>2284</v>
      </c>
      <c r="F9207" s="21">
        <v>2157</v>
      </c>
    </row>
    <row r="9208" spans="1:6">
      <c r="C9208" s="23" t="s">
        <v>1100</v>
      </c>
      <c r="D9208" s="21">
        <v>2574</v>
      </c>
      <c r="E9208" s="21">
        <v>1319</v>
      </c>
      <c r="F9208" s="21">
        <v>1255</v>
      </c>
    </row>
    <row r="9209" spans="1:6">
      <c r="C9209" s="23" t="s">
        <v>1099</v>
      </c>
      <c r="D9209" s="21">
        <v>1485</v>
      </c>
      <c r="E9209" s="21">
        <v>771</v>
      </c>
      <c r="F9209" s="21">
        <v>714</v>
      </c>
    </row>
    <row r="9210" spans="1:6">
      <c r="C9210" s="23" t="s">
        <v>1098</v>
      </c>
      <c r="D9210" s="21">
        <v>3846</v>
      </c>
      <c r="E9210" s="21">
        <v>2009</v>
      </c>
      <c r="F9210" s="21">
        <v>1837</v>
      </c>
    </row>
    <row r="9211" spans="1:6">
      <c r="C9211" s="23" t="s">
        <v>1097</v>
      </c>
      <c r="D9211" s="21">
        <v>5761</v>
      </c>
      <c r="E9211" s="21">
        <v>3100</v>
      </c>
      <c r="F9211" s="21">
        <v>2661</v>
      </c>
    </row>
    <row r="9212" spans="1:6">
      <c r="C9212" s="23" t="s">
        <v>1096</v>
      </c>
      <c r="D9212" s="21">
        <v>6243</v>
      </c>
      <c r="E9212" s="21">
        <v>3268</v>
      </c>
      <c r="F9212" s="21">
        <v>2975</v>
      </c>
    </row>
    <row r="9213" spans="1:6">
      <c r="C9213" s="23" t="s">
        <v>1095</v>
      </c>
      <c r="D9213" s="21">
        <v>5697</v>
      </c>
      <c r="E9213" s="21">
        <v>3063</v>
      </c>
      <c r="F9213" s="21">
        <v>2634</v>
      </c>
    </row>
    <row r="9214" spans="1:6">
      <c r="C9214" s="23" t="s">
        <v>1094</v>
      </c>
      <c r="D9214" s="21">
        <v>6361</v>
      </c>
      <c r="E9214" s="21">
        <v>3374</v>
      </c>
      <c r="F9214" s="21">
        <v>2987</v>
      </c>
    </row>
    <row r="9215" spans="1:6">
      <c r="C9215" s="23" t="s">
        <v>1093</v>
      </c>
      <c r="D9215" s="21">
        <v>8063</v>
      </c>
      <c r="E9215" s="21">
        <v>4109</v>
      </c>
      <c r="F9215" s="21">
        <v>3954</v>
      </c>
    </row>
    <row r="9216" spans="1:6">
      <c r="C9216" s="23" t="s">
        <v>1092</v>
      </c>
      <c r="D9216" s="21">
        <v>9425</v>
      </c>
      <c r="E9216" s="21">
        <v>4774</v>
      </c>
      <c r="F9216" s="21">
        <v>4651</v>
      </c>
    </row>
    <row r="9217" spans="1:6">
      <c r="C9217" s="23" t="s">
        <v>1091</v>
      </c>
      <c r="D9217" s="21">
        <v>8857</v>
      </c>
      <c r="E9217" s="21">
        <v>4450</v>
      </c>
      <c r="F9217" s="21">
        <v>4407</v>
      </c>
    </row>
    <row r="9218" spans="1:6">
      <c r="C9218" s="23" t="s">
        <v>1090</v>
      </c>
      <c r="D9218" s="21">
        <v>8178</v>
      </c>
      <c r="E9218" s="21">
        <v>4119</v>
      </c>
      <c r="F9218" s="21">
        <v>4059</v>
      </c>
    </row>
    <row r="9219" spans="1:6">
      <c r="C9219" s="23" t="s">
        <v>1089</v>
      </c>
      <c r="D9219" s="21">
        <v>11714</v>
      </c>
      <c r="E9219" s="21">
        <v>5481</v>
      </c>
      <c r="F9219" s="21">
        <v>6233</v>
      </c>
    </row>
    <row r="9220" spans="1:6">
      <c r="C9220" s="23" t="s">
        <v>1088</v>
      </c>
      <c r="D9220" s="21">
        <v>12558</v>
      </c>
      <c r="E9220" s="21">
        <v>4697</v>
      </c>
      <c r="F9220" s="21">
        <v>7861</v>
      </c>
    </row>
    <row r="9221" spans="1:6">
      <c r="C9221" s="23" t="s">
        <v>4</v>
      </c>
      <c r="D9221" s="21">
        <v>103922</v>
      </c>
      <c r="E9221" s="21">
        <v>51290</v>
      </c>
      <c r="F9221" s="21">
        <v>52632</v>
      </c>
    </row>
    <row r="9222" spans="1:6">
      <c r="A9222" s="23" t="s">
        <v>1032</v>
      </c>
      <c r="B9222" s="23" t="s">
        <v>1033</v>
      </c>
      <c r="C9222" s="23" t="s">
        <v>1104</v>
      </c>
      <c r="D9222" s="21">
        <v>1611</v>
      </c>
      <c r="E9222" s="21">
        <v>820</v>
      </c>
      <c r="F9222" s="21">
        <v>791</v>
      </c>
    </row>
    <row r="9223" spans="1:6">
      <c r="C9223" s="23" t="s">
        <v>1103</v>
      </c>
      <c r="D9223" s="21">
        <v>1757</v>
      </c>
      <c r="E9223" s="21">
        <v>925</v>
      </c>
      <c r="F9223" s="21">
        <v>832</v>
      </c>
    </row>
    <row r="9224" spans="1:6">
      <c r="C9224" s="23" t="s">
        <v>1102</v>
      </c>
      <c r="D9224" s="21">
        <v>2351</v>
      </c>
      <c r="E9224" s="21">
        <v>1232</v>
      </c>
      <c r="F9224" s="21">
        <v>1119</v>
      </c>
    </row>
    <row r="9225" spans="1:6">
      <c r="C9225" s="23" t="s">
        <v>1101</v>
      </c>
      <c r="D9225" s="21">
        <v>3016</v>
      </c>
      <c r="E9225" s="21">
        <v>1542</v>
      </c>
      <c r="F9225" s="21">
        <v>1474</v>
      </c>
    </row>
    <row r="9226" spans="1:6">
      <c r="C9226" s="23" t="s">
        <v>1100</v>
      </c>
      <c r="D9226" s="21">
        <v>1803</v>
      </c>
      <c r="E9226" s="21">
        <v>941</v>
      </c>
      <c r="F9226" s="21">
        <v>862</v>
      </c>
    </row>
    <row r="9227" spans="1:6">
      <c r="C9227" s="23" t="s">
        <v>1099</v>
      </c>
      <c r="D9227" s="21">
        <v>967</v>
      </c>
      <c r="E9227" s="21">
        <v>497</v>
      </c>
      <c r="F9227" s="21">
        <v>470</v>
      </c>
    </row>
    <row r="9228" spans="1:6">
      <c r="C9228" s="23" t="s">
        <v>1098</v>
      </c>
      <c r="D9228" s="21">
        <v>2608</v>
      </c>
      <c r="E9228" s="21">
        <v>1442</v>
      </c>
      <c r="F9228" s="21">
        <v>1166</v>
      </c>
    </row>
    <row r="9229" spans="1:6">
      <c r="C9229" s="23" t="s">
        <v>1097</v>
      </c>
      <c r="D9229" s="21">
        <v>4140</v>
      </c>
      <c r="E9229" s="21">
        <v>2290</v>
      </c>
      <c r="F9229" s="21">
        <v>1850</v>
      </c>
    </row>
    <row r="9230" spans="1:6">
      <c r="C9230" s="23" t="s">
        <v>1096</v>
      </c>
      <c r="D9230" s="21">
        <v>4238</v>
      </c>
      <c r="E9230" s="21">
        <v>2276</v>
      </c>
      <c r="F9230" s="21">
        <v>1962</v>
      </c>
    </row>
    <row r="9231" spans="1:6">
      <c r="C9231" s="23" t="s">
        <v>1095</v>
      </c>
      <c r="D9231" s="21">
        <v>3985</v>
      </c>
      <c r="E9231" s="21">
        <v>2142</v>
      </c>
      <c r="F9231" s="21">
        <v>1843</v>
      </c>
    </row>
    <row r="9232" spans="1:6">
      <c r="C9232" s="23" t="s">
        <v>1094</v>
      </c>
      <c r="D9232" s="21">
        <v>4592</v>
      </c>
      <c r="E9232" s="21">
        <v>2438</v>
      </c>
      <c r="F9232" s="21">
        <v>2154</v>
      </c>
    </row>
    <row r="9233" spans="1:6">
      <c r="C9233" s="23" t="s">
        <v>1093</v>
      </c>
      <c r="D9233" s="21">
        <v>5925</v>
      </c>
      <c r="E9233" s="21">
        <v>3044</v>
      </c>
      <c r="F9233" s="21">
        <v>2881</v>
      </c>
    </row>
    <row r="9234" spans="1:6">
      <c r="C9234" s="23" t="s">
        <v>1092</v>
      </c>
      <c r="D9234" s="21">
        <v>7187</v>
      </c>
      <c r="E9234" s="21">
        <v>3587</v>
      </c>
      <c r="F9234" s="21">
        <v>3600</v>
      </c>
    </row>
    <row r="9235" spans="1:6">
      <c r="C9235" s="23" t="s">
        <v>1091</v>
      </c>
      <c r="D9235" s="21">
        <v>7077</v>
      </c>
      <c r="E9235" s="21">
        <v>3578</v>
      </c>
      <c r="F9235" s="21">
        <v>3499</v>
      </c>
    </row>
    <row r="9236" spans="1:6">
      <c r="C9236" s="23" t="s">
        <v>1090</v>
      </c>
      <c r="D9236" s="21">
        <v>6560</v>
      </c>
      <c r="E9236" s="21">
        <v>3283</v>
      </c>
      <c r="F9236" s="21">
        <v>3277</v>
      </c>
    </row>
    <row r="9237" spans="1:6">
      <c r="C9237" s="23" t="s">
        <v>1089</v>
      </c>
      <c r="D9237" s="21">
        <v>9639</v>
      </c>
      <c r="E9237" s="21">
        <v>4504</v>
      </c>
      <c r="F9237" s="21">
        <v>5135</v>
      </c>
    </row>
    <row r="9238" spans="1:6">
      <c r="C9238" s="23" t="s">
        <v>1088</v>
      </c>
      <c r="D9238" s="21">
        <v>9692</v>
      </c>
      <c r="E9238" s="21">
        <v>3692</v>
      </c>
      <c r="F9238" s="21">
        <v>6000</v>
      </c>
    </row>
    <row r="9239" spans="1:6">
      <c r="C9239" s="23" t="s">
        <v>4</v>
      </c>
      <c r="D9239" s="21">
        <v>77148</v>
      </c>
      <c r="E9239" s="21">
        <v>38233</v>
      </c>
      <c r="F9239" s="21">
        <v>38915</v>
      </c>
    </row>
    <row r="9240" spans="1:6">
      <c r="A9240" s="23" t="s">
        <v>1034</v>
      </c>
      <c r="B9240" s="23" t="s">
        <v>1035</v>
      </c>
      <c r="C9240" s="23" t="s">
        <v>1104</v>
      </c>
      <c r="D9240" s="21">
        <v>3000</v>
      </c>
      <c r="E9240" s="21">
        <v>1541</v>
      </c>
      <c r="F9240" s="21">
        <v>1459</v>
      </c>
    </row>
    <row r="9241" spans="1:6">
      <c r="C9241" s="23" t="s">
        <v>1103</v>
      </c>
      <c r="D9241" s="21">
        <v>2846</v>
      </c>
      <c r="E9241" s="21">
        <v>1504</v>
      </c>
      <c r="F9241" s="21">
        <v>1342</v>
      </c>
    </row>
    <row r="9242" spans="1:6">
      <c r="C9242" s="23" t="s">
        <v>1102</v>
      </c>
      <c r="D9242" s="21">
        <v>3689</v>
      </c>
      <c r="E9242" s="21">
        <v>1886</v>
      </c>
      <c r="F9242" s="21">
        <v>1803</v>
      </c>
    </row>
    <row r="9243" spans="1:6">
      <c r="C9243" s="23" t="s">
        <v>1101</v>
      </c>
      <c r="D9243" s="21">
        <v>4649</v>
      </c>
      <c r="E9243" s="21">
        <v>2365</v>
      </c>
      <c r="F9243" s="21">
        <v>2284</v>
      </c>
    </row>
    <row r="9244" spans="1:6">
      <c r="C9244" s="23" t="s">
        <v>1100</v>
      </c>
      <c r="D9244" s="21">
        <v>2703</v>
      </c>
      <c r="E9244" s="21">
        <v>1389</v>
      </c>
      <c r="F9244" s="21">
        <v>1314</v>
      </c>
    </row>
    <row r="9245" spans="1:6">
      <c r="C9245" s="23" t="s">
        <v>1099</v>
      </c>
      <c r="D9245" s="21">
        <v>1625</v>
      </c>
      <c r="E9245" s="21">
        <v>887</v>
      </c>
      <c r="F9245" s="21">
        <v>738</v>
      </c>
    </row>
    <row r="9246" spans="1:6">
      <c r="C9246" s="23" t="s">
        <v>1098</v>
      </c>
      <c r="D9246" s="21">
        <v>4794</v>
      </c>
      <c r="E9246" s="21">
        <v>2671</v>
      </c>
      <c r="F9246" s="21">
        <v>2123</v>
      </c>
    </row>
    <row r="9247" spans="1:6">
      <c r="C9247" s="23" t="s">
        <v>1097</v>
      </c>
      <c r="D9247" s="21">
        <v>7238</v>
      </c>
      <c r="E9247" s="21">
        <v>4050</v>
      </c>
      <c r="F9247" s="21">
        <v>3188</v>
      </c>
    </row>
    <row r="9248" spans="1:6">
      <c r="C9248" s="23" t="s">
        <v>1096</v>
      </c>
      <c r="D9248" s="21">
        <v>7575</v>
      </c>
      <c r="E9248" s="21">
        <v>4198</v>
      </c>
      <c r="F9248" s="21">
        <v>3377</v>
      </c>
    </row>
    <row r="9249" spans="1:6">
      <c r="C9249" s="23" t="s">
        <v>1095</v>
      </c>
      <c r="D9249" s="21">
        <v>6692</v>
      </c>
      <c r="E9249" s="21">
        <v>3593</v>
      </c>
      <c r="F9249" s="21">
        <v>3099</v>
      </c>
    </row>
    <row r="9250" spans="1:6">
      <c r="C9250" s="23" t="s">
        <v>1094</v>
      </c>
      <c r="D9250" s="21">
        <v>7507</v>
      </c>
      <c r="E9250" s="21">
        <v>4019</v>
      </c>
      <c r="F9250" s="21">
        <v>3488</v>
      </c>
    </row>
    <row r="9251" spans="1:6">
      <c r="C9251" s="23" t="s">
        <v>1093</v>
      </c>
      <c r="D9251" s="21">
        <v>9547</v>
      </c>
      <c r="E9251" s="21">
        <v>4806</v>
      </c>
      <c r="F9251" s="21">
        <v>4741</v>
      </c>
    </row>
    <row r="9252" spans="1:6">
      <c r="C9252" s="23" t="s">
        <v>1092</v>
      </c>
      <c r="D9252" s="21">
        <v>11752</v>
      </c>
      <c r="E9252" s="21">
        <v>5903</v>
      </c>
      <c r="F9252" s="21">
        <v>5849</v>
      </c>
    </row>
    <row r="9253" spans="1:6">
      <c r="C9253" s="23" t="s">
        <v>1091</v>
      </c>
      <c r="D9253" s="21">
        <v>10863</v>
      </c>
      <c r="E9253" s="21">
        <v>5491</v>
      </c>
      <c r="F9253" s="21">
        <v>5372</v>
      </c>
    </row>
    <row r="9254" spans="1:6">
      <c r="C9254" s="23" t="s">
        <v>1090</v>
      </c>
      <c r="D9254" s="21">
        <v>10098</v>
      </c>
      <c r="E9254" s="21">
        <v>5031</v>
      </c>
      <c r="F9254" s="21">
        <v>5067</v>
      </c>
    </row>
    <row r="9255" spans="1:6">
      <c r="C9255" s="23" t="s">
        <v>1089</v>
      </c>
      <c r="D9255" s="21">
        <v>14934</v>
      </c>
      <c r="E9255" s="21">
        <v>6893</v>
      </c>
      <c r="F9255" s="21">
        <v>8041</v>
      </c>
    </row>
    <row r="9256" spans="1:6">
      <c r="C9256" s="23" t="s">
        <v>1088</v>
      </c>
      <c r="D9256" s="21">
        <v>15544</v>
      </c>
      <c r="E9256" s="21">
        <v>6111</v>
      </c>
      <c r="F9256" s="21">
        <v>9433</v>
      </c>
    </row>
    <row r="9257" spans="1:6">
      <c r="C9257" s="23" t="s">
        <v>4</v>
      </c>
      <c r="D9257" s="21">
        <v>125056</v>
      </c>
      <c r="E9257" s="21">
        <v>62338</v>
      </c>
      <c r="F9257" s="21">
        <v>62718</v>
      </c>
    </row>
    <row r="9258" spans="1:6">
      <c r="A9258" s="23" t="s">
        <v>1036</v>
      </c>
      <c r="B9258" s="23" t="s">
        <v>1037</v>
      </c>
      <c r="C9258" s="23" t="s">
        <v>1104</v>
      </c>
      <c r="D9258" s="21">
        <v>3289</v>
      </c>
      <c r="E9258" s="21">
        <v>1672</v>
      </c>
      <c r="F9258" s="21">
        <v>1617</v>
      </c>
    </row>
    <row r="9259" spans="1:6">
      <c r="C9259" s="23" t="s">
        <v>1103</v>
      </c>
      <c r="D9259" s="21">
        <v>3351</v>
      </c>
      <c r="E9259" s="21">
        <v>1691</v>
      </c>
      <c r="F9259" s="21">
        <v>1660</v>
      </c>
    </row>
    <row r="9260" spans="1:6">
      <c r="C9260" s="23" t="s">
        <v>1102</v>
      </c>
      <c r="D9260" s="21">
        <v>4342</v>
      </c>
      <c r="E9260" s="21">
        <v>2241</v>
      </c>
      <c r="F9260" s="21">
        <v>2101</v>
      </c>
    </row>
    <row r="9261" spans="1:6">
      <c r="C9261" s="23" t="s">
        <v>1101</v>
      </c>
      <c r="D9261" s="21">
        <v>5628</v>
      </c>
      <c r="E9261" s="21">
        <v>2883</v>
      </c>
      <c r="F9261" s="21">
        <v>2745</v>
      </c>
    </row>
    <row r="9262" spans="1:6">
      <c r="C9262" s="23" t="s">
        <v>1100</v>
      </c>
      <c r="D9262" s="21">
        <v>3292</v>
      </c>
      <c r="E9262" s="21">
        <v>1711</v>
      </c>
      <c r="F9262" s="21">
        <v>1581</v>
      </c>
    </row>
    <row r="9263" spans="1:6">
      <c r="C9263" s="23" t="s">
        <v>1099</v>
      </c>
      <c r="D9263" s="21">
        <v>1832</v>
      </c>
      <c r="E9263" s="21">
        <v>967</v>
      </c>
      <c r="F9263" s="21">
        <v>865</v>
      </c>
    </row>
    <row r="9264" spans="1:6">
      <c r="C9264" s="23" t="s">
        <v>1098</v>
      </c>
      <c r="D9264" s="21">
        <v>4721</v>
      </c>
      <c r="E9264" s="21">
        <v>2553</v>
      </c>
      <c r="F9264" s="21">
        <v>2168</v>
      </c>
    </row>
    <row r="9265" spans="1:6">
      <c r="C9265" s="23" t="s">
        <v>1097</v>
      </c>
      <c r="D9265" s="21">
        <v>7863</v>
      </c>
      <c r="E9265" s="21">
        <v>4202</v>
      </c>
      <c r="F9265" s="21">
        <v>3661</v>
      </c>
    </row>
    <row r="9266" spans="1:6">
      <c r="C9266" s="23" t="s">
        <v>1096</v>
      </c>
      <c r="D9266" s="21">
        <v>8266</v>
      </c>
      <c r="E9266" s="21">
        <v>4422</v>
      </c>
      <c r="F9266" s="21">
        <v>3844</v>
      </c>
    </row>
    <row r="9267" spans="1:6">
      <c r="C9267" s="23" t="s">
        <v>1095</v>
      </c>
      <c r="D9267" s="21">
        <v>7549</v>
      </c>
      <c r="E9267" s="21">
        <v>4059</v>
      </c>
      <c r="F9267" s="21">
        <v>3490</v>
      </c>
    </row>
    <row r="9268" spans="1:6">
      <c r="C9268" s="23" t="s">
        <v>1094</v>
      </c>
      <c r="D9268" s="21">
        <v>8427</v>
      </c>
      <c r="E9268" s="21">
        <v>4505</v>
      </c>
      <c r="F9268" s="21">
        <v>3922</v>
      </c>
    </row>
    <row r="9269" spans="1:6">
      <c r="C9269" s="23" t="s">
        <v>1093</v>
      </c>
      <c r="D9269" s="21">
        <v>10665</v>
      </c>
      <c r="E9269" s="21">
        <v>5572</v>
      </c>
      <c r="F9269" s="21">
        <v>5093</v>
      </c>
    </row>
    <row r="9270" spans="1:6">
      <c r="C9270" s="23" t="s">
        <v>1092</v>
      </c>
      <c r="D9270" s="21">
        <v>12360</v>
      </c>
      <c r="E9270" s="21">
        <v>6211</v>
      </c>
      <c r="F9270" s="21">
        <v>6149</v>
      </c>
    </row>
    <row r="9271" spans="1:6">
      <c r="C9271" s="23" t="s">
        <v>1091</v>
      </c>
      <c r="D9271" s="21">
        <v>11223</v>
      </c>
      <c r="E9271" s="21">
        <v>5648</v>
      </c>
      <c r="F9271" s="21">
        <v>5575</v>
      </c>
    </row>
    <row r="9272" spans="1:6">
      <c r="C9272" s="23" t="s">
        <v>1090</v>
      </c>
      <c r="D9272" s="21">
        <v>10593</v>
      </c>
      <c r="E9272" s="21">
        <v>5190</v>
      </c>
      <c r="F9272" s="21">
        <v>5403</v>
      </c>
    </row>
    <row r="9273" spans="1:6">
      <c r="C9273" s="23" t="s">
        <v>1089</v>
      </c>
      <c r="D9273" s="21">
        <v>16167</v>
      </c>
      <c r="E9273" s="21">
        <v>7591</v>
      </c>
      <c r="F9273" s="21">
        <v>8576</v>
      </c>
    </row>
    <row r="9274" spans="1:6">
      <c r="C9274" s="23" t="s">
        <v>1088</v>
      </c>
      <c r="D9274" s="21">
        <v>15813</v>
      </c>
      <c r="E9274" s="21">
        <v>6078</v>
      </c>
      <c r="F9274" s="21">
        <v>9735</v>
      </c>
    </row>
    <row r="9275" spans="1:6">
      <c r="C9275" s="23" t="s">
        <v>4</v>
      </c>
      <c r="D9275" s="21">
        <v>135381</v>
      </c>
      <c r="E9275" s="21">
        <v>67196</v>
      </c>
      <c r="F9275" s="21">
        <v>68185</v>
      </c>
    </row>
    <row r="9276" spans="1:6">
      <c r="A9276" s="23" t="s">
        <v>1038</v>
      </c>
      <c r="B9276" s="23" t="s">
        <v>1039</v>
      </c>
      <c r="C9276" s="23" t="s">
        <v>1104</v>
      </c>
      <c r="D9276" s="21">
        <v>1712</v>
      </c>
      <c r="E9276" s="21">
        <v>915</v>
      </c>
      <c r="F9276" s="21">
        <v>797</v>
      </c>
    </row>
    <row r="9277" spans="1:6">
      <c r="C9277" s="23" t="s">
        <v>1103</v>
      </c>
      <c r="D9277" s="21">
        <v>1791</v>
      </c>
      <c r="E9277" s="21">
        <v>917</v>
      </c>
      <c r="F9277" s="21">
        <v>874</v>
      </c>
    </row>
    <row r="9278" spans="1:6">
      <c r="C9278" s="23" t="s">
        <v>1102</v>
      </c>
      <c r="D9278" s="21">
        <v>2418</v>
      </c>
      <c r="E9278" s="21">
        <v>1257</v>
      </c>
      <c r="F9278" s="21">
        <v>1161</v>
      </c>
    </row>
    <row r="9279" spans="1:6">
      <c r="C9279" s="23" t="s">
        <v>1101</v>
      </c>
      <c r="D9279" s="21">
        <v>2954</v>
      </c>
      <c r="E9279" s="21">
        <v>1535</v>
      </c>
      <c r="F9279" s="21">
        <v>1419</v>
      </c>
    </row>
    <row r="9280" spans="1:6">
      <c r="C9280" s="23" t="s">
        <v>1100</v>
      </c>
      <c r="D9280" s="21">
        <v>1589</v>
      </c>
      <c r="E9280" s="21">
        <v>821</v>
      </c>
      <c r="F9280" s="21">
        <v>768</v>
      </c>
    </row>
    <row r="9281" spans="1:6">
      <c r="C9281" s="23" t="s">
        <v>1099</v>
      </c>
      <c r="D9281" s="21">
        <v>909</v>
      </c>
      <c r="E9281" s="21">
        <v>500</v>
      </c>
      <c r="F9281" s="21">
        <v>409</v>
      </c>
    </row>
    <row r="9282" spans="1:6">
      <c r="C9282" s="23" t="s">
        <v>1098</v>
      </c>
      <c r="D9282" s="21">
        <v>2277</v>
      </c>
      <c r="E9282" s="21">
        <v>1220</v>
      </c>
      <c r="F9282" s="21">
        <v>1057</v>
      </c>
    </row>
    <row r="9283" spans="1:6">
      <c r="C9283" s="23" t="s">
        <v>1097</v>
      </c>
      <c r="D9283" s="21">
        <v>3769</v>
      </c>
      <c r="E9283" s="21">
        <v>1951</v>
      </c>
      <c r="F9283" s="21">
        <v>1818</v>
      </c>
    </row>
    <row r="9284" spans="1:6">
      <c r="C9284" s="23" t="s">
        <v>1096</v>
      </c>
      <c r="D9284" s="21">
        <v>4323</v>
      </c>
      <c r="E9284" s="21">
        <v>2300</v>
      </c>
      <c r="F9284" s="21">
        <v>2023</v>
      </c>
    </row>
    <row r="9285" spans="1:6">
      <c r="C9285" s="23" t="s">
        <v>1095</v>
      </c>
      <c r="D9285" s="21">
        <v>4070</v>
      </c>
      <c r="E9285" s="21">
        <v>2133</v>
      </c>
      <c r="F9285" s="21">
        <v>1937</v>
      </c>
    </row>
    <row r="9286" spans="1:6">
      <c r="C9286" s="23" t="s">
        <v>1094</v>
      </c>
      <c r="D9286" s="21">
        <v>4610</v>
      </c>
      <c r="E9286" s="21">
        <v>2505</v>
      </c>
      <c r="F9286" s="21">
        <v>2105</v>
      </c>
    </row>
    <row r="9287" spans="1:6">
      <c r="C9287" s="23" t="s">
        <v>1093</v>
      </c>
      <c r="D9287" s="21">
        <v>5650</v>
      </c>
      <c r="E9287" s="21">
        <v>2953</v>
      </c>
      <c r="F9287" s="21">
        <v>2697</v>
      </c>
    </row>
    <row r="9288" spans="1:6">
      <c r="C9288" s="23" t="s">
        <v>1092</v>
      </c>
      <c r="D9288" s="21">
        <v>6554</v>
      </c>
      <c r="E9288" s="21">
        <v>3301</v>
      </c>
      <c r="F9288" s="21">
        <v>3253</v>
      </c>
    </row>
    <row r="9289" spans="1:6">
      <c r="C9289" s="23" t="s">
        <v>1091</v>
      </c>
      <c r="D9289" s="21">
        <v>6194</v>
      </c>
      <c r="E9289" s="21">
        <v>3058</v>
      </c>
      <c r="F9289" s="21">
        <v>3136</v>
      </c>
    </row>
    <row r="9290" spans="1:6">
      <c r="C9290" s="23" t="s">
        <v>1090</v>
      </c>
      <c r="D9290" s="21">
        <v>6191</v>
      </c>
      <c r="E9290" s="21">
        <v>3093</v>
      </c>
      <c r="F9290" s="21">
        <v>3098</v>
      </c>
    </row>
    <row r="9291" spans="1:6">
      <c r="C9291" s="23" t="s">
        <v>1089</v>
      </c>
      <c r="D9291" s="21">
        <v>8023</v>
      </c>
      <c r="E9291" s="21">
        <v>3867</v>
      </c>
      <c r="F9291" s="21">
        <v>4156</v>
      </c>
    </row>
    <row r="9292" spans="1:6">
      <c r="C9292" s="23" t="s">
        <v>1088</v>
      </c>
      <c r="D9292" s="21">
        <v>7503</v>
      </c>
      <c r="E9292" s="21">
        <v>2811</v>
      </c>
      <c r="F9292" s="21">
        <v>4692</v>
      </c>
    </row>
    <row r="9293" spans="1:6">
      <c r="C9293" s="23" t="s">
        <v>4</v>
      </c>
      <c r="D9293" s="21">
        <v>70537</v>
      </c>
      <c r="E9293" s="21">
        <v>35137</v>
      </c>
      <c r="F9293" s="21">
        <v>35400</v>
      </c>
    </row>
    <row r="9294" spans="1:6">
      <c r="A9294" s="23" t="s">
        <v>1040</v>
      </c>
      <c r="B9294" s="23" t="s">
        <v>1041</v>
      </c>
      <c r="C9294" s="23" t="s">
        <v>1104</v>
      </c>
      <c r="D9294" s="21">
        <v>1538</v>
      </c>
      <c r="E9294" s="21">
        <v>766</v>
      </c>
      <c r="F9294" s="21">
        <v>772</v>
      </c>
    </row>
    <row r="9295" spans="1:6">
      <c r="C9295" s="23" t="s">
        <v>1103</v>
      </c>
      <c r="D9295" s="21">
        <v>1508</v>
      </c>
      <c r="E9295" s="21">
        <v>753</v>
      </c>
      <c r="F9295" s="21">
        <v>755</v>
      </c>
    </row>
    <row r="9296" spans="1:6">
      <c r="C9296" s="23" t="s">
        <v>1102</v>
      </c>
      <c r="D9296" s="21">
        <v>1991</v>
      </c>
      <c r="E9296" s="21">
        <v>1038</v>
      </c>
      <c r="F9296" s="21">
        <v>953</v>
      </c>
    </row>
    <row r="9297" spans="1:6">
      <c r="C9297" s="23" t="s">
        <v>1101</v>
      </c>
      <c r="D9297" s="21">
        <v>2498</v>
      </c>
      <c r="E9297" s="21">
        <v>1291</v>
      </c>
      <c r="F9297" s="21">
        <v>1207</v>
      </c>
    </row>
    <row r="9298" spans="1:6">
      <c r="C9298" s="23" t="s">
        <v>1100</v>
      </c>
      <c r="D9298" s="21">
        <v>1440</v>
      </c>
      <c r="E9298" s="21">
        <v>728</v>
      </c>
      <c r="F9298" s="21">
        <v>712</v>
      </c>
    </row>
    <row r="9299" spans="1:6">
      <c r="C9299" s="23" t="s">
        <v>1099</v>
      </c>
      <c r="D9299" s="21">
        <v>841</v>
      </c>
      <c r="E9299" s="21">
        <v>435</v>
      </c>
      <c r="F9299" s="21">
        <v>406</v>
      </c>
    </row>
    <row r="9300" spans="1:6">
      <c r="C9300" s="23" t="s">
        <v>1098</v>
      </c>
      <c r="D9300" s="21">
        <v>2222</v>
      </c>
      <c r="E9300" s="21">
        <v>1233</v>
      </c>
      <c r="F9300" s="21">
        <v>989</v>
      </c>
    </row>
    <row r="9301" spans="1:6">
      <c r="C9301" s="23" t="s">
        <v>1097</v>
      </c>
      <c r="D9301" s="21">
        <v>3849</v>
      </c>
      <c r="E9301" s="21">
        <v>2084</v>
      </c>
      <c r="F9301" s="21">
        <v>1765</v>
      </c>
    </row>
    <row r="9302" spans="1:6">
      <c r="C9302" s="23" t="s">
        <v>1096</v>
      </c>
      <c r="D9302" s="21">
        <v>4193</v>
      </c>
      <c r="E9302" s="21">
        <v>2347</v>
      </c>
      <c r="F9302" s="21">
        <v>1846</v>
      </c>
    </row>
    <row r="9303" spans="1:6">
      <c r="C9303" s="23" t="s">
        <v>1095</v>
      </c>
      <c r="D9303" s="21">
        <v>3700</v>
      </c>
      <c r="E9303" s="21">
        <v>1973</v>
      </c>
      <c r="F9303" s="21">
        <v>1727</v>
      </c>
    </row>
    <row r="9304" spans="1:6">
      <c r="C9304" s="23" t="s">
        <v>1094</v>
      </c>
      <c r="D9304" s="21">
        <v>3965</v>
      </c>
      <c r="E9304" s="21">
        <v>2114</v>
      </c>
      <c r="F9304" s="21">
        <v>1851</v>
      </c>
    </row>
    <row r="9305" spans="1:6">
      <c r="C9305" s="23" t="s">
        <v>1093</v>
      </c>
      <c r="D9305" s="21">
        <v>5022</v>
      </c>
      <c r="E9305" s="21">
        <v>2621</v>
      </c>
      <c r="F9305" s="21">
        <v>2401</v>
      </c>
    </row>
    <row r="9306" spans="1:6">
      <c r="C9306" s="23" t="s">
        <v>1092</v>
      </c>
      <c r="D9306" s="21">
        <v>6123</v>
      </c>
      <c r="E9306" s="21">
        <v>3093</v>
      </c>
      <c r="F9306" s="21">
        <v>3030</v>
      </c>
    </row>
    <row r="9307" spans="1:6">
      <c r="C9307" s="23" t="s">
        <v>1091</v>
      </c>
      <c r="D9307" s="21">
        <v>5713</v>
      </c>
      <c r="E9307" s="21">
        <v>2913</v>
      </c>
      <c r="F9307" s="21">
        <v>2800</v>
      </c>
    </row>
    <row r="9308" spans="1:6">
      <c r="C9308" s="23" t="s">
        <v>1090</v>
      </c>
      <c r="D9308" s="21">
        <v>5337</v>
      </c>
      <c r="E9308" s="21">
        <v>2675</v>
      </c>
      <c r="F9308" s="21">
        <v>2662</v>
      </c>
    </row>
    <row r="9309" spans="1:6">
      <c r="C9309" s="23" t="s">
        <v>1089</v>
      </c>
      <c r="D9309" s="21">
        <v>7042</v>
      </c>
      <c r="E9309" s="21">
        <v>3342</v>
      </c>
      <c r="F9309" s="21">
        <v>3700</v>
      </c>
    </row>
    <row r="9310" spans="1:6">
      <c r="C9310" s="23" t="s">
        <v>1088</v>
      </c>
      <c r="D9310" s="21">
        <v>7691</v>
      </c>
      <c r="E9310" s="21">
        <v>2813</v>
      </c>
      <c r="F9310" s="21">
        <v>4878</v>
      </c>
    </row>
    <row r="9311" spans="1:6">
      <c r="C9311" s="23" t="s">
        <v>4</v>
      </c>
      <c r="D9311" s="21">
        <v>64673</v>
      </c>
      <c r="E9311" s="21">
        <v>32219</v>
      </c>
      <c r="F9311" s="21">
        <v>32454</v>
      </c>
    </row>
    <row r="9312" spans="1:6">
      <c r="A9312" s="23" t="s">
        <v>1042</v>
      </c>
      <c r="B9312" s="23" t="s">
        <v>1043</v>
      </c>
      <c r="C9312" s="23" t="s">
        <v>1104</v>
      </c>
      <c r="D9312" s="21">
        <v>2642</v>
      </c>
      <c r="E9312" s="21">
        <v>1382</v>
      </c>
      <c r="F9312" s="21">
        <v>1260</v>
      </c>
    </row>
    <row r="9313" spans="3:6">
      <c r="C9313" s="23" t="s">
        <v>1103</v>
      </c>
      <c r="D9313" s="21">
        <v>2578</v>
      </c>
      <c r="E9313" s="21">
        <v>1307</v>
      </c>
      <c r="F9313" s="21">
        <v>1271</v>
      </c>
    </row>
    <row r="9314" spans="3:6">
      <c r="C9314" s="23" t="s">
        <v>1102</v>
      </c>
      <c r="D9314" s="21">
        <v>3441</v>
      </c>
      <c r="E9314" s="21">
        <v>1787</v>
      </c>
      <c r="F9314" s="21">
        <v>1654</v>
      </c>
    </row>
    <row r="9315" spans="3:6">
      <c r="C9315" s="23" t="s">
        <v>1101</v>
      </c>
      <c r="D9315" s="21">
        <v>4040</v>
      </c>
      <c r="E9315" s="21">
        <v>2006</v>
      </c>
      <c r="F9315" s="21">
        <v>2034</v>
      </c>
    </row>
    <row r="9316" spans="3:6">
      <c r="C9316" s="23" t="s">
        <v>1100</v>
      </c>
      <c r="D9316" s="21">
        <v>2398</v>
      </c>
      <c r="E9316" s="21">
        <v>1254</v>
      </c>
      <c r="F9316" s="21">
        <v>1144</v>
      </c>
    </row>
    <row r="9317" spans="3:6">
      <c r="C9317" s="23" t="s">
        <v>1099</v>
      </c>
      <c r="D9317" s="21">
        <v>1421</v>
      </c>
      <c r="E9317" s="21">
        <v>771</v>
      </c>
      <c r="F9317" s="21">
        <v>650</v>
      </c>
    </row>
    <row r="9318" spans="3:6">
      <c r="C9318" s="23" t="s">
        <v>1098</v>
      </c>
      <c r="D9318" s="21">
        <v>4866</v>
      </c>
      <c r="E9318" s="21">
        <v>2911</v>
      </c>
      <c r="F9318" s="21">
        <v>1955</v>
      </c>
    </row>
    <row r="9319" spans="3:6">
      <c r="C9319" s="23" t="s">
        <v>1097</v>
      </c>
      <c r="D9319" s="21">
        <v>7255</v>
      </c>
      <c r="E9319" s="21">
        <v>4190</v>
      </c>
      <c r="F9319" s="21">
        <v>3065</v>
      </c>
    </row>
    <row r="9320" spans="3:6">
      <c r="C9320" s="23" t="s">
        <v>1096</v>
      </c>
      <c r="D9320" s="21">
        <v>6676</v>
      </c>
      <c r="E9320" s="21">
        <v>3635</v>
      </c>
      <c r="F9320" s="21">
        <v>3041</v>
      </c>
    </row>
    <row r="9321" spans="3:6">
      <c r="C9321" s="23" t="s">
        <v>1095</v>
      </c>
      <c r="D9321" s="21">
        <v>5791</v>
      </c>
      <c r="E9321" s="21">
        <v>3129</v>
      </c>
      <c r="F9321" s="21">
        <v>2662</v>
      </c>
    </row>
    <row r="9322" spans="3:6">
      <c r="C9322" s="23" t="s">
        <v>1094</v>
      </c>
      <c r="D9322" s="21">
        <v>6320</v>
      </c>
      <c r="E9322" s="21">
        <v>3403</v>
      </c>
      <c r="F9322" s="21">
        <v>2917</v>
      </c>
    </row>
    <row r="9323" spans="3:6">
      <c r="C9323" s="23" t="s">
        <v>1093</v>
      </c>
      <c r="D9323" s="21">
        <v>8312</v>
      </c>
      <c r="E9323" s="21">
        <v>4276</v>
      </c>
      <c r="F9323" s="21">
        <v>4036</v>
      </c>
    </row>
    <row r="9324" spans="3:6">
      <c r="C9324" s="23" t="s">
        <v>1092</v>
      </c>
      <c r="D9324" s="21">
        <v>9435</v>
      </c>
      <c r="E9324" s="21">
        <v>4775</v>
      </c>
      <c r="F9324" s="21">
        <v>4660</v>
      </c>
    </row>
    <row r="9325" spans="3:6">
      <c r="C9325" s="23" t="s">
        <v>1091</v>
      </c>
      <c r="D9325" s="21">
        <v>8638</v>
      </c>
      <c r="E9325" s="21">
        <v>4302</v>
      </c>
      <c r="F9325" s="21">
        <v>4336</v>
      </c>
    </row>
    <row r="9326" spans="3:6">
      <c r="C9326" s="23" t="s">
        <v>1090</v>
      </c>
      <c r="D9326" s="21">
        <v>8771</v>
      </c>
      <c r="E9326" s="21">
        <v>4233</v>
      </c>
      <c r="F9326" s="21">
        <v>4538</v>
      </c>
    </row>
    <row r="9327" spans="3:6">
      <c r="C9327" s="23" t="s">
        <v>1089</v>
      </c>
      <c r="D9327" s="21">
        <v>13270</v>
      </c>
      <c r="E9327" s="21">
        <v>6243</v>
      </c>
      <c r="F9327" s="21">
        <v>7027</v>
      </c>
    </row>
    <row r="9328" spans="3:6">
      <c r="C9328" s="23" t="s">
        <v>1088</v>
      </c>
      <c r="D9328" s="21">
        <v>13045</v>
      </c>
      <c r="E9328" s="21">
        <v>4875</v>
      </c>
      <c r="F9328" s="21">
        <v>8170</v>
      </c>
    </row>
    <row r="9329" spans="1:6">
      <c r="C9329" s="23" t="s">
        <v>4</v>
      </c>
      <c r="D9329" s="21">
        <v>108899</v>
      </c>
      <c r="E9329" s="21">
        <v>54479</v>
      </c>
      <c r="F9329" s="21">
        <v>54420</v>
      </c>
    </row>
    <row r="9330" spans="1:6">
      <c r="A9330" s="23" t="s">
        <v>1044</v>
      </c>
      <c r="B9330" s="23" t="s">
        <v>1045</v>
      </c>
      <c r="C9330" s="23" t="s">
        <v>1104</v>
      </c>
      <c r="D9330" s="21">
        <v>2122</v>
      </c>
      <c r="E9330" s="21">
        <v>1053</v>
      </c>
      <c r="F9330" s="21">
        <v>1069</v>
      </c>
    </row>
    <row r="9331" spans="1:6">
      <c r="C9331" s="23" t="s">
        <v>1103</v>
      </c>
      <c r="D9331" s="21">
        <v>2195</v>
      </c>
      <c r="E9331" s="21">
        <v>1082</v>
      </c>
      <c r="F9331" s="21">
        <v>1113</v>
      </c>
    </row>
    <row r="9332" spans="1:6">
      <c r="C9332" s="23" t="s">
        <v>1102</v>
      </c>
      <c r="D9332" s="21">
        <v>2889</v>
      </c>
      <c r="E9332" s="21">
        <v>1462</v>
      </c>
      <c r="F9332" s="21">
        <v>1427</v>
      </c>
    </row>
    <row r="9333" spans="1:6">
      <c r="C9333" s="23" t="s">
        <v>1101</v>
      </c>
      <c r="D9333" s="21">
        <v>3520</v>
      </c>
      <c r="E9333" s="21">
        <v>1806</v>
      </c>
      <c r="F9333" s="21">
        <v>1714</v>
      </c>
    </row>
    <row r="9334" spans="1:6">
      <c r="C9334" s="23" t="s">
        <v>1100</v>
      </c>
      <c r="D9334" s="21">
        <v>2050</v>
      </c>
      <c r="E9334" s="21">
        <v>1032</v>
      </c>
      <c r="F9334" s="21">
        <v>1018</v>
      </c>
    </row>
    <row r="9335" spans="1:6">
      <c r="C9335" s="23" t="s">
        <v>1099</v>
      </c>
      <c r="D9335" s="21">
        <v>1111</v>
      </c>
      <c r="E9335" s="21">
        <v>549</v>
      </c>
      <c r="F9335" s="21">
        <v>562</v>
      </c>
    </row>
    <row r="9336" spans="1:6">
      <c r="C9336" s="23" t="s">
        <v>1098</v>
      </c>
      <c r="D9336" s="21">
        <v>2516</v>
      </c>
      <c r="E9336" s="21">
        <v>1313</v>
      </c>
      <c r="F9336" s="21">
        <v>1203</v>
      </c>
    </row>
    <row r="9337" spans="1:6">
      <c r="C9337" s="23" t="s">
        <v>1097</v>
      </c>
      <c r="D9337" s="21">
        <v>4239</v>
      </c>
      <c r="E9337" s="21">
        <v>2190</v>
      </c>
      <c r="F9337" s="21">
        <v>2049</v>
      </c>
    </row>
    <row r="9338" spans="1:6">
      <c r="C9338" s="23" t="s">
        <v>1096</v>
      </c>
      <c r="D9338" s="21">
        <v>4900</v>
      </c>
      <c r="E9338" s="21">
        <v>2520</v>
      </c>
      <c r="F9338" s="21">
        <v>2380</v>
      </c>
    </row>
    <row r="9339" spans="1:6">
      <c r="C9339" s="23" t="s">
        <v>1095</v>
      </c>
      <c r="D9339" s="21">
        <v>4830</v>
      </c>
      <c r="E9339" s="21">
        <v>2536</v>
      </c>
      <c r="F9339" s="21">
        <v>2294</v>
      </c>
    </row>
    <row r="9340" spans="1:6">
      <c r="C9340" s="23" t="s">
        <v>1094</v>
      </c>
      <c r="D9340" s="21">
        <v>5316</v>
      </c>
      <c r="E9340" s="21">
        <v>2838</v>
      </c>
      <c r="F9340" s="21">
        <v>2478</v>
      </c>
    </row>
    <row r="9341" spans="1:6">
      <c r="C9341" s="23" t="s">
        <v>1093</v>
      </c>
      <c r="D9341" s="21">
        <v>6484</v>
      </c>
      <c r="E9341" s="21">
        <v>3300</v>
      </c>
      <c r="F9341" s="21">
        <v>3184</v>
      </c>
    </row>
    <row r="9342" spans="1:6">
      <c r="C9342" s="23" t="s">
        <v>1092</v>
      </c>
      <c r="D9342" s="21">
        <v>7688</v>
      </c>
      <c r="E9342" s="21">
        <v>3872</v>
      </c>
      <c r="F9342" s="21">
        <v>3816</v>
      </c>
    </row>
    <row r="9343" spans="1:6">
      <c r="C9343" s="23" t="s">
        <v>1091</v>
      </c>
      <c r="D9343" s="21">
        <v>7228</v>
      </c>
      <c r="E9343" s="21">
        <v>3610</v>
      </c>
      <c r="F9343" s="21">
        <v>3618</v>
      </c>
    </row>
    <row r="9344" spans="1:6">
      <c r="C9344" s="23" t="s">
        <v>1090</v>
      </c>
      <c r="D9344" s="21">
        <v>6789</v>
      </c>
      <c r="E9344" s="21">
        <v>3411</v>
      </c>
      <c r="F9344" s="21">
        <v>3378</v>
      </c>
    </row>
    <row r="9345" spans="1:6">
      <c r="C9345" s="23" t="s">
        <v>1089</v>
      </c>
      <c r="D9345" s="21">
        <v>9232</v>
      </c>
      <c r="E9345" s="21">
        <v>4505</v>
      </c>
      <c r="F9345" s="21">
        <v>4727</v>
      </c>
    </row>
    <row r="9346" spans="1:6">
      <c r="C9346" s="23" t="s">
        <v>1088</v>
      </c>
      <c r="D9346" s="21">
        <v>8532</v>
      </c>
      <c r="E9346" s="21">
        <v>3236</v>
      </c>
      <c r="F9346" s="21">
        <v>5296</v>
      </c>
    </row>
    <row r="9347" spans="1:6">
      <c r="C9347" s="23" t="s">
        <v>4</v>
      </c>
      <c r="D9347" s="21">
        <v>81641</v>
      </c>
      <c r="E9347" s="21">
        <v>40315</v>
      </c>
      <c r="F9347" s="21">
        <v>41326</v>
      </c>
    </row>
    <row r="9348" spans="1:6">
      <c r="A9348" s="23" t="s">
        <v>1046</v>
      </c>
      <c r="B9348" s="23" t="s">
        <v>1047</v>
      </c>
      <c r="C9348" s="23" t="s">
        <v>1104</v>
      </c>
      <c r="D9348" s="21">
        <v>1222</v>
      </c>
      <c r="E9348" s="21">
        <v>633</v>
      </c>
      <c r="F9348" s="21">
        <v>589</v>
      </c>
    </row>
    <row r="9349" spans="1:6">
      <c r="C9349" s="23" t="s">
        <v>1103</v>
      </c>
      <c r="D9349" s="21">
        <v>1177</v>
      </c>
      <c r="E9349" s="21">
        <v>584</v>
      </c>
      <c r="F9349" s="21">
        <v>593</v>
      </c>
    </row>
    <row r="9350" spans="1:6">
      <c r="C9350" s="23" t="s">
        <v>1102</v>
      </c>
      <c r="D9350" s="21">
        <v>1618</v>
      </c>
      <c r="E9350" s="21">
        <v>814</v>
      </c>
      <c r="F9350" s="21">
        <v>804</v>
      </c>
    </row>
    <row r="9351" spans="1:6">
      <c r="C9351" s="23" t="s">
        <v>1101</v>
      </c>
      <c r="D9351" s="21">
        <v>2142</v>
      </c>
      <c r="E9351" s="21">
        <v>1158</v>
      </c>
      <c r="F9351" s="21">
        <v>984</v>
      </c>
    </row>
    <row r="9352" spans="1:6">
      <c r="C9352" s="23" t="s">
        <v>1100</v>
      </c>
      <c r="D9352" s="21">
        <v>1197</v>
      </c>
      <c r="E9352" s="21">
        <v>628</v>
      </c>
      <c r="F9352" s="21">
        <v>569</v>
      </c>
    </row>
    <row r="9353" spans="1:6">
      <c r="C9353" s="23" t="s">
        <v>1099</v>
      </c>
      <c r="D9353" s="21">
        <v>656</v>
      </c>
      <c r="E9353" s="21">
        <v>340</v>
      </c>
      <c r="F9353" s="21">
        <v>316</v>
      </c>
    </row>
    <row r="9354" spans="1:6">
      <c r="C9354" s="23" t="s">
        <v>1098</v>
      </c>
      <c r="D9354" s="21">
        <v>1799</v>
      </c>
      <c r="E9354" s="21">
        <v>951</v>
      </c>
      <c r="F9354" s="21">
        <v>848</v>
      </c>
    </row>
    <row r="9355" spans="1:6">
      <c r="C9355" s="23" t="s">
        <v>1097</v>
      </c>
      <c r="D9355" s="21">
        <v>2942</v>
      </c>
      <c r="E9355" s="21">
        <v>1537</v>
      </c>
      <c r="F9355" s="21">
        <v>1405</v>
      </c>
    </row>
    <row r="9356" spans="1:6">
      <c r="C9356" s="23" t="s">
        <v>1096</v>
      </c>
      <c r="D9356" s="21">
        <v>3281</v>
      </c>
      <c r="E9356" s="21">
        <v>1734</v>
      </c>
      <c r="F9356" s="21">
        <v>1547</v>
      </c>
    </row>
    <row r="9357" spans="1:6">
      <c r="C9357" s="23" t="s">
        <v>1095</v>
      </c>
      <c r="D9357" s="21">
        <v>3003</v>
      </c>
      <c r="E9357" s="21">
        <v>1613</v>
      </c>
      <c r="F9357" s="21">
        <v>1390</v>
      </c>
    </row>
    <row r="9358" spans="1:6">
      <c r="C9358" s="23" t="s">
        <v>1094</v>
      </c>
      <c r="D9358" s="21">
        <v>3549</v>
      </c>
      <c r="E9358" s="21">
        <v>1876</v>
      </c>
      <c r="F9358" s="21">
        <v>1673</v>
      </c>
    </row>
    <row r="9359" spans="1:6">
      <c r="C9359" s="23" t="s">
        <v>1093</v>
      </c>
      <c r="D9359" s="21">
        <v>4291</v>
      </c>
      <c r="E9359" s="21">
        <v>2236</v>
      </c>
      <c r="F9359" s="21">
        <v>2055</v>
      </c>
    </row>
    <row r="9360" spans="1:6">
      <c r="C9360" s="23" t="s">
        <v>1092</v>
      </c>
      <c r="D9360" s="21">
        <v>5338</v>
      </c>
      <c r="E9360" s="21">
        <v>2724</v>
      </c>
      <c r="F9360" s="21">
        <v>2614</v>
      </c>
    </row>
    <row r="9361" spans="1:6">
      <c r="C9361" s="23" t="s">
        <v>1091</v>
      </c>
      <c r="D9361" s="21">
        <v>4986</v>
      </c>
      <c r="E9361" s="21">
        <v>2485</v>
      </c>
      <c r="F9361" s="21">
        <v>2501</v>
      </c>
    </row>
    <row r="9362" spans="1:6">
      <c r="C9362" s="23" t="s">
        <v>1090</v>
      </c>
      <c r="D9362" s="21">
        <v>4796</v>
      </c>
      <c r="E9362" s="21">
        <v>2400</v>
      </c>
      <c r="F9362" s="21">
        <v>2396</v>
      </c>
    </row>
    <row r="9363" spans="1:6">
      <c r="C9363" s="23" t="s">
        <v>1089</v>
      </c>
      <c r="D9363" s="21">
        <v>6978</v>
      </c>
      <c r="E9363" s="21">
        <v>3221</v>
      </c>
      <c r="F9363" s="21">
        <v>3757</v>
      </c>
    </row>
    <row r="9364" spans="1:6">
      <c r="C9364" s="23" t="s">
        <v>1088</v>
      </c>
      <c r="D9364" s="21">
        <v>7834</v>
      </c>
      <c r="E9364" s="21">
        <v>2857</v>
      </c>
      <c r="F9364" s="21">
        <v>4977</v>
      </c>
    </row>
    <row r="9365" spans="1:6">
      <c r="C9365" s="22" t="s">
        <v>4</v>
      </c>
      <c r="D9365" s="21">
        <v>56809</v>
      </c>
      <c r="E9365" s="21">
        <v>27791</v>
      </c>
      <c r="F9365" s="21">
        <v>29018</v>
      </c>
    </row>
    <row r="9366" spans="1:6">
      <c r="A9366" s="20" t="s">
        <v>1048</v>
      </c>
      <c r="B9366" s="20" t="s">
        <v>1049</v>
      </c>
      <c r="C9366" s="22" t="s">
        <v>1104</v>
      </c>
      <c r="D9366" s="21">
        <v>2433</v>
      </c>
      <c r="E9366" s="21">
        <v>1264</v>
      </c>
      <c r="F9366" s="21">
        <v>1169</v>
      </c>
    </row>
    <row r="9367" spans="1:6">
      <c r="C9367" s="22" t="s">
        <v>1103</v>
      </c>
      <c r="D9367" s="21">
        <v>2450</v>
      </c>
      <c r="E9367" s="21">
        <v>1224</v>
      </c>
      <c r="F9367" s="21">
        <v>1226</v>
      </c>
    </row>
    <row r="9368" spans="1:6">
      <c r="C9368" s="22" t="s">
        <v>1102</v>
      </c>
      <c r="D9368" s="21">
        <v>3088</v>
      </c>
      <c r="E9368" s="21">
        <v>1580</v>
      </c>
      <c r="F9368" s="21">
        <v>1508</v>
      </c>
    </row>
    <row r="9369" spans="1:6">
      <c r="C9369" s="22" t="s">
        <v>1101</v>
      </c>
      <c r="D9369" s="21">
        <v>4087</v>
      </c>
      <c r="E9369" s="21">
        <v>2114</v>
      </c>
      <c r="F9369" s="21">
        <v>1973</v>
      </c>
    </row>
    <row r="9370" spans="1:6">
      <c r="C9370" s="22" t="s">
        <v>1100</v>
      </c>
      <c r="D9370" s="21">
        <v>2380</v>
      </c>
      <c r="E9370" s="21">
        <v>1211</v>
      </c>
      <c r="F9370" s="21">
        <v>1169</v>
      </c>
    </row>
    <row r="9371" spans="1:6">
      <c r="C9371" s="22" t="s">
        <v>1099</v>
      </c>
      <c r="D9371" s="21">
        <v>1246</v>
      </c>
      <c r="E9371" s="21">
        <v>666</v>
      </c>
      <c r="F9371" s="21">
        <v>580</v>
      </c>
    </row>
    <row r="9372" spans="1:6">
      <c r="C9372" s="22" t="s">
        <v>1098</v>
      </c>
      <c r="D9372" s="21">
        <v>3398</v>
      </c>
      <c r="E9372" s="21">
        <v>1842</v>
      </c>
      <c r="F9372" s="21">
        <v>1556</v>
      </c>
    </row>
    <row r="9373" spans="1:6">
      <c r="C9373" s="22" t="s">
        <v>1097</v>
      </c>
      <c r="D9373" s="21">
        <v>5818</v>
      </c>
      <c r="E9373" s="21">
        <v>3189</v>
      </c>
      <c r="F9373" s="21">
        <v>2629</v>
      </c>
    </row>
    <row r="9374" spans="1:6">
      <c r="C9374" s="22" t="s">
        <v>1096</v>
      </c>
      <c r="D9374" s="21">
        <v>6070</v>
      </c>
      <c r="E9374" s="21">
        <v>3296</v>
      </c>
      <c r="F9374" s="21">
        <v>2774</v>
      </c>
    </row>
    <row r="9375" spans="1:6">
      <c r="C9375" s="22" t="s">
        <v>1095</v>
      </c>
      <c r="D9375" s="21">
        <v>5542</v>
      </c>
      <c r="E9375" s="21">
        <v>2934</v>
      </c>
      <c r="F9375" s="21">
        <v>2608</v>
      </c>
    </row>
    <row r="9376" spans="1:6">
      <c r="C9376" s="22" t="s">
        <v>1094</v>
      </c>
      <c r="D9376" s="21">
        <v>6436</v>
      </c>
      <c r="E9376" s="21">
        <v>3418</v>
      </c>
      <c r="F9376" s="21">
        <v>3018</v>
      </c>
    </row>
    <row r="9377" spans="1:6">
      <c r="C9377" s="22" t="s">
        <v>1093</v>
      </c>
      <c r="D9377" s="21">
        <v>8282</v>
      </c>
      <c r="E9377" s="21">
        <v>4223</v>
      </c>
      <c r="F9377" s="21">
        <v>4059</v>
      </c>
    </row>
    <row r="9378" spans="1:6">
      <c r="C9378" s="22" t="s">
        <v>1092</v>
      </c>
      <c r="D9378" s="21">
        <v>10156</v>
      </c>
      <c r="E9378" s="21">
        <v>5204</v>
      </c>
      <c r="F9378" s="21">
        <v>4952</v>
      </c>
    </row>
    <row r="9379" spans="1:6">
      <c r="C9379" s="22" t="s">
        <v>1091</v>
      </c>
      <c r="D9379" s="21">
        <v>9490</v>
      </c>
      <c r="E9379" s="21">
        <v>4785</v>
      </c>
      <c r="F9379" s="21">
        <v>4705</v>
      </c>
    </row>
    <row r="9380" spans="1:6">
      <c r="C9380" s="22" t="s">
        <v>1090</v>
      </c>
      <c r="D9380" s="21">
        <v>9192</v>
      </c>
      <c r="E9380" s="21">
        <v>4517</v>
      </c>
      <c r="F9380" s="21">
        <v>4675</v>
      </c>
    </row>
    <row r="9381" spans="1:6">
      <c r="C9381" s="22" t="s">
        <v>1089</v>
      </c>
      <c r="D9381" s="21">
        <v>13802</v>
      </c>
      <c r="E9381" s="21">
        <v>6407</v>
      </c>
      <c r="F9381" s="21">
        <v>7395</v>
      </c>
    </row>
    <row r="9382" spans="1:6">
      <c r="C9382" s="22" t="s">
        <v>1088</v>
      </c>
      <c r="D9382" s="21">
        <v>15776</v>
      </c>
      <c r="E9382" s="21">
        <v>5851</v>
      </c>
      <c r="F9382" s="21">
        <v>9925</v>
      </c>
    </row>
    <row r="9383" spans="1:6">
      <c r="C9383" s="22" t="s">
        <v>4</v>
      </c>
      <c r="D9383" s="21">
        <v>109646</v>
      </c>
      <c r="E9383" s="21">
        <v>53725</v>
      </c>
      <c r="F9383" s="21">
        <v>55921</v>
      </c>
    </row>
    <row r="9384" spans="1:6">
      <c r="A9384" s="20" t="s">
        <v>1050</v>
      </c>
      <c r="B9384" s="20" t="s">
        <v>1051</v>
      </c>
      <c r="C9384" s="22" t="s">
        <v>1104</v>
      </c>
      <c r="D9384" s="21">
        <v>2070</v>
      </c>
      <c r="E9384" s="21">
        <v>1076</v>
      </c>
      <c r="F9384" s="21">
        <v>994</v>
      </c>
    </row>
    <row r="9385" spans="1:6">
      <c r="C9385" s="22" t="s">
        <v>1103</v>
      </c>
      <c r="D9385" s="21">
        <v>2079</v>
      </c>
      <c r="E9385" s="21">
        <v>1014</v>
      </c>
      <c r="F9385" s="21">
        <v>1065</v>
      </c>
    </row>
    <row r="9386" spans="1:6">
      <c r="C9386" s="22" t="s">
        <v>1102</v>
      </c>
      <c r="D9386" s="21">
        <v>2621</v>
      </c>
      <c r="E9386" s="21">
        <v>1362</v>
      </c>
      <c r="F9386" s="21">
        <v>1259</v>
      </c>
    </row>
    <row r="9387" spans="1:6">
      <c r="C9387" s="22" t="s">
        <v>1101</v>
      </c>
      <c r="D9387" s="21">
        <v>3470</v>
      </c>
      <c r="E9387" s="21">
        <v>1782</v>
      </c>
      <c r="F9387" s="21">
        <v>1688</v>
      </c>
    </row>
    <row r="9388" spans="1:6">
      <c r="C9388" s="22" t="s">
        <v>1100</v>
      </c>
      <c r="D9388" s="21">
        <v>1980</v>
      </c>
      <c r="E9388" s="21">
        <v>1038</v>
      </c>
      <c r="F9388" s="21">
        <v>942</v>
      </c>
    </row>
    <row r="9389" spans="1:6">
      <c r="C9389" s="22" t="s">
        <v>1099</v>
      </c>
      <c r="D9389" s="21">
        <v>1182</v>
      </c>
      <c r="E9389" s="21">
        <v>631</v>
      </c>
      <c r="F9389" s="21">
        <v>551</v>
      </c>
    </row>
    <row r="9390" spans="1:6">
      <c r="C9390" s="22" t="s">
        <v>1098</v>
      </c>
      <c r="D9390" s="21">
        <v>2801</v>
      </c>
      <c r="E9390" s="21">
        <v>1531</v>
      </c>
      <c r="F9390" s="21">
        <v>1270</v>
      </c>
    </row>
    <row r="9391" spans="1:6">
      <c r="C9391" s="22" t="s">
        <v>1097</v>
      </c>
      <c r="D9391" s="21">
        <v>4562</v>
      </c>
      <c r="E9391" s="21">
        <v>2388</v>
      </c>
      <c r="F9391" s="21">
        <v>2174</v>
      </c>
    </row>
    <row r="9392" spans="1:6">
      <c r="C9392" s="22" t="s">
        <v>1096</v>
      </c>
      <c r="D9392" s="21">
        <v>4946</v>
      </c>
      <c r="E9392" s="21">
        <v>2686</v>
      </c>
      <c r="F9392" s="21">
        <v>2260</v>
      </c>
    </row>
    <row r="9393" spans="1:6">
      <c r="C9393" s="22" t="s">
        <v>1095</v>
      </c>
      <c r="D9393" s="21">
        <v>4653</v>
      </c>
      <c r="E9393" s="21">
        <v>2445</v>
      </c>
      <c r="F9393" s="21">
        <v>2208</v>
      </c>
    </row>
    <row r="9394" spans="1:6">
      <c r="C9394" s="22" t="s">
        <v>1094</v>
      </c>
      <c r="D9394" s="21">
        <v>5113</v>
      </c>
      <c r="E9394" s="21">
        <v>2684</v>
      </c>
      <c r="F9394" s="21">
        <v>2429</v>
      </c>
    </row>
    <row r="9395" spans="1:6">
      <c r="C9395" s="22" t="s">
        <v>1093</v>
      </c>
      <c r="D9395" s="21">
        <v>6664</v>
      </c>
      <c r="E9395" s="21">
        <v>3472</v>
      </c>
      <c r="F9395" s="21">
        <v>3192</v>
      </c>
    </row>
    <row r="9396" spans="1:6">
      <c r="C9396" s="22" t="s">
        <v>1092</v>
      </c>
      <c r="D9396" s="21">
        <v>7864</v>
      </c>
      <c r="E9396" s="21">
        <v>3962</v>
      </c>
      <c r="F9396" s="21">
        <v>3902</v>
      </c>
    </row>
    <row r="9397" spans="1:6">
      <c r="C9397" s="22" t="s">
        <v>1091</v>
      </c>
      <c r="D9397" s="21">
        <v>7267</v>
      </c>
      <c r="E9397" s="21">
        <v>3661</v>
      </c>
      <c r="F9397" s="21">
        <v>3606</v>
      </c>
    </row>
    <row r="9398" spans="1:6">
      <c r="C9398" s="22" t="s">
        <v>1090</v>
      </c>
      <c r="D9398" s="21">
        <v>6892</v>
      </c>
      <c r="E9398" s="21">
        <v>3422</v>
      </c>
      <c r="F9398" s="21">
        <v>3470</v>
      </c>
    </row>
    <row r="9399" spans="1:6">
      <c r="C9399" s="22" t="s">
        <v>1089</v>
      </c>
      <c r="D9399" s="21">
        <v>10202</v>
      </c>
      <c r="E9399" s="21">
        <v>4820</v>
      </c>
      <c r="F9399" s="21">
        <v>5382</v>
      </c>
    </row>
    <row r="9400" spans="1:6">
      <c r="C9400" s="22" t="s">
        <v>1088</v>
      </c>
      <c r="D9400" s="21">
        <v>9600</v>
      </c>
      <c r="E9400" s="21">
        <v>3785</v>
      </c>
      <c r="F9400" s="21">
        <v>5815</v>
      </c>
    </row>
    <row r="9401" spans="1:6">
      <c r="C9401" s="22" t="s">
        <v>4</v>
      </c>
      <c r="D9401" s="21">
        <v>83966</v>
      </c>
      <c r="E9401" s="21">
        <v>41759</v>
      </c>
      <c r="F9401" s="21">
        <v>42207</v>
      </c>
    </row>
    <row r="9402" spans="1:6">
      <c r="A9402" s="20" t="s">
        <v>1052</v>
      </c>
      <c r="B9402" s="20" t="s">
        <v>1053</v>
      </c>
      <c r="C9402" s="22" t="s">
        <v>1104</v>
      </c>
      <c r="D9402" s="21">
        <v>1934</v>
      </c>
      <c r="E9402" s="21">
        <v>946</v>
      </c>
      <c r="F9402" s="21">
        <v>988</v>
      </c>
    </row>
    <row r="9403" spans="1:6">
      <c r="C9403" s="22" t="s">
        <v>1103</v>
      </c>
      <c r="D9403" s="21">
        <v>1960</v>
      </c>
      <c r="E9403" s="21">
        <v>989</v>
      </c>
      <c r="F9403" s="21">
        <v>971</v>
      </c>
    </row>
    <row r="9404" spans="1:6">
      <c r="C9404" s="22" t="s">
        <v>1102</v>
      </c>
      <c r="D9404" s="21">
        <v>2526</v>
      </c>
      <c r="E9404" s="21">
        <v>1341</v>
      </c>
      <c r="F9404" s="21">
        <v>1185</v>
      </c>
    </row>
    <row r="9405" spans="1:6">
      <c r="C9405" s="22" t="s">
        <v>1101</v>
      </c>
      <c r="D9405" s="21">
        <v>3292</v>
      </c>
      <c r="E9405" s="21">
        <v>1664</v>
      </c>
      <c r="F9405" s="21">
        <v>1628</v>
      </c>
    </row>
    <row r="9406" spans="1:6">
      <c r="C9406" s="22" t="s">
        <v>1100</v>
      </c>
      <c r="D9406" s="21">
        <v>2006</v>
      </c>
      <c r="E9406" s="21">
        <v>999</v>
      </c>
      <c r="F9406" s="21">
        <v>1007</v>
      </c>
    </row>
    <row r="9407" spans="1:6">
      <c r="C9407" s="22" t="s">
        <v>1099</v>
      </c>
      <c r="D9407" s="21">
        <v>1030</v>
      </c>
      <c r="E9407" s="21">
        <v>544</v>
      </c>
      <c r="F9407" s="21">
        <v>486</v>
      </c>
    </row>
    <row r="9408" spans="1:6">
      <c r="C9408" s="22" t="s">
        <v>1098</v>
      </c>
      <c r="D9408" s="21">
        <v>2669</v>
      </c>
      <c r="E9408" s="21">
        <v>1450</v>
      </c>
      <c r="F9408" s="21">
        <v>1219</v>
      </c>
    </row>
    <row r="9409" spans="1:6">
      <c r="C9409" s="22" t="s">
        <v>1097</v>
      </c>
      <c r="D9409" s="21">
        <v>4455</v>
      </c>
      <c r="E9409" s="21">
        <v>2395</v>
      </c>
      <c r="F9409" s="21">
        <v>2060</v>
      </c>
    </row>
    <row r="9410" spans="1:6">
      <c r="C9410" s="22" t="s">
        <v>1096</v>
      </c>
      <c r="D9410" s="21">
        <v>4714</v>
      </c>
      <c r="E9410" s="21">
        <v>2569</v>
      </c>
      <c r="F9410" s="21">
        <v>2145</v>
      </c>
    </row>
    <row r="9411" spans="1:6">
      <c r="C9411" s="22" t="s">
        <v>1095</v>
      </c>
      <c r="D9411" s="21">
        <v>4377</v>
      </c>
      <c r="E9411" s="21">
        <v>2350</v>
      </c>
      <c r="F9411" s="21">
        <v>2027</v>
      </c>
    </row>
    <row r="9412" spans="1:6">
      <c r="C9412" s="22" t="s">
        <v>1094</v>
      </c>
      <c r="D9412" s="21">
        <v>5024</v>
      </c>
      <c r="E9412" s="21">
        <v>2644</v>
      </c>
      <c r="F9412" s="21">
        <v>2380</v>
      </c>
    </row>
    <row r="9413" spans="1:6">
      <c r="C9413" s="22" t="s">
        <v>1093</v>
      </c>
      <c r="D9413" s="21">
        <v>6373</v>
      </c>
      <c r="E9413" s="21">
        <v>3263</v>
      </c>
      <c r="F9413" s="21">
        <v>3110</v>
      </c>
    </row>
    <row r="9414" spans="1:6">
      <c r="C9414" s="22" t="s">
        <v>1092</v>
      </c>
      <c r="D9414" s="21">
        <v>7774</v>
      </c>
      <c r="E9414" s="21">
        <v>3945</v>
      </c>
      <c r="F9414" s="21">
        <v>3829</v>
      </c>
    </row>
    <row r="9415" spans="1:6">
      <c r="C9415" s="22" t="s">
        <v>1091</v>
      </c>
      <c r="D9415" s="21">
        <v>7344</v>
      </c>
      <c r="E9415" s="21">
        <v>3733</v>
      </c>
      <c r="F9415" s="21">
        <v>3611</v>
      </c>
    </row>
    <row r="9416" spans="1:6">
      <c r="C9416" s="22" t="s">
        <v>1090</v>
      </c>
      <c r="D9416" s="21">
        <v>6960</v>
      </c>
      <c r="E9416" s="21">
        <v>3474</v>
      </c>
      <c r="F9416" s="21">
        <v>3486</v>
      </c>
    </row>
    <row r="9417" spans="1:6">
      <c r="C9417" s="22" t="s">
        <v>1089</v>
      </c>
      <c r="D9417" s="21">
        <v>9543</v>
      </c>
      <c r="E9417" s="21">
        <v>4501</v>
      </c>
      <c r="F9417" s="21">
        <v>5042</v>
      </c>
    </row>
    <row r="9418" spans="1:6">
      <c r="C9418" s="22" t="s">
        <v>1088</v>
      </c>
      <c r="D9418" s="21">
        <v>10906</v>
      </c>
      <c r="E9418" s="21">
        <v>4022</v>
      </c>
      <c r="F9418" s="21">
        <v>6884</v>
      </c>
    </row>
    <row r="9419" spans="1:6">
      <c r="C9419" s="22" t="s">
        <v>4</v>
      </c>
      <c r="D9419" s="21">
        <v>82887</v>
      </c>
      <c r="E9419" s="21">
        <v>40829</v>
      </c>
      <c r="F9419" s="21">
        <v>42058</v>
      </c>
    </row>
    <row r="9420" spans="1:6">
      <c r="A9420" s="20" t="s">
        <v>1054</v>
      </c>
      <c r="B9420" s="20" t="s">
        <v>1055</v>
      </c>
      <c r="C9420" s="22" t="s">
        <v>1104</v>
      </c>
      <c r="D9420" s="21">
        <v>2164</v>
      </c>
      <c r="E9420" s="21">
        <v>1094</v>
      </c>
      <c r="F9420" s="21">
        <v>1070</v>
      </c>
    </row>
    <row r="9421" spans="1:6">
      <c r="C9421" s="22" t="s">
        <v>1103</v>
      </c>
      <c r="D9421" s="21">
        <v>2199</v>
      </c>
      <c r="E9421" s="21">
        <v>1106</v>
      </c>
      <c r="F9421" s="21">
        <v>1093</v>
      </c>
    </row>
    <row r="9422" spans="1:6">
      <c r="C9422" s="22" t="s">
        <v>1102</v>
      </c>
      <c r="D9422" s="21">
        <v>3002</v>
      </c>
      <c r="E9422" s="21">
        <v>1609</v>
      </c>
      <c r="F9422" s="21">
        <v>1393</v>
      </c>
    </row>
    <row r="9423" spans="1:6">
      <c r="C9423" s="22" t="s">
        <v>1101</v>
      </c>
      <c r="D9423" s="21">
        <v>3836</v>
      </c>
      <c r="E9423" s="21">
        <v>1963</v>
      </c>
      <c r="F9423" s="21">
        <v>1873</v>
      </c>
    </row>
    <row r="9424" spans="1:6">
      <c r="C9424" s="22" t="s">
        <v>1100</v>
      </c>
      <c r="D9424" s="21">
        <v>2325</v>
      </c>
      <c r="E9424" s="21">
        <v>1235</v>
      </c>
      <c r="F9424" s="21">
        <v>1090</v>
      </c>
    </row>
    <row r="9425" spans="1:6">
      <c r="C9425" s="22" t="s">
        <v>1099</v>
      </c>
      <c r="D9425" s="21">
        <v>1302</v>
      </c>
      <c r="E9425" s="21">
        <v>698</v>
      </c>
      <c r="F9425" s="21">
        <v>604</v>
      </c>
    </row>
    <row r="9426" spans="1:6">
      <c r="C9426" s="22" t="s">
        <v>1098</v>
      </c>
      <c r="D9426" s="21">
        <v>2742</v>
      </c>
      <c r="E9426" s="21">
        <v>1539</v>
      </c>
      <c r="F9426" s="21">
        <v>1203</v>
      </c>
    </row>
    <row r="9427" spans="1:6">
      <c r="C9427" s="22" t="s">
        <v>1097</v>
      </c>
      <c r="D9427" s="21">
        <v>4805</v>
      </c>
      <c r="E9427" s="21">
        <v>2628</v>
      </c>
      <c r="F9427" s="21">
        <v>2177</v>
      </c>
    </row>
    <row r="9428" spans="1:6">
      <c r="C9428" s="22" t="s">
        <v>1096</v>
      </c>
      <c r="D9428" s="21">
        <v>5302</v>
      </c>
      <c r="E9428" s="21">
        <v>2859</v>
      </c>
      <c r="F9428" s="21">
        <v>2443</v>
      </c>
    </row>
    <row r="9429" spans="1:6">
      <c r="C9429" s="22" t="s">
        <v>1095</v>
      </c>
      <c r="D9429" s="21">
        <v>5094</v>
      </c>
      <c r="E9429" s="21">
        <v>2726</v>
      </c>
      <c r="F9429" s="21">
        <v>2368</v>
      </c>
    </row>
    <row r="9430" spans="1:6">
      <c r="C9430" s="22" t="s">
        <v>1094</v>
      </c>
      <c r="D9430" s="21">
        <v>5812</v>
      </c>
      <c r="E9430" s="21">
        <v>3054</v>
      </c>
      <c r="F9430" s="21">
        <v>2758</v>
      </c>
    </row>
    <row r="9431" spans="1:6">
      <c r="C9431" s="22" t="s">
        <v>1093</v>
      </c>
      <c r="D9431" s="21">
        <v>7967</v>
      </c>
      <c r="E9431" s="21">
        <v>4103</v>
      </c>
      <c r="F9431" s="21">
        <v>3864</v>
      </c>
    </row>
    <row r="9432" spans="1:6">
      <c r="C9432" s="22" t="s">
        <v>1092</v>
      </c>
      <c r="D9432" s="21">
        <v>9585</v>
      </c>
      <c r="E9432" s="21">
        <v>4819</v>
      </c>
      <c r="F9432" s="21">
        <v>4766</v>
      </c>
    </row>
    <row r="9433" spans="1:6">
      <c r="C9433" s="22" t="s">
        <v>1091</v>
      </c>
      <c r="D9433" s="21">
        <v>9299</v>
      </c>
      <c r="E9433" s="21">
        <v>4613</v>
      </c>
      <c r="F9433" s="21">
        <v>4686</v>
      </c>
    </row>
    <row r="9434" spans="1:6">
      <c r="C9434" s="22" t="s">
        <v>1090</v>
      </c>
      <c r="D9434" s="21">
        <v>8968</v>
      </c>
      <c r="E9434" s="21">
        <v>4499</v>
      </c>
      <c r="F9434" s="21">
        <v>4469</v>
      </c>
    </row>
    <row r="9435" spans="1:6">
      <c r="C9435" s="22" t="s">
        <v>1089</v>
      </c>
      <c r="D9435" s="21">
        <v>12812</v>
      </c>
      <c r="E9435" s="21">
        <v>5977</v>
      </c>
      <c r="F9435" s="21">
        <v>6835</v>
      </c>
    </row>
    <row r="9436" spans="1:6">
      <c r="C9436" s="22" t="s">
        <v>1088</v>
      </c>
      <c r="D9436" s="21">
        <v>14168</v>
      </c>
      <c r="E9436" s="21">
        <v>5311</v>
      </c>
      <c r="F9436" s="21">
        <v>8857</v>
      </c>
    </row>
    <row r="9437" spans="1:6">
      <c r="C9437" s="22" t="s">
        <v>4</v>
      </c>
      <c r="D9437" s="21">
        <v>101382</v>
      </c>
      <c r="E9437" s="21">
        <v>49833</v>
      </c>
      <c r="F9437" s="21">
        <v>51549</v>
      </c>
    </row>
    <row r="9438" spans="1:6">
      <c r="A9438" s="20" t="s">
        <v>1056</v>
      </c>
      <c r="B9438" s="20" t="s">
        <v>1057</v>
      </c>
      <c r="C9438" s="22" t="s">
        <v>1104</v>
      </c>
      <c r="D9438" s="21">
        <v>1892</v>
      </c>
      <c r="E9438" s="21">
        <v>938</v>
      </c>
      <c r="F9438" s="21">
        <v>954</v>
      </c>
    </row>
    <row r="9439" spans="1:6">
      <c r="C9439" s="22" t="s">
        <v>1103</v>
      </c>
      <c r="D9439" s="21">
        <v>1891</v>
      </c>
      <c r="E9439" s="21">
        <v>922</v>
      </c>
      <c r="F9439" s="21">
        <v>969</v>
      </c>
    </row>
    <row r="9440" spans="1:6">
      <c r="C9440" s="22" t="s">
        <v>1102</v>
      </c>
      <c r="D9440" s="21">
        <v>2562</v>
      </c>
      <c r="E9440" s="21">
        <v>1277</v>
      </c>
      <c r="F9440" s="21">
        <v>1285</v>
      </c>
    </row>
    <row r="9441" spans="1:6">
      <c r="C9441" s="22" t="s">
        <v>1101</v>
      </c>
      <c r="D9441" s="21">
        <v>3461</v>
      </c>
      <c r="E9441" s="21">
        <v>1787</v>
      </c>
      <c r="F9441" s="21">
        <v>1674</v>
      </c>
    </row>
    <row r="9442" spans="1:6">
      <c r="C9442" s="22" t="s">
        <v>1100</v>
      </c>
      <c r="D9442" s="21">
        <v>1995</v>
      </c>
      <c r="E9442" s="21">
        <v>1046</v>
      </c>
      <c r="F9442" s="21">
        <v>949</v>
      </c>
    </row>
    <row r="9443" spans="1:6">
      <c r="C9443" s="22" t="s">
        <v>1099</v>
      </c>
      <c r="D9443" s="21">
        <v>1055</v>
      </c>
      <c r="E9443" s="21">
        <v>566</v>
      </c>
      <c r="F9443" s="21">
        <v>489</v>
      </c>
    </row>
    <row r="9444" spans="1:6">
      <c r="C9444" s="22" t="s">
        <v>1098</v>
      </c>
      <c r="D9444" s="21">
        <v>2784</v>
      </c>
      <c r="E9444" s="21">
        <v>1547</v>
      </c>
      <c r="F9444" s="21">
        <v>1237</v>
      </c>
    </row>
    <row r="9445" spans="1:6">
      <c r="C9445" s="22" t="s">
        <v>1097</v>
      </c>
      <c r="D9445" s="21">
        <v>4488</v>
      </c>
      <c r="E9445" s="21">
        <v>2432</v>
      </c>
      <c r="F9445" s="21">
        <v>2056</v>
      </c>
    </row>
    <row r="9446" spans="1:6">
      <c r="C9446" s="22" t="s">
        <v>1096</v>
      </c>
      <c r="D9446" s="21">
        <v>4771</v>
      </c>
      <c r="E9446" s="21">
        <v>2605</v>
      </c>
      <c r="F9446" s="21">
        <v>2166</v>
      </c>
    </row>
    <row r="9447" spans="1:6">
      <c r="C9447" s="22" t="s">
        <v>1095</v>
      </c>
      <c r="D9447" s="21">
        <v>4462</v>
      </c>
      <c r="E9447" s="21">
        <v>2429</v>
      </c>
      <c r="F9447" s="21">
        <v>2033</v>
      </c>
    </row>
    <row r="9448" spans="1:6">
      <c r="C9448" s="22" t="s">
        <v>1094</v>
      </c>
      <c r="D9448" s="21">
        <v>5616</v>
      </c>
      <c r="E9448" s="21">
        <v>3017</v>
      </c>
      <c r="F9448" s="21">
        <v>2599</v>
      </c>
    </row>
    <row r="9449" spans="1:6">
      <c r="C9449" s="22" t="s">
        <v>1093</v>
      </c>
      <c r="D9449" s="21">
        <v>7330</v>
      </c>
      <c r="E9449" s="21">
        <v>3732</v>
      </c>
      <c r="F9449" s="21">
        <v>3598</v>
      </c>
    </row>
    <row r="9450" spans="1:6">
      <c r="C9450" s="22" t="s">
        <v>1092</v>
      </c>
      <c r="D9450" s="21">
        <v>8225</v>
      </c>
      <c r="E9450" s="21">
        <v>4213</v>
      </c>
      <c r="F9450" s="21">
        <v>4012</v>
      </c>
    </row>
    <row r="9451" spans="1:6">
      <c r="C9451" s="22" t="s">
        <v>1091</v>
      </c>
      <c r="D9451" s="21">
        <v>7969</v>
      </c>
      <c r="E9451" s="21">
        <v>3969</v>
      </c>
      <c r="F9451" s="21">
        <v>4000</v>
      </c>
    </row>
    <row r="9452" spans="1:6">
      <c r="C9452" s="22" t="s">
        <v>1090</v>
      </c>
      <c r="D9452" s="21">
        <v>8217</v>
      </c>
      <c r="E9452" s="21">
        <v>3983</v>
      </c>
      <c r="F9452" s="21">
        <v>4234</v>
      </c>
    </row>
    <row r="9453" spans="1:6">
      <c r="C9453" s="22" t="s">
        <v>1089</v>
      </c>
      <c r="D9453" s="21">
        <v>12594</v>
      </c>
      <c r="E9453" s="21">
        <v>5907</v>
      </c>
      <c r="F9453" s="21">
        <v>6687</v>
      </c>
    </row>
    <row r="9454" spans="1:6">
      <c r="C9454" s="22" t="s">
        <v>1088</v>
      </c>
      <c r="D9454" s="21">
        <v>13393</v>
      </c>
      <c r="E9454" s="21">
        <v>5026</v>
      </c>
      <c r="F9454" s="21">
        <v>8367</v>
      </c>
    </row>
    <row r="9455" spans="1:6">
      <c r="C9455" s="22" t="s">
        <v>4</v>
      </c>
      <c r="D9455" s="21">
        <v>92705</v>
      </c>
      <c r="E9455" s="21">
        <v>45396</v>
      </c>
      <c r="F9455" s="21">
        <v>47309</v>
      </c>
    </row>
    <row r="9456" spans="1:6">
      <c r="A9456" s="20" t="s">
        <v>1058</v>
      </c>
    </row>
    <row r="9457" spans="1:1">
      <c r="A9457" s="20" t="s">
        <v>1087</v>
      </c>
    </row>
    <row r="9458" spans="1:1">
      <c r="A9458" s="20" t="s">
        <v>1086</v>
      </c>
    </row>
    <row r="9459" spans="1:1">
      <c r="A9459" s="20" t="s">
        <v>1085</v>
      </c>
    </row>
    <row r="9461" spans="1:1">
      <c r="A9461" s="20" t="s">
        <v>1084</v>
      </c>
    </row>
    <row r="9462" spans="1:1">
      <c r="A9462" s="20" t="s">
        <v>1083</v>
      </c>
    </row>
    <row r="9463" spans="1:1">
      <c r="A9463" s="20" t="s">
        <v>1062</v>
      </c>
    </row>
    <row r="9464" spans="1:1">
      <c r="A9464" s="20" t="s">
        <v>1063</v>
      </c>
    </row>
    <row r="9465" spans="1:1">
      <c r="A9465" s="19" t="s">
        <v>1082</v>
      </c>
    </row>
  </sheetData>
  <mergeCells count="4">
    <mergeCell ref="A2:F2"/>
    <mergeCell ref="A3:F3"/>
    <mergeCell ref="A4:C4"/>
    <mergeCell ref="A5:F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6"/>
  <sheetViews>
    <sheetView workbookViewId="0">
      <pane xSplit="2" ySplit="5" topLeftCell="C6" activePane="bottomRight" state="frozen"/>
      <selection pane="topRight"/>
      <selection pane="bottomLeft"/>
      <selection pane="bottomRight" activeCell="B25" sqref="B25"/>
    </sheetView>
  </sheetViews>
  <sheetFormatPr baseColWidth="10" defaultColWidth="8.83203125" defaultRowHeight="14" x14ac:dyDescent="0"/>
  <cols>
    <col min="2" max="2" width="46.6640625" customWidth="1"/>
    <col min="3" max="5" width="8.83203125" customWidth="1"/>
  </cols>
  <sheetData>
    <row r="1" spans="1:5">
      <c r="A1" s="1" t="s">
        <v>1081</v>
      </c>
    </row>
    <row r="2" spans="1:5">
      <c r="A2" s="43" t="s">
        <v>1080</v>
      </c>
      <c r="B2" s="44"/>
      <c r="C2" s="44"/>
      <c r="D2" s="44"/>
      <c r="E2" s="44"/>
    </row>
    <row r="3" spans="1:5">
      <c r="A3" s="43" t="s">
        <v>1079</v>
      </c>
      <c r="B3" s="44"/>
      <c r="C3" s="44"/>
      <c r="D3" s="44"/>
      <c r="E3" s="44"/>
    </row>
    <row r="4" spans="1:5">
      <c r="A4" s="45" t="s">
        <v>1078</v>
      </c>
      <c r="B4" s="44"/>
      <c r="C4" s="45" t="s">
        <v>1077</v>
      </c>
      <c r="D4" s="44"/>
      <c r="E4" s="44"/>
    </row>
    <row r="5" spans="1:5">
      <c r="A5" s="44"/>
      <c r="B5" s="44"/>
      <c r="C5" s="13" t="s">
        <v>4</v>
      </c>
      <c r="D5" s="13" t="s">
        <v>1076</v>
      </c>
      <c r="E5" s="13" t="s">
        <v>1075</v>
      </c>
    </row>
    <row r="6" spans="1:5">
      <c r="A6" s="50">
        <v>2014</v>
      </c>
      <c r="B6" s="44"/>
      <c r="C6" s="44"/>
      <c r="D6" s="44"/>
      <c r="E6" s="44"/>
    </row>
    <row r="7" spans="1:5">
      <c r="A7" s="13" t="s">
        <v>13</v>
      </c>
      <c r="B7" s="13" t="s">
        <v>14</v>
      </c>
      <c r="C7" s="11">
        <v>868356</v>
      </c>
      <c r="D7" s="11">
        <v>422225</v>
      </c>
      <c r="E7" s="11">
        <v>446131</v>
      </c>
    </row>
    <row r="8" spans="1:5">
      <c r="A8" s="13" t="s">
        <v>15</v>
      </c>
      <c r="B8" s="13" t="s">
        <v>16</v>
      </c>
      <c r="C8" s="11">
        <v>31676</v>
      </c>
      <c r="D8" s="11">
        <v>15414</v>
      </c>
      <c r="E8" s="11">
        <v>16262</v>
      </c>
    </row>
    <row r="9" spans="1:5">
      <c r="A9" s="13" t="s">
        <v>17</v>
      </c>
      <c r="B9" s="13" t="s">
        <v>18</v>
      </c>
      <c r="C9" s="11">
        <v>1045</v>
      </c>
      <c r="D9" s="11">
        <v>484</v>
      </c>
      <c r="E9" s="11">
        <v>561</v>
      </c>
    </row>
    <row r="10" spans="1:5">
      <c r="A10" s="13" t="s">
        <v>19</v>
      </c>
      <c r="B10" s="13" t="s">
        <v>20</v>
      </c>
      <c r="C10" s="11">
        <v>2437</v>
      </c>
      <c r="D10" s="11">
        <v>1196</v>
      </c>
      <c r="E10" s="11">
        <v>1241</v>
      </c>
    </row>
    <row r="11" spans="1:5">
      <c r="A11" s="13" t="s">
        <v>21</v>
      </c>
      <c r="B11" s="13" t="s">
        <v>22</v>
      </c>
      <c r="C11" s="11">
        <v>2605</v>
      </c>
      <c r="D11" s="11">
        <v>1214</v>
      </c>
      <c r="E11" s="11">
        <v>1391</v>
      </c>
    </row>
    <row r="12" spans="1:5">
      <c r="A12" s="13" t="s">
        <v>23</v>
      </c>
      <c r="B12" s="13" t="s">
        <v>24</v>
      </c>
      <c r="C12" s="11">
        <v>974</v>
      </c>
      <c r="D12" s="11">
        <v>473</v>
      </c>
      <c r="E12" s="11">
        <v>501</v>
      </c>
    </row>
    <row r="13" spans="1:5">
      <c r="A13" s="13" t="s">
        <v>25</v>
      </c>
      <c r="B13" s="13" t="s">
        <v>26</v>
      </c>
      <c r="C13" s="11">
        <v>1682</v>
      </c>
      <c r="D13" s="11">
        <v>879</v>
      </c>
      <c r="E13" s="11">
        <v>803</v>
      </c>
    </row>
    <row r="14" spans="1:5">
      <c r="A14" s="13" t="s">
        <v>27</v>
      </c>
      <c r="B14" s="13" t="s">
        <v>28</v>
      </c>
      <c r="C14" s="11">
        <v>2110</v>
      </c>
      <c r="D14" s="11">
        <v>1027</v>
      </c>
      <c r="E14" s="11">
        <v>1083</v>
      </c>
    </row>
    <row r="15" spans="1:5">
      <c r="A15" s="13" t="s">
        <v>29</v>
      </c>
      <c r="B15" s="13" t="s">
        <v>30</v>
      </c>
      <c r="C15" s="11">
        <v>1871</v>
      </c>
      <c r="D15" s="11">
        <v>946</v>
      </c>
      <c r="E15" s="11">
        <v>925</v>
      </c>
    </row>
    <row r="16" spans="1:5">
      <c r="A16" s="13" t="s">
        <v>31</v>
      </c>
      <c r="B16" s="13" t="s">
        <v>32</v>
      </c>
      <c r="C16" s="11">
        <v>2479</v>
      </c>
      <c r="D16" s="11">
        <v>1209</v>
      </c>
      <c r="E16" s="11">
        <v>1270</v>
      </c>
    </row>
    <row r="17" spans="1:5">
      <c r="A17" s="13" t="s">
        <v>33</v>
      </c>
      <c r="B17" s="13" t="s">
        <v>34</v>
      </c>
      <c r="C17" s="11">
        <v>3131</v>
      </c>
      <c r="D17" s="11">
        <v>1517</v>
      </c>
      <c r="E17" s="11">
        <v>1614</v>
      </c>
    </row>
    <row r="18" spans="1:5">
      <c r="A18" s="13" t="s">
        <v>35</v>
      </c>
      <c r="B18" s="13" t="s">
        <v>36</v>
      </c>
      <c r="C18" s="11">
        <v>1390</v>
      </c>
      <c r="D18" s="11">
        <v>666</v>
      </c>
      <c r="E18" s="11">
        <v>724</v>
      </c>
    </row>
    <row r="19" spans="1:5">
      <c r="A19" s="13" t="s">
        <v>37</v>
      </c>
      <c r="B19" s="13" t="s">
        <v>38</v>
      </c>
      <c r="C19" s="11">
        <v>2940</v>
      </c>
      <c r="D19" s="11">
        <v>1375</v>
      </c>
      <c r="E19" s="11">
        <v>1565</v>
      </c>
    </row>
    <row r="20" spans="1:5">
      <c r="A20" s="13" t="s">
        <v>39</v>
      </c>
      <c r="B20" s="13" t="s">
        <v>40</v>
      </c>
      <c r="C20" s="11">
        <v>2324</v>
      </c>
      <c r="D20" s="11">
        <v>1132</v>
      </c>
      <c r="E20" s="11">
        <v>1192</v>
      </c>
    </row>
    <row r="21" spans="1:5">
      <c r="A21" s="13" t="s">
        <v>41</v>
      </c>
      <c r="B21" s="13" t="s">
        <v>42</v>
      </c>
      <c r="C21" s="11">
        <v>2714</v>
      </c>
      <c r="D21" s="11">
        <v>1340</v>
      </c>
      <c r="E21" s="11">
        <v>1374</v>
      </c>
    </row>
    <row r="22" spans="1:5">
      <c r="A22" s="13" t="s">
        <v>43</v>
      </c>
      <c r="B22" s="13" t="s">
        <v>44</v>
      </c>
      <c r="C22" s="11">
        <v>1472</v>
      </c>
      <c r="D22" s="11">
        <v>735</v>
      </c>
      <c r="E22" s="11">
        <v>737</v>
      </c>
    </row>
    <row r="23" spans="1:5">
      <c r="A23" s="13" t="s">
        <v>45</v>
      </c>
      <c r="B23" s="13" t="s">
        <v>46</v>
      </c>
      <c r="C23" s="11">
        <v>2502</v>
      </c>
      <c r="D23" s="11">
        <v>1221</v>
      </c>
      <c r="E23" s="11">
        <v>1281</v>
      </c>
    </row>
    <row r="24" spans="1:5">
      <c r="A24" s="13" t="s">
        <v>47</v>
      </c>
      <c r="B24" s="13" t="s">
        <v>48</v>
      </c>
      <c r="C24" s="11">
        <v>16780</v>
      </c>
      <c r="D24" s="11">
        <v>7988</v>
      </c>
      <c r="E24" s="11">
        <v>8792</v>
      </c>
    </row>
    <row r="25" spans="1:5">
      <c r="A25" s="13" t="s">
        <v>49</v>
      </c>
      <c r="B25" s="13" t="s">
        <v>50</v>
      </c>
      <c r="C25" s="11">
        <v>87571</v>
      </c>
      <c r="D25" s="11">
        <v>42886</v>
      </c>
      <c r="E25" s="11">
        <v>44685</v>
      </c>
    </row>
    <row r="26" spans="1:5">
      <c r="A26" s="13" t="s">
        <v>51</v>
      </c>
      <c r="B26" s="13" t="s">
        <v>52</v>
      </c>
      <c r="C26" s="11">
        <v>18851</v>
      </c>
      <c r="D26" s="11">
        <v>9105</v>
      </c>
      <c r="E26" s="11">
        <v>9746</v>
      </c>
    </row>
    <row r="27" spans="1:5">
      <c r="A27" s="13" t="s">
        <v>53</v>
      </c>
      <c r="B27" s="13" t="s">
        <v>54</v>
      </c>
      <c r="C27" s="11">
        <v>2809</v>
      </c>
      <c r="D27" s="11">
        <v>1325</v>
      </c>
      <c r="E27" s="11">
        <v>1484</v>
      </c>
    </row>
    <row r="28" spans="1:5">
      <c r="A28" s="13" t="s">
        <v>55</v>
      </c>
      <c r="B28" s="13" t="s">
        <v>56</v>
      </c>
      <c r="C28" s="11">
        <v>1337</v>
      </c>
      <c r="D28" s="11">
        <v>662</v>
      </c>
      <c r="E28" s="11">
        <v>675</v>
      </c>
    </row>
    <row r="29" spans="1:5">
      <c r="A29" s="13" t="s">
        <v>57</v>
      </c>
      <c r="B29" s="13" t="s">
        <v>58</v>
      </c>
      <c r="C29" s="11">
        <v>1314</v>
      </c>
      <c r="D29" s="11">
        <v>648</v>
      </c>
      <c r="E29" s="11">
        <v>666</v>
      </c>
    </row>
    <row r="30" spans="1:5">
      <c r="A30" s="13" t="s">
        <v>59</v>
      </c>
      <c r="B30" s="13" t="s">
        <v>60</v>
      </c>
      <c r="C30" s="11">
        <v>1613</v>
      </c>
      <c r="D30" s="11">
        <v>797</v>
      </c>
      <c r="E30" s="11">
        <v>816</v>
      </c>
    </row>
    <row r="31" spans="1:5">
      <c r="A31" s="13" t="s">
        <v>61</v>
      </c>
      <c r="B31" s="13" t="s">
        <v>62</v>
      </c>
      <c r="C31" s="11">
        <v>2527</v>
      </c>
      <c r="D31" s="11">
        <v>1199</v>
      </c>
      <c r="E31" s="11">
        <v>1328</v>
      </c>
    </row>
    <row r="32" spans="1:5">
      <c r="A32" s="13" t="s">
        <v>63</v>
      </c>
      <c r="B32" s="13" t="s">
        <v>64</v>
      </c>
      <c r="C32" s="11">
        <v>2040</v>
      </c>
      <c r="D32" s="11">
        <v>998</v>
      </c>
      <c r="E32" s="11">
        <v>1042</v>
      </c>
    </row>
    <row r="33" spans="1:5">
      <c r="A33" s="13" t="s">
        <v>65</v>
      </c>
      <c r="B33" s="13" t="s">
        <v>66</v>
      </c>
      <c r="C33" s="11">
        <v>1271</v>
      </c>
      <c r="D33" s="11">
        <v>595</v>
      </c>
      <c r="E33" s="11">
        <v>676</v>
      </c>
    </row>
    <row r="34" spans="1:5">
      <c r="A34" s="13" t="s">
        <v>67</v>
      </c>
      <c r="B34" s="13" t="s">
        <v>68</v>
      </c>
      <c r="C34" s="11">
        <v>1839</v>
      </c>
      <c r="D34" s="11">
        <v>882</v>
      </c>
      <c r="E34" s="11">
        <v>957</v>
      </c>
    </row>
    <row r="35" spans="1:5">
      <c r="A35" s="13" t="s">
        <v>69</v>
      </c>
      <c r="B35" s="13" t="s">
        <v>70</v>
      </c>
      <c r="C35" s="11">
        <v>1181</v>
      </c>
      <c r="D35" s="11">
        <v>579</v>
      </c>
      <c r="E35" s="11">
        <v>602</v>
      </c>
    </row>
    <row r="36" spans="1:5">
      <c r="A36" s="13" t="s">
        <v>71</v>
      </c>
      <c r="B36" s="13" t="s">
        <v>72</v>
      </c>
      <c r="C36" s="11">
        <v>1479</v>
      </c>
      <c r="D36" s="11">
        <v>722</v>
      </c>
      <c r="E36" s="11">
        <v>757</v>
      </c>
    </row>
    <row r="37" spans="1:5">
      <c r="A37" s="13" t="s">
        <v>73</v>
      </c>
      <c r="B37" s="13" t="s">
        <v>74</v>
      </c>
      <c r="C37" s="11">
        <v>1441</v>
      </c>
      <c r="D37" s="11">
        <v>698</v>
      </c>
      <c r="E37" s="11">
        <v>743</v>
      </c>
    </row>
    <row r="38" spans="1:5">
      <c r="A38" s="13" t="s">
        <v>75</v>
      </c>
      <c r="B38" s="13" t="s">
        <v>76</v>
      </c>
      <c r="C38" s="11">
        <v>24464</v>
      </c>
      <c r="D38" s="11">
        <v>11927</v>
      </c>
      <c r="E38" s="11">
        <v>12537</v>
      </c>
    </row>
    <row r="39" spans="1:5">
      <c r="A39" s="13" t="s">
        <v>77</v>
      </c>
      <c r="B39" s="13" t="s">
        <v>78</v>
      </c>
      <c r="C39" s="11">
        <v>12021</v>
      </c>
      <c r="D39" s="11">
        <v>5816</v>
      </c>
      <c r="E39" s="11">
        <v>6205</v>
      </c>
    </row>
    <row r="40" spans="1:5">
      <c r="A40" s="13" t="s">
        <v>79</v>
      </c>
      <c r="B40" s="13" t="s">
        <v>80</v>
      </c>
      <c r="C40" s="11">
        <v>5417</v>
      </c>
      <c r="D40" s="11">
        <v>2535</v>
      </c>
      <c r="E40" s="11">
        <v>2882</v>
      </c>
    </row>
    <row r="41" spans="1:5">
      <c r="A41" s="13" t="s">
        <v>81</v>
      </c>
      <c r="B41" s="13" t="s">
        <v>82</v>
      </c>
      <c r="C41" s="11">
        <v>2330</v>
      </c>
      <c r="D41" s="11">
        <v>1192</v>
      </c>
      <c r="E41" s="11">
        <v>1138</v>
      </c>
    </row>
    <row r="42" spans="1:5">
      <c r="A42" s="13" t="s">
        <v>83</v>
      </c>
      <c r="B42" s="13" t="s">
        <v>84</v>
      </c>
      <c r="C42" s="11">
        <v>2042</v>
      </c>
      <c r="D42" s="11">
        <v>980</v>
      </c>
      <c r="E42" s="11">
        <v>1062</v>
      </c>
    </row>
    <row r="43" spans="1:5">
      <c r="A43" s="13" t="s">
        <v>85</v>
      </c>
      <c r="B43" s="13" t="s">
        <v>86</v>
      </c>
      <c r="C43" s="11">
        <v>3438</v>
      </c>
      <c r="D43" s="11">
        <v>1658</v>
      </c>
      <c r="E43" s="11">
        <v>1780</v>
      </c>
    </row>
    <row r="44" spans="1:5">
      <c r="A44" s="13" t="s">
        <v>87</v>
      </c>
      <c r="B44" s="13" t="s">
        <v>88</v>
      </c>
      <c r="C44" s="11">
        <v>1033</v>
      </c>
      <c r="D44" s="11">
        <v>537</v>
      </c>
      <c r="E44" s="11">
        <v>496</v>
      </c>
    </row>
    <row r="45" spans="1:5">
      <c r="A45" s="13" t="s">
        <v>89</v>
      </c>
      <c r="B45" s="13" t="s">
        <v>90</v>
      </c>
      <c r="C45" s="11">
        <v>1502</v>
      </c>
      <c r="D45" s="11">
        <v>731</v>
      </c>
      <c r="E45" s="11">
        <v>771</v>
      </c>
    </row>
    <row r="46" spans="1:5">
      <c r="A46" s="13" t="s">
        <v>91</v>
      </c>
      <c r="B46" s="13" t="s">
        <v>92</v>
      </c>
      <c r="C46" s="11">
        <v>2098</v>
      </c>
      <c r="D46" s="11">
        <v>1013</v>
      </c>
      <c r="E46" s="11">
        <v>1085</v>
      </c>
    </row>
    <row r="47" spans="1:5">
      <c r="A47" s="13" t="s">
        <v>93</v>
      </c>
      <c r="B47" s="13" t="s">
        <v>94</v>
      </c>
      <c r="C47" s="11">
        <v>18846</v>
      </c>
      <c r="D47" s="11">
        <v>9370</v>
      </c>
      <c r="E47" s="11">
        <v>9476</v>
      </c>
    </row>
    <row r="48" spans="1:5">
      <c r="A48" s="13" t="s">
        <v>95</v>
      </c>
      <c r="B48" s="13" t="s">
        <v>96</v>
      </c>
      <c r="C48" s="11">
        <v>2114</v>
      </c>
      <c r="D48" s="11">
        <v>1016</v>
      </c>
      <c r="E48" s="11">
        <v>1098</v>
      </c>
    </row>
    <row r="49" spans="1:5">
      <c r="A49" s="13" t="s">
        <v>97</v>
      </c>
      <c r="B49" s="13" t="s">
        <v>98</v>
      </c>
      <c r="C49" s="11">
        <v>2558</v>
      </c>
      <c r="D49" s="11">
        <v>1297</v>
      </c>
      <c r="E49" s="11">
        <v>1261</v>
      </c>
    </row>
    <row r="50" spans="1:5">
      <c r="A50" s="13" t="s">
        <v>99</v>
      </c>
      <c r="B50" s="13" t="s">
        <v>100</v>
      </c>
      <c r="C50" s="11">
        <v>2485</v>
      </c>
      <c r="D50" s="11">
        <v>1290</v>
      </c>
      <c r="E50" s="11">
        <v>1195</v>
      </c>
    </row>
    <row r="51" spans="1:5">
      <c r="A51" s="13" t="s">
        <v>101</v>
      </c>
      <c r="B51" s="13" t="s">
        <v>102</v>
      </c>
      <c r="C51" s="11">
        <v>701</v>
      </c>
      <c r="D51" s="11">
        <v>350</v>
      </c>
      <c r="E51" s="11">
        <v>351</v>
      </c>
    </row>
    <row r="52" spans="1:5">
      <c r="A52" s="13" t="s">
        <v>103</v>
      </c>
      <c r="B52" s="13" t="s">
        <v>104</v>
      </c>
      <c r="C52" s="11">
        <v>1827</v>
      </c>
      <c r="D52" s="11">
        <v>915</v>
      </c>
      <c r="E52" s="11">
        <v>912</v>
      </c>
    </row>
    <row r="53" spans="1:5">
      <c r="A53" s="13" t="s">
        <v>105</v>
      </c>
      <c r="B53" s="13" t="s">
        <v>106</v>
      </c>
      <c r="C53" s="11">
        <v>1228</v>
      </c>
      <c r="D53" s="11">
        <v>592</v>
      </c>
      <c r="E53" s="11">
        <v>636</v>
      </c>
    </row>
    <row r="54" spans="1:5">
      <c r="A54" s="13" t="s">
        <v>107</v>
      </c>
      <c r="B54" s="13" t="s">
        <v>108</v>
      </c>
      <c r="C54" s="11">
        <v>1729</v>
      </c>
      <c r="D54" s="11">
        <v>888</v>
      </c>
      <c r="E54" s="11">
        <v>841</v>
      </c>
    </row>
    <row r="55" spans="1:5">
      <c r="A55" s="13" t="s">
        <v>109</v>
      </c>
      <c r="B55" s="13" t="s">
        <v>110</v>
      </c>
      <c r="C55" s="11">
        <v>1612</v>
      </c>
      <c r="D55" s="11">
        <v>818</v>
      </c>
      <c r="E55" s="11">
        <v>794</v>
      </c>
    </row>
    <row r="56" spans="1:5">
      <c r="A56" s="13" t="s">
        <v>111</v>
      </c>
      <c r="B56" s="13" t="s">
        <v>112</v>
      </c>
      <c r="C56" s="11">
        <v>1990</v>
      </c>
      <c r="D56" s="11">
        <v>971</v>
      </c>
      <c r="E56" s="11">
        <v>1019</v>
      </c>
    </row>
    <row r="57" spans="1:5">
      <c r="A57" s="13" t="s">
        <v>113</v>
      </c>
      <c r="B57" s="13" t="s">
        <v>114</v>
      </c>
      <c r="C57" s="11">
        <v>1252</v>
      </c>
      <c r="D57" s="11">
        <v>594</v>
      </c>
      <c r="E57" s="11">
        <v>658</v>
      </c>
    </row>
    <row r="58" spans="1:5">
      <c r="A58" s="13" t="s">
        <v>115</v>
      </c>
      <c r="B58" s="13" t="s">
        <v>116</v>
      </c>
      <c r="C58" s="11">
        <v>1350</v>
      </c>
      <c r="D58" s="11">
        <v>639</v>
      </c>
      <c r="E58" s="11">
        <v>711</v>
      </c>
    </row>
    <row r="59" spans="1:5">
      <c r="A59" s="13" t="s">
        <v>117</v>
      </c>
      <c r="B59" s="13" t="s">
        <v>118</v>
      </c>
      <c r="C59" s="11">
        <v>25410</v>
      </c>
      <c r="D59" s="11">
        <v>12484</v>
      </c>
      <c r="E59" s="11">
        <v>12926</v>
      </c>
    </row>
    <row r="60" spans="1:5">
      <c r="A60" s="13" t="s">
        <v>119</v>
      </c>
      <c r="B60" s="13" t="s">
        <v>120</v>
      </c>
      <c r="C60" s="11">
        <v>781</v>
      </c>
      <c r="D60" s="11">
        <v>382</v>
      </c>
      <c r="E60" s="11">
        <v>399</v>
      </c>
    </row>
    <row r="61" spans="1:5">
      <c r="A61" s="13" t="s">
        <v>121</v>
      </c>
      <c r="B61" s="13" t="s">
        <v>122</v>
      </c>
      <c r="C61" s="11">
        <v>587</v>
      </c>
      <c r="D61" s="11">
        <v>291</v>
      </c>
      <c r="E61" s="11">
        <v>296</v>
      </c>
    </row>
    <row r="62" spans="1:5">
      <c r="A62" s="13" t="s">
        <v>123</v>
      </c>
      <c r="B62" s="13" t="s">
        <v>124</v>
      </c>
      <c r="C62" s="11">
        <v>1511</v>
      </c>
      <c r="D62" s="11">
        <v>690</v>
      </c>
      <c r="E62" s="11">
        <v>821</v>
      </c>
    </row>
    <row r="63" spans="1:5">
      <c r="A63" s="13" t="s">
        <v>125</v>
      </c>
      <c r="B63" s="13" t="s">
        <v>126</v>
      </c>
      <c r="C63" s="11">
        <v>1636</v>
      </c>
      <c r="D63" s="11">
        <v>752</v>
      </c>
      <c r="E63" s="11">
        <v>884</v>
      </c>
    </row>
    <row r="64" spans="1:5">
      <c r="A64" s="13" t="s">
        <v>127</v>
      </c>
      <c r="B64" s="13" t="s">
        <v>128</v>
      </c>
      <c r="C64" s="11">
        <v>991</v>
      </c>
      <c r="D64" s="11">
        <v>460</v>
      </c>
      <c r="E64" s="11">
        <v>531</v>
      </c>
    </row>
    <row r="65" spans="1:5">
      <c r="A65" s="13" t="s">
        <v>129</v>
      </c>
      <c r="B65" s="13" t="s">
        <v>130</v>
      </c>
      <c r="C65" s="11">
        <v>1184</v>
      </c>
      <c r="D65" s="11">
        <v>607</v>
      </c>
      <c r="E65" s="11">
        <v>577</v>
      </c>
    </row>
    <row r="66" spans="1:5">
      <c r="A66" s="13" t="s">
        <v>131</v>
      </c>
      <c r="B66" s="13" t="s">
        <v>132</v>
      </c>
      <c r="C66" s="11">
        <v>2160</v>
      </c>
      <c r="D66" s="11">
        <v>1079</v>
      </c>
      <c r="E66" s="11">
        <v>1081</v>
      </c>
    </row>
    <row r="67" spans="1:5">
      <c r="A67" s="13" t="s">
        <v>133</v>
      </c>
      <c r="B67" s="13" t="s">
        <v>134</v>
      </c>
      <c r="C67" s="11">
        <v>1443</v>
      </c>
      <c r="D67" s="11">
        <v>743</v>
      </c>
      <c r="E67" s="11">
        <v>700</v>
      </c>
    </row>
    <row r="68" spans="1:5">
      <c r="A68" s="13" t="s">
        <v>135</v>
      </c>
      <c r="B68" s="13" t="s">
        <v>136</v>
      </c>
      <c r="C68" s="11">
        <v>3095</v>
      </c>
      <c r="D68" s="11">
        <v>1562</v>
      </c>
      <c r="E68" s="11">
        <v>1533</v>
      </c>
    </row>
    <row r="69" spans="1:5">
      <c r="A69" s="13" t="s">
        <v>137</v>
      </c>
      <c r="B69" s="13" t="s">
        <v>138</v>
      </c>
      <c r="C69" s="11">
        <v>1177</v>
      </c>
      <c r="D69" s="11">
        <v>561</v>
      </c>
      <c r="E69" s="11">
        <v>616</v>
      </c>
    </row>
    <row r="70" spans="1:5">
      <c r="A70" s="13" t="s">
        <v>139</v>
      </c>
      <c r="B70" s="13" t="s">
        <v>140</v>
      </c>
      <c r="C70" s="11">
        <v>1364</v>
      </c>
      <c r="D70" s="11">
        <v>686</v>
      </c>
      <c r="E70" s="11">
        <v>678</v>
      </c>
    </row>
    <row r="71" spans="1:5">
      <c r="A71" s="13" t="s">
        <v>141</v>
      </c>
      <c r="B71" s="13" t="s">
        <v>142</v>
      </c>
      <c r="C71" s="11">
        <v>1845</v>
      </c>
      <c r="D71" s="11">
        <v>924</v>
      </c>
      <c r="E71" s="11">
        <v>921</v>
      </c>
    </row>
    <row r="72" spans="1:5">
      <c r="A72" s="13" t="s">
        <v>143</v>
      </c>
      <c r="B72" s="13" t="s">
        <v>144</v>
      </c>
      <c r="C72" s="11">
        <v>1338</v>
      </c>
      <c r="D72" s="11">
        <v>647</v>
      </c>
      <c r="E72" s="11">
        <v>691</v>
      </c>
    </row>
    <row r="73" spans="1:5">
      <c r="A73" s="13" t="s">
        <v>145</v>
      </c>
      <c r="B73" s="13" t="s">
        <v>146</v>
      </c>
      <c r="C73" s="11">
        <v>3491</v>
      </c>
      <c r="D73" s="11">
        <v>1709</v>
      </c>
      <c r="E73" s="11">
        <v>1782</v>
      </c>
    </row>
    <row r="74" spans="1:5">
      <c r="A74" s="13" t="s">
        <v>147</v>
      </c>
      <c r="B74" s="13" t="s">
        <v>148</v>
      </c>
      <c r="C74" s="11">
        <v>1069</v>
      </c>
      <c r="D74" s="11">
        <v>512</v>
      </c>
      <c r="E74" s="11">
        <v>557</v>
      </c>
    </row>
    <row r="75" spans="1:5">
      <c r="A75" s="13" t="s">
        <v>149</v>
      </c>
      <c r="B75" s="13" t="s">
        <v>150</v>
      </c>
      <c r="C75" s="11">
        <v>1073</v>
      </c>
      <c r="D75" s="11">
        <v>535</v>
      </c>
      <c r="E75" s="11">
        <v>538</v>
      </c>
    </row>
    <row r="76" spans="1:5">
      <c r="A76" s="13" t="s">
        <v>151</v>
      </c>
      <c r="B76" s="13" t="s">
        <v>152</v>
      </c>
      <c r="C76" s="11">
        <v>665</v>
      </c>
      <c r="D76" s="11">
        <v>344</v>
      </c>
      <c r="E76" s="11">
        <v>321</v>
      </c>
    </row>
    <row r="77" spans="1:5">
      <c r="A77" s="13" t="s">
        <v>153</v>
      </c>
      <c r="B77" s="13" t="s">
        <v>154</v>
      </c>
      <c r="C77" s="11">
        <v>7437</v>
      </c>
      <c r="D77" s="11">
        <v>3589</v>
      </c>
      <c r="E77" s="11">
        <v>3848</v>
      </c>
    </row>
    <row r="78" spans="1:5">
      <c r="A78" s="13" t="s">
        <v>155</v>
      </c>
      <c r="B78" s="13" t="s">
        <v>156</v>
      </c>
      <c r="C78" s="11">
        <v>5975</v>
      </c>
      <c r="D78" s="11">
        <v>2824</v>
      </c>
      <c r="E78" s="11">
        <v>3151</v>
      </c>
    </row>
    <row r="79" spans="1:5">
      <c r="A79" s="13" t="s">
        <v>157</v>
      </c>
      <c r="B79" s="13" t="s">
        <v>158</v>
      </c>
      <c r="C79" s="11">
        <v>1462</v>
      </c>
      <c r="D79" s="11">
        <v>765</v>
      </c>
      <c r="E79" s="11">
        <v>697</v>
      </c>
    </row>
    <row r="80" spans="1:5">
      <c r="A80" s="13" t="s">
        <v>159</v>
      </c>
      <c r="B80" s="13" t="s">
        <v>160</v>
      </c>
      <c r="C80" s="11">
        <v>192913</v>
      </c>
      <c r="D80" s="11">
        <v>93169</v>
      </c>
      <c r="E80" s="11">
        <v>99744</v>
      </c>
    </row>
    <row r="81" spans="1:5">
      <c r="A81" s="13" t="s">
        <v>161</v>
      </c>
      <c r="B81" s="13" t="s">
        <v>162</v>
      </c>
      <c r="C81" s="11">
        <v>58212</v>
      </c>
      <c r="D81" s="11">
        <v>27979</v>
      </c>
      <c r="E81" s="11">
        <v>30233</v>
      </c>
    </row>
    <row r="82" spans="1:5">
      <c r="A82" s="13" t="s">
        <v>163</v>
      </c>
      <c r="B82" s="13" t="s">
        <v>164</v>
      </c>
      <c r="C82" s="11">
        <v>6012</v>
      </c>
      <c r="D82" s="11">
        <v>2812</v>
      </c>
      <c r="E82" s="11">
        <v>3200</v>
      </c>
    </row>
    <row r="83" spans="1:5">
      <c r="A83" s="13" t="s">
        <v>165</v>
      </c>
      <c r="B83" s="13" t="s">
        <v>166</v>
      </c>
      <c r="C83" s="11">
        <v>5984</v>
      </c>
      <c r="D83" s="11">
        <v>2970</v>
      </c>
      <c r="E83" s="11">
        <v>3014</v>
      </c>
    </row>
    <row r="84" spans="1:5">
      <c r="A84" s="13" t="s">
        <v>167</v>
      </c>
      <c r="B84" s="13" t="s">
        <v>168</v>
      </c>
      <c r="C84" s="11">
        <v>7070</v>
      </c>
      <c r="D84" s="11">
        <v>3356</v>
      </c>
      <c r="E84" s="11">
        <v>3714</v>
      </c>
    </row>
    <row r="85" spans="1:5">
      <c r="A85" s="13" t="s">
        <v>169</v>
      </c>
      <c r="B85" s="13" t="s">
        <v>170</v>
      </c>
      <c r="C85" s="11">
        <v>2545</v>
      </c>
      <c r="D85" s="11">
        <v>1195</v>
      </c>
      <c r="E85" s="11">
        <v>1350</v>
      </c>
    </row>
    <row r="86" spans="1:5">
      <c r="A86" s="13" t="s">
        <v>171</v>
      </c>
      <c r="B86" s="13" t="s">
        <v>172</v>
      </c>
      <c r="C86" s="11">
        <v>3006</v>
      </c>
      <c r="D86" s="11">
        <v>1467</v>
      </c>
      <c r="E86" s="11">
        <v>1539</v>
      </c>
    </row>
    <row r="87" spans="1:5">
      <c r="A87" s="13" t="s">
        <v>173</v>
      </c>
      <c r="B87" s="13" t="s">
        <v>174</v>
      </c>
      <c r="C87" s="11">
        <v>2112</v>
      </c>
      <c r="D87" s="11">
        <v>980</v>
      </c>
      <c r="E87" s="11">
        <v>1132</v>
      </c>
    </row>
    <row r="88" spans="1:5">
      <c r="A88" s="13" t="s">
        <v>175</v>
      </c>
      <c r="B88" s="13" t="s">
        <v>176</v>
      </c>
      <c r="C88" s="11">
        <v>2625</v>
      </c>
      <c r="D88" s="11">
        <v>1278</v>
      </c>
      <c r="E88" s="11">
        <v>1347</v>
      </c>
    </row>
    <row r="89" spans="1:5">
      <c r="A89" s="13" t="s">
        <v>177</v>
      </c>
      <c r="B89" s="13" t="s">
        <v>178</v>
      </c>
      <c r="C89" s="11">
        <v>1334</v>
      </c>
      <c r="D89" s="11">
        <v>631</v>
      </c>
      <c r="E89" s="11">
        <v>703</v>
      </c>
    </row>
    <row r="90" spans="1:5">
      <c r="A90" s="13" t="s">
        <v>179</v>
      </c>
      <c r="B90" s="13" t="s">
        <v>180</v>
      </c>
      <c r="C90" s="11">
        <v>1829</v>
      </c>
      <c r="D90" s="11">
        <v>842</v>
      </c>
      <c r="E90" s="11">
        <v>987</v>
      </c>
    </row>
    <row r="91" spans="1:5">
      <c r="A91" s="13" t="s">
        <v>181</v>
      </c>
      <c r="B91" s="13" t="s">
        <v>182</v>
      </c>
      <c r="C91" s="11">
        <v>3969</v>
      </c>
      <c r="D91" s="11">
        <v>1828</v>
      </c>
      <c r="E91" s="11">
        <v>2141</v>
      </c>
    </row>
    <row r="92" spans="1:5">
      <c r="A92" s="13" t="s">
        <v>183</v>
      </c>
      <c r="B92" s="13" t="s">
        <v>184</v>
      </c>
      <c r="C92" s="11">
        <v>3222</v>
      </c>
      <c r="D92" s="11">
        <v>1561</v>
      </c>
      <c r="E92" s="11">
        <v>1661</v>
      </c>
    </row>
    <row r="93" spans="1:5">
      <c r="A93" s="13" t="s">
        <v>185</v>
      </c>
      <c r="B93" s="13" t="s">
        <v>186</v>
      </c>
      <c r="C93" s="11">
        <v>5448</v>
      </c>
      <c r="D93" s="11">
        <v>2626</v>
      </c>
      <c r="E93" s="11">
        <v>2822</v>
      </c>
    </row>
    <row r="94" spans="1:5">
      <c r="A94" s="13" t="s">
        <v>187</v>
      </c>
      <c r="B94" s="13" t="s">
        <v>188</v>
      </c>
      <c r="C94" s="11">
        <v>4617</v>
      </c>
      <c r="D94" s="11">
        <v>2267</v>
      </c>
      <c r="E94" s="11">
        <v>2350</v>
      </c>
    </row>
    <row r="95" spans="1:5">
      <c r="A95" s="13" t="s">
        <v>189</v>
      </c>
      <c r="B95" s="13" t="s">
        <v>190</v>
      </c>
      <c r="C95" s="11">
        <v>3200</v>
      </c>
      <c r="D95" s="11">
        <v>1567</v>
      </c>
      <c r="E95" s="11">
        <v>1633</v>
      </c>
    </row>
    <row r="96" spans="1:5">
      <c r="A96" s="13" t="s">
        <v>191</v>
      </c>
      <c r="B96" s="13" t="s">
        <v>192</v>
      </c>
      <c r="C96" s="11">
        <v>5239</v>
      </c>
      <c r="D96" s="11">
        <v>2599</v>
      </c>
      <c r="E96" s="11">
        <v>2640</v>
      </c>
    </row>
    <row r="97" spans="1:5">
      <c r="A97" s="13" t="s">
        <v>193</v>
      </c>
      <c r="B97" s="13" t="s">
        <v>194</v>
      </c>
      <c r="C97" s="11">
        <v>43986</v>
      </c>
      <c r="D97" s="11">
        <v>21405</v>
      </c>
      <c r="E97" s="11">
        <v>22581</v>
      </c>
    </row>
    <row r="98" spans="1:5">
      <c r="A98" s="13" t="s">
        <v>195</v>
      </c>
      <c r="B98" s="13" t="s">
        <v>196</v>
      </c>
      <c r="C98" s="11">
        <v>2705</v>
      </c>
      <c r="D98" s="11">
        <v>1272</v>
      </c>
      <c r="E98" s="11">
        <v>1433</v>
      </c>
    </row>
    <row r="99" spans="1:5">
      <c r="A99" s="13" t="s">
        <v>197</v>
      </c>
      <c r="B99" s="13" t="s">
        <v>198</v>
      </c>
      <c r="C99" s="11">
        <v>9565</v>
      </c>
      <c r="D99" s="11">
        <v>4608</v>
      </c>
      <c r="E99" s="11">
        <v>4957</v>
      </c>
    </row>
    <row r="100" spans="1:5">
      <c r="A100" s="13" t="s">
        <v>199</v>
      </c>
      <c r="B100" s="13" t="s">
        <v>200</v>
      </c>
      <c r="C100" s="11">
        <v>1726</v>
      </c>
      <c r="D100" s="11">
        <v>834</v>
      </c>
      <c r="E100" s="11">
        <v>892</v>
      </c>
    </row>
    <row r="101" spans="1:5">
      <c r="A101" s="13" t="s">
        <v>201</v>
      </c>
      <c r="B101" s="13" t="s">
        <v>202</v>
      </c>
      <c r="C101" s="11">
        <v>5636</v>
      </c>
      <c r="D101" s="11">
        <v>2742</v>
      </c>
      <c r="E101" s="11">
        <v>2894</v>
      </c>
    </row>
    <row r="102" spans="1:5">
      <c r="A102" s="13" t="s">
        <v>203</v>
      </c>
      <c r="B102" s="13" t="s">
        <v>204</v>
      </c>
      <c r="C102" s="11">
        <v>2358</v>
      </c>
      <c r="D102" s="11">
        <v>1089</v>
      </c>
      <c r="E102" s="11">
        <v>1269</v>
      </c>
    </row>
    <row r="103" spans="1:5">
      <c r="A103" s="13" t="s">
        <v>206</v>
      </c>
      <c r="B103" s="13" t="s">
        <v>207</v>
      </c>
      <c r="C103" t="s">
        <v>208</v>
      </c>
      <c r="D103" t="s">
        <v>208</v>
      </c>
      <c r="E103" t="s">
        <v>208</v>
      </c>
    </row>
    <row r="104" spans="1:5">
      <c r="A104" s="13" t="s">
        <v>209</v>
      </c>
      <c r="B104" s="13" t="s">
        <v>210</v>
      </c>
      <c r="C104" s="11">
        <v>2901</v>
      </c>
      <c r="D104" s="11">
        <v>1455</v>
      </c>
      <c r="E104" s="11">
        <v>1446</v>
      </c>
    </row>
    <row r="105" spans="1:5">
      <c r="A105" s="13" t="s">
        <v>211</v>
      </c>
      <c r="B105" s="13" t="s">
        <v>212</v>
      </c>
      <c r="C105" s="11">
        <v>4823</v>
      </c>
      <c r="D105" s="11">
        <v>2401</v>
      </c>
      <c r="E105" s="11">
        <v>2422</v>
      </c>
    </row>
    <row r="106" spans="1:5">
      <c r="A106" s="13" t="s">
        <v>213</v>
      </c>
      <c r="B106" s="13" t="s">
        <v>214</v>
      </c>
      <c r="C106" s="11">
        <v>2149</v>
      </c>
      <c r="D106" s="11">
        <v>1061</v>
      </c>
      <c r="E106" s="11">
        <v>1088</v>
      </c>
    </row>
    <row r="107" spans="1:5">
      <c r="A107" s="13" t="s">
        <v>215</v>
      </c>
      <c r="B107" s="13" t="s">
        <v>216</v>
      </c>
      <c r="C107" s="11">
        <v>2677</v>
      </c>
      <c r="D107" s="11">
        <v>1303</v>
      </c>
      <c r="E107" s="11">
        <v>1374</v>
      </c>
    </row>
    <row r="108" spans="1:5">
      <c r="A108" s="13" t="s">
        <v>217</v>
      </c>
      <c r="B108" s="13" t="s">
        <v>218</v>
      </c>
      <c r="C108" s="11">
        <v>3003</v>
      </c>
      <c r="D108" s="11">
        <v>1447</v>
      </c>
      <c r="E108" s="11">
        <v>1556</v>
      </c>
    </row>
    <row r="109" spans="1:5">
      <c r="A109" s="13" t="s">
        <v>219</v>
      </c>
      <c r="B109" s="13" t="s">
        <v>220</v>
      </c>
      <c r="C109" s="11">
        <v>3019</v>
      </c>
      <c r="D109" s="11">
        <v>1484</v>
      </c>
      <c r="E109" s="11">
        <v>1535</v>
      </c>
    </row>
    <row r="110" spans="1:5">
      <c r="A110" s="13" t="s">
        <v>221</v>
      </c>
      <c r="B110" s="13" t="s">
        <v>222</v>
      </c>
      <c r="C110" s="11">
        <v>5782</v>
      </c>
      <c r="D110" s="11">
        <v>2798</v>
      </c>
      <c r="E110" s="11">
        <v>2984</v>
      </c>
    </row>
    <row r="111" spans="1:5">
      <c r="A111" s="13" t="s">
        <v>223</v>
      </c>
      <c r="B111" s="13" t="s">
        <v>224</v>
      </c>
      <c r="C111" s="11">
        <v>27239</v>
      </c>
      <c r="D111" s="11">
        <v>13127</v>
      </c>
      <c r="E111" s="11">
        <v>14112</v>
      </c>
    </row>
    <row r="112" spans="1:5">
      <c r="A112" s="13" t="s">
        <v>225</v>
      </c>
      <c r="B112" s="13" t="s">
        <v>226</v>
      </c>
      <c r="C112" s="11">
        <v>1475</v>
      </c>
      <c r="D112" s="11">
        <v>706</v>
      </c>
      <c r="E112" s="11">
        <v>769</v>
      </c>
    </row>
    <row r="113" spans="1:5">
      <c r="A113" s="13" t="s">
        <v>227</v>
      </c>
      <c r="B113" s="13" t="s">
        <v>228</v>
      </c>
      <c r="C113" s="11">
        <v>3268</v>
      </c>
      <c r="D113" s="11">
        <v>1577</v>
      </c>
      <c r="E113" s="11">
        <v>1691</v>
      </c>
    </row>
    <row r="114" spans="1:5">
      <c r="A114" s="13" t="s">
        <v>229</v>
      </c>
      <c r="B114" s="13" t="s">
        <v>230</v>
      </c>
      <c r="C114" s="11">
        <v>2582</v>
      </c>
      <c r="D114" s="11">
        <v>1147</v>
      </c>
      <c r="E114" s="11">
        <v>1435</v>
      </c>
    </row>
    <row r="115" spans="1:5">
      <c r="A115" s="13" t="s">
        <v>231</v>
      </c>
      <c r="B115" s="13" t="s">
        <v>232</v>
      </c>
      <c r="C115" s="11">
        <v>3407</v>
      </c>
      <c r="D115" s="11">
        <v>1720</v>
      </c>
      <c r="E115" s="11">
        <v>1687</v>
      </c>
    </row>
    <row r="116" spans="1:5">
      <c r="A116" s="13" t="s">
        <v>233</v>
      </c>
      <c r="B116" s="13" t="s">
        <v>234</v>
      </c>
      <c r="C116" s="11">
        <v>2179</v>
      </c>
      <c r="D116" s="11">
        <v>1002</v>
      </c>
      <c r="E116" s="11">
        <v>1177</v>
      </c>
    </row>
    <row r="117" spans="1:5">
      <c r="A117" s="13" t="s">
        <v>235</v>
      </c>
      <c r="B117" s="13" t="s">
        <v>236</v>
      </c>
      <c r="C117" s="11">
        <v>7509</v>
      </c>
      <c r="D117" s="11">
        <v>3621</v>
      </c>
      <c r="E117" s="11">
        <v>3888</v>
      </c>
    </row>
    <row r="118" spans="1:5">
      <c r="A118" s="13" t="s">
        <v>237</v>
      </c>
      <c r="B118" s="13" t="s">
        <v>238</v>
      </c>
      <c r="C118" s="11">
        <v>4101</v>
      </c>
      <c r="D118" s="11">
        <v>1982</v>
      </c>
      <c r="E118" s="11">
        <v>2119</v>
      </c>
    </row>
    <row r="119" spans="1:5">
      <c r="A119" s="13" t="s">
        <v>239</v>
      </c>
      <c r="B119" s="13" t="s">
        <v>240</v>
      </c>
      <c r="C119" s="11">
        <v>2718</v>
      </c>
      <c r="D119" s="11">
        <v>1372</v>
      </c>
      <c r="E119" s="11">
        <v>1346</v>
      </c>
    </row>
    <row r="120" spans="1:5">
      <c r="A120" s="13" t="s">
        <v>241</v>
      </c>
      <c r="B120" s="13" t="s">
        <v>242</v>
      </c>
      <c r="C120" s="11">
        <v>21425</v>
      </c>
      <c r="D120" s="11">
        <v>10233</v>
      </c>
      <c r="E120" s="11">
        <v>11192</v>
      </c>
    </row>
    <row r="121" spans="1:5">
      <c r="A121" s="13" t="s">
        <v>243</v>
      </c>
      <c r="B121" s="13" t="s">
        <v>244</v>
      </c>
      <c r="C121" s="11">
        <v>3396</v>
      </c>
      <c r="D121" s="11">
        <v>1603</v>
      </c>
      <c r="E121" s="11">
        <v>1793</v>
      </c>
    </row>
    <row r="122" spans="1:5">
      <c r="A122" s="13" t="s">
        <v>245</v>
      </c>
      <c r="B122" s="13" t="s">
        <v>246</v>
      </c>
      <c r="C122" s="11">
        <v>3314</v>
      </c>
      <c r="D122" s="11">
        <v>1554</v>
      </c>
      <c r="E122" s="11">
        <v>1760</v>
      </c>
    </row>
    <row r="123" spans="1:5">
      <c r="A123" s="13" t="s">
        <v>247</v>
      </c>
      <c r="B123" s="13" t="s">
        <v>248</v>
      </c>
      <c r="C123" s="11">
        <v>2790</v>
      </c>
      <c r="D123" s="11">
        <v>1377</v>
      </c>
      <c r="E123" s="11">
        <v>1413</v>
      </c>
    </row>
    <row r="124" spans="1:5">
      <c r="A124" s="13" t="s">
        <v>249</v>
      </c>
      <c r="B124" s="13" t="s">
        <v>250</v>
      </c>
      <c r="C124" s="11">
        <v>1668</v>
      </c>
      <c r="D124" s="11">
        <v>816</v>
      </c>
      <c r="E124" s="11">
        <v>852</v>
      </c>
    </row>
    <row r="125" spans="1:5">
      <c r="A125" s="13" t="s">
        <v>251</v>
      </c>
      <c r="B125" s="13" t="s">
        <v>252</v>
      </c>
      <c r="C125" s="11">
        <v>3981</v>
      </c>
      <c r="D125" s="11">
        <v>1891</v>
      </c>
      <c r="E125" s="11">
        <v>2090</v>
      </c>
    </row>
    <row r="126" spans="1:5">
      <c r="A126" s="13" t="s">
        <v>253</v>
      </c>
      <c r="B126" s="13" t="s">
        <v>254</v>
      </c>
      <c r="C126" s="11">
        <v>3644</v>
      </c>
      <c r="D126" s="11">
        <v>1747</v>
      </c>
      <c r="E126" s="11">
        <v>1897</v>
      </c>
    </row>
    <row r="127" spans="1:5">
      <c r="A127" s="13" t="s">
        <v>255</v>
      </c>
      <c r="B127" s="13" t="s">
        <v>256</v>
      </c>
      <c r="C127" s="11">
        <v>2632</v>
      </c>
      <c r="D127" s="11">
        <v>1245</v>
      </c>
      <c r="E127" s="11">
        <v>1387</v>
      </c>
    </row>
    <row r="128" spans="1:5">
      <c r="A128" s="13" t="s">
        <v>257</v>
      </c>
      <c r="B128" s="13" t="s">
        <v>258</v>
      </c>
      <c r="C128" s="11">
        <v>42051</v>
      </c>
      <c r="D128" s="11">
        <v>20425</v>
      </c>
      <c r="E128" s="11">
        <v>21626</v>
      </c>
    </row>
    <row r="129" spans="1:5">
      <c r="A129" s="13" t="s">
        <v>259</v>
      </c>
      <c r="B129" s="13" t="s">
        <v>260</v>
      </c>
      <c r="C129" s="11">
        <v>4385</v>
      </c>
      <c r="D129" s="11">
        <v>2115</v>
      </c>
      <c r="E129" s="11">
        <v>2270</v>
      </c>
    </row>
    <row r="130" spans="1:5">
      <c r="A130" s="13" t="s">
        <v>261</v>
      </c>
      <c r="B130" s="13" t="s">
        <v>262</v>
      </c>
      <c r="C130" s="11">
        <v>6561</v>
      </c>
      <c r="D130" s="11">
        <v>3182</v>
      </c>
      <c r="E130" s="11">
        <v>3379</v>
      </c>
    </row>
    <row r="131" spans="1:5">
      <c r="A131" s="13" t="s">
        <v>263</v>
      </c>
      <c r="B131" s="13" t="s">
        <v>264</v>
      </c>
      <c r="C131" s="11">
        <v>2363</v>
      </c>
      <c r="D131" s="11">
        <v>1122</v>
      </c>
      <c r="E131" s="11">
        <v>1241</v>
      </c>
    </row>
    <row r="132" spans="1:5">
      <c r="A132" s="13" t="s">
        <v>265</v>
      </c>
      <c r="B132" s="13" t="s">
        <v>266</v>
      </c>
      <c r="C132" s="11">
        <v>2061</v>
      </c>
      <c r="D132" s="11">
        <v>1017</v>
      </c>
      <c r="E132" s="11">
        <v>1044</v>
      </c>
    </row>
    <row r="133" spans="1:5">
      <c r="A133" s="13" t="s">
        <v>267</v>
      </c>
      <c r="B133" s="13" t="s">
        <v>268</v>
      </c>
      <c r="C133" s="11">
        <v>2149</v>
      </c>
      <c r="D133" s="11">
        <v>1031</v>
      </c>
      <c r="E133" s="11">
        <v>1118</v>
      </c>
    </row>
    <row r="134" spans="1:5">
      <c r="A134" s="13" t="s">
        <v>269</v>
      </c>
      <c r="B134" s="13" t="s">
        <v>270</v>
      </c>
      <c r="C134" s="11">
        <v>4203</v>
      </c>
      <c r="D134" s="11">
        <v>2000</v>
      </c>
      <c r="E134" s="11">
        <v>2203</v>
      </c>
    </row>
    <row r="135" spans="1:5">
      <c r="A135" s="13" t="s">
        <v>271</v>
      </c>
      <c r="B135" s="13" t="s">
        <v>272</v>
      </c>
      <c r="C135" s="11">
        <v>2914</v>
      </c>
      <c r="D135" s="11">
        <v>1454</v>
      </c>
      <c r="E135" s="11">
        <v>1460</v>
      </c>
    </row>
    <row r="136" spans="1:5">
      <c r="A136" s="13" t="s">
        <v>273</v>
      </c>
      <c r="B136" s="13" t="s">
        <v>274</v>
      </c>
      <c r="C136" s="11">
        <v>4955</v>
      </c>
      <c r="D136" s="11">
        <v>2416</v>
      </c>
      <c r="E136" s="11">
        <v>2539</v>
      </c>
    </row>
    <row r="137" spans="1:5">
      <c r="A137" s="13" t="s">
        <v>275</v>
      </c>
      <c r="B137" s="13" t="s">
        <v>276</v>
      </c>
      <c r="C137" s="11">
        <v>1421</v>
      </c>
      <c r="D137" s="11">
        <v>667</v>
      </c>
      <c r="E137" s="11">
        <v>754</v>
      </c>
    </row>
    <row r="138" spans="1:5">
      <c r="A138" s="13" t="s">
        <v>277</v>
      </c>
      <c r="B138" s="13" t="s">
        <v>278</v>
      </c>
      <c r="C138" s="11">
        <v>3073</v>
      </c>
      <c r="D138" s="11">
        <v>1532</v>
      </c>
      <c r="E138" s="11">
        <v>1541</v>
      </c>
    </row>
    <row r="139" spans="1:5">
      <c r="A139" s="13" t="s">
        <v>279</v>
      </c>
      <c r="B139" s="13" t="s">
        <v>280</v>
      </c>
      <c r="C139" s="11">
        <v>3323</v>
      </c>
      <c r="D139" s="11">
        <v>1627</v>
      </c>
      <c r="E139" s="11">
        <v>1696</v>
      </c>
    </row>
    <row r="140" spans="1:5">
      <c r="A140" s="13" t="s">
        <v>281</v>
      </c>
      <c r="B140" s="13" t="s">
        <v>282</v>
      </c>
      <c r="C140" s="11">
        <v>4643</v>
      </c>
      <c r="D140" s="11">
        <v>2262</v>
      </c>
      <c r="E140" s="11">
        <v>2381</v>
      </c>
    </row>
    <row r="141" spans="1:5">
      <c r="A141" s="13" t="s">
        <v>283</v>
      </c>
      <c r="B141" s="13" t="s">
        <v>284</v>
      </c>
      <c r="C141" s="11">
        <v>61183</v>
      </c>
      <c r="D141" s="11">
        <v>29779</v>
      </c>
      <c r="E141" s="11">
        <v>31404</v>
      </c>
    </row>
    <row r="142" spans="1:5">
      <c r="A142" s="13" t="s">
        <v>285</v>
      </c>
      <c r="B142" s="13" t="s">
        <v>286</v>
      </c>
      <c r="C142" s="11">
        <v>36360</v>
      </c>
      <c r="D142" s="11">
        <v>17690</v>
      </c>
      <c r="E142" s="11">
        <v>18670</v>
      </c>
    </row>
    <row r="143" spans="1:5">
      <c r="A143" s="13" t="s">
        <v>287</v>
      </c>
      <c r="B143" s="13" t="s">
        <v>288</v>
      </c>
      <c r="C143" s="11">
        <v>1362</v>
      </c>
      <c r="D143" s="11">
        <v>589</v>
      </c>
      <c r="E143" s="11">
        <v>773</v>
      </c>
    </row>
    <row r="144" spans="1:5">
      <c r="A144" s="13" t="s">
        <v>289</v>
      </c>
      <c r="B144" s="13" t="s">
        <v>290</v>
      </c>
      <c r="C144" s="11">
        <v>5503</v>
      </c>
      <c r="D144" s="11">
        <v>2653</v>
      </c>
      <c r="E144" s="11">
        <v>2850</v>
      </c>
    </row>
    <row r="145" spans="1:5">
      <c r="A145" s="13" t="s">
        <v>291</v>
      </c>
      <c r="B145" s="13" t="s">
        <v>292</v>
      </c>
      <c r="C145" s="11">
        <v>1068</v>
      </c>
      <c r="D145" s="11">
        <v>522</v>
      </c>
      <c r="E145" s="11">
        <v>546</v>
      </c>
    </row>
    <row r="146" spans="1:5">
      <c r="A146" s="13" t="s">
        <v>293</v>
      </c>
      <c r="B146" s="13" t="s">
        <v>294</v>
      </c>
      <c r="C146" s="11">
        <v>2600</v>
      </c>
      <c r="D146" s="11">
        <v>1204</v>
      </c>
      <c r="E146" s="11">
        <v>1396</v>
      </c>
    </row>
    <row r="147" spans="1:5">
      <c r="A147" s="13" t="s">
        <v>295</v>
      </c>
      <c r="B147" s="13" t="s">
        <v>296</v>
      </c>
      <c r="C147" s="11">
        <v>2867</v>
      </c>
      <c r="D147" s="11">
        <v>1428</v>
      </c>
      <c r="E147" s="11">
        <v>1439</v>
      </c>
    </row>
    <row r="148" spans="1:5">
      <c r="A148" s="13" t="s">
        <v>297</v>
      </c>
      <c r="B148" s="13" t="s">
        <v>298</v>
      </c>
      <c r="C148" s="11">
        <v>2624</v>
      </c>
      <c r="D148" s="11">
        <v>1285</v>
      </c>
      <c r="E148" s="11">
        <v>1339</v>
      </c>
    </row>
    <row r="149" spans="1:5">
      <c r="A149" s="13" t="s">
        <v>299</v>
      </c>
      <c r="B149" s="13" t="s">
        <v>300</v>
      </c>
      <c r="C149" s="11">
        <v>2461</v>
      </c>
      <c r="D149" s="11">
        <v>1245</v>
      </c>
      <c r="E149" s="11">
        <v>1216</v>
      </c>
    </row>
    <row r="150" spans="1:5">
      <c r="A150" s="13" t="s">
        <v>301</v>
      </c>
      <c r="B150" s="13" t="s">
        <v>302</v>
      </c>
      <c r="C150" s="11">
        <v>2378</v>
      </c>
      <c r="D150" s="11">
        <v>1117</v>
      </c>
      <c r="E150" s="11">
        <v>1261</v>
      </c>
    </row>
    <row r="151" spans="1:5">
      <c r="A151" s="13" t="s">
        <v>303</v>
      </c>
      <c r="B151" s="13" t="s">
        <v>304</v>
      </c>
      <c r="C151" s="11">
        <v>4209</v>
      </c>
      <c r="D151" s="11">
        <v>2127</v>
      </c>
      <c r="E151" s="11">
        <v>2082</v>
      </c>
    </row>
    <row r="152" spans="1:5">
      <c r="A152" s="13" t="s">
        <v>305</v>
      </c>
      <c r="B152" s="13" t="s">
        <v>306</v>
      </c>
      <c r="C152" s="11">
        <v>2124</v>
      </c>
      <c r="D152" s="11">
        <v>1055</v>
      </c>
      <c r="E152" s="11">
        <v>1069</v>
      </c>
    </row>
    <row r="153" spans="1:5">
      <c r="A153" s="13" t="s">
        <v>307</v>
      </c>
      <c r="B153" s="13" t="s">
        <v>308</v>
      </c>
      <c r="C153" s="11">
        <v>1045</v>
      </c>
      <c r="D153" s="11">
        <v>502</v>
      </c>
      <c r="E153" s="11">
        <v>543</v>
      </c>
    </row>
    <row r="154" spans="1:5">
      <c r="A154" s="13" t="s">
        <v>309</v>
      </c>
      <c r="B154" s="13" t="s">
        <v>310</v>
      </c>
      <c r="C154" s="11">
        <v>3085</v>
      </c>
      <c r="D154" s="11">
        <v>1539</v>
      </c>
      <c r="E154" s="11">
        <v>1546</v>
      </c>
    </row>
    <row r="155" spans="1:5">
      <c r="A155" s="13" t="s">
        <v>311</v>
      </c>
      <c r="B155" s="13" t="s">
        <v>312</v>
      </c>
      <c r="C155" s="11">
        <v>1975</v>
      </c>
      <c r="D155" s="11">
        <v>931</v>
      </c>
      <c r="E155" s="11">
        <v>1044</v>
      </c>
    </row>
    <row r="156" spans="1:5">
      <c r="A156" s="13" t="s">
        <v>313</v>
      </c>
      <c r="B156" s="13" t="s">
        <v>314</v>
      </c>
      <c r="C156" s="11">
        <v>3059</v>
      </c>
      <c r="D156" s="11">
        <v>1493</v>
      </c>
      <c r="E156" s="11">
        <v>1566</v>
      </c>
    </row>
    <row r="157" spans="1:5">
      <c r="A157" s="13" t="s">
        <v>315</v>
      </c>
      <c r="B157" s="13" t="s">
        <v>316</v>
      </c>
      <c r="C157" s="11">
        <v>10900</v>
      </c>
      <c r="D157" s="11">
        <v>5304</v>
      </c>
      <c r="E157" s="11">
        <v>5596</v>
      </c>
    </row>
    <row r="158" spans="1:5">
      <c r="A158" s="13" t="s">
        <v>317</v>
      </c>
      <c r="B158" s="13" t="s">
        <v>318</v>
      </c>
      <c r="C158" s="11">
        <v>2396</v>
      </c>
      <c r="D158" s="11">
        <v>1173</v>
      </c>
      <c r="E158" s="11">
        <v>1223</v>
      </c>
    </row>
    <row r="159" spans="1:5">
      <c r="A159" s="13" t="s">
        <v>319</v>
      </c>
      <c r="B159" s="13" t="s">
        <v>320</v>
      </c>
      <c r="C159" s="11">
        <v>2764</v>
      </c>
      <c r="D159" s="11">
        <v>1315</v>
      </c>
      <c r="E159" s="11">
        <v>1449</v>
      </c>
    </row>
    <row r="160" spans="1:5">
      <c r="A160" s="13" t="s">
        <v>321</v>
      </c>
      <c r="B160" s="13" t="s">
        <v>322</v>
      </c>
      <c r="C160" s="11">
        <v>1945</v>
      </c>
      <c r="D160" s="11">
        <v>920</v>
      </c>
      <c r="E160" s="11">
        <v>1025</v>
      </c>
    </row>
    <row r="161" spans="1:5">
      <c r="A161" s="13" t="s">
        <v>323</v>
      </c>
      <c r="B161" s="13" t="s">
        <v>324</v>
      </c>
      <c r="C161" s="11">
        <v>2423</v>
      </c>
      <c r="D161" s="11">
        <v>1203</v>
      </c>
      <c r="E161" s="11">
        <v>1220</v>
      </c>
    </row>
    <row r="162" spans="1:5">
      <c r="A162" s="13" t="s">
        <v>325</v>
      </c>
      <c r="B162" s="13" t="s">
        <v>326</v>
      </c>
      <c r="C162" s="11">
        <v>1372</v>
      </c>
      <c r="D162" s="11">
        <v>693</v>
      </c>
      <c r="E162" s="11">
        <v>679</v>
      </c>
    </row>
    <row r="163" spans="1:5">
      <c r="A163" s="13" t="s">
        <v>327</v>
      </c>
      <c r="B163" s="13" t="s">
        <v>328</v>
      </c>
      <c r="C163" s="11">
        <v>13923</v>
      </c>
      <c r="D163" s="11">
        <v>6785</v>
      </c>
      <c r="E163" s="11">
        <v>7138</v>
      </c>
    </row>
    <row r="164" spans="1:5">
      <c r="A164" s="13" t="s">
        <v>329</v>
      </c>
      <c r="B164" s="13" t="s">
        <v>330</v>
      </c>
      <c r="C164" s="11">
        <v>2080</v>
      </c>
      <c r="D164" s="11">
        <v>981</v>
      </c>
      <c r="E164" s="11">
        <v>1099</v>
      </c>
    </row>
    <row r="165" spans="1:5">
      <c r="A165" s="13" t="s">
        <v>331</v>
      </c>
      <c r="B165" s="13" t="s">
        <v>332</v>
      </c>
      <c r="C165" s="11">
        <v>2188</v>
      </c>
      <c r="D165" s="11">
        <v>1084</v>
      </c>
      <c r="E165" s="11">
        <v>1104</v>
      </c>
    </row>
    <row r="166" spans="1:5">
      <c r="A166" s="13" t="s">
        <v>333</v>
      </c>
      <c r="B166" s="13" t="s">
        <v>334</v>
      </c>
      <c r="C166" s="11">
        <v>1469</v>
      </c>
      <c r="D166" s="11">
        <v>730</v>
      </c>
      <c r="E166" s="11">
        <v>739</v>
      </c>
    </row>
    <row r="167" spans="1:5">
      <c r="A167" s="13" t="s">
        <v>335</v>
      </c>
      <c r="B167" s="13" t="s">
        <v>336</v>
      </c>
      <c r="C167" s="11">
        <v>2867</v>
      </c>
      <c r="D167" s="11">
        <v>1394</v>
      </c>
      <c r="E167" s="11">
        <v>1473</v>
      </c>
    </row>
    <row r="168" spans="1:5">
      <c r="A168" s="13" t="s">
        <v>337</v>
      </c>
      <c r="B168" s="13" t="s">
        <v>338</v>
      </c>
      <c r="C168" s="11">
        <v>2171</v>
      </c>
      <c r="D168" s="11">
        <v>1065</v>
      </c>
      <c r="E168" s="11">
        <v>1106</v>
      </c>
    </row>
    <row r="169" spans="1:5">
      <c r="A169" s="13" t="s">
        <v>339</v>
      </c>
      <c r="B169" s="13" t="s">
        <v>340</v>
      </c>
      <c r="C169" s="11">
        <v>1824</v>
      </c>
      <c r="D169" s="11">
        <v>869</v>
      </c>
      <c r="E169" s="11">
        <v>955</v>
      </c>
    </row>
    <row r="170" spans="1:5">
      <c r="A170" s="13" t="s">
        <v>341</v>
      </c>
      <c r="B170" s="13" t="s">
        <v>342</v>
      </c>
      <c r="C170" s="11">
        <v>1324</v>
      </c>
      <c r="D170" s="11">
        <v>662</v>
      </c>
      <c r="E170" s="11">
        <v>662</v>
      </c>
    </row>
    <row r="171" spans="1:5">
      <c r="A171" s="13" t="s">
        <v>343</v>
      </c>
      <c r="B171" s="13" t="s">
        <v>344</v>
      </c>
      <c r="C171" s="11">
        <v>44307</v>
      </c>
      <c r="D171" s="11">
        <v>21501</v>
      </c>
      <c r="E171" s="11">
        <v>22806</v>
      </c>
    </row>
    <row r="172" spans="1:5">
      <c r="A172" s="13" t="s">
        <v>345</v>
      </c>
      <c r="B172" s="13" t="s">
        <v>346</v>
      </c>
      <c r="C172" s="11">
        <v>17548</v>
      </c>
      <c r="D172" s="11">
        <v>8436</v>
      </c>
      <c r="E172" s="11">
        <v>9112</v>
      </c>
    </row>
    <row r="173" spans="1:5">
      <c r="A173" s="13" t="s">
        <v>347</v>
      </c>
      <c r="B173" s="13" t="s">
        <v>348</v>
      </c>
      <c r="C173" s="11">
        <v>1320</v>
      </c>
      <c r="D173" s="11">
        <v>606</v>
      </c>
      <c r="E173" s="11">
        <v>714</v>
      </c>
    </row>
    <row r="174" spans="1:5">
      <c r="A174" s="13" t="s">
        <v>349</v>
      </c>
      <c r="B174" s="13" t="s">
        <v>350</v>
      </c>
      <c r="C174" s="11">
        <v>1534</v>
      </c>
      <c r="D174" s="11">
        <v>738</v>
      </c>
      <c r="E174" s="11">
        <v>796</v>
      </c>
    </row>
    <row r="175" spans="1:5">
      <c r="A175" s="13" t="s">
        <v>351</v>
      </c>
      <c r="B175" s="13" t="s">
        <v>352</v>
      </c>
      <c r="C175" s="11">
        <v>1536</v>
      </c>
      <c r="D175" s="11">
        <v>748</v>
      </c>
      <c r="E175" s="11">
        <v>788</v>
      </c>
    </row>
    <row r="176" spans="1:5">
      <c r="A176" s="13" t="s">
        <v>353</v>
      </c>
      <c r="B176" s="13" t="s">
        <v>354</v>
      </c>
      <c r="C176" s="11">
        <v>1773</v>
      </c>
      <c r="D176" s="11">
        <v>860</v>
      </c>
      <c r="E176" s="11">
        <v>913</v>
      </c>
    </row>
    <row r="177" spans="1:5">
      <c r="A177" s="13" t="s">
        <v>355</v>
      </c>
      <c r="B177" s="13" t="s">
        <v>356</v>
      </c>
      <c r="C177" s="11">
        <v>1100</v>
      </c>
      <c r="D177" s="11">
        <v>531</v>
      </c>
      <c r="E177" s="11">
        <v>569</v>
      </c>
    </row>
    <row r="178" spans="1:5">
      <c r="A178" s="13" t="s">
        <v>357</v>
      </c>
      <c r="B178" s="13" t="s">
        <v>358</v>
      </c>
      <c r="C178" s="11">
        <v>828</v>
      </c>
      <c r="D178" s="11">
        <v>377</v>
      </c>
      <c r="E178" s="11">
        <v>451</v>
      </c>
    </row>
    <row r="179" spans="1:5">
      <c r="A179" s="13" t="s">
        <v>359</v>
      </c>
      <c r="B179" s="13" t="s">
        <v>360</v>
      </c>
      <c r="C179" s="11">
        <v>2354</v>
      </c>
      <c r="D179" s="11">
        <v>1147</v>
      </c>
      <c r="E179" s="11">
        <v>1207</v>
      </c>
    </row>
    <row r="180" spans="1:5">
      <c r="A180" s="13" t="s">
        <v>361</v>
      </c>
      <c r="B180" s="13" t="s">
        <v>362</v>
      </c>
      <c r="C180" s="11">
        <v>2182</v>
      </c>
      <c r="D180" s="11">
        <v>1027</v>
      </c>
      <c r="E180" s="11">
        <v>1155</v>
      </c>
    </row>
    <row r="181" spans="1:5">
      <c r="A181" s="13" t="s">
        <v>363</v>
      </c>
      <c r="B181" s="13" t="s">
        <v>364</v>
      </c>
      <c r="C181" s="11">
        <v>1223</v>
      </c>
      <c r="D181" s="11">
        <v>567</v>
      </c>
      <c r="E181" s="11">
        <v>656</v>
      </c>
    </row>
    <row r="182" spans="1:5">
      <c r="A182" s="13" t="s">
        <v>365</v>
      </c>
      <c r="B182" s="13" t="s">
        <v>366</v>
      </c>
      <c r="C182" s="11">
        <v>1544</v>
      </c>
      <c r="D182" s="11">
        <v>740</v>
      </c>
      <c r="E182" s="11">
        <v>804</v>
      </c>
    </row>
    <row r="183" spans="1:5">
      <c r="A183" s="13" t="s">
        <v>367</v>
      </c>
      <c r="B183" s="13" t="s">
        <v>368</v>
      </c>
      <c r="C183" s="11">
        <v>2154</v>
      </c>
      <c r="D183" s="11">
        <v>1095</v>
      </c>
      <c r="E183" s="11">
        <v>1059</v>
      </c>
    </row>
    <row r="184" spans="1:5">
      <c r="A184" s="13" t="s">
        <v>369</v>
      </c>
      <c r="B184" s="13" t="s">
        <v>370</v>
      </c>
      <c r="C184" s="11">
        <v>5643</v>
      </c>
      <c r="D184" s="11">
        <v>2757</v>
      </c>
      <c r="E184" s="11">
        <v>2886</v>
      </c>
    </row>
    <row r="185" spans="1:5">
      <c r="A185" s="13" t="s">
        <v>371</v>
      </c>
      <c r="B185" s="13" t="s">
        <v>372</v>
      </c>
      <c r="C185" s="11">
        <v>1129</v>
      </c>
      <c r="D185" s="11">
        <v>505</v>
      </c>
      <c r="E185" s="11">
        <v>624</v>
      </c>
    </row>
    <row r="186" spans="1:5">
      <c r="A186" s="13" t="s">
        <v>373</v>
      </c>
      <c r="B186" s="13" t="s">
        <v>374</v>
      </c>
      <c r="C186" s="11">
        <v>1205</v>
      </c>
      <c r="D186" s="11">
        <v>601</v>
      </c>
      <c r="E186" s="11">
        <v>604</v>
      </c>
    </row>
    <row r="187" spans="1:5">
      <c r="A187" s="13" t="s">
        <v>375</v>
      </c>
      <c r="B187" s="13" t="s">
        <v>376</v>
      </c>
      <c r="C187" s="11">
        <v>1100</v>
      </c>
      <c r="D187" s="11">
        <v>549</v>
      </c>
      <c r="E187" s="11">
        <v>551</v>
      </c>
    </row>
    <row r="188" spans="1:5">
      <c r="A188" s="13" t="s">
        <v>377</v>
      </c>
      <c r="B188" s="13" t="s">
        <v>378</v>
      </c>
      <c r="C188" s="11">
        <v>733</v>
      </c>
      <c r="D188" s="11">
        <v>342</v>
      </c>
      <c r="E188" s="11">
        <v>391</v>
      </c>
    </row>
    <row r="189" spans="1:5">
      <c r="A189" s="13" t="s">
        <v>379</v>
      </c>
      <c r="B189" s="13" t="s">
        <v>380</v>
      </c>
      <c r="C189" s="11">
        <v>1476</v>
      </c>
      <c r="D189" s="11">
        <v>760</v>
      </c>
      <c r="E189" s="11">
        <v>716</v>
      </c>
    </row>
    <row r="190" spans="1:5">
      <c r="A190" s="13" t="s">
        <v>381</v>
      </c>
      <c r="B190" s="13" t="s">
        <v>382</v>
      </c>
      <c r="C190" s="11">
        <v>21116</v>
      </c>
      <c r="D190" s="11">
        <v>10308</v>
      </c>
      <c r="E190" s="11">
        <v>10808</v>
      </c>
    </row>
    <row r="191" spans="1:5">
      <c r="A191" s="13" t="s">
        <v>383</v>
      </c>
      <c r="B191" s="13" t="s">
        <v>384</v>
      </c>
      <c r="C191" s="11">
        <v>561</v>
      </c>
      <c r="D191" s="11">
        <v>293</v>
      </c>
      <c r="E191" s="11">
        <v>268</v>
      </c>
    </row>
    <row r="192" spans="1:5">
      <c r="A192" s="13" t="s">
        <v>385</v>
      </c>
      <c r="B192" s="13" t="s">
        <v>386</v>
      </c>
      <c r="C192" s="11">
        <v>1124</v>
      </c>
      <c r="D192" s="11">
        <v>522</v>
      </c>
      <c r="E192" s="11">
        <v>602</v>
      </c>
    </row>
    <row r="193" spans="1:5">
      <c r="A193" s="13" t="s">
        <v>387</v>
      </c>
      <c r="B193" s="13" t="s">
        <v>388</v>
      </c>
      <c r="C193" s="11">
        <v>448</v>
      </c>
      <c r="D193" s="11">
        <v>193</v>
      </c>
      <c r="E193" s="11">
        <v>255</v>
      </c>
    </row>
    <row r="194" spans="1:5">
      <c r="A194" s="13" t="s">
        <v>389</v>
      </c>
      <c r="B194" s="13" t="s">
        <v>390</v>
      </c>
      <c r="C194" s="11">
        <v>1620</v>
      </c>
      <c r="D194" s="11">
        <v>836</v>
      </c>
      <c r="E194" s="11">
        <v>784</v>
      </c>
    </row>
    <row r="195" spans="1:5">
      <c r="A195" s="13" t="s">
        <v>391</v>
      </c>
      <c r="B195" s="13" t="s">
        <v>392</v>
      </c>
      <c r="C195" s="11">
        <v>1742</v>
      </c>
      <c r="D195" s="11">
        <v>823</v>
      </c>
      <c r="E195" s="11">
        <v>919</v>
      </c>
    </row>
    <row r="196" spans="1:5">
      <c r="A196" s="13" t="s">
        <v>393</v>
      </c>
      <c r="B196" s="13" t="s">
        <v>394</v>
      </c>
      <c r="C196" s="11">
        <v>613</v>
      </c>
      <c r="D196" s="11">
        <v>275</v>
      </c>
      <c r="E196" s="11">
        <v>338</v>
      </c>
    </row>
    <row r="197" spans="1:5">
      <c r="A197" s="13" t="s">
        <v>395</v>
      </c>
      <c r="B197" s="13" t="s">
        <v>396</v>
      </c>
      <c r="C197" s="11">
        <v>640</v>
      </c>
      <c r="D197" s="11">
        <v>297</v>
      </c>
      <c r="E197" s="11">
        <v>343</v>
      </c>
    </row>
    <row r="198" spans="1:5">
      <c r="A198" s="13" t="s">
        <v>397</v>
      </c>
      <c r="B198" s="13" t="s">
        <v>398</v>
      </c>
      <c r="C198" s="11">
        <v>566</v>
      </c>
      <c r="D198" s="11">
        <v>257</v>
      </c>
      <c r="E198" s="11">
        <v>309</v>
      </c>
    </row>
    <row r="199" spans="1:5">
      <c r="A199" s="13" t="s">
        <v>399</v>
      </c>
      <c r="B199" s="13" t="s">
        <v>400</v>
      </c>
      <c r="C199" s="11">
        <v>874</v>
      </c>
      <c r="D199" s="11">
        <v>407</v>
      </c>
      <c r="E199" s="11">
        <v>467</v>
      </c>
    </row>
    <row r="200" spans="1:5">
      <c r="A200" s="13" t="s">
        <v>401</v>
      </c>
      <c r="B200" s="13" t="s">
        <v>402</v>
      </c>
      <c r="C200" s="11">
        <v>434</v>
      </c>
      <c r="D200" s="11">
        <v>203</v>
      </c>
      <c r="E200" s="11">
        <v>231</v>
      </c>
    </row>
    <row r="201" spans="1:5">
      <c r="A201" s="13" t="s">
        <v>403</v>
      </c>
      <c r="B201" s="13" t="s">
        <v>404</v>
      </c>
      <c r="C201" s="11">
        <v>1228</v>
      </c>
      <c r="D201" s="11">
        <v>598</v>
      </c>
      <c r="E201" s="11">
        <v>630</v>
      </c>
    </row>
    <row r="202" spans="1:5">
      <c r="A202" s="13" t="s">
        <v>405</v>
      </c>
      <c r="B202" s="13" t="s">
        <v>406</v>
      </c>
      <c r="C202" s="11">
        <v>1489</v>
      </c>
      <c r="D202" s="11">
        <v>716</v>
      </c>
      <c r="E202" s="11">
        <v>773</v>
      </c>
    </row>
    <row r="203" spans="1:5">
      <c r="A203" s="13" t="s">
        <v>407</v>
      </c>
      <c r="B203" s="13" t="s">
        <v>408</v>
      </c>
      <c r="C203" s="11">
        <v>931</v>
      </c>
      <c r="D203" s="11">
        <v>470</v>
      </c>
      <c r="E203" s="11">
        <v>461</v>
      </c>
    </row>
    <row r="204" spans="1:5">
      <c r="A204" s="13" t="s">
        <v>409</v>
      </c>
      <c r="B204" s="13" t="s">
        <v>410</v>
      </c>
      <c r="C204" s="11">
        <v>1145</v>
      </c>
      <c r="D204" s="11">
        <v>547</v>
      </c>
      <c r="E204" s="11">
        <v>598</v>
      </c>
    </row>
    <row r="205" spans="1:5">
      <c r="A205" s="13" t="s">
        <v>411</v>
      </c>
      <c r="B205" s="13" t="s">
        <v>412</v>
      </c>
      <c r="C205" s="11">
        <v>1107</v>
      </c>
      <c r="D205" s="11">
        <v>556</v>
      </c>
      <c r="E205" s="11">
        <v>551</v>
      </c>
    </row>
    <row r="206" spans="1:5">
      <c r="A206" s="13" t="s">
        <v>413</v>
      </c>
      <c r="B206" s="13" t="s">
        <v>414</v>
      </c>
      <c r="C206" s="11">
        <v>877</v>
      </c>
      <c r="D206" s="11">
        <v>461</v>
      </c>
      <c r="E206" s="11">
        <v>416</v>
      </c>
    </row>
    <row r="207" spans="1:5">
      <c r="A207" s="13" t="s">
        <v>415</v>
      </c>
      <c r="B207" s="13" t="s">
        <v>416</v>
      </c>
      <c r="C207" s="11">
        <v>1143</v>
      </c>
      <c r="D207" s="11">
        <v>577</v>
      </c>
      <c r="E207" s="11">
        <v>566</v>
      </c>
    </row>
    <row r="208" spans="1:5">
      <c r="A208" s="13" t="s">
        <v>417</v>
      </c>
      <c r="B208" s="13" t="s">
        <v>418</v>
      </c>
      <c r="C208" s="11">
        <v>1552</v>
      </c>
      <c r="D208" s="11">
        <v>781</v>
      </c>
      <c r="E208" s="11">
        <v>771</v>
      </c>
    </row>
    <row r="209" spans="1:5">
      <c r="A209" s="13" t="s">
        <v>419</v>
      </c>
      <c r="B209" s="13" t="s">
        <v>420</v>
      </c>
      <c r="C209" s="11">
        <v>1868</v>
      </c>
      <c r="D209" s="11">
        <v>932</v>
      </c>
      <c r="E209" s="11">
        <v>936</v>
      </c>
    </row>
    <row r="210" spans="1:5">
      <c r="A210" s="13" t="s">
        <v>421</v>
      </c>
      <c r="B210" s="13" t="s">
        <v>422</v>
      </c>
      <c r="C210" s="11">
        <v>1154</v>
      </c>
      <c r="D210" s="11">
        <v>564</v>
      </c>
      <c r="E210" s="11">
        <v>590</v>
      </c>
    </row>
    <row r="211" spans="1:5">
      <c r="A211" s="13" t="s">
        <v>423</v>
      </c>
      <c r="B211" s="13" t="s">
        <v>424</v>
      </c>
      <c r="C211" s="11">
        <v>100663</v>
      </c>
      <c r="D211" s="11">
        <v>48780</v>
      </c>
      <c r="E211" s="11">
        <v>51883</v>
      </c>
    </row>
    <row r="212" spans="1:5">
      <c r="A212" s="13" t="s">
        <v>425</v>
      </c>
      <c r="B212" s="13" t="s">
        <v>426</v>
      </c>
      <c r="C212" s="11">
        <v>36413</v>
      </c>
      <c r="D212" s="11">
        <v>17722</v>
      </c>
      <c r="E212" s="11">
        <v>18691</v>
      </c>
    </row>
    <row r="213" spans="1:5">
      <c r="A213" s="13" t="s">
        <v>427</v>
      </c>
      <c r="B213" s="13" t="s">
        <v>428</v>
      </c>
      <c r="C213" s="11">
        <v>5050</v>
      </c>
      <c r="D213" s="11">
        <v>2405</v>
      </c>
      <c r="E213" s="11">
        <v>2645</v>
      </c>
    </row>
    <row r="214" spans="1:5">
      <c r="A214" s="13" t="s">
        <v>429</v>
      </c>
      <c r="B214" s="13" t="s">
        <v>430</v>
      </c>
      <c r="C214" s="11">
        <v>3084</v>
      </c>
      <c r="D214" s="11">
        <v>1480</v>
      </c>
      <c r="E214" s="11">
        <v>1604</v>
      </c>
    </row>
    <row r="215" spans="1:5">
      <c r="A215" s="13" t="s">
        <v>431</v>
      </c>
      <c r="B215" s="13" t="s">
        <v>432</v>
      </c>
      <c r="C215" s="11">
        <v>4550</v>
      </c>
      <c r="D215" s="11">
        <v>2202</v>
      </c>
      <c r="E215" s="11">
        <v>2348</v>
      </c>
    </row>
    <row r="216" spans="1:5">
      <c r="A216" s="13" t="s">
        <v>433</v>
      </c>
      <c r="B216" s="13" t="s">
        <v>434</v>
      </c>
      <c r="C216" s="11">
        <v>2542</v>
      </c>
      <c r="D216" s="11">
        <v>1230</v>
      </c>
      <c r="E216" s="11">
        <v>1312</v>
      </c>
    </row>
    <row r="217" spans="1:5">
      <c r="A217" s="13" t="s">
        <v>435</v>
      </c>
      <c r="B217" s="13" t="s">
        <v>436</v>
      </c>
      <c r="C217" s="11">
        <v>4430</v>
      </c>
      <c r="D217" s="11">
        <v>2247</v>
      </c>
      <c r="E217" s="11">
        <v>2183</v>
      </c>
    </row>
    <row r="218" spans="1:5">
      <c r="A218" s="13" t="s">
        <v>437</v>
      </c>
      <c r="B218" s="13" t="s">
        <v>438</v>
      </c>
      <c r="C218" s="11">
        <v>3856</v>
      </c>
      <c r="D218" s="11">
        <v>1913</v>
      </c>
      <c r="E218" s="11">
        <v>1943</v>
      </c>
    </row>
    <row r="219" spans="1:5">
      <c r="A219" s="13" t="s">
        <v>439</v>
      </c>
      <c r="B219" s="13" t="s">
        <v>440</v>
      </c>
      <c r="C219" s="11">
        <v>1243</v>
      </c>
      <c r="D219" s="11">
        <v>589</v>
      </c>
      <c r="E219" s="11">
        <v>654</v>
      </c>
    </row>
    <row r="220" spans="1:5">
      <c r="A220" s="13" t="s">
        <v>441</v>
      </c>
      <c r="B220" s="13" t="s">
        <v>442</v>
      </c>
      <c r="C220" s="11">
        <v>3027</v>
      </c>
      <c r="D220" s="11">
        <v>1420</v>
      </c>
      <c r="E220" s="11">
        <v>1607</v>
      </c>
    </row>
    <row r="221" spans="1:5">
      <c r="A221" s="13" t="s">
        <v>443</v>
      </c>
      <c r="B221" s="13" t="s">
        <v>444</v>
      </c>
      <c r="C221" s="11">
        <v>1050</v>
      </c>
      <c r="D221" s="11">
        <v>515</v>
      </c>
      <c r="E221" s="11">
        <v>535</v>
      </c>
    </row>
    <row r="222" spans="1:5">
      <c r="A222" s="13" t="s">
        <v>445</v>
      </c>
      <c r="B222" s="13" t="s">
        <v>446</v>
      </c>
      <c r="C222" s="11">
        <v>1730</v>
      </c>
      <c r="D222" s="11">
        <v>883</v>
      </c>
      <c r="E222" s="11">
        <v>847</v>
      </c>
    </row>
    <row r="223" spans="1:5">
      <c r="A223" s="13" t="s">
        <v>447</v>
      </c>
      <c r="B223" s="13" t="s">
        <v>448</v>
      </c>
      <c r="C223" s="11">
        <v>1458</v>
      </c>
      <c r="D223" s="11">
        <v>730</v>
      </c>
      <c r="E223" s="11">
        <v>728</v>
      </c>
    </row>
    <row r="224" spans="1:5">
      <c r="A224" s="13" t="s">
        <v>449</v>
      </c>
      <c r="B224" s="13" t="s">
        <v>450</v>
      </c>
      <c r="C224" s="11">
        <v>1388</v>
      </c>
      <c r="D224" s="11">
        <v>669</v>
      </c>
      <c r="E224" s="11">
        <v>719</v>
      </c>
    </row>
    <row r="225" spans="1:5">
      <c r="A225" s="13" t="s">
        <v>451</v>
      </c>
      <c r="B225" s="13" t="s">
        <v>452</v>
      </c>
      <c r="C225" s="11">
        <v>3005</v>
      </c>
      <c r="D225" s="11">
        <v>1439</v>
      </c>
      <c r="E225" s="11">
        <v>1566</v>
      </c>
    </row>
    <row r="226" spans="1:5">
      <c r="A226" s="13" t="s">
        <v>453</v>
      </c>
      <c r="B226" s="13" t="s">
        <v>454</v>
      </c>
      <c r="C226" s="11">
        <v>26630</v>
      </c>
      <c r="D226" s="11">
        <v>12791</v>
      </c>
      <c r="E226" s="11">
        <v>13839</v>
      </c>
    </row>
    <row r="227" spans="1:5">
      <c r="A227" s="13" t="s">
        <v>455</v>
      </c>
      <c r="B227" s="13" t="s">
        <v>456</v>
      </c>
      <c r="C227" s="11">
        <v>723</v>
      </c>
      <c r="D227" s="11">
        <v>309</v>
      </c>
      <c r="E227" s="11">
        <v>414</v>
      </c>
    </row>
    <row r="228" spans="1:5">
      <c r="A228" s="13" t="s">
        <v>457</v>
      </c>
      <c r="B228" s="13" t="s">
        <v>458</v>
      </c>
      <c r="C228" s="11">
        <v>2806</v>
      </c>
      <c r="D228" s="11">
        <v>1319</v>
      </c>
      <c r="E228" s="11">
        <v>1487</v>
      </c>
    </row>
    <row r="229" spans="1:5">
      <c r="A229" s="13" t="s">
        <v>459</v>
      </c>
      <c r="B229" s="13" t="s">
        <v>460</v>
      </c>
      <c r="C229" s="11">
        <v>4248</v>
      </c>
      <c r="D229" s="11">
        <v>2079</v>
      </c>
      <c r="E229" s="11">
        <v>2169</v>
      </c>
    </row>
    <row r="230" spans="1:5">
      <c r="A230" s="13" t="s">
        <v>461</v>
      </c>
      <c r="B230" s="13" t="s">
        <v>462</v>
      </c>
      <c r="C230" s="11">
        <v>2297</v>
      </c>
      <c r="D230" s="11">
        <v>1179</v>
      </c>
      <c r="E230" s="11">
        <v>1118</v>
      </c>
    </row>
    <row r="231" spans="1:5">
      <c r="A231" s="13" t="s">
        <v>463</v>
      </c>
      <c r="B231" s="13" t="s">
        <v>464</v>
      </c>
      <c r="C231" s="11">
        <v>1140</v>
      </c>
      <c r="D231" s="11">
        <v>536</v>
      </c>
      <c r="E231" s="11">
        <v>604</v>
      </c>
    </row>
    <row r="232" spans="1:5">
      <c r="A232" s="13" t="s">
        <v>465</v>
      </c>
      <c r="B232" s="13" t="s">
        <v>466</v>
      </c>
      <c r="C232" s="11">
        <v>3010</v>
      </c>
      <c r="D232" s="11">
        <v>1466</v>
      </c>
      <c r="E232" s="11">
        <v>1544</v>
      </c>
    </row>
    <row r="233" spans="1:5">
      <c r="A233" s="13" t="s">
        <v>467</v>
      </c>
      <c r="B233" s="13" t="s">
        <v>468</v>
      </c>
      <c r="C233" s="11">
        <v>1525</v>
      </c>
      <c r="D233" s="11">
        <v>731</v>
      </c>
      <c r="E233" s="11">
        <v>794</v>
      </c>
    </row>
    <row r="234" spans="1:5">
      <c r="A234" s="13" t="s">
        <v>469</v>
      </c>
      <c r="B234" s="13" t="s">
        <v>470</v>
      </c>
      <c r="C234" s="11">
        <v>5260</v>
      </c>
      <c r="D234" s="11">
        <v>2531</v>
      </c>
      <c r="E234" s="11">
        <v>2729</v>
      </c>
    </row>
    <row r="235" spans="1:5">
      <c r="A235" s="13" t="s">
        <v>471</v>
      </c>
      <c r="B235" s="13" t="s">
        <v>472</v>
      </c>
      <c r="C235" s="11">
        <v>1202</v>
      </c>
      <c r="D235" s="11">
        <v>546</v>
      </c>
      <c r="E235" s="11">
        <v>656</v>
      </c>
    </row>
    <row r="236" spans="1:5">
      <c r="A236" s="13" t="s">
        <v>473</v>
      </c>
      <c r="B236" s="13" t="s">
        <v>474</v>
      </c>
      <c r="C236" s="11">
        <v>1459</v>
      </c>
      <c r="D236" s="11">
        <v>720</v>
      </c>
      <c r="E236" s="11">
        <v>739</v>
      </c>
    </row>
    <row r="237" spans="1:5">
      <c r="A237" s="13" t="s">
        <v>475</v>
      </c>
      <c r="B237" s="13" t="s">
        <v>476</v>
      </c>
      <c r="C237" s="11">
        <v>1833</v>
      </c>
      <c r="D237" s="11">
        <v>863</v>
      </c>
      <c r="E237" s="11">
        <v>970</v>
      </c>
    </row>
    <row r="238" spans="1:5">
      <c r="A238" s="13" t="s">
        <v>477</v>
      </c>
      <c r="B238" s="13" t="s">
        <v>478</v>
      </c>
      <c r="C238" s="11">
        <v>1127</v>
      </c>
      <c r="D238" s="11">
        <v>512</v>
      </c>
      <c r="E238" s="11">
        <v>615</v>
      </c>
    </row>
    <row r="239" spans="1:5">
      <c r="A239" s="13" t="s">
        <v>479</v>
      </c>
      <c r="B239" s="13" t="s">
        <v>480</v>
      </c>
      <c r="C239" s="11">
        <v>21254</v>
      </c>
      <c r="D239" s="11">
        <v>10189</v>
      </c>
      <c r="E239" s="11">
        <v>11065</v>
      </c>
    </row>
    <row r="240" spans="1:5">
      <c r="A240" s="13" t="s">
        <v>481</v>
      </c>
      <c r="B240" s="13" t="s">
        <v>482</v>
      </c>
      <c r="C240" s="11">
        <v>1846</v>
      </c>
      <c r="D240" s="11">
        <v>836</v>
      </c>
      <c r="E240" s="11">
        <v>1010</v>
      </c>
    </row>
    <row r="241" spans="1:5">
      <c r="A241" s="13" t="s">
        <v>483</v>
      </c>
      <c r="B241" s="13" t="s">
        <v>484</v>
      </c>
      <c r="C241" s="11">
        <v>2295</v>
      </c>
      <c r="D241" s="11">
        <v>1096</v>
      </c>
      <c r="E241" s="11">
        <v>1199</v>
      </c>
    </row>
    <row r="242" spans="1:5">
      <c r="A242" s="13" t="s">
        <v>485</v>
      </c>
      <c r="B242" s="13" t="s">
        <v>486</v>
      </c>
      <c r="C242" s="11">
        <v>1488</v>
      </c>
      <c r="D242" s="11">
        <v>727</v>
      </c>
      <c r="E242" s="11">
        <v>761</v>
      </c>
    </row>
    <row r="243" spans="1:5">
      <c r="A243" s="13" t="s">
        <v>487</v>
      </c>
      <c r="B243" s="13" t="s">
        <v>488</v>
      </c>
      <c r="C243" s="11">
        <v>4150</v>
      </c>
      <c r="D243" s="11">
        <v>1937</v>
      </c>
      <c r="E243" s="11">
        <v>2213</v>
      </c>
    </row>
    <row r="244" spans="1:5">
      <c r="A244" s="13" t="s">
        <v>489</v>
      </c>
      <c r="B244" s="13" t="s">
        <v>490</v>
      </c>
      <c r="C244" s="11">
        <v>1405</v>
      </c>
      <c r="D244" s="11">
        <v>671</v>
      </c>
      <c r="E244" s="11">
        <v>734</v>
      </c>
    </row>
    <row r="245" spans="1:5">
      <c r="A245" s="13" t="s">
        <v>491</v>
      </c>
      <c r="B245" s="13" t="s">
        <v>492</v>
      </c>
      <c r="C245" s="11">
        <v>2229</v>
      </c>
      <c r="D245" s="11">
        <v>1113</v>
      </c>
      <c r="E245" s="11">
        <v>1116</v>
      </c>
    </row>
    <row r="246" spans="1:5">
      <c r="A246" s="13" t="s">
        <v>493</v>
      </c>
      <c r="B246" s="13" t="s">
        <v>494</v>
      </c>
      <c r="C246" s="11">
        <v>1256</v>
      </c>
      <c r="D246" s="11">
        <v>610</v>
      </c>
      <c r="E246" s="11">
        <v>646</v>
      </c>
    </row>
    <row r="247" spans="1:5">
      <c r="A247" s="13" t="s">
        <v>495</v>
      </c>
      <c r="B247" s="13" t="s">
        <v>496</v>
      </c>
      <c r="C247" s="11">
        <v>2797</v>
      </c>
      <c r="D247" s="11">
        <v>1332</v>
      </c>
      <c r="E247" s="11">
        <v>1465</v>
      </c>
    </row>
    <row r="248" spans="1:5">
      <c r="A248" s="13" t="s">
        <v>497</v>
      </c>
      <c r="B248" s="13" t="s">
        <v>498</v>
      </c>
      <c r="C248" s="11">
        <v>2110</v>
      </c>
      <c r="D248" s="11">
        <v>1049</v>
      </c>
      <c r="E248" s="11">
        <v>1061</v>
      </c>
    </row>
    <row r="249" spans="1:5">
      <c r="A249" s="13" t="s">
        <v>499</v>
      </c>
      <c r="B249" s="13" t="s">
        <v>500</v>
      </c>
      <c r="C249" s="11">
        <v>1678</v>
      </c>
      <c r="D249" s="11">
        <v>818</v>
      </c>
      <c r="E249" s="11">
        <v>860</v>
      </c>
    </row>
    <row r="250" spans="1:5">
      <c r="A250" s="13" t="s">
        <v>501</v>
      </c>
      <c r="B250" s="13" t="s">
        <v>502</v>
      </c>
      <c r="C250" s="11">
        <v>16366</v>
      </c>
      <c r="D250" s="11">
        <v>8078</v>
      </c>
      <c r="E250" s="11">
        <v>8288</v>
      </c>
    </row>
    <row r="251" spans="1:5">
      <c r="A251" s="13" t="s">
        <v>503</v>
      </c>
      <c r="B251" s="13" t="s">
        <v>504</v>
      </c>
      <c r="C251" s="11">
        <v>2443</v>
      </c>
      <c r="D251" s="11">
        <v>1232</v>
      </c>
      <c r="E251" s="11">
        <v>1211</v>
      </c>
    </row>
    <row r="252" spans="1:5">
      <c r="A252" s="13" t="s">
        <v>505</v>
      </c>
      <c r="B252" s="13" t="s">
        <v>506</v>
      </c>
      <c r="C252" s="11">
        <v>1638</v>
      </c>
      <c r="D252" s="11">
        <v>770</v>
      </c>
      <c r="E252" s="11">
        <v>868</v>
      </c>
    </row>
    <row r="253" spans="1:5">
      <c r="A253" s="13" t="s">
        <v>507</v>
      </c>
      <c r="B253" s="13" t="s">
        <v>508</v>
      </c>
      <c r="C253" s="11">
        <v>1974</v>
      </c>
      <c r="D253" s="11">
        <v>983</v>
      </c>
      <c r="E253" s="11">
        <v>991</v>
      </c>
    </row>
    <row r="254" spans="1:5">
      <c r="A254" s="13" t="s">
        <v>509</v>
      </c>
      <c r="B254" s="13" t="s">
        <v>510</v>
      </c>
      <c r="C254" s="11">
        <v>1041</v>
      </c>
      <c r="D254" s="11">
        <v>484</v>
      </c>
      <c r="E254" s="11">
        <v>557</v>
      </c>
    </row>
    <row r="255" spans="1:5">
      <c r="A255" s="13" t="s">
        <v>511</v>
      </c>
      <c r="B255" s="13" t="s">
        <v>512</v>
      </c>
      <c r="C255" s="11">
        <v>1715</v>
      </c>
      <c r="D255" s="11">
        <v>844</v>
      </c>
      <c r="E255" s="11">
        <v>871</v>
      </c>
    </row>
    <row r="256" spans="1:5">
      <c r="A256" s="13" t="s">
        <v>513</v>
      </c>
      <c r="B256" s="13" t="s">
        <v>514</v>
      </c>
      <c r="C256" s="11">
        <v>1788</v>
      </c>
      <c r="D256" s="11">
        <v>907</v>
      </c>
      <c r="E256" s="11">
        <v>881</v>
      </c>
    </row>
    <row r="257" spans="1:5">
      <c r="A257" s="13" t="s">
        <v>515</v>
      </c>
      <c r="B257" s="13" t="s">
        <v>516</v>
      </c>
      <c r="C257" s="11">
        <v>1984</v>
      </c>
      <c r="D257" s="11">
        <v>992</v>
      </c>
      <c r="E257" s="11">
        <v>992</v>
      </c>
    </row>
    <row r="258" spans="1:5">
      <c r="A258" s="13" t="s">
        <v>517</v>
      </c>
      <c r="B258" s="13" t="s">
        <v>518</v>
      </c>
      <c r="C258" s="11">
        <v>2494</v>
      </c>
      <c r="D258" s="11">
        <v>1244</v>
      </c>
      <c r="E258" s="11">
        <v>1250</v>
      </c>
    </row>
    <row r="259" spans="1:5">
      <c r="A259" s="13" t="s">
        <v>519</v>
      </c>
      <c r="B259" s="13" t="s">
        <v>520</v>
      </c>
      <c r="C259" s="11">
        <v>1289</v>
      </c>
      <c r="D259" s="11">
        <v>622</v>
      </c>
      <c r="E259" s="11">
        <v>667</v>
      </c>
    </row>
    <row r="260" spans="1:5">
      <c r="A260" s="13" t="s">
        <v>521</v>
      </c>
      <c r="B260" s="13" t="s">
        <v>522</v>
      </c>
      <c r="C260" s="11">
        <v>124129</v>
      </c>
      <c r="D260" s="11">
        <v>59840</v>
      </c>
      <c r="E260" s="11">
        <v>64289</v>
      </c>
    </row>
    <row r="261" spans="1:5">
      <c r="A261" s="13" t="s">
        <v>523</v>
      </c>
      <c r="B261" s="13" t="s">
        <v>524</v>
      </c>
      <c r="C261" s="11">
        <v>38878</v>
      </c>
      <c r="D261" s="11">
        <v>18648</v>
      </c>
      <c r="E261" s="11">
        <v>20230</v>
      </c>
    </row>
    <row r="262" spans="1:5">
      <c r="A262" s="13" t="s">
        <v>525</v>
      </c>
      <c r="B262" s="13" t="s">
        <v>526</v>
      </c>
      <c r="C262" s="11">
        <v>1060</v>
      </c>
      <c r="D262" s="11">
        <v>525</v>
      </c>
      <c r="E262" s="11">
        <v>535</v>
      </c>
    </row>
    <row r="263" spans="1:5">
      <c r="A263" s="13" t="s">
        <v>527</v>
      </c>
      <c r="B263" s="13" t="s">
        <v>528</v>
      </c>
      <c r="C263" s="11">
        <v>10769</v>
      </c>
      <c r="D263" s="11">
        <v>5131</v>
      </c>
      <c r="E263" s="11">
        <v>5638</v>
      </c>
    </row>
    <row r="264" spans="1:5">
      <c r="A264" s="13" t="s">
        <v>529</v>
      </c>
      <c r="B264" s="13" t="s">
        <v>530</v>
      </c>
      <c r="C264" s="11">
        <v>567</v>
      </c>
      <c r="D264" s="11">
        <v>282</v>
      </c>
      <c r="E264" s="11">
        <v>285</v>
      </c>
    </row>
    <row r="265" spans="1:5">
      <c r="A265" s="13" t="s">
        <v>531</v>
      </c>
      <c r="B265" s="13" t="s">
        <v>532</v>
      </c>
      <c r="C265" s="11">
        <v>1156</v>
      </c>
      <c r="D265" s="11">
        <v>580</v>
      </c>
      <c r="E265" s="11">
        <v>576</v>
      </c>
    </row>
    <row r="266" spans="1:5">
      <c r="A266" s="13" t="s">
        <v>533</v>
      </c>
      <c r="B266" s="13" t="s">
        <v>534</v>
      </c>
      <c r="C266" s="11">
        <v>1126</v>
      </c>
      <c r="D266" s="11">
        <v>521</v>
      </c>
      <c r="E266" s="11">
        <v>605</v>
      </c>
    </row>
    <row r="267" spans="1:5">
      <c r="A267" s="13" t="s">
        <v>535</v>
      </c>
      <c r="B267" s="13" t="s">
        <v>536</v>
      </c>
      <c r="C267" s="11">
        <v>1211</v>
      </c>
      <c r="D267" s="11">
        <v>587</v>
      </c>
      <c r="E267" s="11">
        <v>624</v>
      </c>
    </row>
    <row r="268" spans="1:5">
      <c r="A268" s="13" t="s">
        <v>537</v>
      </c>
      <c r="B268" s="13" t="s">
        <v>538</v>
      </c>
      <c r="C268" s="11">
        <v>1217</v>
      </c>
      <c r="D268" s="11">
        <v>571</v>
      </c>
      <c r="E268" s="11">
        <v>646</v>
      </c>
    </row>
    <row r="269" spans="1:5">
      <c r="A269" s="13" t="s">
        <v>539</v>
      </c>
      <c r="B269" s="13" t="s">
        <v>540</v>
      </c>
      <c r="C269" s="11">
        <v>1107</v>
      </c>
      <c r="D269" s="11">
        <v>527</v>
      </c>
      <c r="E269" s="11">
        <v>580</v>
      </c>
    </row>
    <row r="270" spans="1:5">
      <c r="A270" s="13" t="s">
        <v>541</v>
      </c>
      <c r="B270" s="13" t="s">
        <v>542</v>
      </c>
      <c r="C270" s="11">
        <v>1027</v>
      </c>
      <c r="D270" s="11">
        <v>497</v>
      </c>
      <c r="E270" s="11">
        <v>530</v>
      </c>
    </row>
    <row r="271" spans="1:5">
      <c r="A271" s="13" t="s">
        <v>543</v>
      </c>
      <c r="B271" s="13" t="s">
        <v>544</v>
      </c>
      <c r="C271" s="11">
        <v>974</v>
      </c>
      <c r="D271" s="11">
        <v>503</v>
      </c>
      <c r="E271" s="11">
        <v>471</v>
      </c>
    </row>
    <row r="272" spans="1:5">
      <c r="A272" s="13" t="s">
        <v>545</v>
      </c>
      <c r="B272" s="13" t="s">
        <v>546</v>
      </c>
      <c r="C272" s="11">
        <v>1243</v>
      </c>
      <c r="D272" s="11">
        <v>618</v>
      </c>
      <c r="E272" s="11">
        <v>625</v>
      </c>
    </row>
    <row r="273" spans="1:5">
      <c r="A273" s="13" t="s">
        <v>547</v>
      </c>
      <c r="B273" s="13" t="s">
        <v>548</v>
      </c>
      <c r="C273" s="11">
        <v>1830</v>
      </c>
      <c r="D273" s="11">
        <v>886</v>
      </c>
      <c r="E273" s="11">
        <v>944</v>
      </c>
    </row>
    <row r="274" spans="1:5">
      <c r="A274" s="13" t="s">
        <v>549</v>
      </c>
      <c r="B274" s="13" t="s">
        <v>550</v>
      </c>
      <c r="C274" s="11">
        <v>982</v>
      </c>
      <c r="D274" s="11">
        <v>454</v>
      </c>
      <c r="E274" s="11">
        <v>528</v>
      </c>
    </row>
    <row r="275" spans="1:5">
      <c r="A275" s="13" t="s">
        <v>551</v>
      </c>
      <c r="B275" s="13" t="s">
        <v>552</v>
      </c>
      <c r="C275" s="11">
        <v>953</v>
      </c>
      <c r="D275" s="11">
        <v>463</v>
      </c>
      <c r="E275" s="11">
        <v>490</v>
      </c>
    </row>
    <row r="276" spans="1:5">
      <c r="A276" s="13" t="s">
        <v>553</v>
      </c>
      <c r="B276" s="13" t="s">
        <v>554</v>
      </c>
      <c r="C276" s="11">
        <v>994</v>
      </c>
      <c r="D276" s="11">
        <v>486</v>
      </c>
      <c r="E276" s="11">
        <v>508</v>
      </c>
    </row>
    <row r="277" spans="1:5">
      <c r="A277" s="13" t="s">
        <v>555</v>
      </c>
      <c r="B277" s="13" t="s">
        <v>556</v>
      </c>
      <c r="C277" s="11">
        <v>1211</v>
      </c>
      <c r="D277" s="11">
        <v>589</v>
      </c>
      <c r="E277" s="11">
        <v>622</v>
      </c>
    </row>
    <row r="278" spans="1:5">
      <c r="A278" s="13" t="s">
        <v>557</v>
      </c>
      <c r="B278" s="13" t="s">
        <v>558</v>
      </c>
      <c r="C278" s="11">
        <v>2860</v>
      </c>
      <c r="D278" s="11">
        <v>1299</v>
      </c>
      <c r="E278" s="11">
        <v>1561</v>
      </c>
    </row>
    <row r="279" spans="1:5">
      <c r="A279" s="13" t="s">
        <v>559</v>
      </c>
      <c r="B279" s="13" t="s">
        <v>560</v>
      </c>
      <c r="C279" s="11">
        <v>886</v>
      </c>
      <c r="D279" s="11">
        <v>443</v>
      </c>
      <c r="E279" s="11">
        <v>443</v>
      </c>
    </row>
    <row r="280" spans="1:5">
      <c r="A280" s="13" t="s">
        <v>561</v>
      </c>
      <c r="B280" s="13" t="s">
        <v>562</v>
      </c>
      <c r="C280" s="11">
        <v>1065</v>
      </c>
      <c r="D280" s="11">
        <v>512</v>
      </c>
      <c r="E280" s="11">
        <v>553</v>
      </c>
    </row>
    <row r="281" spans="1:5">
      <c r="A281" s="13" t="s">
        <v>563</v>
      </c>
      <c r="B281" s="13" t="s">
        <v>564</v>
      </c>
      <c r="C281" s="11">
        <v>2480</v>
      </c>
      <c r="D281" s="11">
        <v>1182</v>
      </c>
      <c r="E281" s="11">
        <v>1298</v>
      </c>
    </row>
    <row r="282" spans="1:5">
      <c r="A282" s="13" t="s">
        <v>565</v>
      </c>
      <c r="B282" s="13" t="s">
        <v>566</v>
      </c>
      <c r="C282" s="11">
        <v>1151</v>
      </c>
      <c r="D282" s="11">
        <v>524</v>
      </c>
      <c r="E282" s="11">
        <v>627</v>
      </c>
    </row>
    <row r="283" spans="1:5">
      <c r="A283" s="13" t="s">
        <v>567</v>
      </c>
      <c r="B283" s="13" t="s">
        <v>568</v>
      </c>
      <c r="C283" s="11">
        <v>1730</v>
      </c>
      <c r="D283" s="11">
        <v>846</v>
      </c>
      <c r="E283" s="11">
        <v>884</v>
      </c>
    </row>
    <row r="284" spans="1:5">
      <c r="A284" s="13" t="s">
        <v>569</v>
      </c>
      <c r="B284" s="13" t="s">
        <v>570</v>
      </c>
      <c r="C284" s="11">
        <v>1279</v>
      </c>
      <c r="D284" s="11">
        <v>622</v>
      </c>
      <c r="E284" s="11">
        <v>657</v>
      </c>
    </row>
    <row r="285" spans="1:5">
      <c r="A285" s="13" t="s">
        <v>571</v>
      </c>
      <c r="B285" s="13" t="s">
        <v>572</v>
      </c>
      <c r="C285" s="11">
        <v>12571</v>
      </c>
      <c r="D285" s="11">
        <v>6078</v>
      </c>
      <c r="E285" s="11">
        <v>6493</v>
      </c>
    </row>
    <row r="286" spans="1:5">
      <c r="A286" s="13" t="s">
        <v>573</v>
      </c>
      <c r="B286" s="13" t="s">
        <v>574</v>
      </c>
      <c r="C286" s="11">
        <v>742</v>
      </c>
      <c r="D286" s="11">
        <v>336</v>
      </c>
      <c r="E286" s="11">
        <v>406</v>
      </c>
    </row>
    <row r="287" spans="1:5">
      <c r="A287" s="13" t="s">
        <v>575</v>
      </c>
      <c r="B287" s="13" t="s">
        <v>576</v>
      </c>
      <c r="C287" s="11">
        <v>612</v>
      </c>
      <c r="D287" s="11">
        <v>289</v>
      </c>
      <c r="E287" s="11">
        <v>323</v>
      </c>
    </row>
    <row r="288" spans="1:5">
      <c r="A288" s="13" t="s">
        <v>577</v>
      </c>
      <c r="B288" s="13" t="s">
        <v>578</v>
      </c>
      <c r="C288" s="11">
        <v>562</v>
      </c>
      <c r="D288" s="11">
        <v>278</v>
      </c>
      <c r="E288" s="11">
        <v>284</v>
      </c>
    </row>
    <row r="289" spans="1:5">
      <c r="A289" s="13" t="s">
        <v>579</v>
      </c>
      <c r="B289" s="13" t="s">
        <v>580</v>
      </c>
      <c r="C289" s="11">
        <v>1226</v>
      </c>
      <c r="D289" s="11">
        <v>573</v>
      </c>
      <c r="E289" s="11">
        <v>653</v>
      </c>
    </row>
    <row r="290" spans="1:5">
      <c r="A290" s="13" t="s">
        <v>581</v>
      </c>
      <c r="B290" s="13" t="s">
        <v>582</v>
      </c>
      <c r="C290" s="11">
        <v>864</v>
      </c>
      <c r="D290" s="11">
        <v>411</v>
      </c>
      <c r="E290" s="11">
        <v>453</v>
      </c>
    </row>
    <row r="291" spans="1:5">
      <c r="A291" s="13" t="s">
        <v>583</v>
      </c>
      <c r="B291" s="13" t="s">
        <v>584</v>
      </c>
      <c r="C291" s="11">
        <v>1104</v>
      </c>
      <c r="D291" s="11">
        <v>522</v>
      </c>
      <c r="E291" s="11">
        <v>582</v>
      </c>
    </row>
    <row r="292" spans="1:5">
      <c r="A292" s="13" t="s">
        <v>585</v>
      </c>
      <c r="B292" s="13" t="s">
        <v>586</v>
      </c>
      <c r="C292" s="11">
        <v>1331</v>
      </c>
      <c r="D292" s="11">
        <v>678</v>
      </c>
      <c r="E292" s="11">
        <v>653</v>
      </c>
    </row>
    <row r="293" spans="1:5">
      <c r="A293" s="13" t="s">
        <v>587</v>
      </c>
      <c r="B293" s="13" t="s">
        <v>588</v>
      </c>
      <c r="C293" s="11">
        <v>2035</v>
      </c>
      <c r="D293" s="11">
        <v>1003</v>
      </c>
      <c r="E293" s="11">
        <v>1032</v>
      </c>
    </row>
    <row r="294" spans="1:5">
      <c r="A294" s="13" t="s">
        <v>589</v>
      </c>
      <c r="B294" s="13" t="s">
        <v>590</v>
      </c>
      <c r="C294" s="11">
        <v>888</v>
      </c>
      <c r="D294" s="11">
        <v>443</v>
      </c>
      <c r="E294" s="11">
        <v>445</v>
      </c>
    </row>
    <row r="295" spans="1:5">
      <c r="A295" s="13" t="s">
        <v>591</v>
      </c>
      <c r="B295" s="13" t="s">
        <v>592</v>
      </c>
      <c r="C295" s="11">
        <v>1345</v>
      </c>
      <c r="D295" s="11">
        <v>628</v>
      </c>
      <c r="E295" s="11">
        <v>717</v>
      </c>
    </row>
    <row r="296" spans="1:5">
      <c r="A296" s="13" t="s">
        <v>593</v>
      </c>
      <c r="B296" s="13" t="s">
        <v>594</v>
      </c>
      <c r="C296" s="11">
        <v>961</v>
      </c>
      <c r="D296" s="11">
        <v>473</v>
      </c>
      <c r="E296" s="11">
        <v>488</v>
      </c>
    </row>
    <row r="297" spans="1:5">
      <c r="A297" s="13" t="s">
        <v>595</v>
      </c>
      <c r="B297" s="13" t="s">
        <v>596</v>
      </c>
      <c r="C297" s="11">
        <v>901</v>
      </c>
      <c r="D297" s="11">
        <v>444</v>
      </c>
      <c r="E297" s="11">
        <v>457</v>
      </c>
    </row>
    <row r="298" spans="1:5">
      <c r="A298" s="13" t="s">
        <v>597</v>
      </c>
      <c r="B298" s="13" t="s">
        <v>598</v>
      </c>
      <c r="C298" s="11">
        <v>11278</v>
      </c>
      <c r="D298" s="11">
        <v>5452</v>
      </c>
      <c r="E298" s="11">
        <v>5826</v>
      </c>
    </row>
    <row r="299" spans="1:5">
      <c r="A299" s="13" t="s">
        <v>599</v>
      </c>
      <c r="B299" s="13" t="s">
        <v>600</v>
      </c>
      <c r="C299" s="11">
        <v>543</v>
      </c>
      <c r="D299" s="11">
        <v>256</v>
      </c>
      <c r="E299" s="11">
        <v>287</v>
      </c>
    </row>
    <row r="300" spans="1:5">
      <c r="A300" s="13" t="s">
        <v>601</v>
      </c>
      <c r="B300" s="13" t="s">
        <v>602</v>
      </c>
      <c r="C300" s="11">
        <v>1338</v>
      </c>
      <c r="D300" s="11">
        <v>619</v>
      </c>
      <c r="E300" s="11">
        <v>719</v>
      </c>
    </row>
    <row r="301" spans="1:5">
      <c r="A301" s="13" t="s">
        <v>603</v>
      </c>
      <c r="B301" s="13" t="s">
        <v>604</v>
      </c>
      <c r="C301" s="11">
        <v>554</v>
      </c>
      <c r="D301" s="11">
        <v>248</v>
      </c>
      <c r="E301" s="11">
        <v>306</v>
      </c>
    </row>
    <row r="302" spans="1:5">
      <c r="A302" s="13" t="s">
        <v>605</v>
      </c>
      <c r="B302" s="13" t="s">
        <v>606</v>
      </c>
      <c r="C302" s="11">
        <v>1120</v>
      </c>
      <c r="D302" s="11">
        <v>564</v>
      </c>
      <c r="E302" s="11">
        <v>556</v>
      </c>
    </row>
    <row r="303" spans="1:5">
      <c r="A303" s="13" t="s">
        <v>607</v>
      </c>
      <c r="B303" s="13" t="s">
        <v>608</v>
      </c>
      <c r="C303" s="11">
        <v>1325</v>
      </c>
      <c r="D303" s="11">
        <v>654</v>
      </c>
      <c r="E303" s="11">
        <v>671</v>
      </c>
    </row>
    <row r="304" spans="1:5">
      <c r="A304" s="13" t="s">
        <v>609</v>
      </c>
      <c r="B304" s="13" t="s">
        <v>610</v>
      </c>
      <c r="C304" s="11">
        <v>1263</v>
      </c>
      <c r="D304" s="11">
        <v>622</v>
      </c>
      <c r="E304" s="11">
        <v>641</v>
      </c>
    </row>
    <row r="305" spans="1:5">
      <c r="A305" s="13" t="s">
        <v>611</v>
      </c>
      <c r="B305" s="13" t="s">
        <v>612</v>
      </c>
      <c r="C305" s="11">
        <v>1018</v>
      </c>
      <c r="D305" s="11">
        <v>479</v>
      </c>
      <c r="E305" s="11">
        <v>539</v>
      </c>
    </row>
    <row r="306" spans="1:5">
      <c r="A306" s="13" t="s">
        <v>613</v>
      </c>
      <c r="B306" s="13" t="s">
        <v>614</v>
      </c>
      <c r="C306" s="11">
        <v>1620</v>
      </c>
      <c r="D306" s="11">
        <v>805</v>
      </c>
      <c r="E306" s="11">
        <v>815</v>
      </c>
    </row>
    <row r="307" spans="1:5">
      <c r="A307" s="13" t="s">
        <v>615</v>
      </c>
      <c r="B307" s="13" t="s">
        <v>616</v>
      </c>
      <c r="C307" s="11">
        <v>1593</v>
      </c>
      <c r="D307" s="11">
        <v>778</v>
      </c>
      <c r="E307" s="11">
        <v>815</v>
      </c>
    </row>
    <row r="308" spans="1:5">
      <c r="A308" s="13" t="s">
        <v>617</v>
      </c>
      <c r="B308" s="13" t="s">
        <v>618</v>
      </c>
      <c r="C308" s="11">
        <v>904</v>
      </c>
      <c r="D308" s="11">
        <v>427</v>
      </c>
      <c r="E308" s="11">
        <v>477</v>
      </c>
    </row>
    <row r="309" spans="1:5">
      <c r="A309" s="13" t="s">
        <v>619</v>
      </c>
      <c r="B309" s="13" t="s">
        <v>620</v>
      </c>
      <c r="C309" s="11">
        <v>12308</v>
      </c>
      <c r="D309" s="11">
        <v>5893</v>
      </c>
      <c r="E309" s="11">
        <v>6415</v>
      </c>
    </row>
    <row r="310" spans="1:5">
      <c r="A310" s="13" t="s">
        <v>621</v>
      </c>
      <c r="B310" s="13" t="s">
        <v>622</v>
      </c>
      <c r="C310" s="11">
        <v>780</v>
      </c>
      <c r="D310" s="11">
        <v>341</v>
      </c>
      <c r="E310" s="11">
        <v>439</v>
      </c>
    </row>
    <row r="311" spans="1:5">
      <c r="A311" s="13" t="s">
        <v>623</v>
      </c>
      <c r="B311" s="13" t="s">
        <v>624</v>
      </c>
      <c r="C311" s="11">
        <v>812</v>
      </c>
      <c r="D311" s="11">
        <v>381</v>
      </c>
      <c r="E311" s="11">
        <v>431</v>
      </c>
    </row>
    <row r="312" spans="1:5">
      <c r="A312" s="13" t="s">
        <v>625</v>
      </c>
      <c r="B312" s="13" t="s">
        <v>626</v>
      </c>
      <c r="C312" s="11">
        <v>515</v>
      </c>
      <c r="D312" s="11">
        <v>238</v>
      </c>
      <c r="E312" s="11">
        <v>277</v>
      </c>
    </row>
    <row r="313" spans="1:5">
      <c r="A313" s="13" t="s">
        <v>627</v>
      </c>
      <c r="B313" s="13" t="s">
        <v>628</v>
      </c>
      <c r="C313" s="11">
        <v>587</v>
      </c>
      <c r="D313" s="11">
        <v>281</v>
      </c>
      <c r="E313" s="11">
        <v>306</v>
      </c>
    </row>
    <row r="314" spans="1:5">
      <c r="A314" s="13" t="s">
        <v>629</v>
      </c>
      <c r="B314" s="13" t="s">
        <v>630</v>
      </c>
      <c r="C314" s="11">
        <v>1444</v>
      </c>
      <c r="D314" s="11">
        <v>699</v>
      </c>
      <c r="E314" s="11">
        <v>745</v>
      </c>
    </row>
    <row r="315" spans="1:5">
      <c r="A315" s="13" t="s">
        <v>631</v>
      </c>
      <c r="B315" s="13" t="s">
        <v>632</v>
      </c>
      <c r="C315" s="11">
        <v>1134</v>
      </c>
      <c r="D315" s="11">
        <v>553</v>
      </c>
      <c r="E315" s="11">
        <v>581</v>
      </c>
    </row>
    <row r="316" spans="1:5">
      <c r="A316" s="13" t="s">
        <v>633</v>
      </c>
      <c r="B316" s="13" t="s">
        <v>634</v>
      </c>
      <c r="C316" s="11">
        <v>998</v>
      </c>
      <c r="D316" s="11">
        <v>484</v>
      </c>
      <c r="E316" s="11">
        <v>514</v>
      </c>
    </row>
    <row r="317" spans="1:5">
      <c r="A317" s="13" t="s">
        <v>635</v>
      </c>
      <c r="B317" s="13" t="s">
        <v>636</v>
      </c>
      <c r="C317" s="11">
        <v>1123</v>
      </c>
      <c r="D317" s="11">
        <v>517</v>
      </c>
      <c r="E317" s="11">
        <v>606</v>
      </c>
    </row>
    <row r="318" spans="1:5">
      <c r="A318" s="13" t="s">
        <v>637</v>
      </c>
      <c r="B318" s="13" t="s">
        <v>638</v>
      </c>
      <c r="C318" s="11">
        <v>1301</v>
      </c>
      <c r="D318" s="11">
        <v>645</v>
      </c>
      <c r="E318" s="11">
        <v>656</v>
      </c>
    </row>
    <row r="319" spans="1:5">
      <c r="A319" s="13" t="s">
        <v>639</v>
      </c>
      <c r="B319" s="13" t="s">
        <v>640</v>
      </c>
      <c r="C319" s="11">
        <v>861</v>
      </c>
      <c r="D319" s="11">
        <v>408</v>
      </c>
      <c r="E319" s="11">
        <v>453</v>
      </c>
    </row>
    <row r="320" spans="1:5">
      <c r="A320" s="13" t="s">
        <v>641</v>
      </c>
      <c r="B320" s="13" t="s">
        <v>642</v>
      </c>
      <c r="C320" s="11">
        <v>879</v>
      </c>
      <c r="D320" s="11">
        <v>432</v>
      </c>
      <c r="E320" s="11">
        <v>447</v>
      </c>
    </row>
    <row r="321" spans="1:5">
      <c r="A321" s="13" t="s">
        <v>643</v>
      </c>
      <c r="B321" s="13" t="s">
        <v>644</v>
      </c>
      <c r="C321" s="11">
        <v>818</v>
      </c>
      <c r="D321" s="11">
        <v>390</v>
      </c>
      <c r="E321" s="11">
        <v>428</v>
      </c>
    </row>
    <row r="322" spans="1:5">
      <c r="A322" s="13" t="s">
        <v>645</v>
      </c>
      <c r="B322" s="13" t="s">
        <v>646</v>
      </c>
      <c r="C322" s="11">
        <v>1056</v>
      </c>
      <c r="D322" s="11">
        <v>524</v>
      </c>
      <c r="E322" s="11">
        <v>532</v>
      </c>
    </row>
    <row r="323" spans="1:5">
      <c r="A323" s="13" t="s">
        <v>647</v>
      </c>
      <c r="B323" s="13" t="s">
        <v>648</v>
      </c>
      <c r="C323" s="11">
        <v>17898</v>
      </c>
      <c r="D323" s="11">
        <v>8634</v>
      </c>
      <c r="E323" s="11">
        <v>9264</v>
      </c>
    </row>
    <row r="324" spans="1:5">
      <c r="A324" s="13" t="s">
        <v>649</v>
      </c>
      <c r="B324" s="13" t="s">
        <v>650</v>
      </c>
      <c r="C324" s="11">
        <v>515</v>
      </c>
      <c r="D324" s="11">
        <v>233</v>
      </c>
      <c r="E324" s="11">
        <v>282</v>
      </c>
    </row>
    <row r="325" spans="1:5">
      <c r="A325" s="13" t="s">
        <v>651</v>
      </c>
      <c r="B325" s="13" t="s">
        <v>652</v>
      </c>
      <c r="C325" s="11">
        <v>961</v>
      </c>
      <c r="D325" s="11">
        <v>454</v>
      </c>
      <c r="E325" s="11">
        <v>507</v>
      </c>
    </row>
    <row r="326" spans="1:5">
      <c r="A326" s="13" t="s">
        <v>653</v>
      </c>
      <c r="B326" s="13" t="s">
        <v>654</v>
      </c>
      <c r="C326" s="11">
        <v>1185</v>
      </c>
      <c r="D326" s="11">
        <v>563</v>
      </c>
      <c r="E326" s="11">
        <v>622</v>
      </c>
    </row>
    <row r="327" spans="1:5">
      <c r="A327" s="13" t="s">
        <v>655</v>
      </c>
      <c r="B327" s="13" t="s">
        <v>656</v>
      </c>
      <c r="C327" s="11">
        <v>5501</v>
      </c>
      <c r="D327" s="11">
        <v>2615</v>
      </c>
      <c r="E327" s="11">
        <v>2886</v>
      </c>
    </row>
    <row r="328" spans="1:5">
      <c r="A328" s="13" t="s">
        <v>657</v>
      </c>
      <c r="B328" s="13" t="s">
        <v>658</v>
      </c>
      <c r="C328" s="11">
        <v>434</v>
      </c>
      <c r="D328" s="11">
        <v>203</v>
      </c>
      <c r="E328" s="11">
        <v>231</v>
      </c>
    </row>
    <row r="329" spans="1:5">
      <c r="A329" s="13" t="s">
        <v>659</v>
      </c>
      <c r="B329" s="13" t="s">
        <v>660</v>
      </c>
      <c r="C329" s="11">
        <v>1859</v>
      </c>
      <c r="D329" s="11">
        <v>924</v>
      </c>
      <c r="E329" s="11">
        <v>935</v>
      </c>
    </row>
    <row r="330" spans="1:5">
      <c r="A330" s="13" t="s">
        <v>661</v>
      </c>
      <c r="B330" s="13" t="s">
        <v>662</v>
      </c>
      <c r="C330" s="11">
        <v>1151</v>
      </c>
      <c r="D330" s="11">
        <v>566</v>
      </c>
      <c r="E330" s="11">
        <v>585</v>
      </c>
    </row>
    <row r="331" spans="1:5">
      <c r="A331" s="13" t="s">
        <v>663</v>
      </c>
      <c r="B331" s="13" t="s">
        <v>664</v>
      </c>
      <c r="C331" s="11">
        <v>1164</v>
      </c>
      <c r="D331" s="11">
        <v>550</v>
      </c>
      <c r="E331" s="11">
        <v>614</v>
      </c>
    </row>
    <row r="332" spans="1:5">
      <c r="A332" s="13" t="s">
        <v>665</v>
      </c>
      <c r="B332" s="13" t="s">
        <v>666</v>
      </c>
      <c r="C332" s="11">
        <v>1848</v>
      </c>
      <c r="D332" s="11">
        <v>916</v>
      </c>
      <c r="E332" s="11">
        <v>932</v>
      </c>
    </row>
    <row r="333" spans="1:5">
      <c r="A333" s="13" t="s">
        <v>667</v>
      </c>
      <c r="B333" s="13" t="s">
        <v>668</v>
      </c>
      <c r="C333" s="11">
        <v>1035</v>
      </c>
      <c r="D333" s="11">
        <v>481</v>
      </c>
      <c r="E333" s="11">
        <v>554</v>
      </c>
    </row>
    <row r="334" spans="1:5">
      <c r="A334" s="13" t="s">
        <v>669</v>
      </c>
      <c r="B334" s="13" t="s">
        <v>670</v>
      </c>
      <c r="C334" s="11">
        <v>1202</v>
      </c>
      <c r="D334" s="11">
        <v>617</v>
      </c>
      <c r="E334" s="11">
        <v>585</v>
      </c>
    </row>
    <row r="335" spans="1:5">
      <c r="A335" s="13" t="s">
        <v>671</v>
      </c>
      <c r="B335" s="13" t="s">
        <v>672</v>
      </c>
      <c r="C335" s="11">
        <v>1043</v>
      </c>
      <c r="D335" s="11">
        <v>512</v>
      </c>
      <c r="E335" s="11">
        <v>531</v>
      </c>
    </row>
    <row r="336" spans="1:5">
      <c r="A336" s="13" t="s">
        <v>673</v>
      </c>
      <c r="B336" s="13" t="s">
        <v>674</v>
      </c>
      <c r="C336" s="11">
        <v>13484</v>
      </c>
      <c r="D336" s="11">
        <v>6544</v>
      </c>
      <c r="E336" s="11">
        <v>6940</v>
      </c>
    </row>
    <row r="337" spans="1:5">
      <c r="A337" s="13" t="s">
        <v>675</v>
      </c>
      <c r="B337" s="13" t="s">
        <v>676</v>
      </c>
      <c r="C337" s="11">
        <v>759</v>
      </c>
      <c r="D337" s="11">
        <v>352</v>
      </c>
      <c r="E337" s="11">
        <v>407</v>
      </c>
    </row>
    <row r="338" spans="1:5">
      <c r="A338" s="13" t="s">
        <v>677</v>
      </c>
      <c r="B338" s="13" t="s">
        <v>678</v>
      </c>
      <c r="C338" s="11">
        <v>697</v>
      </c>
      <c r="D338" s="11">
        <v>331</v>
      </c>
      <c r="E338" s="11">
        <v>366</v>
      </c>
    </row>
    <row r="339" spans="1:5">
      <c r="A339" s="13" t="s">
        <v>679</v>
      </c>
      <c r="B339" s="13" t="s">
        <v>680</v>
      </c>
      <c r="C339" s="11">
        <v>1286</v>
      </c>
      <c r="D339" s="11">
        <v>563</v>
      </c>
      <c r="E339" s="11">
        <v>723</v>
      </c>
    </row>
    <row r="340" spans="1:5">
      <c r="A340" s="13" t="s">
        <v>681</v>
      </c>
      <c r="B340" s="13" t="s">
        <v>682</v>
      </c>
      <c r="C340" s="11">
        <v>1687</v>
      </c>
      <c r="D340" s="11">
        <v>831</v>
      </c>
      <c r="E340" s="11">
        <v>856</v>
      </c>
    </row>
    <row r="341" spans="1:5">
      <c r="A341" s="13" t="s">
        <v>683</v>
      </c>
      <c r="B341" s="13" t="s">
        <v>684</v>
      </c>
      <c r="C341" s="11">
        <v>1252</v>
      </c>
      <c r="D341" s="11">
        <v>577</v>
      </c>
      <c r="E341" s="11">
        <v>675</v>
      </c>
    </row>
    <row r="342" spans="1:5">
      <c r="A342" s="13" t="s">
        <v>685</v>
      </c>
      <c r="B342" s="13" t="s">
        <v>686</v>
      </c>
      <c r="C342" s="11">
        <v>892</v>
      </c>
      <c r="D342" s="11">
        <v>435</v>
      </c>
      <c r="E342" s="11">
        <v>457</v>
      </c>
    </row>
    <row r="343" spans="1:5">
      <c r="A343" s="13" t="s">
        <v>687</v>
      </c>
      <c r="B343" s="13" t="s">
        <v>688</v>
      </c>
      <c r="C343" s="11">
        <v>912</v>
      </c>
      <c r="D343" s="11">
        <v>459</v>
      </c>
      <c r="E343" s="11">
        <v>453</v>
      </c>
    </row>
    <row r="344" spans="1:5">
      <c r="A344" s="13" t="s">
        <v>689</v>
      </c>
      <c r="B344" s="13" t="s">
        <v>690</v>
      </c>
      <c r="C344" s="11">
        <v>893</v>
      </c>
      <c r="D344" s="11">
        <v>424</v>
      </c>
      <c r="E344" s="11">
        <v>469</v>
      </c>
    </row>
    <row r="345" spans="1:5">
      <c r="A345" s="13" t="s">
        <v>691</v>
      </c>
      <c r="B345" s="13" t="s">
        <v>692</v>
      </c>
      <c r="C345" s="11">
        <v>1247</v>
      </c>
      <c r="D345" s="11">
        <v>623</v>
      </c>
      <c r="E345" s="11">
        <v>624</v>
      </c>
    </row>
    <row r="346" spans="1:5">
      <c r="A346" s="13" t="s">
        <v>693</v>
      </c>
      <c r="B346" s="13" t="s">
        <v>694</v>
      </c>
      <c r="C346" s="11">
        <v>1322</v>
      </c>
      <c r="D346" s="11">
        <v>639</v>
      </c>
      <c r="E346" s="11">
        <v>683</v>
      </c>
    </row>
    <row r="347" spans="1:5">
      <c r="A347" s="13" t="s">
        <v>695</v>
      </c>
      <c r="B347" s="13" t="s">
        <v>696</v>
      </c>
      <c r="C347" s="11">
        <v>1118</v>
      </c>
      <c r="D347" s="11">
        <v>573</v>
      </c>
      <c r="E347" s="11">
        <v>545</v>
      </c>
    </row>
    <row r="348" spans="1:5">
      <c r="A348" s="13" t="s">
        <v>697</v>
      </c>
      <c r="B348" s="13" t="s">
        <v>698</v>
      </c>
      <c r="C348" s="11">
        <v>1419</v>
      </c>
      <c r="D348" s="11">
        <v>737</v>
      </c>
      <c r="E348" s="11">
        <v>682</v>
      </c>
    </row>
    <row r="349" spans="1:5">
      <c r="A349" s="13" t="s">
        <v>699</v>
      </c>
      <c r="B349" s="13" t="s">
        <v>700</v>
      </c>
      <c r="C349" s="11">
        <v>17712</v>
      </c>
      <c r="D349" s="11">
        <v>8591</v>
      </c>
      <c r="E349" s="11">
        <v>9121</v>
      </c>
    </row>
    <row r="350" spans="1:5">
      <c r="A350" s="13" t="s">
        <v>701</v>
      </c>
      <c r="B350" s="13" t="s">
        <v>702</v>
      </c>
      <c r="C350" s="11">
        <v>2901</v>
      </c>
      <c r="D350" s="11">
        <v>1398</v>
      </c>
      <c r="E350" s="11">
        <v>1503</v>
      </c>
    </row>
    <row r="351" spans="1:5">
      <c r="A351" s="13" t="s">
        <v>703</v>
      </c>
      <c r="B351" s="13" t="s">
        <v>704</v>
      </c>
      <c r="C351" s="11">
        <v>521</v>
      </c>
      <c r="D351" s="11">
        <v>240</v>
      </c>
      <c r="E351" s="11">
        <v>281</v>
      </c>
    </row>
    <row r="352" spans="1:5">
      <c r="A352" s="13" t="s">
        <v>705</v>
      </c>
      <c r="B352" s="13" t="s">
        <v>706</v>
      </c>
      <c r="C352" s="11">
        <v>691</v>
      </c>
      <c r="D352" s="11">
        <v>332</v>
      </c>
      <c r="E352" s="11">
        <v>359</v>
      </c>
    </row>
    <row r="353" spans="1:5">
      <c r="A353" s="13" t="s">
        <v>707</v>
      </c>
      <c r="B353" s="13" t="s">
        <v>708</v>
      </c>
      <c r="C353" s="11">
        <v>441</v>
      </c>
      <c r="D353" s="11">
        <v>196</v>
      </c>
      <c r="E353" s="11">
        <v>245</v>
      </c>
    </row>
    <row r="354" spans="1:5">
      <c r="A354" s="13" t="s">
        <v>709</v>
      </c>
      <c r="B354" s="13" t="s">
        <v>710</v>
      </c>
      <c r="C354" s="11">
        <v>1080</v>
      </c>
      <c r="D354" s="11">
        <v>536</v>
      </c>
      <c r="E354" s="11">
        <v>544</v>
      </c>
    </row>
    <row r="355" spans="1:5">
      <c r="A355" s="13" t="s">
        <v>711</v>
      </c>
      <c r="B355" s="13" t="s">
        <v>712</v>
      </c>
      <c r="C355" s="11">
        <v>2257</v>
      </c>
      <c r="D355" s="11">
        <v>1100</v>
      </c>
      <c r="E355" s="11">
        <v>1157</v>
      </c>
    </row>
    <row r="356" spans="1:5">
      <c r="A356" s="13" t="s">
        <v>713</v>
      </c>
      <c r="B356" s="13" t="s">
        <v>714</v>
      </c>
      <c r="C356" s="11">
        <v>905</v>
      </c>
      <c r="D356" s="11">
        <v>443</v>
      </c>
      <c r="E356" s="11">
        <v>462</v>
      </c>
    </row>
    <row r="357" spans="1:5">
      <c r="A357" s="13" t="s">
        <v>715</v>
      </c>
      <c r="B357" s="13" t="s">
        <v>716</v>
      </c>
      <c r="C357" s="11">
        <v>1143</v>
      </c>
      <c r="D357" s="11">
        <v>552</v>
      </c>
      <c r="E357" s="11">
        <v>591</v>
      </c>
    </row>
    <row r="358" spans="1:5">
      <c r="A358" s="13" t="s">
        <v>717</v>
      </c>
      <c r="B358" s="13" t="s">
        <v>718</v>
      </c>
      <c r="C358" s="11">
        <v>1494</v>
      </c>
      <c r="D358" s="11">
        <v>747</v>
      </c>
      <c r="E358" s="11">
        <v>747</v>
      </c>
    </row>
    <row r="359" spans="1:5">
      <c r="A359" s="13" t="s">
        <v>719</v>
      </c>
      <c r="B359" s="13" t="s">
        <v>720</v>
      </c>
      <c r="C359" s="11">
        <v>819</v>
      </c>
      <c r="D359" s="11">
        <v>402</v>
      </c>
      <c r="E359" s="11">
        <v>417</v>
      </c>
    </row>
    <row r="360" spans="1:5">
      <c r="A360" s="13" t="s">
        <v>721</v>
      </c>
      <c r="B360" s="13" t="s">
        <v>722</v>
      </c>
      <c r="C360" s="11">
        <v>1342</v>
      </c>
      <c r="D360" s="11">
        <v>641</v>
      </c>
      <c r="E360" s="11">
        <v>701</v>
      </c>
    </row>
    <row r="361" spans="1:5">
      <c r="A361" s="13" t="s">
        <v>723</v>
      </c>
      <c r="B361" s="13" t="s">
        <v>724</v>
      </c>
      <c r="C361" s="11">
        <v>1401</v>
      </c>
      <c r="D361" s="11">
        <v>699</v>
      </c>
      <c r="E361" s="11">
        <v>702</v>
      </c>
    </row>
    <row r="362" spans="1:5">
      <c r="A362" s="13" t="s">
        <v>725</v>
      </c>
      <c r="B362" s="13" t="s">
        <v>726</v>
      </c>
      <c r="C362" s="11">
        <v>1233</v>
      </c>
      <c r="D362" s="11">
        <v>613</v>
      </c>
      <c r="E362" s="11">
        <v>620</v>
      </c>
    </row>
    <row r="363" spans="1:5">
      <c r="A363" s="13" t="s">
        <v>727</v>
      </c>
      <c r="B363" s="13" t="s">
        <v>728</v>
      </c>
      <c r="C363" s="11">
        <v>1484</v>
      </c>
      <c r="D363" s="11">
        <v>692</v>
      </c>
      <c r="E363" s="11">
        <v>792</v>
      </c>
    </row>
    <row r="364" spans="1:5">
      <c r="A364" s="13" t="s">
        <v>729</v>
      </c>
      <c r="B364" s="13" t="s">
        <v>730</v>
      </c>
      <c r="C364" s="11">
        <v>12529</v>
      </c>
      <c r="D364" s="11">
        <v>6058</v>
      </c>
      <c r="E364" s="11">
        <v>6471</v>
      </c>
    </row>
    <row r="365" spans="1:5">
      <c r="A365" s="13" t="s">
        <v>731</v>
      </c>
      <c r="B365" s="13" t="s">
        <v>732</v>
      </c>
      <c r="C365" s="11">
        <v>4155</v>
      </c>
      <c r="D365" s="11">
        <v>1959</v>
      </c>
      <c r="E365" s="11">
        <v>2196</v>
      </c>
    </row>
    <row r="366" spans="1:5">
      <c r="A366" s="13" t="s">
        <v>733</v>
      </c>
      <c r="B366" s="13" t="s">
        <v>734</v>
      </c>
      <c r="C366" s="11">
        <v>2059</v>
      </c>
      <c r="D366" s="11">
        <v>1003</v>
      </c>
      <c r="E366" s="11">
        <v>1056</v>
      </c>
    </row>
    <row r="367" spans="1:5">
      <c r="A367" s="13" t="s">
        <v>735</v>
      </c>
      <c r="B367" s="13" t="s">
        <v>736</v>
      </c>
      <c r="C367" s="11">
        <v>1234</v>
      </c>
      <c r="D367" s="11">
        <v>630</v>
      </c>
      <c r="E367" s="11">
        <v>604</v>
      </c>
    </row>
    <row r="368" spans="1:5">
      <c r="A368" s="13" t="s">
        <v>737</v>
      </c>
      <c r="B368" s="13" t="s">
        <v>738</v>
      </c>
      <c r="C368" s="11">
        <v>1756</v>
      </c>
      <c r="D368" s="11">
        <v>856</v>
      </c>
      <c r="E368" s="11">
        <v>900</v>
      </c>
    </row>
    <row r="369" spans="1:5">
      <c r="A369" s="13" t="s">
        <v>739</v>
      </c>
      <c r="B369" s="13" t="s">
        <v>740</v>
      </c>
      <c r="C369" s="11">
        <v>2482</v>
      </c>
      <c r="D369" s="11">
        <v>1171</v>
      </c>
      <c r="E369" s="11">
        <v>1311</v>
      </c>
    </row>
    <row r="370" spans="1:5">
      <c r="A370" s="13" t="s">
        <v>741</v>
      </c>
      <c r="B370" s="13" t="s">
        <v>742</v>
      </c>
      <c r="C370" s="11">
        <v>1791</v>
      </c>
      <c r="D370" s="11">
        <v>884</v>
      </c>
      <c r="E370" s="11">
        <v>907</v>
      </c>
    </row>
    <row r="371" spans="1:5">
      <c r="A371" s="13" t="s">
        <v>743</v>
      </c>
      <c r="B371" s="13" t="s">
        <v>744</v>
      </c>
      <c r="C371" s="11">
        <v>1111</v>
      </c>
      <c r="D371" s="11">
        <v>558</v>
      </c>
      <c r="E371" s="11">
        <v>553</v>
      </c>
    </row>
    <row r="372" spans="1:5">
      <c r="A372" s="13" t="s">
        <v>745</v>
      </c>
      <c r="B372" s="13" t="s">
        <v>746</v>
      </c>
      <c r="C372" s="11">
        <v>32314</v>
      </c>
      <c r="D372" s="11">
        <v>15890</v>
      </c>
      <c r="E372" s="11">
        <v>16424</v>
      </c>
    </row>
    <row r="373" spans="1:5">
      <c r="A373" s="13" t="s">
        <v>747</v>
      </c>
      <c r="B373" s="13" t="s">
        <v>748</v>
      </c>
      <c r="C373" s="11">
        <v>28990</v>
      </c>
      <c r="D373" s="11">
        <v>14464</v>
      </c>
      <c r="E373" s="11">
        <v>14526</v>
      </c>
    </row>
    <row r="374" spans="1:5">
      <c r="A374" s="13" t="s">
        <v>749</v>
      </c>
      <c r="B374" s="13" t="s">
        <v>750</v>
      </c>
      <c r="C374" s="11">
        <v>947</v>
      </c>
      <c r="D374" s="11">
        <v>473</v>
      </c>
      <c r="E374" s="11">
        <v>474</v>
      </c>
    </row>
    <row r="375" spans="1:5">
      <c r="A375" s="13" t="s">
        <v>751</v>
      </c>
      <c r="B375" s="13" t="s">
        <v>752</v>
      </c>
      <c r="C375" s="11">
        <v>1162</v>
      </c>
      <c r="D375" s="11">
        <v>559</v>
      </c>
      <c r="E375" s="11">
        <v>603</v>
      </c>
    </row>
    <row r="376" spans="1:5">
      <c r="A376" s="13" t="s">
        <v>753</v>
      </c>
      <c r="B376" s="13" t="s">
        <v>754</v>
      </c>
      <c r="C376" s="11">
        <v>693</v>
      </c>
      <c r="D376" s="11">
        <v>324</v>
      </c>
      <c r="E376" s="11">
        <v>369</v>
      </c>
    </row>
    <row r="377" spans="1:5">
      <c r="A377" s="13" t="s">
        <v>755</v>
      </c>
      <c r="B377" s="13" t="s">
        <v>756</v>
      </c>
      <c r="C377" s="11">
        <v>1542</v>
      </c>
      <c r="D377" s="11">
        <v>720</v>
      </c>
      <c r="E377" s="11">
        <v>822</v>
      </c>
    </row>
    <row r="378" spans="1:5">
      <c r="A378" s="13" t="s">
        <v>757</v>
      </c>
      <c r="B378" s="13" t="s">
        <v>758</v>
      </c>
      <c r="C378" s="11">
        <v>2021</v>
      </c>
      <c r="D378" s="11">
        <v>1030</v>
      </c>
      <c r="E378" s="11">
        <v>991</v>
      </c>
    </row>
    <row r="379" spans="1:5">
      <c r="A379" s="13" t="s">
        <v>759</v>
      </c>
      <c r="B379" s="13" t="s">
        <v>760</v>
      </c>
      <c r="C379" s="11">
        <v>1824</v>
      </c>
      <c r="D379" s="11">
        <v>935</v>
      </c>
      <c r="E379" s="11">
        <v>889</v>
      </c>
    </row>
    <row r="380" spans="1:5">
      <c r="A380" s="13" t="s">
        <v>761</v>
      </c>
      <c r="B380" s="13" t="s">
        <v>762</v>
      </c>
      <c r="C380" s="11">
        <v>1453</v>
      </c>
      <c r="D380" s="11">
        <v>727</v>
      </c>
      <c r="E380" s="11">
        <v>726</v>
      </c>
    </row>
    <row r="381" spans="1:5">
      <c r="A381" s="13" t="s">
        <v>763</v>
      </c>
      <c r="B381" s="13" t="s">
        <v>764</v>
      </c>
      <c r="C381" s="11">
        <v>1679</v>
      </c>
      <c r="D381" s="11">
        <v>835</v>
      </c>
      <c r="E381" s="11">
        <v>844</v>
      </c>
    </row>
    <row r="382" spans="1:5">
      <c r="A382" s="13" t="s">
        <v>765</v>
      </c>
      <c r="B382" s="13" t="s">
        <v>766</v>
      </c>
      <c r="C382" s="11">
        <v>2142</v>
      </c>
      <c r="D382" s="11">
        <v>1110</v>
      </c>
      <c r="E382" s="11">
        <v>1032</v>
      </c>
    </row>
    <row r="383" spans="1:5">
      <c r="A383" s="13" t="s">
        <v>767</v>
      </c>
      <c r="B383" s="13" t="s">
        <v>768</v>
      </c>
      <c r="C383" s="11">
        <v>2277</v>
      </c>
      <c r="D383" s="11">
        <v>1130</v>
      </c>
      <c r="E383" s="11">
        <v>1147</v>
      </c>
    </row>
    <row r="384" spans="1:5">
      <c r="A384" s="13" t="s">
        <v>769</v>
      </c>
      <c r="B384" s="13" t="s">
        <v>770</v>
      </c>
      <c r="C384" s="11">
        <v>1573</v>
      </c>
      <c r="D384" s="11">
        <v>780</v>
      </c>
      <c r="E384" s="11">
        <v>793</v>
      </c>
    </row>
    <row r="385" spans="1:5">
      <c r="A385" s="13" t="s">
        <v>771</v>
      </c>
      <c r="B385" s="13" t="s">
        <v>772</v>
      </c>
      <c r="C385" s="11">
        <v>2177</v>
      </c>
      <c r="D385" s="11">
        <v>1091</v>
      </c>
      <c r="E385" s="11">
        <v>1086</v>
      </c>
    </row>
    <row r="386" spans="1:5">
      <c r="A386" s="13" t="s">
        <v>773</v>
      </c>
      <c r="B386" s="13" t="s">
        <v>774</v>
      </c>
      <c r="C386" s="11">
        <v>1317</v>
      </c>
      <c r="D386" s="11">
        <v>646</v>
      </c>
      <c r="E386" s="11">
        <v>671</v>
      </c>
    </row>
    <row r="387" spans="1:5">
      <c r="A387" s="13" t="s">
        <v>775</v>
      </c>
      <c r="B387" s="13" t="s">
        <v>776</v>
      </c>
      <c r="C387" s="11">
        <v>2186</v>
      </c>
      <c r="D387" s="11">
        <v>1071</v>
      </c>
      <c r="E387" s="11">
        <v>1115</v>
      </c>
    </row>
    <row r="388" spans="1:5">
      <c r="A388" s="13" t="s">
        <v>777</v>
      </c>
      <c r="B388" s="13" t="s">
        <v>778</v>
      </c>
      <c r="C388" s="11">
        <v>1122</v>
      </c>
      <c r="D388" s="11">
        <v>551</v>
      </c>
      <c r="E388" s="11">
        <v>571</v>
      </c>
    </row>
    <row r="389" spans="1:5">
      <c r="A389" s="13" t="s">
        <v>779</v>
      </c>
      <c r="B389" s="13" t="s">
        <v>780</v>
      </c>
      <c r="C389" s="11">
        <v>1553</v>
      </c>
      <c r="D389" s="11">
        <v>823</v>
      </c>
      <c r="E389" s="11">
        <v>730</v>
      </c>
    </row>
    <row r="390" spans="1:5">
      <c r="A390" s="13" t="s">
        <v>781</v>
      </c>
      <c r="B390" s="13" t="s">
        <v>782</v>
      </c>
      <c r="C390" s="11">
        <v>1757</v>
      </c>
      <c r="D390" s="11">
        <v>843</v>
      </c>
      <c r="E390" s="11">
        <v>914</v>
      </c>
    </row>
    <row r="391" spans="1:5">
      <c r="A391" s="13" t="s">
        <v>783</v>
      </c>
      <c r="B391" s="13" t="s">
        <v>784</v>
      </c>
      <c r="C391" s="11">
        <v>1565</v>
      </c>
      <c r="D391" s="11">
        <v>816</v>
      </c>
      <c r="E391" s="11">
        <v>749</v>
      </c>
    </row>
    <row r="392" spans="1:5">
      <c r="A392" s="13" t="s">
        <v>785</v>
      </c>
      <c r="B392" s="13" t="s">
        <v>786</v>
      </c>
      <c r="C392" s="11">
        <v>18918</v>
      </c>
      <c r="D392" s="11">
        <v>9658</v>
      </c>
      <c r="E392" s="11">
        <v>9260</v>
      </c>
    </row>
    <row r="393" spans="1:5">
      <c r="A393" s="13" t="s">
        <v>787</v>
      </c>
      <c r="B393" s="13" t="s">
        <v>788</v>
      </c>
      <c r="C393" t="s">
        <v>208</v>
      </c>
      <c r="D393" t="s">
        <v>208</v>
      </c>
      <c r="E393" t="s">
        <v>208</v>
      </c>
    </row>
    <row r="394" spans="1:5">
      <c r="A394" s="13" t="s">
        <v>789</v>
      </c>
      <c r="B394" s="13" t="s">
        <v>790</v>
      </c>
      <c r="C394" t="s">
        <v>208</v>
      </c>
      <c r="D394" t="s">
        <v>208</v>
      </c>
      <c r="E394" t="s">
        <v>208</v>
      </c>
    </row>
    <row r="395" spans="1:5">
      <c r="A395" s="13" t="s">
        <v>791</v>
      </c>
      <c r="B395" s="13" t="s">
        <v>792</v>
      </c>
      <c r="C395" s="11">
        <v>2138</v>
      </c>
      <c r="D395" s="11">
        <v>1126</v>
      </c>
      <c r="E395" s="11">
        <v>1012</v>
      </c>
    </row>
    <row r="396" spans="1:5">
      <c r="A396" s="13" t="s">
        <v>793</v>
      </c>
      <c r="B396" s="13" t="s">
        <v>794</v>
      </c>
      <c r="C396" s="11">
        <v>1132</v>
      </c>
      <c r="D396" s="11">
        <v>557</v>
      </c>
      <c r="E396" s="11">
        <v>575</v>
      </c>
    </row>
    <row r="397" spans="1:5">
      <c r="A397" s="13" t="s">
        <v>795</v>
      </c>
      <c r="B397" s="13" t="s">
        <v>796</v>
      </c>
      <c r="C397" t="s">
        <v>208</v>
      </c>
      <c r="D397" t="s">
        <v>208</v>
      </c>
      <c r="E397" t="s">
        <v>208</v>
      </c>
    </row>
    <row r="398" spans="1:5">
      <c r="A398" s="13" t="s">
        <v>797</v>
      </c>
      <c r="B398" s="13" t="s">
        <v>798</v>
      </c>
      <c r="C398" t="s">
        <v>208</v>
      </c>
      <c r="D398" t="s">
        <v>208</v>
      </c>
      <c r="E398" t="s">
        <v>208</v>
      </c>
    </row>
    <row r="399" spans="1:5">
      <c r="A399" s="13" t="s">
        <v>799</v>
      </c>
      <c r="B399" s="13" t="s">
        <v>800</v>
      </c>
      <c r="C399" t="s">
        <v>208</v>
      </c>
      <c r="D399" t="s">
        <v>208</v>
      </c>
      <c r="E399" t="s">
        <v>208</v>
      </c>
    </row>
    <row r="400" spans="1:5">
      <c r="A400" s="13" t="s">
        <v>801</v>
      </c>
      <c r="B400" s="13" t="s">
        <v>802</v>
      </c>
      <c r="C400" t="s">
        <v>208</v>
      </c>
      <c r="D400" t="s">
        <v>208</v>
      </c>
      <c r="E400" t="s">
        <v>208</v>
      </c>
    </row>
    <row r="401" spans="1:5">
      <c r="A401" s="13" t="s">
        <v>803</v>
      </c>
      <c r="B401" s="13" t="s">
        <v>804</v>
      </c>
      <c r="C401" t="s">
        <v>208</v>
      </c>
      <c r="D401" t="s">
        <v>208</v>
      </c>
      <c r="E401" t="s">
        <v>208</v>
      </c>
    </row>
    <row r="402" spans="1:5">
      <c r="A402" s="13" t="s">
        <v>805</v>
      </c>
      <c r="B402" s="13" t="s">
        <v>806</v>
      </c>
      <c r="C402" t="s">
        <v>208</v>
      </c>
      <c r="D402" t="s">
        <v>208</v>
      </c>
      <c r="E402" t="s">
        <v>208</v>
      </c>
    </row>
    <row r="403" spans="1:5">
      <c r="A403" s="13" t="s">
        <v>807</v>
      </c>
      <c r="B403" s="13" t="s">
        <v>808</v>
      </c>
      <c r="C403" t="s">
        <v>208</v>
      </c>
      <c r="D403" t="s">
        <v>208</v>
      </c>
      <c r="E403" t="s">
        <v>208</v>
      </c>
    </row>
    <row r="404" spans="1:5">
      <c r="A404" s="13" t="s">
        <v>809</v>
      </c>
      <c r="B404" s="13" t="s">
        <v>810</v>
      </c>
      <c r="C404" t="s">
        <v>208</v>
      </c>
      <c r="D404" t="s">
        <v>208</v>
      </c>
      <c r="E404" t="s">
        <v>208</v>
      </c>
    </row>
    <row r="405" spans="1:5">
      <c r="A405" s="13" t="s">
        <v>811</v>
      </c>
      <c r="B405" s="13" t="s">
        <v>812</v>
      </c>
      <c r="C405" t="s">
        <v>208</v>
      </c>
      <c r="D405" t="s">
        <v>208</v>
      </c>
      <c r="E405" t="s">
        <v>208</v>
      </c>
    </row>
    <row r="406" spans="1:5">
      <c r="A406" s="13" t="s">
        <v>813</v>
      </c>
      <c r="B406" s="13" t="s">
        <v>814</v>
      </c>
      <c r="C406" t="s">
        <v>208</v>
      </c>
      <c r="D406" t="s">
        <v>208</v>
      </c>
      <c r="E406" t="s">
        <v>208</v>
      </c>
    </row>
    <row r="407" spans="1:5">
      <c r="A407" s="13" t="s">
        <v>815</v>
      </c>
      <c r="B407" s="13" t="s">
        <v>816</v>
      </c>
      <c r="C407" t="s">
        <v>208</v>
      </c>
      <c r="D407" t="s">
        <v>208</v>
      </c>
      <c r="E407" t="s">
        <v>208</v>
      </c>
    </row>
    <row r="408" spans="1:5">
      <c r="A408" s="13" t="s">
        <v>817</v>
      </c>
      <c r="B408" s="13" t="s">
        <v>818</v>
      </c>
      <c r="C408" t="s">
        <v>208</v>
      </c>
      <c r="D408" t="s">
        <v>208</v>
      </c>
      <c r="E408" t="s">
        <v>208</v>
      </c>
    </row>
    <row r="409" spans="1:5">
      <c r="A409" s="13" t="s">
        <v>819</v>
      </c>
      <c r="B409" s="13" t="s">
        <v>820</v>
      </c>
      <c r="C409" t="s">
        <v>208</v>
      </c>
      <c r="D409" t="s">
        <v>208</v>
      </c>
      <c r="E409" t="s">
        <v>208</v>
      </c>
    </row>
    <row r="410" spans="1:5">
      <c r="A410" s="13" t="s">
        <v>821</v>
      </c>
      <c r="B410" s="13" t="s">
        <v>822</v>
      </c>
      <c r="C410" t="s">
        <v>208</v>
      </c>
      <c r="D410" t="s">
        <v>208</v>
      </c>
      <c r="E410" t="s">
        <v>208</v>
      </c>
    </row>
    <row r="411" spans="1:5">
      <c r="A411" s="13" t="s">
        <v>823</v>
      </c>
      <c r="B411" s="13" t="s">
        <v>824</v>
      </c>
      <c r="C411" s="11">
        <v>3151</v>
      </c>
      <c r="D411" s="11">
        <v>1621</v>
      </c>
      <c r="E411" s="11">
        <v>1530</v>
      </c>
    </row>
    <row r="412" spans="1:5">
      <c r="A412" s="13" t="s">
        <v>825</v>
      </c>
      <c r="B412" s="13" t="s">
        <v>826</v>
      </c>
      <c r="C412" s="11">
        <v>2379</v>
      </c>
      <c r="D412" s="11">
        <v>1192</v>
      </c>
      <c r="E412" s="11">
        <v>1187</v>
      </c>
    </row>
    <row r="413" spans="1:5">
      <c r="A413" s="13" t="s">
        <v>827</v>
      </c>
      <c r="B413" s="13" t="s">
        <v>828</v>
      </c>
      <c r="C413" s="11">
        <v>2841</v>
      </c>
      <c r="D413" s="11">
        <v>1471</v>
      </c>
      <c r="E413" s="11">
        <v>1370</v>
      </c>
    </row>
    <row r="414" spans="1:5">
      <c r="A414" s="13" t="s">
        <v>829</v>
      </c>
      <c r="B414" s="13" t="s">
        <v>814</v>
      </c>
      <c r="C414" s="11">
        <v>1791</v>
      </c>
      <c r="D414" s="11">
        <v>899</v>
      </c>
      <c r="E414" s="11">
        <v>892</v>
      </c>
    </row>
    <row r="415" spans="1:5">
      <c r="A415" s="13" t="s">
        <v>830</v>
      </c>
      <c r="B415" s="13" t="s">
        <v>831</v>
      </c>
      <c r="C415" s="11">
        <v>3031</v>
      </c>
      <c r="D415" s="11">
        <v>1526</v>
      </c>
      <c r="E415" s="11">
        <v>1505</v>
      </c>
    </row>
    <row r="416" spans="1:5">
      <c r="A416" s="13" t="s">
        <v>832</v>
      </c>
      <c r="B416" s="13" t="s">
        <v>833</v>
      </c>
      <c r="C416" s="11">
        <v>2455</v>
      </c>
      <c r="D416" s="11">
        <v>1266</v>
      </c>
      <c r="E416" s="11">
        <v>1189</v>
      </c>
    </row>
    <row r="417" spans="1:5">
      <c r="A417" s="13" t="s">
        <v>834</v>
      </c>
      <c r="B417" s="13" t="s">
        <v>835</v>
      </c>
      <c r="C417" s="11">
        <v>51159</v>
      </c>
      <c r="D417" s="11">
        <v>24791</v>
      </c>
      <c r="E417" s="11">
        <v>26368</v>
      </c>
    </row>
    <row r="418" spans="1:5">
      <c r="A418" s="13" t="s">
        <v>836</v>
      </c>
      <c r="B418" s="13" t="s">
        <v>837</v>
      </c>
      <c r="C418" t="s">
        <v>208</v>
      </c>
      <c r="D418" t="s">
        <v>208</v>
      </c>
      <c r="E418" t="s">
        <v>208</v>
      </c>
    </row>
    <row r="419" spans="1:5">
      <c r="A419" s="13" t="s">
        <v>838</v>
      </c>
      <c r="B419" s="13" t="s">
        <v>839</v>
      </c>
      <c r="C419" t="s">
        <v>208</v>
      </c>
      <c r="D419" t="s">
        <v>208</v>
      </c>
      <c r="E419" t="s">
        <v>208</v>
      </c>
    </row>
    <row r="420" spans="1:5">
      <c r="A420" s="13" t="s">
        <v>840</v>
      </c>
      <c r="B420" s="13" t="s">
        <v>841</v>
      </c>
      <c r="C420" t="s">
        <v>208</v>
      </c>
      <c r="D420" t="s">
        <v>208</v>
      </c>
      <c r="E420" t="s">
        <v>208</v>
      </c>
    </row>
    <row r="421" spans="1:5">
      <c r="A421" s="13" t="s">
        <v>842</v>
      </c>
      <c r="B421" s="13" t="s">
        <v>843</v>
      </c>
      <c r="C421" t="s">
        <v>208</v>
      </c>
      <c r="D421" t="s">
        <v>208</v>
      </c>
      <c r="E421" t="s">
        <v>208</v>
      </c>
    </row>
    <row r="422" spans="1:5">
      <c r="A422" s="13" t="s">
        <v>844</v>
      </c>
      <c r="B422" s="13" t="s">
        <v>845</v>
      </c>
      <c r="C422" t="s">
        <v>208</v>
      </c>
      <c r="D422" t="s">
        <v>208</v>
      </c>
      <c r="E422" t="s">
        <v>208</v>
      </c>
    </row>
    <row r="423" spans="1:5">
      <c r="A423" s="13" t="s">
        <v>846</v>
      </c>
      <c r="B423" s="13" t="s">
        <v>847</v>
      </c>
      <c r="C423" t="s">
        <v>208</v>
      </c>
      <c r="D423" t="s">
        <v>208</v>
      </c>
      <c r="E423" t="s">
        <v>208</v>
      </c>
    </row>
    <row r="424" spans="1:5">
      <c r="A424" s="13" t="s">
        <v>848</v>
      </c>
      <c r="B424" s="13" t="s">
        <v>849</v>
      </c>
      <c r="C424" t="s">
        <v>208</v>
      </c>
      <c r="D424" t="s">
        <v>208</v>
      </c>
      <c r="E424" t="s">
        <v>208</v>
      </c>
    </row>
    <row r="425" spans="1:5">
      <c r="A425" s="13" t="s">
        <v>850</v>
      </c>
      <c r="B425" s="13" t="s">
        <v>851</v>
      </c>
      <c r="C425" t="s">
        <v>208</v>
      </c>
      <c r="D425" t="s">
        <v>208</v>
      </c>
      <c r="E425" t="s">
        <v>208</v>
      </c>
    </row>
    <row r="426" spans="1:5">
      <c r="A426" s="13" t="s">
        <v>852</v>
      </c>
      <c r="B426" s="13" t="s">
        <v>853</v>
      </c>
      <c r="C426" t="s">
        <v>208</v>
      </c>
      <c r="D426" t="s">
        <v>208</v>
      </c>
      <c r="E426" t="s">
        <v>208</v>
      </c>
    </row>
    <row r="427" spans="1:5">
      <c r="A427" s="13" t="s">
        <v>854</v>
      </c>
      <c r="B427" s="13" t="s">
        <v>855</v>
      </c>
      <c r="C427" t="s">
        <v>208</v>
      </c>
      <c r="D427" t="s">
        <v>208</v>
      </c>
      <c r="E427" t="s">
        <v>208</v>
      </c>
    </row>
    <row r="428" spans="1:5">
      <c r="A428" s="13" t="s">
        <v>856</v>
      </c>
      <c r="B428" s="13" t="s">
        <v>857</v>
      </c>
      <c r="C428" t="s">
        <v>208</v>
      </c>
      <c r="D428" t="s">
        <v>208</v>
      </c>
      <c r="E428" t="s">
        <v>208</v>
      </c>
    </row>
    <row r="429" spans="1:5">
      <c r="A429" s="13" t="s">
        <v>858</v>
      </c>
      <c r="B429" s="13" t="s">
        <v>859</v>
      </c>
      <c r="C429" t="s">
        <v>208</v>
      </c>
      <c r="D429" t="s">
        <v>208</v>
      </c>
      <c r="E429" t="s">
        <v>208</v>
      </c>
    </row>
    <row r="430" spans="1:5">
      <c r="A430" s="13" t="s">
        <v>860</v>
      </c>
      <c r="B430" s="13" t="s">
        <v>861</v>
      </c>
      <c r="C430" t="s">
        <v>208</v>
      </c>
      <c r="D430" t="s">
        <v>208</v>
      </c>
      <c r="E430" t="s">
        <v>208</v>
      </c>
    </row>
    <row r="431" spans="1:5">
      <c r="A431" s="13" t="s">
        <v>862</v>
      </c>
      <c r="B431" s="13" t="s">
        <v>863</v>
      </c>
      <c r="C431" t="s">
        <v>208</v>
      </c>
      <c r="D431" t="s">
        <v>208</v>
      </c>
      <c r="E431" t="s">
        <v>208</v>
      </c>
    </row>
    <row r="432" spans="1:5">
      <c r="A432" s="13" t="s">
        <v>864</v>
      </c>
      <c r="B432" s="13" t="s">
        <v>865</v>
      </c>
      <c r="C432" t="s">
        <v>208</v>
      </c>
      <c r="D432" t="s">
        <v>208</v>
      </c>
      <c r="E432" t="s">
        <v>208</v>
      </c>
    </row>
    <row r="433" spans="1:5">
      <c r="A433" s="13" t="s">
        <v>866</v>
      </c>
      <c r="B433" s="13" t="s">
        <v>867</v>
      </c>
      <c r="C433" t="s">
        <v>208</v>
      </c>
      <c r="D433" t="s">
        <v>208</v>
      </c>
      <c r="E433" t="s">
        <v>208</v>
      </c>
    </row>
    <row r="434" spans="1:5">
      <c r="A434" s="13" t="s">
        <v>868</v>
      </c>
      <c r="B434" s="13" t="s">
        <v>869</v>
      </c>
      <c r="C434" t="s">
        <v>208</v>
      </c>
      <c r="D434" t="s">
        <v>208</v>
      </c>
      <c r="E434" t="s">
        <v>208</v>
      </c>
    </row>
    <row r="435" spans="1:5">
      <c r="A435" s="13" t="s">
        <v>870</v>
      </c>
      <c r="B435" s="13" t="s">
        <v>871</v>
      </c>
      <c r="C435" t="s">
        <v>208</v>
      </c>
      <c r="D435" t="s">
        <v>208</v>
      </c>
      <c r="E435" t="s">
        <v>208</v>
      </c>
    </row>
    <row r="436" spans="1:5">
      <c r="A436" s="13" t="s">
        <v>872</v>
      </c>
      <c r="B436" s="13" t="s">
        <v>873</v>
      </c>
      <c r="C436" t="s">
        <v>208</v>
      </c>
      <c r="D436" t="s">
        <v>208</v>
      </c>
      <c r="E436" t="s">
        <v>208</v>
      </c>
    </row>
    <row r="437" spans="1:5">
      <c r="A437" s="13" t="s">
        <v>874</v>
      </c>
      <c r="B437" s="13" t="s">
        <v>875</v>
      </c>
      <c r="C437" t="s">
        <v>208</v>
      </c>
      <c r="D437" t="s">
        <v>208</v>
      </c>
      <c r="E437" t="s">
        <v>208</v>
      </c>
    </row>
    <row r="438" spans="1:5">
      <c r="A438" s="13" t="s">
        <v>876</v>
      </c>
      <c r="B438" s="13" t="s">
        <v>877</v>
      </c>
      <c r="C438" t="s">
        <v>208</v>
      </c>
      <c r="D438" t="s">
        <v>208</v>
      </c>
      <c r="E438" t="s">
        <v>208</v>
      </c>
    </row>
    <row r="439" spans="1:5">
      <c r="A439" s="13" t="s">
        <v>878</v>
      </c>
      <c r="B439" s="13" t="s">
        <v>879</v>
      </c>
      <c r="C439" t="s">
        <v>208</v>
      </c>
      <c r="D439" t="s">
        <v>208</v>
      </c>
      <c r="E439" t="s">
        <v>208</v>
      </c>
    </row>
    <row r="440" spans="1:5">
      <c r="A440" s="13" t="s">
        <v>880</v>
      </c>
      <c r="B440" s="13" t="s">
        <v>881</v>
      </c>
      <c r="C440" t="s">
        <v>208</v>
      </c>
      <c r="D440" t="s">
        <v>208</v>
      </c>
      <c r="E440" t="s">
        <v>208</v>
      </c>
    </row>
    <row r="441" spans="1:5">
      <c r="A441" s="13" t="s">
        <v>882</v>
      </c>
      <c r="B441" s="13" t="s">
        <v>883</v>
      </c>
      <c r="C441" t="s">
        <v>208</v>
      </c>
      <c r="D441" t="s">
        <v>208</v>
      </c>
      <c r="E441" t="s">
        <v>208</v>
      </c>
    </row>
    <row r="442" spans="1:5">
      <c r="A442" s="13" t="s">
        <v>884</v>
      </c>
      <c r="B442" s="13" t="s">
        <v>885</v>
      </c>
      <c r="C442" t="s">
        <v>208</v>
      </c>
      <c r="D442" t="s">
        <v>208</v>
      </c>
      <c r="E442" t="s">
        <v>208</v>
      </c>
    </row>
    <row r="443" spans="1:5">
      <c r="A443" s="13" t="s">
        <v>886</v>
      </c>
      <c r="B443" s="13" t="s">
        <v>887</v>
      </c>
      <c r="C443" t="s">
        <v>208</v>
      </c>
      <c r="D443" t="s">
        <v>208</v>
      </c>
      <c r="E443" t="s">
        <v>208</v>
      </c>
    </row>
    <row r="444" spans="1:5">
      <c r="A444" s="13" t="s">
        <v>888</v>
      </c>
      <c r="B444" s="13" t="s">
        <v>889</v>
      </c>
      <c r="C444" t="s">
        <v>208</v>
      </c>
      <c r="D444" t="s">
        <v>208</v>
      </c>
      <c r="E444" t="s">
        <v>208</v>
      </c>
    </row>
    <row r="445" spans="1:5">
      <c r="A445" s="13" t="s">
        <v>890</v>
      </c>
      <c r="B445" s="13" t="s">
        <v>891</v>
      </c>
      <c r="C445" t="s">
        <v>208</v>
      </c>
      <c r="D445" t="s">
        <v>208</v>
      </c>
      <c r="E445" t="s">
        <v>208</v>
      </c>
    </row>
    <row r="446" spans="1:5">
      <c r="A446" s="13" t="s">
        <v>892</v>
      </c>
      <c r="B446" s="13" t="s">
        <v>893</v>
      </c>
      <c r="C446" t="s">
        <v>208</v>
      </c>
      <c r="D446" t="s">
        <v>208</v>
      </c>
      <c r="E446" t="s">
        <v>208</v>
      </c>
    </row>
    <row r="447" spans="1:5">
      <c r="A447" s="5" t="s">
        <v>894</v>
      </c>
      <c r="B447" s="12" t="s">
        <v>895</v>
      </c>
      <c r="C447" t="s">
        <v>208</v>
      </c>
      <c r="D447" t="s">
        <v>208</v>
      </c>
      <c r="E447" t="s">
        <v>208</v>
      </c>
    </row>
    <row r="448" spans="1:5">
      <c r="A448" s="5" t="s">
        <v>896</v>
      </c>
      <c r="B448" s="12" t="s">
        <v>897</v>
      </c>
      <c r="C448" t="s">
        <v>208</v>
      </c>
      <c r="D448" t="s">
        <v>208</v>
      </c>
      <c r="E448" t="s">
        <v>208</v>
      </c>
    </row>
    <row r="449" spans="1:5">
      <c r="A449" s="5" t="s">
        <v>898</v>
      </c>
      <c r="B449" s="12" t="s">
        <v>899</v>
      </c>
      <c r="C449" t="s">
        <v>208</v>
      </c>
      <c r="D449" t="s">
        <v>208</v>
      </c>
      <c r="E449" t="s">
        <v>208</v>
      </c>
    </row>
    <row r="450" spans="1:5">
      <c r="A450" s="5" t="s">
        <v>900</v>
      </c>
      <c r="B450" s="12" t="s">
        <v>901</v>
      </c>
      <c r="C450" s="11">
        <v>20576</v>
      </c>
      <c r="D450" s="11">
        <v>9901</v>
      </c>
      <c r="E450" s="11">
        <v>10675</v>
      </c>
    </row>
    <row r="451" spans="1:5">
      <c r="A451" s="5" t="s">
        <v>902</v>
      </c>
      <c r="B451" s="12" t="s">
        <v>903</v>
      </c>
      <c r="C451" s="11">
        <v>3250</v>
      </c>
      <c r="D451" s="11">
        <v>1539</v>
      </c>
      <c r="E451" s="11">
        <v>1711</v>
      </c>
    </row>
    <row r="452" spans="1:5">
      <c r="A452" s="5" t="s">
        <v>904</v>
      </c>
      <c r="B452" s="12" t="s">
        <v>905</v>
      </c>
      <c r="C452" s="11">
        <v>4960</v>
      </c>
      <c r="D452" s="11">
        <v>2401</v>
      </c>
      <c r="E452" s="11">
        <v>2559</v>
      </c>
    </row>
    <row r="453" spans="1:5">
      <c r="A453" s="5" t="s">
        <v>906</v>
      </c>
      <c r="B453" s="12" t="s">
        <v>907</v>
      </c>
      <c r="C453" s="11">
        <v>4180</v>
      </c>
      <c r="D453" s="11">
        <v>2041</v>
      </c>
      <c r="E453" s="11">
        <v>2139</v>
      </c>
    </row>
    <row r="454" spans="1:5">
      <c r="A454" s="5" t="s">
        <v>908</v>
      </c>
      <c r="B454" s="12" t="s">
        <v>851</v>
      </c>
      <c r="C454" s="11">
        <v>3391</v>
      </c>
      <c r="D454" s="11">
        <v>1618</v>
      </c>
      <c r="E454" s="11">
        <v>1773</v>
      </c>
    </row>
    <row r="455" spans="1:5">
      <c r="A455" s="5" t="s">
        <v>909</v>
      </c>
      <c r="B455" s="12" t="s">
        <v>910</v>
      </c>
      <c r="C455" s="11">
        <v>4795</v>
      </c>
      <c r="D455" s="11">
        <v>2302</v>
      </c>
      <c r="E455" s="11">
        <v>2493</v>
      </c>
    </row>
    <row r="456" spans="1:5">
      <c r="A456" s="5" t="s">
        <v>911</v>
      </c>
      <c r="B456" s="12" t="s">
        <v>912</v>
      </c>
      <c r="C456" s="11">
        <v>18971</v>
      </c>
      <c r="D456" s="11">
        <v>9263</v>
      </c>
      <c r="E456" s="11">
        <v>9708</v>
      </c>
    </row>
    <row r="457" spans="1:5">
      <c r="A457" s="5" t="s">
        <v>913</v>
      </c>
      <c r="B457" s="12" t="s">
        <v>914</v>
      </c>
      <c r="C457" s="11">
        <v>4995</v>
      </c>
      <c r="D457" s="11">
        <v>2365</v>
      </c>
      <c r="E457" s="11">
        <v>2630</v>
      </c>
    </row>
    <row r="458" spans="1:5">
      <c r="A458" s="5" t="s">
        <v>915</v>
      </c>
      <c r="B458" s="12" t="s">
        <v>871</v>
      </c>
      <c r="C458" s="11">
        <v>3978</v>
      </c>
      <c r="D458" s="11">
        <v>2026</v>
      </c>
      <c r="E458" s="11">
        <v>1952</v>
      </c>
    </row>
    <row r="459" spans="1:5">
      <c r="A459" s="5" t="s">
        <v>916</v>
      </c>
      <c r="B459" s="12" t="s">
        <v>917</v>
      </c>
      <c r="C459" s="11">
        <v>3849</v>
      </c>
      <c r="D459" s="11">
        <v>1875</v>
      </c>
      <c r="E459" s="11">
        <v>1974</v>
      </c>
    </row>
    <row r="460" spans="1:5">
      <c r="A460" s="5" t="s">
        <v>918</v>
      </c>
      <c r="B460" s="12" t="s">
        <v>873</v>
      </c>
      <c r="C460" s="11">
        <v>3003</v>
      </c>
      <c r="D460" s="11">
        <v>1466</v>
      </c>
      <c r="E460" s="11">
        <v>1537</v>
      </c>
    </row>
    <row r="461" spans="1:5">
      <c r="A461" s="5" t="s">
        <v>919</v>
      </c>
      <c r="B461" s="12" t="s">
        <v>920</v>
      </c>
      <c r="C461" s="11">
        <v>3146</v>
      </c>
      <c r="D461" s="11">
        <v>1531</v>
      </c>
      <c r="E461" s="11">
        <v>1615</v>
      </c>
    </row>
    <row r="462" spans="1:5">
      <c r="A462" s="5" t="s">
        <v>921</v>
      </c>
      <c r="B462" s="12" t="s">
        <v>922</v>
      </c>
      <c r="C462" s="11">
        <v>11612</v>
      </c>
      <c r="D462" s="11">
        <v>5627</v>
      </c>
      <c r="E462" s="11">
        <v>5985</v>
      </c>
    </row>
    <row r="463" spans="1:5">
      <c r="A463" s="5" t="s">
        <v>923</v>
      </c>
      <c r="B463" s="12" t="s">
        <v>924</v>
      </c>
      <c r="C463" s="11">
        <v>5853</v>
      </c>
      <c r="D463" s="11">
        <v>2757</v>
      </c>
      <c r="E463" s="11">
        <v>3096</v>
      </c>
    </row>
    <row r="464" spans="1:5">
      <c r="A464" s="5" t="s">
        <v>925</v>
      </c>
      <c r="B464" s="12" t="s">
        <v>926</v>
      </c>
      <c r="C464" s="11">
        <v>3259</v>
      </c>
      <c r="D464" s="11">
        <v>1643</v>
      </c>
      <c r="E464" s="11">
        <v>1616</v>
      </c>
    </row>
    <row r="465" spans="1:5">
      <c r="A465" s="5" t="s">
        <v>927</v>
      </c>
      <c r="B465" s="12" t="s">
        <v>928</v>
      </c>
      <c r="C465" s="11">
        <v>2500</v>
      </c>
      <c r="D465" s="11">
        <v>1227</v>
      </c>
      <c r="E465" s="11">
        <v>1273</v>
      </c>
    </row>
    <row r="466" spans="1:5">
      <c r="A466" s="5" t="s">
        <v>929</v>
      </c>
      <c r="B466" s="12" t="s">
        <v>930</v>
      </c>
      <c r="C466" s="11">
        <v>30830</v>
      </c>
      <c r="D466" s="11">
        <v>15137</v>
      </c>
      <c r="E466" s="11">
        <v>15693</v>
      </c>
    </row>
    <row r="467" spans="1:5">
      <c r="A467" s="5" t="s">
        <v>931</v>
      </c>
      <c r="B467" s="12" t="s">
        <v>932</v>
      </c>
      <c r="C467" s="11">
        <v>1236</v>
      </c>
      <c r="D467" s="11">
        <v>578</v>
      </c>
      <c r="E467" s="11">
        <v>658</v>
      </c>
    </row>
    <row r="468" spans="1:5">
      <c r="A468" s="5" t="s">
        <v>933</v>
      </c>
      <c r="B468" s="12" t="s">
        <v>934</v>
      </c>
      <c r="C468" s="11">
        <v>2873</v>
      </c>
      <c r="D468" s="11">
        <v>1360</v>
      </c>
      <c r="E468" s="11">
        <v>1513</v>
      </c>
    </row>
    <row r="469" spans="1:5">
      <c r="A469" s="5" t="s">
        <v>935</v>
      </c>
      <c r="B469" s="12" t="s">
        <v>936</v>
      </c>
      <c r="C469" s="11">
        <v>2824</v>
      </c>
      <c r="D469" s="11">
        <v>1406</v>
      </c>
      <c r="E469" s="11">
        <v>1418</v>
      </c>
    </row>
    <row r="470" spans="1:5">
      <c r="A470" s="5" t="s">
        <v>937</v>
      </c>
      <c r="B470" s="12" t="s">
        <v>938</v>
      </c>
      <c r="C470" s="11">
        <v>1131</v>
      </c>
      <c r="D470" s="11">
        <v>596</v>
      </c>
      <c r="E470" s="11">
        <v>535</v>
      </c>
    </row>
    <row r="471" spans="1:5">
      <c r="A471" s="5" t="s">
        <v>939</v>
      </c>
      <c r="B471" s="12" t="s">
        <v>940</v>
      </c>
      <c r="C471" s="11">
        <v>2452</v>
      </c>
      <c r="D471" s="11">
        <v>1136</v>
      </c>
      <c r="E471" s="11">
        <v>1316</v>
      </c>
    </row>
    <row r="472" spans="1:5">
      <c r="A472" s="5" t="s">
        <v>941</v>
      </c>
      <c r="B472" s="12" t="s">
        <v>942</v>
      </c>
      <c r="C472" s="11">
        <v>2080</v>
      </c>
      <c r="D472" s="11">
        <v>1048</v>
      </c>
      <c r="E472" s="11">
        <v>1032</v>
      </c>
    </row>
    <row r="473" spans="1:5">
      <c r="A473" s="5" t="s">
        <v>943</v>
      </c>
      <c r="B473" s="12" t="s">
        <v>944</v>
      </c>
      <c r="C473" s="11">
        <v>2682</v>
      </c>
      <c r="D473" s="11">
        <v>1302</v>
      </c>
      <c r="E473" s="11">
        <v>1380</v>
      </c>
    </row>
    <row r="474" spans="1:5">
      <c r="A474" s="5" t="s">
        <v>945</v>
      </c>
      <c r="B474" s="12" t="s">
        <v>946</v>
      </c>
      <c r="C474" s="11">
        <v>3362</v>
      </c>
      <c r="D474" s="11">
        <v>1643</v>
      </c>
      <c r="E474" s="11">
        <v>1719</v>
      </c>
    </row>
    <row r="475" spans="1:5">
      <c r="A475" s="5" t="s">
        <v>947</v>
      </c>
      <c r="B475" s="12" t="s">
        <v>948</v>
      </c>
      <c r="C475" s="11">
        <v>1243</v>
      </c>
      <c r="D475" s="11">
        <v>613</v>
      </c>
      <c r="E475" s="11">
        <v>630</v>
      </c>
    </row>
    <row r="476" spans="1:5">
      <c r="A476" s="5" t="s">
        <v>949</v>
      </c>
      <c r="B476" s="12" t="s">
        <v>950</v>
      </c>
      <c r="C476" s="11">
        <v>2112</v>
      </c>
      <c r="D476" s="11">
        <v>1022</v>
      </c>
      <c r="E476" s="11">
        <v>1090</v>
      </c>
    </row>
    <row r="477" spans="1:5">
      <c r="A477" s="5" t="s">
        <v>951</v>
      </c>
      <c r="B477" s="12" t="s">
        <v>952</v>
      </c>
      <c r="C477" s="11">
        <v>2414</v>
      </c>
      <c r="D477" s="11">
        <v>1233</v>
      </c>
      <c r="E477" s="11">
        <v>1181</v>
      </c>
    </row>
    <row r="478" spans="1:5">
      <c r="A478" s="5" t="s">
        <v>953</v>
      </c>
      <c r="B478" s="12" t="s">
        <v>954</v>
      </c>
      <c r="C478" s="11">
        <v>3020</v>
      </c>
      <c r="D478" s="11">
        <v>1510</v>
      </c>
      <c r="E478" s="11">
        <v>1510</v>
      </c>
    </row>
    <row r="479" spans="1:5">
      <c r="A479" s="5" t="s">
        <v>955</v>
      </c>
      <c r="B479" s="12" t="s">
        <v>956</v>
      </c>
      <c r="C479" s="11">
        <v>1545</v>
      </c>
      <c r="D479" s="11">
        <v>762</v>
      </c>
      <c r="E479" s="11">
        <v>783</v>
      </c>
    </row>
    <row r="480" spans="1:5">
      <c r="A480" s="5" t="s">
        <v>957</v>
      </c>
      <c r="B480" s="12" t="s">
        <v>958</v>
      </c>
      <c r="C480" s="11">
        <v>1856</v>
      </c>
      <c r="D480" s="11">
        <v>928</v>
      </c>
      <c r="E480" s="11">
        <v>928</v>
      </c>
    </row>
    <row r="481" spans="1:5">
      <c r="A481" s="5" t="s">
        <v>959</v>
      </c>
      <c r="B481" s="12" t="s">
        <v>960</v>
      </c>
      <c r="C481" t="s">
        <v>208</v>
      </c>
      <c r="D481" t="s">
        <v>208</v>
      </c>
      <c r="E481" t="s">
        <v>208</v>
      </c>
    </row>
    <row r="482" spans="1:5">
      <c r="A482" s="5" t="s">
        <v>961</v>
      </c>
      <c r="B482" s="12" t="s">
        <v>962</v>
      </c>
      <c r="C482" t="s">
        <v>208</v>
      </c>
      <c r="D482" t="s">
        <v>208</v>
      </c>
      <c r="E482" t="s">
        <v>208</v>
      </c>
    </row>
    <row r="483" spans="1:5">
      <c r="A483" s="5" t="s">
        <v>963</v>
      </c>
      <c r="B483" s="12" t="s">
        <v>964</v>
      </c>
      <c r="C483" t="s">
        <v>208</v>
      </c>
      <c r="D483" t="s">
        <v>208</v>
      </c>
      <c r="E483" t="s">
        <v>208</v>
      </c>
    </row>
    <row r="484" spans="1:5">
      <c r="A484" s="5" t="s">
        <v>965</v>
      </c>
      <c r="B484" s="12" t="s">
        <v>966</v>
      </c>
      <c r="C484" t="s">
        <v>208</v>
      </c>
      <c r="D484" t="s">
        <v>208</v>
      </c>
      <c r="E484" t="s">
        <v>208</v>
      </c>
    </row>
    <row r="485" spans="1:5">
      <c r="A485" s="5" t="s">
        <v>967</v>
      </c>
      <c r="B485" s="12" t="s">
        <v>968</v>
      </c>
      <c r="C485" t="s">
        <v>208</v>
      </c>
      <c r="D485" t="s">
        <v>208</v>
      </c>
      <c r="E485" t="s">
        <v>208</v>
      </c>
    </row>
    <row r="486" spans="1:5">
      <c r="A486" s="5" t="s">
        <v>969</v>
      </c>
      <c r="B486" s="12" t="s">
        <v>970</v>
      </c>
      <c r="C486" t="s">
        <v>208</v>
      </c>
      <c r="D486" t="s">
        <v>208</v>
      </c>
      <c r="E486" t="s">
        <v>208</v>
      </c>
    </row>
    <row r="487" spans="1:5">
      <c r="A487" s="5" t="s">
        <v>971</v>
      </c>
      <c r="B487" s="12" t="s">
        <v>972</v>
      </c>
      <c r="C487" t="s">
        <v>208</v>
      </c>
      <c r="D487" t="s">
        <v>208</v>
      </c>
      <c r="E487" t="s">
        <v>208</v>
      </c>
    </row>
    <row r="488" spans="1:5">
      <c r="A488" s="5" t="s">
        <v>973</v>
      </c>
      <c r="B488" s="12" t="s">
        <v>974</v>
      </c>
      <c r="C488" t="s">
        <v>208</v>
      </c>
      <c r="D488" t="s">
        <v>208</v>
      </c>
      <c r="E488" t="s">
        <v>208</v>
      </c>
    </row>
    <row r="489" spans="1:5">
      <c r="A489" s="5" t="s">
        <v>975</v>
      </c>
      <c r="B489" s="12" t="s">
        <v>934</v>
      </c>
      <c r="C489" t="s">
        <v>208</v>
      </c>
      <c r="D489" t="s">
        <v>208</v>
      </c>
      <c r="E489" t="s">
        <v>208</v>
      </c>
    </row>
    <row r="490" spans="1:5">
      <c r="A490" s="5" t="s">
        <v>976</v>
      </c>
      <c r="B490" s="12" t="s">
        <v>944</v>
      </c>
      <c r="C490" t="s">
        <v>208</v>
      </c>
      <c r="D490" t="s">
        <v>208</v>
      </c>
      <c r="E490" t="s">
        <v>208</v>
      </c>
    </row>
    <row r="491" spans="1:5">
      <c r="A491" s="5" t="s">
        <v>977</v>
      </c>
      <c r="B491" s="12" t="s">
        <v>978</v>
      </c>
      <c r="C491" t="s">
        <v>208</v>
      </c>
      <c r="D491" t="s">
        <v>208</v>
      </c>
      <c r="E491" t="s">
        <v>208</v>
      </c>
    </row>
    <row r="492" spans="1:5">
      <c r="A492" s="5" t="s">
        <v>979</v>
      </c>
      <c r="B492" s="12" t="s">
        <v>980</v>
      </c>
      <c r="C492" t="s">
        <v>208</v>
      </c>
      <c r="D492" t="s">
        <v>208</v>
      </c>
      <c r="E492" t="s">
        <v>208</v>
      </c>
    </row>
    <row r="493" spans="1:5">
      <c r="A493" s="5" t="s">
        <v>981</v>
      </c>
      <c r="B493" s="12" t="s">
        <v>982</v>
      </c>
      <c r="C493" t="s">
        <v>208</v>
      </c>
      <c r="D493" t="s">
        <v>208</v>
      </c>
      <c r="E493" t="s">
        <v>208</v>
      </c>
    </row>
    <row r="494" spans="1:5">
      <c r="A494" s="5" t="s">
        <v>983</v>
      </c>
      <c r="B494" s="12" t="s">
        <v>984</v>
      </c>
      <c r="C494" t="s">
        <v>208</v>
      </c>
      <c r="D494" t="s">
        <v>208</v>
      </c>
      <c r="E494" t="s">
        <v>208</v>
      </c>
    </row>
    <row r="495" spans="1:5">
      <c r="A495" s="5" t="s">
        <v>985</v>
      </c>
      <c r="B495" s="12" t="s">
        <v>986</v>
      </c>
      <c r="C495" t="s">
        <v>208</v>
      </c>
      <c r="D495" t="s">
        <v>208</v>
      </c>
      <c r="E495" t="s">
        <v>208</v>
      </c>
    </row>
    <row r="496" spans="1:5">
      <c r="A496" s="5" t="s">
        <v>987</v>
      </c>
      <c r="B496" s="12" t="s">
        <v>988</v>
      </c>
      <c r="C496" t="s">
        <v>208</v>
      </c>
      <c r="D496" t="s">
        <v>208</v>
      </c>
      <c r="E496" t="s">
        <v>208</v>
      </c>
    </row>
    <row r="497" spans="1:5">
      <c r="A497" s="5" t="s">
        <v>989</v>
      </c>
      <c r="B497" s="12" t="s">
        <v>936</v>
      </c>
      <c r="C497" t="s">
        <v>208</v>
      </c>
      <c r="D497" t="s">
        <v>208</v>
      </c>
      <c r="E497" t="s">
        <v>208</v>
      </c>
    </row>
    <row r="498" spans="1:5">
      <c r="A498" s="5" t="s">
        <v>990</v>
      </c>
      <c r="B498" s="12" t="s">
        <v>991</v>
      </c>
      <c r="C498" t="s">
        <v>208</v>
      </c>
      <c r="D498" t="s">
        <v>208</v>
      </c>
      <c r="E498" t="s">
        <v>208</v>
      </c>
    </row>
    <row r="499" spans="1:5">
      <c r="A499" s="5" t="s">
        <v>992</v>
      </c>
      <c r="B499" s="12" t="s">
        <v>993</v>
      </c>
      <c r="C499" t="s">
        <v>208</v>
      </c>
      <c r="D499" t="s">
        <v>208</v>
      </c>
      <c r="E499" t="s">
        <v>208</v>
      </c>
    </row>
    <row r="500" spans="1:5">
      <c r="A500" s="5" t="s">
        <v>994</v>
      </c>
      <c r="B500" s="12" t="s">
        <v>995</v>
      </c>
      <c r="C500" t="s">
        <v>208</v>
      </c>
      <c r="D500" t="s">
        <v>208</v>
      </c>
      <c r="E500" t="s">
        <v>208</v>
      </c>
    </row>
    <row r="501" spans="1:5">
      <c r="A501" s="5" t="s">
        <v>996</v>
      </c>
      <c r="B501" s="12" t="s">
        <v>997</v>
      </c>
      <c r="C501" t="s">
        <v>208</v>
      </c>
      <c r="D501" t="s">
        <v>208</v>
      </c>
      <c r="E501" t="s">
        <v>208</v>
      </c>
    </row>
    <row r="502" spans="1:5">
      <c r="A502" s="5" t="s">
        <v>998</v>
      </c>
      <c r="B502" s="12" t="s">
        <v>999</v>
      </c>
      <c r="C502" t="s">
        <v>208</v>
      </c>
      <c r="D502" t="s">
        <v>208</v>
      </c>
      <c r="E502" t="s">
        <v>208</v>
      </c>
    </row>
    <row r="503" spans="1:5">
      <c r="A503" s="5" t="s">
        <v>1000</v>
      </c>
      <c r="B503" s="12" t="s">
        <v>1001</v>
      </c>
      <c r="C503" t="s">
        <v>208</v>
      </c>
      <c r="D503" t="s">
        <v>208</v>
      </c>
      <c r="E503" t="s">
        <v>208</v>
      </c>
    </row>
    <row r="504" spans="1:5">
      <c r="A504" s="5" t="s">
        <v>1002</v>
      </c>
      <c r="B504" s="12" t="s">
        <v>1003</v>
      </c>
      <c r="C504" t="s">
        <v>208</v>
      </c>
      <c r="D504" t="s">
        <v>208</v>
      </c>
      <c r="E504" t="s">
        <v>208</v>
      </c>
    </row>
    <row r="505" spans="1:5">
      <c r="A505" s="5" t="s">
        <v>1004</v>
      </c>
      <c r="B505" s="12" t="s">
        <v>1005</v>
      </c>
      <c r="C505" t="s">
        <v>208</v>
      </c>
      <c r="D505" t="s">
        <v>208</v>
      </c>
      <c r="E505" t="s">
        <v>208</v>
      </c>
    </row>
    <row r="506" spans="1:5">
      <c r="A506" s="5" t="s">
        <v>1006</v>
      </c>
      <c r="B506" s="12" t="s">
        <v>1007</v>
      </c>
      <c r="C506" t="s">
        <v>208</v>
      </c>
      <c r="D506" t="s">
        <v>208</v>
      </c>
      <c r="E506" t="s">
        <v>208</v>
      </c>
    </row>
    <row r="507" spans="1:5">
      <c r="A507" s="5" t="s">
        <v>1008</v>
      </c>
      <c r="B507" s="12" t="s">
        <v>1009</v>
      </c>
      <c r="C507" t="s">
        <v>208</v>
      </c>
      <c r="D507" t="s">
        <v>208</v>
      </c>
      <c r="E507" t="s">
        <v>208</v>
      </c>
    </row>
    <row r="508" spans="1:5">
      <c r="A508" s="5" t="s">
        <v>1010</v>
      </c>
      <c r="B508" s="12" t="s">
        <v>1011</v>
      </c>
      <c r="C508" s="11">
        <v>26957</v>
      </c>
      <c r="D508" s="11">
        <v>13281</v>
      </c>
      <c r="E508" s="11">
        <v>13676</v>
      </c>
    </row>
    <row r="509" spans="1:5">
      <c r="A509" s="5" t="s">
        <v>1012</v>
      </c>
      <c r="B509" s="12" t="s">
        <v>1013</v>
      </c>
      <c r="C509" s="11">
        <v>2233</v>
      </c>
      <c r="D509" s="11">
        <v>1072</v>
      </c>
      <c r="E509" s="11">
        <v>1161</v>
      </c>
    </row>
    <row r="510" spans="1:5">
      <c r="A510" s="5" t="s">
        <v>1014</v>
      </c>
      <c r="B510" s="12" t="s">
        <v>1015</v>
      </c>
      <c r="C510" s="11">
        <v>1329</v>
      </c>
      <c r="D510" s="11">
        <v>638</v>
      </c>
      <c r="E510" s="11">
        <v>691</v>
      </c>
    </row>
    <row r="511" spans="1:5">
      <c r="A511" s="5" t="s">
        <v>1016</v>
      </c>
      <c r="B511" s="12" t="s">
        <v>1017</v>
      </c>
      <c r="C511" s="11">
        <v>965</v>
      </c>
      <c r="D511" s="11">
        <v>471</v>
      </c>
      <c r="E511" s="11">
        <v>494</v>
      </c>
    </row>
    <row r="512" spans="1:5">
      <c r="A512" s="5" t="s">
        <v>1018</v>
      </c>
      <c r="B512" s="12" t="s">
        <v>1019</v>
      </c>
      <c r="C512" s="11">
        <v>487</v>
      </c>
      <c r="D512" s="11">
        <v>228</v>
      </c>
      <c r="E512" s="11">
        <v>259</v>
      </c>
    </row>
    <row r="513" spans="1:5">
      <c r="A513" s="5" t="s">
        <v>1020</v>
      </c>
      <c r="B513" s="12" t="s">
        <v>1021</v>
      </c>
      <c r="C513" s="11">
        <v>706</v>
      </c>
      <c r="D513" s="11">
        <v>318</v>
      </c>
      <c r="E513" s="11">
        <v>388</v>
      </c>
    </row>
    <row r="514" spans="1:5">
      <c r="A514" s="5" t="s">
        <v>1022</v>
      </c>
      <c r="B514" s="12" t="s">
        <v>1023</v>
      </c>
      <c r="C514" s="11">
        <v>525</v>
      </c>
      <c r="D514" s="11">
        <v>264</v>
      </c>
      <c r="E514" s="11">
        <v>261</v>
      </c>
    </row>
    <row r="515" spans="1:5">
      <c r="A515" s="5" t="s">
        <v>1024</v>
      </c>
      <c r="B515" s="12" t="s">
        <v>1025</v>
      </c>
      <c r="C515" s="11">
        <v>1028</v>
      </c>
      <c r="D515" s="11">
        <v>513</v>
      </c>
      <c r="E515" s="11">
        <v>515</v>
      </c>
    </row>
    <row r="516" spans="1:5">
      <c r="A516" s="5" t="s">
        <v>1026</v>
      </c>
      <c r="B516" s="12" t="s">
        <v>1027</v>
      </c>
      <c r="C516" s="11">
        <v>1160</v>
      </c>
      <c r="D516" s="11">
        <v>608</v>
      </c>
      <c r="E516" s="11">
        <v>552</v>
      </c>
    </row>
    <row r="517" spans="1:5">
      <c r="A517" s="5" t="s">
        <v>1028</v>
      </c>
      <c r="B517" s="12" t="s">
        <v>1029</v>
      </c>
      <c r="C517" s="11">
        <v>1558</v>
      </c>
      <c r="D517" s="11">
        <v>764</v>
      </c>
      <c r="E517" s="11">
        <v>794</v>
      </c>
    </row>
    <row r="518" spans="1:5">
      <c r="A518" s="5" t="s">
        <v>1030</v>
      </c>
      <c r="B518" s="12" t="s">
        <v>1031</v>
      </c>
      <c r="C518" s="11">
        <v>1308</v>
      </c>
      <c r="D518" s="11">
        <v>641</v>
      </c>
      <c r="E518" s="11">
        <v>667</v>
      </c>
    </row>
    <row r="519" spans="1:5">
      <c r="A519" s="5" t="s">
        <v>1032</v>
      </c>
      <c r="B519" s="12" t="s">
        <v>1033</v>
      </c>
      <c r="C519" s="11">
        <v>1156</v>
      </c>
      <c r="D519" s="11">
        <v>571</v>
      </c>
      <c r="E519" s="11">
        <v>585</v>
      </c>
    </row>
    <row r="520" spans="1:5">
      <c r="A520" s="5" t="s">
        <v>1034</v>
      </c>
      <c r="B520" s="12" t="s">
        <v>1035</v>
      </c>
      <c r="C520" s="11">
        <v>1618</v>
      </c>
      <c r="D520" s="11">
        <v>822</v>
      </c>
      <c r="E520" s="11">
        <v>796</v>
      </c>
    </row>
    <row r="521" spans="1:5">
      <c r="A521" s="5" t="s">
        <v>1036</v>
      </c>
      <c r="B521" s="12" t="s">
        <v>1037</v>
      </c>
      <c r="C521" s="11">
        <v>1727</v>
      </c>
      <c r="D521" s="11">
        <v>830</v>
      </c>
      <c r="E521" s="11">
        <v>897</v>
      </c>
    </row>
    <row r="522" spans="1:5">
      <c r="A522" s="5" t="s">
        <v>1038</v>
      </c>
      <c r="B522" s="12" t="s">
        <v>1039</v>
      </c>
      <c r="C522" s="11">
        <v>853</v>
      </c>
      <c r="D522" s="11">
        <v>443</v>
      </c>
      <c r="E522" s="11">
        <v>410</v>
      </c>
    </row>
    <row r="523" spans="1:5">
      <c r="A523" s="5" t="s">
        <v>1040</v>
      </c>
      <c r="B523" s="12" t="s">
        <v>1041</v>
      </c>
      <c r="C523" s="11">
        <v>810</v>
      </c>
      <c r="D523" s="11">
        <v>389</v>
      </c>
      <c r="E523" s="11">
        <v>421</v>
      </c>
    </row>
    <row r="524" spans="1:5">
      <c r="A524" s="5" t="s">
        <v>1042</v>
      </c>
      <c r="B524" s="12" t="s">
        <v>1043</v>
      </c>
      <c r="C524" s="11">
        <v>1389</v>
      </c>
      <c r="D524" s="11">
        <v>680</v>
      </c>
      <c r="E524" s="11">
        <v>709</v>
      </c>
    </row>
    <row r="525" spans="1:5">
      <c r="A525" s="5" t="s">
        <v>1044</v>
      </c>
      <c r="B525" s="12" t="s">
        <v>1045</v>
      </c>
      <c r="C525" s="11">
        <v>939</v>
      </c>
      <c r="D525" s="11">
        <v>476</v>
      </c>
      <c r="E525" s="11">
        <v>463</v>
      </c>
    </row>
    <row r="526" spans="1:5">
      <c r="A526" s="5" t="s">
        <v>1046</v>
      </c>
      <c r="B526" s="12" t="s">
        <v>1047</v>
      </c>
      <c r="C526" s="11">
        <v>800</v>
      </c>
      <c r="D526" s="11">
        <v>407</v>
      </c>
      <c r="E526" s="11">
        <v>393</v>
      </c>
    </row>
    <row r="527" spans="1:5">
      <c r="A527" s="5" t="s">
        <v>1048</v>
      </c>
      <c r="B527" s="12" t="s">
        <v>1049</v>
      </c>
      <c r="C527" s="11">
        <v>1546</v>
      </c>
      <c r="D527" s="11">
        <v>754</v>
      </c>
      <c r="E527" s="11">
        <v>792</v>
      </c>
    </row>
    <row r="528" spans="1:5">
      <c r="A528" s="5" t="s">
        <v>1050</v>
      </c>
      <c r="B528" s="12" t="s">
        <v>1051</v>
      </c>
      <c r="C528" s="11">
        <v>890</v>
      </c>
      <c r="D528" s="11">
        <v>450</v>
      </c>
      <c r="E528" s="11">
        <v>440</v>
      </c>
    </row>
    <row r="529" spans="1:5">
      <c r="A529" s="5" t="s">
        <v>1052</v>
      </c>
      <c r="B529" s="12" t="s">
        <v>1053</v>
      </c>
      <c r="C529" s="11">
        <v>1158</v>
      </c>
      <c r="D529" s="11">
        <v>569</v>
      </c>
      <c r="E529" s="11">
        <v>589</v>
      </c>
    </row>
    <row r="530" spans="1:5">
      <c r="A530" s="5" t="s">
        <v>1054</v>
      </c>
      <c r="B530" s="12" t="s">
        <v>1055</v>
      </c>
      <c r="C530" s="11">
        <v>1450</v>
      </c>
      <c r="D530" s="11">
        <v>700</v>
      </c>
      <c r="E530" s="11">
        <v>750</v>
      </c>
    </row>
    <row r="531" spans="1:5">
      <c r="A531" s="5" t="s">
        <v>1056</v>
      </c>
      <c r="B531" s="12" t="s">
        <v>1057</v>
      </c>
      <c r="C531" s="11">
        <v>1322</v>
      </c>
      <c r="D531" s="11">
        <v>673</v>
      </c>
      <c r="E531" s="11">
        <v>649</v>
      </c>
    </row>
    <row r="532" spans="1:5">
      <c r="A532" s="5" t="s">
        <v>1058</v>
      </c>
    </row>
    <row r="533" spans="1:5">
      <c r="A533" s="5" t="s">
        <v>1059</v>
      </c>
    </row>
    <row r="534" spans="1:5">
      <c r="A534" s="5" t="s">
        <v>1060</v>
      </c>
    </row>
    <row r="535" spans="1:5">
      <c r="A535" s="5" t="s">
        <v>1061</v>
      </c>
    </row>
    <row r="536" spans="1:5">
      <c r="A536" s="5" t="s">
        <v>1062</v>
      </c>
    </row>
    <row r="537" spans="1:5">
      <c r="A537" s="5" t="s">
        <v>1063</v>
      </c>
    </row>
    <row r="538" spans="1:5">
      <c r="A538" s="5" t="s">
        <v>1074</v>
      </c>
    </row>
    <row r="539" spans="1:5">
      <c r="A539" s="5" t="s">
        <v>1073</v>
      </c>
    </row>
    <row r="540" spans="1:5">
      <c r="A540" s="5" t="s">
        <v>1072</v>
      </c>
    </row>
    <row r="541" spans="1:5">
      <c r="A541" s="5" t="s">
        <v>1071</v>
      </c>
    </row>
    <row r="542" spans="1:5">
      <c r="A542" s="5" t="s">
        <v>1070</v>
      </c>
    </row>
    <row r="543" spans="1:5">
      <c r="A543" s="5" t="s">
        <v>1069</v>
      </c>
    </row>
    <row r="544" spans="1:5">
      <c r="A544" s="5" t="s">
        <v>1068</v>
      </c>
    </row>
    <row r="545" spans="1:1">
      <c r="A545" s="5" t="s">
        <v>1067</v>
      </c>
    </row>
    <row r="546" spans="1:1">
      <c r="A546" s="9" t="s">
        <v>1066</v>
      </c>
    </row>
  </sheetData>
  <mergeCells count="5">
    <mergeCell ref="A2:E2"/>
    <mergeCell ref="A3:E3"/>
    <mergeCell ref="A4:B5"/>
    <mergeCell ref="C4:E4"/>
    <mergeCell ref="A6:E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8.83203125" defaultRowHeight="14" x14ac:dyDescent="0"/>
  <cols>
    <col min="2" max="2" width="46.6640625" customWidth="1"/>
  </cols>
  <sheetData>
    <row r="1" spans="1:10">
      <c r="A1" s="1" t="s">
        <v>0</v>
      </c>
    </row>
    <row r="2" spans="1:10">
      <c r="A2" s="51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10">
      <c r="A3" s="52" t="s">
        <v>2</v>
      </c>
      <c r="B3" s="44"/>
      <c r="C3" s="52" t="s">
        <v>3</v>
      </c>
      <c r="D3" s="44"/>
      <c r="E3" s="44"/>
      <c r="F3" s="44"/>
      <c r="G3" s="44"/>
      <c r="H3" s="44"/>
      <c r="I3" s="44"/>
      <c r="J3" s="44"/>
    </row>
    <row r="4" spans="1:10" ht="84">
      <c r="A4" s="44"/>
      <c r="B4" s="44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44"/>
      <c r="B5" s="44"/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</row>
    <row r="6" spans="1:10">
      <c r="A6" s="53">
        <v>2014</v>
      </c>
      <c r="B6" s="44"/>
      <c r="C6" s="44"/>
      <c r="D6" s="44"/>
      <c r="E6" s="44"/>
      <c r="F6" s="44"/>
      <c r="G6" s="44"/>
      <c r="H6" s="44"/>
      <c r="I6" s="44"/>
      <c r="J6" s="44"/>
    </row>
    <row r="7" spans="1:10">
      <c r="A7" s="3" t="s">
        <v>13</v>
      </c>
      <c r="B7" s="3" t="s">
        <v>14</v>
      </c>
      <c r="C7" s="4">
        <v>38306</v>
      </c>
      <c r="D7" s="4">
        <v>344</v>
      </c>
      <c r="E7" s="4">
        <v>7793</v>
      </c>
      <c r="F7" s="4">
        <v>7229</v>
      </c>
      <c r="G7" s="4">
        <v>1930</v>
      </c>
      <c r="H7" s="4">
        <v>9864</v>
      </c>
      <c r="I7" s="4">
        <v>6254</v>
      </c>
      <c r="J7" s="4">
        <v>12121</v>
      </c>
    </row>
    <row r="8" spans="1:10">
      <c r="A8" s="3" t="s">
        <v>15</v>
      </c>
      <c r="B8" s="3" t="s">
        <v>16</v>
      </c>
      <c r="C8" s="4">
        <v>1183.8</v>
      </c>
      <c r="D8" s="4">
        <v>19.100000000000001</v>
      </c>
      <c r="E8" s="4">
        <v>172.8</v>
      </c>
      <c r="F8" s="4">
        <v>155.1</v>
      </c>
      <c r="G8" s="4">
        <v>62.5</v>
      </c>
      <c r="H8" s="4">
        <v>344.9</v>
      </c>
      <c r="I8" s="4">
        <v>165.5</v>
      </c>
      <c r="J8" s="4">
        <v>419</v>
      </c>
    </row>
    <row r="9" spans="1:10">
      <c r="A9" s="3" t="s">
        <v>17</v>
      </c>
      <c r="B9" s="3" t="s">
        <v>18</v>
      </c>
      <c r="C9" s="4">
        <v>53.6</v>
      </c>
      <c r="D9" s="4">
        <v>0</v>
      </c>
      <c r="E9" s="4">
        <v>6.1</v>
      </c>
      <c r="F9" s="4">
        <v>5.4</v>
      </c>
      <c r="G9" s="4">
        <v>1.1000000000000001</v>
      </c>
      <c r="H9" s="4">
        <v>17</v>
      </c>
      <c r="I9" s="4">
        <v>8.3000000000000007</v>
      </c>
      <c r="J9" s="4">
        <v>21.1</v>
      </c>
    </row>
    <row r="10" spans="1:10">
      <c r="A10" s="3" t="s">
        <v>19</v>
      </c>
      <c r="B10" s="3" t="s">
        <v>20</v>
      </c>
      <c r="C10" s="4">
        <v>154.6</v>
      </c>
      <c r="D10" s="4">
        <v>0.1</v>
      </c>
      <c r="E10" s="4">
        <v>15</v>
      </c>
      <c r="F10" s="4">
        <v>13</v>
      </c>
      <c r="G10" s="4">
        <v>3.7</v>
      </c>
      <c r="H10" s="4">
        <v>37.700000000000003</v>
      </c>
      <c r="I10" s="4">
        <v>28.2</v>
      </c>
      <c r="J10" s="4">
        <v>69.8</v>
      </c>
    </row>
    <row r="11" spans="1:10">
      <c r="A11" s="3" t="s">
        <v>21</v>
      </c>
      <c r="B11" s="3" t="s">
        <v>22</v>
      </c>
      <c r="C11" s="4">
        <v>111.7</v>
      </c>
      <c r="D11" s="4">
        <v>0.2</v>
      </c>
      <c r="E11" s="4">
        <v>16.100000000000001</v>
      </c>
      <c r="F11" s="4">
        <v>14.6</v>
      </c>
      <c r="G11" s="4">
        <v>4.3</v>
      </c>
      <c r="H11" s="4">
        <v>30.3</v>
      </c>
      <c r="I11" s="4">
        <v>20.2</v>
      </c>
      <c r="J11" s="4">
        <v>40.700000000000003</v>
      </c>
    </row>
    <row r="12" spans="1:10">
      <c r="A12" s="3" t="s">
        <v>23</v>
      </c>
      <c r="B12" s="3" t="s">
        <v>24</v>
      </c>
      <c r="C12" s="4">
        <v>44.7</v>
      </c>
      <c r="D12" s="4">
        <v>0.4</v>
      </c>
      <c r="E12" s="4">
        <v>6.1</v>
      </c>
      <c r="F12" s="4">
        <v>5.4</v>
      </c>
      <c r="G12" s="4">
        <v>2.2999999999999998</v>
      </c>
      <c r="H12" s="4">
        <v>14.5</v>
      </c>
      <c r="I12" s="4">
        <v>7.8</v>
      </c>
      <c r="J12" s="4">
        <v>13.6</v>
      </c>
    </row>
    <row r="13" spans="1:10">
      <c r="A13" s="3" t="s">
        <v>25</v>
      </c>
      <c r="B13" s="3" t="s">
        <v>26</v>
      </c>
      <c r="C13" s="4">
        <v>50.3</v>
      </c>
      <c r="D13" s="4">
        <v>1.9</v>
      </c>
      <c r="E13" s="4">
        <v>8.1</v>
      </c>
      <c r="F13" s="4">
        <v>7.3</v>
      </c>
      <c r="G13" s="4">
        <v>3.6</v>
      </c>
      <c r="H13" s="4">
        <v>14.4</v>
      </c>
      <c r="I13" s="4">
        <v>5</v>
      </c>
      <c r="J13" s="4">
        <v>17.399999999999999</v>
      </c>
    </row>
    <row r="14" spans="1:10">
      <c r="A14" s="3" t="s">
        <v>27</v>
      </c>
      <c r="B14" s="3" t="s">
        <v>28</v>
      </c>
      <c r="C14" s="4">
        <v>58.4</v>
      </c>
      <c r="D14" s="4">
        <v>1.2</v>
      </c>
      <c r="E14" s="4">
        <v>9.9</v>
      </c>
      <c r="F14" s="4">
        <v>8.9</v>
      </c>
      <c r="G14" s="4">
        <v>3.4</v>
      </c>
      <c r="H14" s="4">
        <v>16</v>
      </c>
      <c r="I14" s="4">
        <v>7.2</v>
      </c>
      <c r="J14" s="4">
        <v>20.7</v>
      </c>
    </row>
    <row r="15" spans="1:10">
      <c r="A15" s="3" t="s">
        <v>29</v>
      </c>
      <c r="B15" s="3" t="s">
        <v>30</v>
      </c>
      <c r="C15" s="4">
        <v>74.8</v>
      </c>
      <c r="D15" s="4">
        <v>1.7</v>
      </c>
      <c r="E15" s="4">
        <v>8.1</v>
      </c>
      <c r="F15" s="4">
        <v>6.7</v>
      </c>
      <c r="G15" s="4">
        <v>5.4</v>
      </c>
      <c r="H15" s="4">
        <v>24.9</v>
      </c>
      <c r="I15" s="4">
        <v>7.4</v>
      </c>
      <c r="J15" s="4">
        <v>27.3</v>
      </c>
    </row>
    <row r="16" spans="1:10">
      <c r="A16" s="3" t="s">
        <v>31</v>
      </c>
      <c r="B16" s="3" t="s">
        <v>32</v>
      </c>
      <c r="C16" s="4">
        <v>75.599999999999994</v>
      </c>
      <c r="D16" s="4">
        <v>1.6</v>
      </c>
      <c r="E16" s="4">
        <v>8.6999999999999993</v>
      </c>
      <c r="F16" s="4">
        <v>7.6</v>
      </c>
      <c r="G16" s="4">
        <v>3.8</v>
      </c>
      <c r="H16" s="4">
        <v>23.6</v>
      </c>
      <c r="I16" s="4">
        <v>8.6</v>
      </c>
      <c r="J16" s="4">
        <v>29.2</v>
      </c>
    </row>
    <row r="17" spans="1:10">
      <c r="A17" s="3" t="s">
        <v>33</v>
      </c>
      <c r="B17" s="3" t="s">
        <v>34</v>
      </c>
      <c r="C17" s="4">
        <v>108.2</v>
      </c>
      <c r="D17" s="4">
        <v>2.5</v>
      </c>
      <c r="E17" s="4">
        <v>22.5</v>
      </c>
      <c r="F17" s="4">
        <v>20.399999999999999</v>
      </c>
      <c r="G17" s="4">
        <v>6.1</v>
      </c>
      <c r="H17" s="4">
        <v>34.5</v>
      </c>
      <c r="I17" s="4">
        <v>14.1</v>
      </c>
      <c r="J17" s="4">
        <v>28.4</v>
      </c>
    </row>
    <row r="18" spans="1:10">
      <c r="A18" s="3" t="s">
        <v>35</v>
      </c>
      <c r="B18" s="3" t="s">
        <v>36</v>
      </c>
      <c r="C18" s="4">
        <v>36</v>
      </c>
      <c r="D18" s="4">
        <v>1</v>
      </c>
      <c r="E18" s="4">
        <v>4</v>
      </c>
      <c r="F18" s="4">
        <v>3.7</v>
      </c>
      <c r="G18" s="4">
        <v>2.8</v>
      </c>
      <c r="H18" s="4">
        <v>9.8000000000000007</v>
      </c>
      <c r="I18" s="4">
        <v>4</v>
      </c>
      <c r="J18" s="4">
        <v>14.3</v>
      </c>
    </row>
    <row r="19" spans="1:10">
      <c r="A19" s="3" t="s">
        <v>37</v>
      </c>
      <c r="B19" s="3" t="s">
        <v>38</v>
      </c>
      <c r="C19" s="4">
        <v>98.3</v>
      </c>
      <c r="D19" s="4">
        <v>2.4</v>
      </c>
      <c r="E19" s="4">
        <v>12.3</v>
      </c>
      <c r="F19" s="4">
        <v>10.7</v>
      </c>
      <c r="G19" s="4">
        <v>7</v>
      </c>
      <c r="H19" s="4">
        <v>26.9</v>
      </c>
      <c r="I19" s="4">
        <v>11</v>
      </c>
      <c r="J19" s="4">
        <v>38.799999999999997</v>
      </c>
    </row>
    <row r="20" spans="1:10">
      <c r="A20" s="3" t="s">
        <v>39</v>
      </c>
      <c r="B20" s="3" t="s">
        <v>40</v>
      </c>
      <c r="C20" s="4">
        <v>69.599999999999994</v>
      </c>
      <c r="D20" s="4">
        <v>2.2000000000000002</v>
      </c>
      <c r="E20" s="4">
        <v>8.1</v>
      </c>
      <c r="F20" s="4">
        <v>7.1</v>
      </c>
      <c r="G20" s="4">
        <v>4.9000000000000004</v>
      </c>
      <c r="H20" s="4">
        <v>20.3</v>
      </c>
      <c r="I20" s="4">
        <v>8</v>
      </c>
      <c r="J20" s="4">
        <v>26.1</v>
      </c>
    </row>
    <row r="21" spans="1:10">
      <c r="A21" s="3" t="s">
        <v>41</v>
      </c>
      <c r="B21" s="3" t="s">
        <v>42</v>
      </c>
      <c r="C21" s="4">
        <v>104.4</v>
      </c>
      <c r="D21" s="4">
        <v>1.4</v>
      </c>
      <c r="E21" s="4">
        <v>19.3</v>
      </c>
      <c r="F21" s="4">
        <v>18.100000000000001</v>
      </c>
      <c r="G21" s="4">
        <v>5.9</v>
      </c>
      <c r="H21" s="4">
        <v>32.4</v>
      </c>
      <c r="I21" s="4">
        <v>15.1</v>
      </c>
      <c r="J21" s="4">
        <v>30.4</v>
      </c>
    </row>
    <row r="22" spans="1:10">
      <c r="A22" s="3" t="s">
        <v>43</v>
      </c>
      <c r="B22" s="3" t="s">
        <v>44</v>
      </c>
      <c r="C22" s="4">
        <v>47.6</v>
      </c>
      <c r="D22" s="4">
        <v>1.3</v>
      </c>
      <c r="E22" s="4">
        <v>9</v>
      </c>
      <c r="F22" s="4">
        <v>7.4</v>
      </c>
      <c r="G22" s="4">
        <v>3.2</v>
      </c>
      <c r="H22" s="4">
        <v>10.4</v>
      </c>
      <c r="I22" s="4">
        <v>7</v>
      </c>
      <c r="J22" s="4">
        <v>16.7</v>
      </c>
    </row>
    <row r="23" spans="1:10">
      <c r="A23" s="3" t="s">
        <v>45</v>
      </c>
      <c r="B23" s="3" t="s">
        <v>46</v>
      </c>
      <c r="C23" s="4">
        <v>96.1</v>
      </c>
      <c r="D23" s="4">
        <v>1.1000000000000001</v>
      </c>
      <c r="E23" s="4">
        <v>19.5</v>
      </c>
      <c r="F23" s="4">
        <v>18.899999999999999</v>
      </c>
      <c r="G23" s="4">
        <v>5.2</v>
      </c>
      <c r="H23" s="4">
        <v>32.299999999999997</v>
      </c>
      <c r="I23" s="4">
        <v>13.5</v>
      </c>
      <c r="J23" s="4">
        <v>24.4</v>
      </c>
    </row>
    <row r="24" spans="1:10">
      <c r="A24" s="3" t="s">
        <v>47</v>
      </c>
      <c r="B24" s="3" t="s">
        <v>48</v>
      </c>
      <c r="C24" s="4">
        <v>1073.5</v>
      </c>
      <c r="D24" s="4">
        <v>1.3</v>
      </c>
      <c r="E24" s="4">
        <v>113.5</v>
      </c>
      <c r="F24" s="4">
        <v>100.9</v>
      </c>
      <c r="G24" s="4">
        <v>31</v>
      </c>
      <c r="H24" s="4">
        <v>353.9</v>
      </c>
      <c r="I24" s="4">
        <v>269.7</v>
      </c>
      <c r="J24" s="4">
        <v>304.10000000000002</v>
      </c>
    </row>
    <row r="25" spans="1:10">
      <c r="A25" s="3" t="s">
        <v>49</v>
      </c>
      <c r="B25" s="3" t="s">
        <v>50</v>
      </c>
      <c r="C25" s="4">
        <v>3533</v>
      </c>
      <c r="D25" s="4">
        <v>56.4</v>
      </c>
      <c r="E25" s="4">
        <v>676.5</v>
      </c>
      <c r="F25" s="4">
        <v>621.6</v>
      </c>
      <c r="G25" s="4">
        <v>198.6</v>
      </c>
      <c r="H25" s="4">
        <v>901.9</v>
      </c>
      <c r="I25" s="4">
        <v>516</v>
      </c>
      <c r="J25" s="4">
        <v>1183.7</v>
      </c>
    </row>
    <row r="26" spans="1:10">
      <c r="A26" s="3" t="s">
        <v>51</v>
      </c>
      <c r="B26" s="3" t="s">
        <v>52</v>
      </c>
      <c r="C26" s="4">
        <v>745.6</v>
      </c>
      <c r="D26" s="4">
        <v>5.5</v>
      </c>
      <c r="E26" s="4">
        <v>190.2</v>
      </c>
      <c r="F26" s="4">
        <v>178.7</v>
      </c>
      <c r="G26" s="4">
        <v>30.5</v>
      </c>
      <c r="H26" s="4">
        <v>158.69999999999999</v>
      </c>
      <c r="I26" s="4">
        <v>119.3</v>
      </c>
      <c r="J26" s="4">
        <v>241.4</v>
      </c>
    </row>
    <row r="27" spans="1:10">
      <c r="A27" s="3" t="s">
        <v>53</v>
      </c>
      <c r="B27" s="3" t="s">
        <v>54</v>
      </c>
      <c r="C27" s="4">
        <v>150.9</v>
      </c>
      <c r="D27" s="4">
        <v>0.1</v>
      </c>
      <c r="E27" s="4">
        <v>23.8</v>
      </c>
      <c r="F27" s="4">
        <v>21.6</v>
      </c>
      <c r="G27" s="4">
        <v>4.7</v>
      </c>
      <c r="H27" s="4">
        <v>35.6</v>
      </c>
      <c r="I27" s="4">
        <v>37.4</v>
      </c>
      <c r="J27" s="4">
        <v>49.2</v>
      </c>
    </row>
    <row r="28" spans="1:10">
      <c r="A28" s="3" t="s">
        <v>55</v>
      </c>
      <c r="B28" s="3" t="s">
        <v>56</v>
      </c>
      <c r="C28" s="4">
        <v>54.5</v>
      </c>
      <c r="D28" s="4">
        <v>0.1</v>
      </c>
      <c r="E28" s="4">
        <v>26.1</v>
      </c>
      <c r="F28" s="4">
        <v>24.9</v>
      </c>
      <c r="G28" s="4">
        <v>1.5</v>
      </c>
      <c r="H28" s="4">
        <v>9.4</v>
      </c>
      <c r="I28" s="4">
        <v>5.3</v>
      </c>
      <c r="J28" s="4">
        <v>12</v>
      </c>
    </row>
    <row r="29" spans="1:10">
      <c r="A29" s="3" t="s">
        <v>57</v>
      </c>
      <c r="B29" s="3" t="s">
        <v>58</v>
      </c>
      <c r="C29" s="4">
        <v>125</v>
      </c>
      <c r="D29" s="4">
        <v>0.1</v>
      </c>
      <c r="E29" s="4">
        <v>65</v>
      </c>
      <c r="F29" s="4">
        <v>64</v>
      </c>
      <c r="G29" s="4">
        <v>2.2000000000000002</v>
      </c>
      <c r="H29" s="4">
        <v>17.100000000000001</v>
      </c>
      <c r="I29" s="4">
        <v>22.1</v>
      </c>
      <c r="J29" s="4">
        <v>18.600000000000001</v>
      </c>
    </row>
    <row r="30" spans="1:10">
      <c r="A30" s="3" t="s">
        <v>59</v>
      </c>
      <c r="B30" s="3" t="s">
        <v>60</v>
      </c>
      <c r="C30" s="4">
        <v>51.1</v>
      </c>
      <c r="D30" s="4">
        <v>0.9</v>
      </c>
      <c r="E30" s="4">
        <v>7.6</v>
      </c>
      <c r="F30" s="4">
        <v>7.1</v>
      </c>
      <c r="G30" s="4">
        <v>3.9</v>
      </c>
      <c r="H30" s="4">
        <v>12.1</v>
      </c>
      <c r="I30" s="4">
        <v>9.4</v>
      </c>
      <c r="J30" s="4">
        <v>17.3</v>
      </c>
    </row>
    <row r="31" spans="1:10">
      <c r="A31" s="3" t="s">
        <v>61</v>
      </c>
      <c r="B31" s="3" t="s">
        <v>62</v>
      </c>
      <c r="C31" s="4">
        <v>126</v>
      </c>
      <c r="D31" s="4">
        <v>0.7</v>
      </c>
      <c r="E31" s="4">
        <v>19.100000000000001</v>
      </c>
      <c r="F31" s="4">
        <v>17.899999999999999</v>
      </c>
      <c r="G31" s="4">
        <v>4.8</v>
      </c>
      <c r="H31" s="4">
        <v>27.2</v>
      </c>
      <c r="I31" s="4">
        <v>18.5</v>
      </c>
      <c r="J31" s="4">
        <v>55.7</v>
      </c>
    </row>
    <row r="32" spans="1:10">
      <c r="A32" s="3" t="s">
        <v>63</v>
      </c>
      <c r="B32" s="3" t="s">
        <v>64</v>
      </c>
      <c r="C32" s="4">
        <v>55.9</v>
      </c>
      <c r="D32" s="4">
        <v>0.3</v>
      </c>
      <c r="E32" s="4">
        <v>10.6</v>
      </c>
      <c r="F32" s="4">
        <v>9.5</v>
      </c>
      <c r="G32" s="4">
        <v>2.6</v>
      </c>
      <c r="H32" s="4">
        <v>14.8</v>
      </c>
      <c r="I32" s="4">
        <v>6.2</v>
      </c>
      <c r="J32" s="4">
        <v>21.4</v>
      </c>
    </row>
    <row r="33" spans="1:10">
      <c r="A33" s="3" t="s">
        <v>65</v>
      </c>
      <c r="B33" s="3" t="s">
        <v>66</v>
      </c>
      <c r="C33" s="4">
        <v>26.6</v>
      </c>
      <c r="D33" s="4">
        <v>0.4</v>
      </c>
      <c r="E33" s="4">
        <v>4.7</v>
      </c>
      <c r="F33" s="4">
        <v>3.5</v>
      </c>
      <c r="G33" s="4">
        <v>1.6</v>
      </c>
      <c r="H33" s="4">
        <v>6.1</v>
      </c>
      <c r="I33" s="4">
        <v>2.7</v>
      </c>
      <c r="J33" s="4">
        <v>11.1</v>
      </c>
    </row>
    <row r="34" spans="1:10">
      <c r="A34" s="3" t="s">
        <v>67</v>
      </c>
      <c r="B34" s="3" t="s">
        <v>68</v>
      </c>
      <c r="C34" s="4">
        <v>52.9</v>
      </c>
      <c r="D34" s="4">
        <v>1.7</v>
      </c>
      <c r="E34" s="4">
        <v>12.8</v>
      </c>
      <c r="F34" s="4">
        <v>12.4</v>
      </c>
      <c r="G34" s="4">
        <v>2.8</v>
      </c>
      <c r="H34" s="4">
        <v>12</v>
      </c>
      <c r="I34" s="4">
        <v>6.6</v>
      </c>
      <c r="J34" s="4">
        <v>16.899999999999999</v>
      </c>
    </row>
    <row r="35" spans="1:10">
      <c r="A35" s="3" t="s">
        <v>69</v>
      </c>
      <c r="B35" s="3" t="s">
        <v>70</v>
      </c>
      <c r="C35" s="4">
        <v>31.9</v>
      </c>
      <c r="D35" s="4">
        <v>0.2</v>
      </c>
      <c r="E35" s="4">
        <v>8.4</v>
      </c>
      <c r="F35" s="4">
        <v>7.8</v>
      </c>
      <c r="G35" s="4">
        <v>1.5</v>
      </c>
      <c r="H35" s="4">
        <v>7.2</v>
      </c>
      <c r="I35" s="4">
        <v>2.7</v>
      </c>
      <c r="J35" s="4">
        <v>11.9</v>
      </c>
    </row>
    <row r="36" spans="1:10">
      <c r="A36" s="3" t="s">
        <v>71</v>
      </c>
      <c r="B36" s="3" t="s">
        <v>72</v>
      </c>
      <c r="C36" s="4">
        <v>39.5</v>
      </c>
      <c r="D36" s="4">
        <v>0.4</v>
      </c>
      <c r="E36" s="4">
        <v>7.5</v>
      </c>
      <c r="F36" s="4">
        <v>6.3</v>
      </c>
      <c r="G36" s="4">
        <v>2.6</v>
      </c>
      <c r="H36" s="4">
        <v>10.6</v>
      </c>
      <c r="I36" s="4">
        <v>4.7</v>
      </c>
      <c r="J36" s="4">
        <v>13.7</v>
      </c>
    </row>
    <row r="37" spans="1:10">
      <c r="A37" s="3" t="s">
        <v>73</v>
      </c>
      <c r="B37" s="3" t="s">
        <v>74</v>
      </c>
      <c r="C37" s="4">
        <v>31.4</v>
      </c>
      <c r="D37" s="4">
        <v>0.6</v>
      </c>
      <c r="E37" s="4">
        <v>4.5999999999999996</v>
      </c>
      <c r="F37" s="4">
        <v>3.8</v>
      </c>
      <c r="G37" s="4">
        <v>2.2000000000000002</v>
      </c>
      <c r="H37" s="4">
        <v>6.5</v>
      </c>
      <c r="I37" s="4">
        <v>3.8</v>
      </c>
      <c r="J37" s="4">
        <v>13.7</v>
      </c>
    </row>
    <row r="38" spans="1:10">
      <c r="A38" s="3" t="s">
        <v>75</v>
      </c>
      <c r="B38" s="3" t="s">
        <v>76</v>
      </c>
      <c r="C38" s="4">
        <v>990.2</v>
      </c>
      <c r="D38" s="4">
        <v>8.6999999999999993</v>
      </c>
      <c r="E38" s="4">
        <v>165.4</v>
      </c>
      <c r="F38" s="4">
        <v>149.5</v>
      </c>
      <c r="G38" s="4">
        <v>45.3</v>
      </c>
      <c r="H38" s="4">
        <v>262.10000000000002</v>
      </c>
      <c r="I38" s="4">
        <v>164.6</v>
      </c>
      <c r="J38" s="4">
        <v>344.1</v>
      </c>
    </row>
    <row r="39" spans="1:10">
      <c r="A39" s="3" t="s">
        <v>77</v>
      </c>
      <c r="B39" s="3" t="s">
        <v>78</v>
      </c>
      <c r="C39" s="4">
        <v>600</v>
      </c>
      <c r="D39" s="4">
        <v>2</v>
      </c>
      <c r="E39" s="4">
        <v>82.8</v>
      </c>
      <c r="F39" s="4">
        <v>73</v>
      </c>
      <c r="G39" s="4">
        <v>22.6</v>
      </c>
      <c r="H39" s="4">
        <v>163.4</v>
      </c>
      <c r="I39" s="4">
        <v>120.9</v>
      </c>
      <c r="J39" s="4">
        <v>208.3</v>
      </c>
    </row>
    <row r="40" spans="1:10">
      <c r="A40" s="3" t="s">
        <v>79</v>
      </c>
      <c r="B40" s="3" t="s">
        <v>80</v>
      </c>
      <c r="C40" s="4">
        <v>382.7</v>
      </c>
      <c r="D40" s="4">
        <v>0.1</v>
      </c>
      <c r="E40" s="4">
        <v>50.4</v>
      </c>
      <c r="F40" s="4">
        <v>43</v>
      </c>
      <c r="G40" s="4">
        <v>8.6</v>
      </c>
      <c r="H40" s="4">
        <v>87.9</v>
      </c>
      <c r="I40" s="4">
        <v>88.8</v>
      </c>
      <c r="J40" s="4">
        <v>146.9</v>
      </c>
    </row>
    <row r="41" spans="1:10">
      <c r="A41" s="3" t="s">
        <v>81</v>
      </c>
      <c r="B41" s="3" t="s">
        <v>82</v>
      </c>
      <c r="C41" s="4">
        <v>85.1</v>
      </c>
      <c r="D41" s="4">
        <v>3</v>
      </c>
      <c r="E41" s="4">
        <v>16.7</v>
      </c>
      <c r="F41" s="4">
        <v>15.4</v>
      </c>
      <c r="G41" s="4">
        <v>5.5</v>
      </c>
      <c r="H41" s="4">
        <v>26</v>
      </c>
      <c r="I41" s="4">
        <v>9.6</v>
      </c>
      <c r="J41" s="4">
        <v>24.3</v>
      </c>
    </row>
    <row r="42" spans="1:10">
      <c r="A42" s="3" t="s">
        <v>83</v>
      </c>
      <c r="B42" s="3" t="s">
        <v>84</v>
      </c>
      <c r="C42" s="4">
        <v>62.8</v>
      </c>
      <c r="D42" s="4">
        <v>0.8</v>
      </c>
      <c r="E42" s="4">
        <v>12.6</v>
      </c>
      <c r="F42" s="4">
        <v>11.5</v>
      </c>
      <c r="G42" s="4">
        <v>3.2</v>
      </c>
      <c r="H42" s="4">
        <v>14.1</v>
      </c>
      <c r="I42" s="4">
        <v>9</v>
      </c>
      <c r="J42" s="4">
        <v>23.1</v>
      </c>
    </row>
    <row r="43" spans="1:10">
      <c r="A43" s="3" t="s">
        <v>85</v>
      </c>
      <c r="B43" s="3" t="s">
        <v>86</v>
      </c>
      <c r="C43" s="4">
        <v>110.7</v>
      </c>
      <c r="D43" s="4">
        <v>0.7</v>
      </c>
      <c r="E43" s="4">
        <v>23.2</v>
      </c>
      <c r="F43" s="4">
        <v>21.7</v>
      </c>
      <c r="G43" s="4">
        <v>6</v>
      </c>
      <c r="H43" s="4">
        <v>27.8</v>
      </c>
      <c r="I43" s="4">
        <v>11.6</v>
      </c>
      <c r="J43" s="4">
        <v>41.5</v>
      </c>
    </row>
    <row r="44" spans="1:10">
      <c r="A44" s="3" t="s">
        <v>87</v>
      </c>
      <c r="B44" s="3" t="s">
        <v>88</v>
      </c>
      <c r="C44" s="4">
        <v>26.5</v>
      </c>
      <c r="D44" s="4">
        <v>0.3</v>
      </c>
      <c r="E44" s="4">
        <v>9.1</v>
      </c>
      <c r="F44" s="4">
        <v>8.6</v>
      </c>
      <c r="G44" s="4">
        <v>1.5</v>
      </c>
      <c r="H44" s="4">
        <v>5.7</v>
      </c>
      <c r="I44" s="4">
        <v>2.4</v>
      </c>
      <c r="J44" s="4">
        <v>7.5</v>
      </c>
    </row>
    <row r="45" spans="1:10">
      <c r="A45" s="3" t="s">
        <v>89</v>
      </c>
      <c r="B45" s="3" t="s">
        <v>90</v>
      </c>
      <c r="C45" s="4">
        <v>49.5</v>
      </c>
      <c r="D45" s="4">
        <v>1.6</v>
      </c>
      <c r="E45" s="4">
        <v>10.1</v>
      </c>
      <c r="F45" s="4">
        <v>9.1</v>
      </c>
      <c r="G45" s="4">
        <v>3.5</v>
      </c>
      <c r="H45" s="4">
        <v>12.2</v>
      </c>
      <c r="I45" s="4">
        <v>4.9000000000000004</v>
      </c>
      <c r="J45" s="4">
        <v>17.2</v>
      </c>
    </row>
    <row r="46" spans="1:10">
      <c r="A46" s="3" t="s">
        <v>91</v>
      </c>
      <c r="B46" s="3" t="s">
        <v>92</v>
      </c>
      <c r="C46" s="4">
        <v>55.4</v>
      </c>
      <c r="D46" s="4">
        <v>0.4</v>
      </c>
      <c r="E46" s="4">
        <v>10.9</v>
      </c>
      <c r="F46" s="4">
        <v>10.3</v>
      </c>
      <c r="G46" s="4">
        <v>2.9</v>
      </c>
      <c r="H46" s="4">
        <v>13</v>
      </c>
      <c r="I46" s="4">
        <v>6.1</v>
      </c>
      <c r="J46" s="4">
        <v>22.2</v>
      </c>
    </row>
    <row r="47" spans="1:10">
      <c r="A47" s="3" t="s">
        <v>93</v>
      </c>
      <c r="B47" s="3" t="s">
        <v>94</v>
      </c>
      <c r="C47" s="4">
        <v>628.79999999999995</v>
      </c>
      <c r="D47" s="4">
        <v>16.899999999999999</v>
      </c>
      <c r="E47" s="4">
        <v>92.8</v>
      </c>
      <c r="F47" s="4">
        <v>84</v>
      </c>
      <c r="G47" s="4">
        <v>43.5</v>
      </c>
      <c r="H47" s="4">
        <v>177.4</v>
      </c>
      <c r="I47" s="4">
        <v>69.900000000000006</v>
      </c>
      <c r="J47" s="4">
        <v>228.3</v>
      </c>
    </row>
    <row r="48" spans="1:10">
      <c r="A48" s="3" t="s">
        <v>95</v>
      </c>
      <c r="B48" s="3" t="s">
        <v>96</v>
      </c>
      <c r="C48" s="4">
        <v>71.3</v>
      </c>
      <c r="D48" s="4">
        <v>1</v>
      </c>
      <c r="E48" s="4">
        <v>14.1</v>
      </c>
      <c r="F48" s="4">
        <v>11.8</v>
      </c>
      <c r="G48" s="4">
        <v>4</v>
      </c>
      <c r="H48" s="4">
        <v>16.399999999999999</v>
      </c>
      <c r="I48" s="4">
        <v>7.3</v>
      </c>
      <c r="J48" s="4">
        <v>28.5</v>
      </c>
    </row>
    <row r="49" spans="1:10">
      <c r="A49" s="3" t="s">
        <v>97</v>
      </c>
      <c r="B49" s="3" t="s">
        <v>98</v>
      </c>
      <c r="C49" s="4">
        <v>61</v>
      </c>
      <c r="D49" s="4">
        <v>2.4</v>
      </c>
      <c r="E49" s="4">
        <v>7.1</v>
      </c>
      <c r="F49" s="4">
        <v>6.3</v>
      </c>
      <c r="G49" s="4">
        <v>4.9000000000000004</v>
      </c>
      <c r="H49" s="4">
        <v>17.2</v>
      </c>
      <c r="I49" s="4">
        <v>5.7</v>
      </c>
      <c r="J49" s="4">
        <v>23.6</v>
      </c>
    </row>
    <row r="50" spans="1:10">
      <c r="A50" s="3" t="s">
        <v>99</v>
      </c>
      <c r="B50" s="3" t="s">
        <v>100</v>
      </c>
      <c r="C50" s="4">
        <v>74.099999999999994</v>
      </c>
      <c r="D50" s="4">
        <v>2</v>
      </c>
      <c r="E50" s="4">
        <v>7.4</v>
      </c>
      <c r="F50" s="4">
        <v>6.7</v>
      </c>
      <c r="G50" s="4">
        <v>6.1</v>
      </c>
      <c r="H50" s="4">
        <v>26.6</v>
      </c>
      <c r="I50" s="4">
        <v>8.8000000000000007</v>
      </c>
      <c r="J50" s="4">
        <v>23.2</v>
      </c>
    </row>
    <row r="51" spans="1:10">
      <c r="A51" s="3" t="s">
        <v>101</v>
      </c>
      <c r="B51" s="3" t="s">
        <v>102</v>
      </c>
      <c r="C51" s="4">
        <v>16.5</v>
      </c>
      <c r="D51" s="4">
        <v>0.8</v>
      </c>
      <c r="E51" s="4">
        <v>3.2</v>
      </c>
      <c r="F51" s="4">
        <v>3</v>
      </c>
      <c r="G51" s="4">
        <v>1</v>
      </c>
      <c r="H51" s="4">
        <v>4.0999999999999996</v>
      </c>
      <c r="I51" s="4">
        <v>1.7</v>
      </c>
      <c r="J51" s="4">
        <v>5.7</v>
      </c>
    </row>
    <row r="52" spans="1:10">
      <c r="A52" s="3" t="s">
        <v>103</v>
      </c>
      <c r="B52" s="3" t="s">
        <v>104</v>
      </c>
      <c r="C52" s="4">
        <v>70.7</v>
      </c>
      <c r="D52" s="4">
        <v>1.2</v>
      </c>
      <c r="E52" s="4">
        <v>9.6</v>
      </c>
      <c r="F52" s="4">
        <v>8.6999999999999993</v>
      </c>
      <c r="G52" s="4">
        <v>3.6</v>
      </c>
      <c r="H52" s="4">
        <v>18.100000000000001</v>
      </c>
      <c r="I52" s="4">
        <v>9.1</v>
      </c>
      <c r="J52" s="4">
        <v>29.2</v>
      </c>
    </row>
    <row r="53" spans="1:10">
      <c r="A53" s="3" t="s">
        <v>105</v>
      </c>
      <c r="B53" s="3" t="s">
        <v>106</v>
      </c>
      <c r="C53" s="4">
        <v>32.799999999999997</v>
      </c>
      <c r="D53" s="4">
        <v>0.7</v>
      </c>
      <c r="E53" s="4">
        <v>4.2</v>
      </c>
      <c r="F53" s="4">
        <v>3.8</v>
      </c>
      <c r="G53" s="4">
        <v>2.2000000000000002</v>
      </c>
      <c r="H53" s="4">
        <v>9.9</v>
      </c>
      <c r="I53" s="4">
        <v>3.8</v>
      </c>
      <c r="J53" s="4">
        <v>12</v>
      </c>
    </row>
    <row r="54" spans="1:10">
      <c r="A54" s="3" t="s">
        <v>107</v>
      </c>
      <c r="B54" s="3" t="s">
        <v>108</v>
      </c>
      <c r="C54" s="4">
        <v>71</v>
      </c>
      <c r="D54" s="4">
        <v>2</v>
      </c>
      <c r="E54" s="4">
        <v>10.1</v>
      </c>
      <c r="F54" s="4">
        <v>9.3000000000000007</v>
      </c>
      <c r="G54" s="4">
        <v>5.7</v>
      </c>
      <c r="H54" s="4">
        <v>20.100000000000001</v>
      </c>
      <c r="I54" s="4">
        <v>6.5</v>
      </c>
      <c r="J54" s="4">
        <v>26.7</v>
      </c>
    </row>
    <row r="55" spans="1:10">
      <c r="A55" s="3" t="s">
        <v>109</v>
      </c>
      <c r="B55" s="3" t="s">
        <v>110</v>
      </c>
      <c r="C55" s="4">
        <v>63</v>
      </c>
      <c r="D55" s="4">
        <v>1.3</v>
      </c>
      <c r="E55" s="4">
        <v>9.1</v>
      </c>
      <c r="F55" s="4">
        <v>8.3000000000000007</v>
      </c>
      <c r="G55" s="4">
        <v>3.8</v>
      </c>
      <c r="H55" s="4">
        <v>16</v>
      </c>
      <c r="I55" s="4">
        <v>6.3</v>
      </c>
      <c r="J55" s="4">
        <v>26.4</v>
      </c>
    </row>
    <row r="56" spans="1:10">
      <c r="A56" s="3" t="s">
        <v>111</v>
      </c>
      <c r="B56" s="3" t="s">
        <v>112</v>
      </c>
      <c r="C56" s="4">
        <v>77.900000000000006</v>
      </c>
      <c r="D56" s="4">
        <v>3.2</v>
      </c>
      <c r="E56" s="4">
        <v>12.9</v>
      </c>
      <c r="F56" s="4">
        <v>11.8</v>
      </c>
      <c r="G56" s="4">
        <v>6.1</v>
      </c>
      <c r="H56" s="4">
        <v>22.8</v>
      </c>
      <c r="I56" s="4">
        <v>10</v>
      </c>
      <c r="J56" s="4">
        <v>22.9</v>
      </c>
    </row>
    <row r="57" spans="1:10">
      <c r="A57" s="3" t="s">
        <v>113</v>
      </c>
      <c r="B57" s="3" t="s">
        <v>114</v>
      </c>
      <c r="C57" s="4">
        <v>36.799999999999997</v>
      </c>
      <c r="D57" s="4">
        <v>1.2</v>
      </c>
      <c r="E57" s="4">
        <v>4.4000000000000004</v>
      </c>
      <c r="F57" s="4">
        <v>4.2</v>
      </c>
      <c r="G57" s="4">
        <v>2.2999999999999998</v>
      </c>
      <c r="H57" s="4">
        <v>10.1</v>
      </c>
      <c r="I57" s="4">
        <v>3.4</v>
      </c>
      <c r="J57" s="4">
        <v>15.3</v>
      </c>
    </row>
    <row r="58" spans="1:10">
      <c r="A58" s="3" t="s">
        <v>115</v>
      </c>
      <c r="B58" s="3" t="s">
        <v>116</v>
      </c>
      <c r="C58" s="4">
        <v>53.7</v>
      </c>
      <c r="D58" s="4">
        <v>1.2</v>
      </c>
      <c r="E58" s="4">
        <v>10.8</v>
      </c>
      <c r="F58" s="4">
        <v>10.199999999999999</v>
      </c>
      <c r="G58" s="4">
        <v>3.7</v>
      </c>
      <c r="H58" s="4">
        <v>16.100000000000001</v>
      </c>
      <c r="I58" s="4">
        <v>7.1</v>
      </c>
      <c r="J58" s="4">
        <v>14.8</v>
      </c>
    </row>
    <row r="59" spans="1:10">
      <c r="A59" s="3" t="s">
        <v>117</v>
      </c>
      <c r="B59" s="3" t="s">
        <v>118</v>
      </c>
      <c r="C59" s="4">
        <v>1168.4000000000001</v>
      </c>
      <c r="D59" s="4">
        <v>25.2</v>
      </c>
      <c r="E59" s="4">
        <v>228.1</v>
      </c>
      <c r="F59" s="4">
        <v>209.4</v>
      </c>
      <c r="G59" s="4">
        <v>79.3</v>
      </c>
      <c r="H59" s="4">
        <v>303.7</v>
      </c>
      <c r="I59" s="4">
        <v>162.19999999999999</v>
      </c>
      <c r="J59" s="4">
        <v>369.9</v>
      </c>
    </row>
    <row r="60" spans="1:10">
      <c r="A60" s="3" t="s">
        <v>119</v>
      </c>
      <c r="B60" s="3" t="s">
        <v>120</v>
      </c>
      <c r="C60" s="4">
        <v>30</v>
      </c>
      <c r="D60" s="4">
        <v>0.1</v>
      </c>
      <c r="E60" s="4">
        <v>3.6</v>
      </c>
      <c r="F60" s="4">
        <v>3.2</v>
      </c>
      <c r="G60" s="4">
        <v>1.3</v>
      </c>
      <c r="H60" s="4">
        <v>7.3</v>
      </c>
      <c r="I60" s="4">
        <v>7</v>
      </c>
      <c r="J60" s="4">
        <v>10.7</v>
      </c>
    </row>
    <row r="61" spans="1:10">
      <c r="A61" s="3" t="s">
        <v>121</v>
      </c>
      <c r="B61" s="3" t="s">
        <v>122</v>
      </c>
      <c r="C61" s="4">
        <v>39.700000000000003</v>
      </c>
      <c r="D61" s="4">
        <v>0.1</v>
      </c>
      <c r="E61" s="4">
        <v>12.8</v>
      </c>
      <c r="F61" s="4">
        <v>12.6</v>
      </c>
      <c r="G61" s="4">
        <v>1.3</v>
      </c>
      <c r="H61" s="4">
        <v>9.5</v>
      </c>
      <c r="I61" s="4">
        <v>7.1</v>
      </c>
      <c r="J61" s="4">
        <v>8.9</v>
      </c>
    </row>
    <row r="62" spans="1:10">
      <c r="A62" s="3" t="s">
        <v>123</v>
      </c>
      <c r="B62" s="3" t="s">
        <v>124</v>
      </c>
      <c r="C62" s="4">
        <v>103.7</v>
      </c>
      <c r="D62" s="4">
        <v>0.2</v>
      </c>
      <c r="E62" s="4">
        <v>7.5</v>
      </c>
      <c r="F62" s="4">
        <v>5.5</v>
      </c>
      <c r="G62" s="4">
        <v>3.5</v>
      </c>
      <c r="H62" s="4">
        <v>26.6</v>
      </c>
      <c r="I62" s="4">
        <v>21.1</v>
      </c>
      <c r="J62" s="4">
        <v>45</v>
      </c>
    </row>
    <row r="63" spans="1:10">
      <c r="A63" s="3" t="s">
        <v>125</v>
      </c>
      <c r="B63" s="3" t="s">
        <v>126</v>
      </c>
      <c r="C63" s="4">
        <v>115.2</v>
      </c>
      <c r="D63" s="4">
        <v>0.1</v>
      </c>
      <c r="E63" s="4">
        <v>15.2</v>
      </c>
      <c r="F63" s="4">
        <v>13.4</v>
      </c>
      <c r="G63" s="4">
        <v>4.7</v>
      </c>
      <c r="H63" s="4">
        <v>31</v>
      </c>
      <c r="I63" s="4">
        <v>23</v>
      </c>
      <c r="J63" s="4">
        <v>41.2</v>
      </c>
    </row>
    <row r="64" spans="1:10">
      <c r="A64" s="3" t="s">
        <v>127</v>
      </c>
      <c r="B64" s="3" t="s">
        <v>128</v>
      </c>
      <c r="C64" s="4">
        <v>42.5</v>
      </c>
      <c r="D64" s="4">
        <v>0</v>
      </c>
      <c r="E64" s="4">
        <v>4.5</v>
      </c>
      <c r="F64" s="4">
        <v>3.5</v>
      </c>
      <c r="G64" s="4">
        <v>1.7</v>
      </c>
      <c r="H64" s="4">
        <v>8.6999999999999993</v>
      </c>
      <c r="I64" s="4">
        <v>5.3</v>
      </c>
      <c r="J64" s="4">
        <v>22.3</v>
      </c>
    </row>
    <row r="65" spans="1:10">
      <c r="A65" s="3" t="s">
        <v>129</v>
      </c>
      <c r="B65" s="3" t="s">
        <v>130</v>
      </c>
      <c r="C65" s="4">
        <v>49.3</v>
      </c>
      <c r="D65" s="4">
        <v>3.1</v>
      </c>
      <c r="E65" s="4">
        <v>8.4</v>
      </c>
      <c r="F65" s="4">
        <v>8</v>
      </c>
      <c r="G65" s="4">
        <v>4.4000000000000004</v>
      </c>
      <c r="H65" s="4">
        <v>15.7</v>
      </c>
      <c r="I65" s="4">
        <v>4.2</v>
      </c>
      <c r="J65" s="4">
        <v>13.5</v>
      </c>
    </row>
    <row r="66" spans="1:10">
      <c r="A66" s="3" t="s">
        <v>131</v>
      </c>
      <c r="B66" s="3" t="s">
        <v>132</v>
      </c>
      <c r="C66" s="4">
        <v>71.900000000000006</v>
      </c>
      <c r="D66" s="4">
        <v>1.5</v>
      </c>
      <c r="E66" s="4">
        <v>9.6999999999999993</v>
      </c>
      <c r="F66" s="4">
        <v>8.9</v>
      </c>
      <c r="G66" s="4">
        <v>6.1</v>
      </c>
      <c r="H66" s="4">
        <v>21.8</v>
      </c>
      <c r="I66" s="4">
        <v>8.9</v>
      </c>
      <c r="J66" s="4">
        <v>24</v>
      </c>
    </row>
    <row r="67" spans="1:10">
      <c r="A67" s="3" t="s">
        <v>133</v>
      </c>
      <c r="B67" s="3" t="s">
        <v>134</v>
      </c>
      <c r="C67" s="4">
        <v>73.5</v>
      </c>
      <c r="D67" s="4">
        <v>3.9</v>
      </c>
      <c r="E67" s="4">
        <v>18.8</v>
      </c>
      <c r="F67" s="4">
        <v>17.8</v>
      </c>
      <c r="G67" s="4">
        <v>6.8</v>
      </c>
      <c r="H67" s="4">
        <v>17.399999999999999</v>
      </c>
      <c r="I67" s="4">
        <v>8.1</v>
      </c>
      <c r="J67" s="4">
        <v>18.5</v>
      </c>
    </row>
    <row r="68" spans="1:10">
      <c r="A68" s="3" t="s">
        <v>135</v>
      </c>
      <c r="B68" s="3" t="s">
        <v>136</v>
      </c>
      <c r="C68" s="4">
        <v>159.69999999999999</v>
      </c>
      <c r="D68" s="4">
        <v>3.3</v>
      </c>
      <c r="E68" s="4">
        <v>39.4</v>
      </c>
      <c r="F68" s="4">
        <v>36.200000000000003</v>
      </c>
      <c r="G68" s="4">
        <v>14.4</v>
      </c>
      <c r="H68" s="4">
        <v>37.700000000000003</v>
      </c>
      <c r="I68" s="4">
        <v>18.7</v>
      </c>
      <c r="J68" s="4">
        <v>46.2</v>
      </c>
    </row>
    <row r="69" spans="1:10">
      <c r="A69" s="3" t="s">
        <v>137</v>
      </c>
      <c r="B69" s="3" t="s">
        <v>138</v>
      </c>
      <c r="C69" s="4">
        <v>35.799999999999997</v>
      </c>
      <c r="D69" s="4">
        <v>0.7</v>
      </c>
      <c r="E69" s="4">
        <v>5.7</v>
      </c>
      <c r="F69" s="4">
        <v>5.0999999999999996</v>
      </c>
      <c r="G69" s="4">
        <v>2.1</v>
      </c>
      <c r="H69" s="4">
        <v>9.6</v>
      </c>
      <c r="I69" s="4">
        <v>5.0999999999999996</v>
      </c>
      <c r="J69" s="4">
        <v>12.5</v>
      </c>
    </row>
    <row r="70" spans="1:10">
      <c r="A70" s="3" t="s">
        <v>139</v>
      </c>
      <c r="B70" s="3" t="s">
        <v>140</v>
      </c>
      <c r="C70" s="4">
        <v>60.9</v>
      </c>
      <c r="D70" s="4">
        <v>1</v>
      </c>
      <c r="E70" s="4">
        <v>13.1</v>
      </c>
      <c r="F70" s="4">
        <v>11.5</v>
      </c>
      <c r="G70" s="4">
        <v>4.7</v>
      </c>
      <c r="H70" s="4">
        <v>17.2</v>
      </c>
      <c r="I70" s="4">
        <v>7.6</v>
      </c>
      <c r="J70" s="4">
        <v>17.3</v>
      </c>
    </row>
    <row r="71" spans="1:10">
      <c r="A71" s="3" t="s">
        <v>141</v>
      </c>
      <c r="B71" s="3" t="s">
        <v>142</v>
      </c>
      <c r="C71" s="4">
        <v>62.6</v>
      </c>
      <c r="D71" s="4">
        <v>1</v>
      </c>
      <c r="E71" s="4">
        <v>7.2</v>
      </c>
      <c r="F71" s="4">
        <v>6.4</v>
      </c>
      <c r="G71" s="4">
        <v>4.5</v>
      </c>
      <c r="H71" s="4">
        <v>18.5</v>
      </c>
      <c r="I71" s="4">
        <v>10.1</v>
      </c>
      <c r="J71" s="4">
        <v>21.2</v>
      </c>
    </row>
    <row r="72" spans="1:10">
      <c r="A72" s="3" t="s">
        <v>143</v>
      </c>
      <c r="B72" s="3" t="s">
        <v>144</v>
      </c>
      <c r="C72" s="4">
        <v>41.7</v>
      </c>
      <c r="D72" s="4">
        <v>1.4</v>
      </c>
      <c r="E72" s="4">
        <v>8.1</v>
      </c>
      <c r="F72" s="4">
        <v>7.4</v>
      </c>
      <c r="G72" s="4">
        <v>3.4</v>
      </c>
      <c r="H72" s="4">
        <v>11.5</v>
      </c>
      <c r="I72" s="4">
        <v>5</v>
      </c>
      <c r="J72" s="4">
        <v>12.3</v>
      </c>
    </row>
    <row r="73" spans="1:10">
      <c r="A73" s="3" t="s">
        <v>145</v>
      </c>
      <c r="B73" s="3" t="s">
        <v>146</v>
      </c>
      <c r="C73" s="4">
        <v>145.30000000000001</v>
      </c>
      <c r="D73" s="4">
        <v>3.3</v>
      </c>
      <c r="E73" s="4">
        <v>38.700000000000003</v>
      </c>
      <c r="F73" s="4">
        <v>36.9</v>
      </c>
      <c r="G73" s="4">
        <v>10.4</v>
      </c>
      <c r="H73" s="4">
        <v>36.799999999999997</v>
      </c>
      <c r="I73" s="4">
        <v>17.399999999999999</v>
      </c>
      <c r="J73" s="4">
        <v>38.6</v>
      </c>
    </row>
    <row r="74" spans="1:10">
      <c r="A74" s="3" t="s">
        <v>147</v>
      </c>
      <c r="B74" s="3" t="s">
        <v>148</v>
      </c>
      <c r="C74" s="4">
        <v>81.3</v>
      </c>
      <c r="D74" s="4">
        <v>4.0999999999999996</v>
      </c>
      <c r="E74" s="4">
        <v>22.4</v>
      </c>
      <c r="F74" s="4">
        <v>21.3</v>
      </c>
      <c r="G74" s="4">
        <v>5.9</v>
      </c>
      <c r="H74" s="4">
        <v>19.2</v>
      </c>
      <c r="I74" s="4">
        <v>8.6999999999999993</v>
      </c>
      <c r="J74" s="4">
        <v>21</v>
      </c>
    </row>
    <row r="75" spans="1:10">
      <c r="A75" s="3" t="s">
        <v>149</v>
      </c>
      <c r="B75" s="3" t="s">
        <v>150</v>
      </c>
      <c r="C75" s="4">
        <v>34.5</v>
      </c>
      <c r="D75" s="4">
        <v>0.8</v>
      </c>
      <c r="E75" s="4">
        <v>11</v>
      </c>
      <c r="F75" s="4">
        <v>9.9</v>
      </c>
      <c r="G75" s="4">
        <v>2.2999999999999998</v>
      </c>
      <c r="H75" s="4">
        <v>8.1999999999999993</v>
      </c>
      <c r="I75" s="4">
        <v>2.9</v>
      </c>
      <c r="J75" s="4">
        <v>9.4</v>
      </c>
    </row>
    <row r="76" spans="1:10">
      <c r="A76" s="3" t="s">
        <v>151</v>
      </c>
      <c r="B76" s="3" t="s">
        <v>152</v>
      </c>
      <c r="C76" s="4">
        <v>20.7</v>
      </c>
      <c r="D76" s="4">
        <v>0.6</v>
      </c>
      <c r="E76" s="4">
        <v>2</v>
      </c>
      <c r="F76" s="4">
        <v>1.8</v>
      </c>
      <c r="G76" s="4">
        <v>1.7</v>
      </c>
      <c r="H76" s="4">
        <v>7.1</v>
      </c>
      <c r="I76" s="4">
        <v>2</v>
      </c>
      <c r="J76" s="4">
        <v>7.3</v>
      </c>
    </row>
    <row r="77" spans="1:10">
      <c r="A77" s="3" t="s">
        <v>153</v>
      </c>
      <c r="B77" s="3" t="s">
        <v>154</v>
      </c>
      <c r="C77" s="4">
        <v>386.1</v>
      </c>
      <c r="D77" s="4">
        <v>0.3</v>
      </c>
      <c r="E77" s="4">
        <v>64.5</v>
      </c>
      <c r="F77" s="4">
        <v>58.9</v>
      </c>
      <c r="G77" s="4">
        <v>12.2</v>
      </c>
      <c r="H77" s="4">
        <v>112.4</v>
      </c>
      <c r="I77" s="4">
        <v>76.8</v>
      </c>
      <c r="J77" s="4">
        <v>119.9</v>
      </c>
    </row>
    <row r="78" spans="1:10">
      <c r="A78" s="3" t="s">
        <v>155</v>
      </c>
      <c r="B78" s="3" t="s">
        <v>156</v>
      </c>
      <c r="C78" s="4">
        <v>323</v>
      </c>
      <c r="D78" s="4">
        <v>0.2</v>
      </c>
      <c r="E78" s="4">
        <v>54.5</v>
      </c>
      <c r="F78" s="4">
        <v>49.8</v>
      </c>
      <c r="G78" s="4">
        <v>9.8000000000000007</v>
      </c>
      <c r="H78" s="4">
        <v>93.2</v>
      </c>
      <c r="I78" s="4">
        <v>66.8</v>
      </c>
      <c r="J78" s="4">
        <v>98.5</v>
      </c>
    </row>
    <row r="79" spans="1:10">
      <c r="A79" s="3" t="s">
        <v>157</v>
      </c>
      <c r="B79" s="3" t="s">
        <v>158</v>
      </c>
      <c r="C79" s="4">
        <v>63.1</v>
      </c>
      <c r="D79" s="4">
        <v>0.1</v>
      </c>
      <c r="E79" s="4">
        <v>10</v>
      </c>
      <c r="F79" s="4">
        <v>9.1</v>
      </c>
      <c r="G79" s="4">
        <v>2.5</v>
      </c>
      <c r="H79" s="4">
        <v>19.2</v>
      </c>
      <c r="I79" s="4">
        <v>10</v>
      </c>
      <c r="J79" s="4">
        <v>21.4</v>
      </c>
    </row>
    <row r="80" spans="1:10">
      <c r="A80" s="3" t="s">
        <v>159</v>
      </c>
      <c r="B80" s="3" t="s">
        <v>160</v>
      </c>
      <c r="C80" s="4">
        <v>8262.7999999999993</v>
      </c>
      <c r="D80" s="4">
        <v>48.3</v>
      </c>
      <c r="E80" s="4">
        <v>1607.5</v>
      </c>
      <c r="F80" s="4">
        <v>1463</v>
      </c>
      <c r="G80" s="4">
        <v>359.2</v>
      </c>
      <c r="H80" s="4">
        <v>2171</v>
      </c>
      <c r="I80" s="4">
        <v>1410.4</v>
      </c>
      <c r="J80" s="4">
        <v>2666.4</v>
      </c>
    </row>
    <row r="81" spans="1:10">
      <c r="A81" s="3" t="s">
        <v>161</v>
      </c>
      <c r="B81" s="3" t="s">
        <v>162</v>
      </c>
      <c r="C81" s="4">
        <v>2437.6999999999998</v>
      </c>
      <c r="D81" s="4">
        <v>14.3</v>
      </c>
      <c r="E81" s="4">
        <v>416.8</v>
      </c>
      <c r="F81" s="4">
        <v>373.4</v>
      </c>
      <c r="G81" s="4">
        <v>100.8</v>
      </c>
      <c r="H81" s="4">
        <v>675.2</v>
      </c>
      <c r="I81" s="4">
        <v>485.3</v>
      </c>
      <c r="J81" s="4">
        <v>745.4</v>
      </c>
    </row>
    <row r="82" spans="1:10">
      <c r="A82" s="3" t="s">
        <v>163</v>
      </c>
      <c r="B82" s="3" t="s">
        <v>164</v>
      </c>
      <c r="C82" s="4">
        <v>465.2</v>
      </c>
      <c r="D82" s="4">
        <v>0.6</v>
      </c>
      <c r="E82" s="4">
        <v>42.9</v>
      </c>
      <c r="F82" s="4">
        <v>37</v>
      </c>
      <c r="G82" s="4">
        <v>10.5</v>
      </c>
      <c r="H82" s="4">
        <v>138.19999999999999</v>
      </c>
      <c r="I82" s="4">
        <v>140.6</v>
      </c>
      <c r="J82" s="4">
        <v>132.19999999999999</v>
      </c>
    </row>
    <row r="83" spans="1:10">
      <c r="A83" s="3" t="s">
        <v>165</v>
      </c>
      <c r="B83" s="3" t="s">
        <v>166</v>
      </c>
      <c r="C83" s="4">
        <v>208.7</v>
      </c>
      <c r="D83" s="4">
        <v>0.2</v>
      </c>
      <c r="E83" s="4">
        <v>41.9</v>
      </c>
      <c r="F83" s="4">
        <v>37.9</v>
      </c>
      <c r="G83" s="4">
        <v>9</v>
      </c>
      <c r="H83" s="4">
        <v>53.4</v>
      </c>
      <c r="I83" s="4">
        <v>38.9</v>
      </c>
      <c r="J83" s="4">
        <v>65.400000000000006</v>
      </c>
    </row>
    <row r="84" spans="1:10">
      <c r="A84" s="3" t="s">
        <v>167</v>
      </c>
      <c r="B84" s="3" t="s">
        <v>168</v>
      </c>
      <c r="C84" s="4">
        <v>299.39999999999998</v>
      </c>
      <c r="D84" s="4">
        <v>0.3</v>
      </c>
      <c r="E84" s="4">
        <v>29.8</v>
      </c>
      <c r="F84" s="4">
        <v>22.1</v>
      </c>
      <c r="G84" s="4">
        <v>12.3</v>
      </c>
      <c r="H84" s="4">
        <v>77.5</v>
      </c>
      <c r="I84" s="4">
        <v>76.2</v>
      </c>
      <c r="J84" s="4">
        <v>103.3</v>
      </c>
    </row>
    <row r="85" spans="1:10">
      <c r="A85" s="3" t="s">
        <v>169</v>
      </c>
      <c r="B85" s="3" t="s">
        <v>170</v>
      </c>
      <c r="C85" s="4">
        <v>108.5</v>
      </c>
      <c r="D85" s="4">
        <v>0.5</v>
      </c>
      <c r="E85" s="4">
        <v>25</v>
      </c>
      <c r="F85" s="4">
        <v>23</v>
      </c>
      <c r="G85" s="4">
        <v>3.9</v>
      </c>
      <c r="H85" s="4">
        <v>27.8</v>
      </c>
      <c r="I85" s="4">
        <v>17.600000000000001</v>
      </c>
      <c r="J85" s="4">
        <v>33.700000000000003</v>
      </c>
    </row>
    <row r="86" spans="1:10">
      <c r="A86" s="3" t="s">
        <v>171</v>
      </c>
      <c r="B86" s="3" t="s">
        <v>172</v>
      </c>
      <c r="C86" s="4">
        <v>117.2</v>
      </c>
      <c r="D86" s="4">
        <v>0.3</v>
      </c>
      <c r="E86" s="4">
        <v>17.8</v>
      </c>
      <c r="F86" s="4">
        <v>17.2</v>
      </c>
      <c r="G86" s="4">
        <v>5.5</v>
      </c>
      <c r="H86" s="4">
        <v>31.8</v>
      </c>
      <c r="I86" s="4">
        <v>23.9</v>
      </c>
      <c r="J86" s="4">
        <v>37.799999999999997</v>
      </c>
    </row>
    <row r="87" spans="1:10">
      <c r="A87" s="3" t="s">
        <v>173</v>
      </c>
      <c r="B87" s="3" t="s">
        <v>174</v>
      </c>
      <c r="C87" s="4">
        <v>74.2</v>
      </c>
      <c r="D87" s="4">
        <v>0.2</v>
      </c>
      <c r="E87" s="4">
        <v>15.4</v>
      </c>
      <c r="F87" s="4">
        <v>14.2</v>
      </c>
      <c r="G87" s="4">
        <v>4.0999999999999996</v>
      </c>
      <c r="H87" s="4">
        <v>20.5</v>
      </c>
      <c r="I87" s="4">
        <v>13.4</v>
      </c>
      <c r="J87" s="4">
        <v>20.6</v>
      </c>
    </row>
    <row r="88" spans="1:10">
      <c r="A88" s="3" t="s">
        <v>175</v>
      </c>
      <c r="B88" s="3" t="s">
        <v>176</v>
      </c>
      <c r="C88" s="4">
        <v>85.3</v>
      </c>
      <c r="D88" s="4">
        <v>0.1</v>
      </c>
      <c r="E88" s="4">
        <v>14.3</v>
      </c>
      <c r="F88" s="4">
        <v>11.2</v>
      </c>
      <c r="G88" s="4">
        <v>5.8</v>
      </c>
      <c r="H88" s="4">
        <v>22.4</v>
      </c>
      <c r="I88" s="4">
        <v>16.899999999999999</v>
      </c>
      <c r="J88" s="4">
        <v>25.8</v>
      </c>
    </row>
    <row r="89" spans="1:10">
      <c r="A89" s="3" t="s">
        <v>177</v>
      </c>
      <c r="B89" s="3" t="s">
        <v>178</v>
      </c>
      <c r="C89" s="4">
        <v>53.5</v>
      </c>
      <c r="D89" s="4">
        <v>0.1</v>
      </c>
      <c r="E89" s="4">
        <v>17.899999999999999</v>
      </c>
      <c r="F89" s="4">
        <v>17.3</v>
      </c>
      <c r="G89" s="4">
        <v>2.1</v>
      </c>
      <c r="H89" s="4">
        <v>10.1</v>
      </c>
      <c r="I89" s="4">
        <v>9</v>
      </c>
      <c r="J89" s="4">
        <v>14.3</v>
      </c>
    </row>
    <row r="90" spans="1:10">
      <c r="A90" s="3" t="s">
        <v>179</v>
      </c>
      <c r="B90" s="3" t="s">
        <v>180</v>
      </c>
      <c r="C90" s="4">
        <v>64.3</v>
      </c>
      <c r="D90" s="4">
        <v>0.1</v>
      </c>
      <c r="E90" s="4">
        <v>18.8</v>
      </c>
      <c r="F90" s="4">
        <v>17.3</v>
      </c>
      <c r="G90" s="4">
        <v>2.4</v>
      </c>
      <c r="H90" s="4">
        <v>15</v>
      </c>
      <c r="I90" s="4">
        <v>7.5</v>
      </c>
      <c r="J90" s="4">
        <v>20.6</v>
      </c>
    </row>
    <row r="91" spans="1:10">
      <c r="A91" s="3" t="s">
        <v>181</v>
      </c>
      <c r="B91" s="3" t="s">
        <v>182</v>
      </c>
      <c r="C91" s="4">
        <v>152</v>
      </c>
      <c r="D91" s="4">
        <v>0.1</v>
      </c>
      <c r="E91" s="4">
        <v>32.1</v>
      </c>
      <c r="F91" s="4">
        <v>30.1</v>
      </c>
      <c r="G91" s="4">
        <v>4.9000000000000004</v>
      </c>
      <c r="H91" s="4">
        <v>36.9</v>
      </c>
      <c r="I91" s="4">
        <v>25.3</v>
      </c>
      <c r="J91" s="4">
        <v>52.7</v>
      </c>
    </row>
    <row r="92" spans="1:10">
      <c r="A92" s="3" t="s">
        <v>183</v>
      </c>
      <c r="B92" s="3" t="s">
        <v>184</v>
      </c>
      <c r="C92" s="4">
        <v>124.8</v>
      </c>
      <c r="D92" s="4">
        <v>5.8</v>
      </c>
      <c r="E92" s="4">
        <v>18.399999999999999</v>
      </c>
      <c r="F92" s="4">
        <v>17.2</v>
      </c>
      <c r="G92" s="4">
        <v>7.8</v>
      </c>
      <c r="H92" s="4">
        <v>33</v>
      </c>
      <c r="I92" s="4">
        <v>16</v>
      </c>
      <c r="J92" s="4">
        <v>43.7</v>
      </c>
    </row>
    <row r="93" spans="1:10">
      <c r="A93" s="3" t="s">
        <v>185</v>
      </c>
      <c r="B93" s="3" t="s">
        <v>186</v>
      </c>
      <c r="C93" s="4">
        <v>219.6</v>
      </c>
      <c r="D93" s="4">
        <v>0.6</v>
      </c>
      <c r="E93" s="4">
        <v>52.8</v>
      </c>
      <c r="F93" s="4">
        <v>50.9</v>
      </c>
      <c r="G93" s="4">
        <v>9.5</v>
      </c>
      <c r="H93" s="4">
        <v>69.900000000000006</v>
      </c>
      <c r="I93" s="4">
        <v>32.700000000000003</v>
      </c>
      <c r="J93" s="4">
        <v>54.2</v>
      </c>
    </row>
    <row r="94" spans="1:10">
      <c r="A94" s="3" t="s">
        <v>187</v>
      </c>
      <c r="B94" s="3" t="s">
        <v>188</v>
      </c>
      <c r="C94" s="4">
        <v>179.1</v>
      </c>
      <c r="D94" s="4">
        <v>1.4</v>
      </c>
      <c r="E94" s="4">
        <v>36.700000000000003</v>
      </c>
      <c r="F94" s="4">
        <v>30.3</v>
      </c>
      <c r="G94" s="4">
        <v>7.2</v>
      </c>
      <c r="H94" s="4">
        <v>58.6</v>
      </c>
      <c r="I94" s="4">
        <v>25.2</v>
      </c>
      <c r="J94" s="4">
        <v>49.9</v>
      </c>
    </row>
    <row r="95" spans="1:10">
      <c r="A95" s="3" t="s">
        <v>189</v>
      </c>
      <c r="B95" s="3" t="s">
        <v>190</v>
      </c>
      <c r="C95" s="4">
        <v>111.8</v>
      </c>
      <c r="D95" s="4">
        <v>2.5</v>
      </c>
      <c r="E95" s="4">
        <v>22.9</v>
      </c>
      <c r="F95" s="4">
        <v>21.4</v>
      </c>
      <c r="G95" s="4">
        <v>6.2</v>
      </c>
      <c r="H95" s="4">
        <v>32.6</v>
      </c>
      <c r="I95" s="4">
        <v>13.3</v>
      </c>
      <c r="J95" s="4">
        <v>34.200000000000003</v>
      </c>
    </row>
    <row r="96" spans="1:10">
      <c r="A96" s="3" t="s">
        <v>191</v>
      </c>
      <c r="B96" s="3" t="s">
        <v>192</v>
      </c>
      <c r="C96" s="4">
        <v>174.2</v>
      </c>
      <c r="D96" s="4">
        <v>1.6</v>
      </c>
      <c r="E96" s="4">
        <v>30.3</v>
      </c>
      <c r="F96" s="4">
        <v>26.5</v>
      </c>
      <c r="G96" s="4">
        <v>9.6999999999999993</v>
      </c>
      <c r="H96" s="4">
        <v>47.2</v>
      </c>
      <c r="I96" s="4">
        <v>28.6</v>
      </c>
      <c r="J96" s="4">
        <v>56.9</v>
      </c>
    </row>
    <row r="97" spans="1:10">
      <c r="A97" s="3" t="s">
        <v>193</v>
      </c>
      <c r="B97" s="3" t="s">
        <v>194</v>
      </c>
      <c r="C97" s="4">
        <v>2067.4</v>
      </c>
      <c r="D97" s="4">
        <v>9.6</v>
      </c>
      <c r="E97" s="4">
        <v>315</v>
      </c>
      <c r="F97" s="4">
        <v>279.7</v>
      </c>
      <c r="G97" s="4">
        <v>82.9</v>
      </c>
      <c r="H97" s="4">
        <v>552.20000000000005</v>
      </c>
      <c r="I97" s="4">
        <v>403.5</v>
      </c>
      <c r="J97" s="4">
        <v>704.3</v>
      </c>
    </row>
    <row r="98" spans="1:10">
      <c r="A98" s="3" t="s">
        <v>195</v>
      </c>
      <c r="B98" s="3" t="s">
        <v>196</v>
      </c>
      <c r="C98" s="4">
        <v>215.6</v>
      </c>
      <c r="D98" s="4">
        <v>0.2</v>
      </c>
      <c r="E98" s="4">
        <v>10.9</v>
      </c>
      <c r="F98" s="4">
        <v>9.9</v>
      </c>
      <c r="G98" s="4">
        <v>4</v>
      </c>
      <c r="H98" s="4">
        <v>52</v>
      </c>
      <c r="I98" s="4">
        <v>42.5</v>
      </c>
      <c r="J98" s="4">
        <v>106.1</v>
      </c>
    </row>
    <row r="99" spans="1:10">
      <c r="A99" s="3" t="s">
        <v>197</v>
      </c>
      <c r="B99" s="3" t="s">
        <v>198</v>
      </c>
      <c r="C99" s="4">
        <v>654</v>
      </c>
      <c r="D99" s="4">
        <v>0.3</v>
      </c>
      <c r="E99" s="4">
        <v>68.900000000000006</v>
      </c>
      <c r="F99" s="4">
        <v>57.9</v>
      </c>
      <c r="G99" s="4">
        <v>17.3</v>
      </c>
      <c r="H99" s="4">
        <v>192.9</v>
      </c>
      <c r="I99" s="4">
        <v>174.8</v>
      </c>
      <c r="J99" s="4">
        <v>199.9</v>
      </c>
    </row>
    <row r="100" spans="1:10">
      <c r="A100" s="3" t="s">
        <v>199</v>
      </c>
      <c r="B100" s="3" t="s">
        <v>200</v>
      </c>
      <c r="C100" s="4">
        <v>77.5</v>
      </c>
      <c r="D100" s="4">
        <v>0.1</v>
      </c>
      <c r="E100" s="4">
        <v>18.5</v>
      </c>
      <c r="F100" s="4">
        <v>15</v>
      </c>
      <c r="G100" s="4">
        <v>2.9</v>
      </c>
      <c r="H100" s="4">
        <v>20.2</v>
      </c>
      <c r="I100" s="4">
        <v>14.3</v>
      </c>
      <c r="J100" s="4">
        <v>21.5</v>
      </c>
    </row>
    <row r="101" spans="1:10">
      <c r="A101" s="3" t="s">
        <v>201</v>
      </c>
      <c r="B101" s="3" t="s">
        <v>202</v>
      </c>
      <c r="C101" s="4">
        <v>265.8</v>
      </c>
      <c r="D101" s="4">
        <v>0.5</v>
      </c>
      <c r="E101" s="4">
        <v>46.5</v>
      </c>
      <c r="F101" s="4">
        <v>42.5</v>
      </c>
      <c r="G101" s="4">
        <v>10.199999999999999</v>
      </c>
      <c r="H101" s="4">
        <v>66.900000000000006</v>
      </c>
      <c r="I101" s="4">
        <v>42.2</v>
      </c>
      <c r="J101" s="4">
        <v>99.5</v>
      </c>
    </row>
    <row r="102" spans="1:10">
      <c r="A102" s="3" t="s">
        <v>203</v>
      </c>
      <c r="B102" s="3" t="s">
        <v>204</v>
      </c>
      <c r="C102" t="s">
        <v>205</v>
      </c>
      <c r="D102" t="s">
        <v>205</v>
      </c>
      <c r="E102" t="s">
        <v>205</v>
      </c>
      <c r="F102" t="s">
        <v>205</v>
      </c>
      <c r="G102" t="s">
        <v>205</v>
      </c>
      <c r="H102" t="s">
        <v>205</v>
      </c>
      <c r="I102" t="s">
        <v>205</v>
      </c>
      <c r="J102" t="s">
        <v>205</v>
      </c>
    </row>
    <row r="103" spans="1:10">
      <c r="A103" s="3" t="s">
        <v>206</v>
      </c>
      <c r="B103" s="3" t="s">
        <v>207</v>
      </c>
      <c r="C103" t="s">
        <v>208</v>
      </c>
      <c r="D103" t="s">
        <v>208</v>
      </c>
      <c r="E103" t="s">
        <v>208</v>
      </c>
      <c r="F103" t="s">
        <v>208</v>
      </c>
      <c r="G103" t="s">
        <v>208</v>
      </c>
      <c r="H103" t="s">
        <v>208</v>
      </c>
      <c r="I103" t="s">
        <v>208</v>
      </c>
      <c r="J103" t="s">
        <v>208</v>
      </c>
    </row>
    <row r="104" spans="1:10">
      <c r="A104" s="3" t="s">
        <v>209</v>
      </c>
      <c r="B104" s="3" t="s">
        <v>210</v>
      </c>
      <c r="C104" s="4">
        <v>104.4</v>
      </c>
      <c r="D104" s="4">
        <v>1.2</v>
      </c>
      <c r="E104" s="4">
        <v>21.7</v>
      </c>
      <c r="F104" s="4">
        <v>18.899999999999999</v>
      </c>
      <c r="G104" s="4">
        <v>5.3</v>
      </c>
      <c r="H104" s="4">
        <v>19.8</v>
      </c>
      <c r="I104" s="4">
        <v>23.4</v>
      </c>
      <c r="J104" s="4">
        <v>32.9</v>
      </c>
    </row>
    <row r="105" spans="1:10">
      <c r="A105" s="3" t="s">
        <v>211</v>
      </c>
      <c r="B105" s="3" t="s">
        <v>212</v>
      </c>
      <c r="C105" s="4">
        <v>168.4</v>
      </c>
      <c r="D105" s="4">
        <v>1.3</v>
      </c>
      <c r="E105" s="4">
        <v>29.8</v>
      </c>
      <c r="F105" s="4">
        <v>23.1</v>
      </c>
      <c r="G105" s="4">
        <v>9.8000000000000007</v>
      </c>
      <c r="H105" s="4">
        <v>54.7</v>
      </c>
      <c r="I105" s="4">
        <v>24.4</v>
      </c>
      <c r="J105" s="4">
        <v>48.3</v>
      </c>
    </row>
    <row r="106" spans="1:10">
      <c r="A106" s="3" t="s">
        <v>213</v>
      </c>
      <c r="B106" s="3" t="s">
        <v>214</v>
      </c>
      <c r="C106" s="4">
        <v>70</v>
      </c>
      <c r="D106" s="4">
        <v>0.7</v>
      </c>
      <c r="E106" s="4">
        <v>13.7</v>
      </c>
      <c r="F106" s="4">
        <v>12.9</v>
      </c>
      <c r="G106" s="4">
        <v>4.3</v>
      </c>
      <c r="H106" s="4">
        <v>18.100000000000001</v>
      </c>
      <c r="I106" s="4">
        <v>9.1999999999999993</v>
      </c>
      <c r="J106" s="4">
        <v>23.9</v>
      </c>
    </row>
    <row r="107" spans="1:10">
      <c r="A107" s="3" t="s">
        <v>215</v>
      </c>
      <c r="B107" s="3" t="s">
        <v>216</v>
      </c>
      <c r="C107" s="4">
        <v>90.3</v>
      </c>
      <c r="D107" s="4">
        <v>1.4</v>
      </c>
      <c r="E107" s="4">
        <v>16</v>
      </c>
      <c r="F107" s="4">
        <v>14.7</v>
      </c>
      <c r="G107" s="4">
        <v>6.6</v>
      </c>
      <c r="H107" s="4">
        <v>23.5</v>
      </c>
      <c r="I107" s="4">
        <v>12.2</v>
      </c>
      <c r="J107" s="4">
        <v>30.6</v>
      </c>
    </row>
    <row r="108" spans="1:10">
      <c r="A108" s="3" t="s">
        <v>217</v>
      </c>
      <c r="B108" s="3" t="s">
        <v>218</v>
      </c>
      <c r="C108" s="4">
        <v>124.3</v>
      </c>
      <c r="D108" s="4">
        <v>0.7</v>
      </c>
      <c r="E108" s="4">
        <v>39.5</v>
      </c>
      <c r="F108" s="4">
        <v>38.1</v>
      </c>
      <c r="G108" s="4">
        <v>5.5</v>
      </c>
      <c r="H108" s="4">
        <v>24.2</v>
      </c>
      <c r="I108" s="4">
        <v>20.7</v>
      </c>
      <c r="J108" s="4">
        <v>33.700000000000003</v>
      </c>
    </row>
    <row r="109" spans="1:10">
      <c r="A109" s="3" t="s">
        <v>219</v>
      </c>
      <c r="B109" s="3" t="s">
        <v>220</v>
      </c>
      <c r="C109" s="4">
        <v>96.5</v>
      </c>
      <c r="D109" s="4">
        <v>0.5</v>
      </c>
      <c r="E109" s="4">
        <v>16.600000000000001</v>
      </c>
      <c r="F109" s="4">
        <v>16.100000000000001</v>
      </c>
      <c r="G109" s="4">
        <v>5.4</v>
      </c>
      <c r="H109" s="4">
        <v>25.1</v>
      </c>
      <c r="I109" s="4">
        <v>13.1</v>
      </c>
      <c r="J109" s="4">
        <v>35.700000000000003</v>
      </c>
    </row>
    <row r="110" spans="1:10">
      <c r="A110" s="3" t="s">
        <v>221</v>
      </c>
      <c r="B110" s="3" t="s">
        <v>222</v>
      </c>
      <c r="C110" s="4">
        <v>200.8</v>
      </c>
      <c r="D110" s="4">
        <v>2.6</v>
      </c>
      <c r="E110" s="4">
        <v>32.9</v>
      </c>
      <c r="F110" s="4">
        <v>30.5</v>
      </c>
      <c r="G110" s="4">
        <v>11.7</v>
      </c>
      <c r="H110" s="4">
        <v>54.9</v>
      </c>
      <c r="I110" s="4">
        <v>26.7</v>
      </c>
      <c r="J110" s="4">
        <v>72</v>
      </c>
    </row>
    <row r="111" spans="1:10">
      <c r="A111" s="3" t="s">
        <v>223</v>
      </c>
      <c r="B111" s="3" t="s">
        <v>224</v>
      </c>
      <c r="C111" s="4">
        <v>1138.0999999999999</v>
      </c>
      <c r="D111" s="4">
        <v>11.2</v>
      </c>
      <c r="E111" s="4">
        <v>221.7</v>
      </c>
      <c r="F111" s="4">
        <v>195.4</v>
      </c>
      <c r="G111" s="4">
        <v>62.1</v>
      </c>
      <c r="H111" s="4">
        <v>292</v>
      </c>
      <c r="I111" s="4">
        <v>163.4</v>
      </c>
      <c r="J111" s="4">
        <v>387.6</v>
      </c>
    </row>
    <row r="112" spans="1:10">
      <c r="A112" s="3" t="s">
        <v>225</v>
      </c>
      <c r="B112" s="3" t="s">
        <v>226</v>
      </c>
      <c r="C112" s="4">
        <v>43</v>
      </c>
      <c r="D112" s="4">
        <v>0.4</v>
      </c>
      <c r="E112" s="4">
        <v>8.8000000000000007</v>
      </c>
      <c r="F112" s="4">
        <v>4.9000000000000004</v>
      </c>
      <c r="G112" s="4">
        <v>2.1</v>
      </c>
      <c r="H112" s="4">
        <v>10.5</v>
      </c>
      <c r="I112" s="4">
        <v>5.5</v>
      </c>
      <c r="J112" s="4">
        <v>15.7</v>
      </c>
    </row>
    <row r="113" spans="1:10">
      <c r="A113" s="3" t="s">
        <v>227</v>
      </c>
      <c r="B113" s="3" t="s">
        <v>228</v>
      </c>
      <c r="C113" s="4">
        <v>103.6</v>
      </c>
      <c r="D113" s="4">
        <v>0.1</v>
      </c>
      <c r="E113" s="4">
        <v>15</v>
      </c>
      <c r="F113" s="4">
        <v>12.6</v>
      </c>
      <c r="G113" s="4">
        <v>5.6</v>
      </c>
      <c r="H113" s="4">
        <v>23.5</v>
      </c>
      <c r="I113" s="4">
        <v>19.2</v>
      </c>
      <c r="J113" s="4">
        <v>40.200000000000003</v>
      </c>
    </row>
    <row r="114" spans="1:10">
      <c r="A114" s="3" t="s">
        <v>229</v>
      </c>
      <c r="B114" s="3" t="s">
        <v>230</v>
      </c>
      <c r="C114" s="4">
        <v>200</v>
      </c>
      <c r="D114" s="4">
        <v>0.8</v>
      </c>
      <c r="E114" s="4">
        <v>15.1</v>
      </c>
      <c r="F114" s="4">
        <v>12.3</v>
      </c>
      <c r="G114" s="4">
        <v>5.5</v>
      </c>
      <c r="H114" s="4">
        <v>51.2</v>
      </c>
      <c r="I114" s="4">
        <v>41</v>
      </c>
      <c r="J114" s="4">
        <v>86.4</v>
      </c>
    </row>
    <row r="115" spans="1:10">
      <c r="A115" s="3" t="s">
        <v>231</v>
      </c>
      <c r="B115" s="3" t="s">
        <v>232</v>
      </c>
      <c r="C115" s="4">
        <v>179.9</v>
      </c>
      <c r="D115" s="4">
        <v>2.6</v>
      </c>
      <c r="E115" s="4">
        <v>49.9</v>
      </c>
      <c r="F115" s="4">
        <v>47.4</v>
      </c>
      <c r="G115" s="4">
        <v>14.3</v>
      </c>
      <c r="H115" s="4">
        <v>47.3</v>
      </c>
      <c r="I115" s="4">
        <v>18.899999999999999</v>
      </c>
      <c r="J115" s="4">
        <v>46.9</v>
      </c>
    </row>
    <row r="116" spans="1:10">
      <c r="A116" s="3" t="s">
        <v>233</v>
      </c>
      <c r="B116" s="3" t="s">
        <v>234</v>
      </c>
      <c r="C116" s="4">
        <v>84.1</v>
      </c>
      <c r="D116" s="4">
        <v>1.9</v>
      </c>
      <c r="E116" s="4">
        <v>17</v>
      </c>
      <c r="F116" s="4">
        <v>16.3</v>
      </c>
      <c r="G116" s="4">
        <v>4.7</v>
      </c>
      <c r="H116" s="4">
        <v>22.5</v>
      </c>
      <c r="I116" s="4">
        <v>9.1999999999999993</v>
      </c>
      <c r="J116" s="4">
        <v>28.9</v>
      </c>
    </row>
    <row r="117" spans="1:10">
      <c r="A117" s="3" t="s">
        <v>235</v>
      </c>
      <c r="B117" s="3" t="s">
        <v>236</v>
      </c>
      <c r="C117" s="4">
        <v>220.4</v>
      </c>
      <c r="D117" s="4">
        <v>1.2</v>
      </c>
      <c r="E117" s="4">
        <v>37.700000000000003</v>
      </c>
      <c r="F117" s="4">
        <v>28.1</v>
      </c>
      <c r="G117" s="4">
        <v>12.8</v>
      </c>
      <c r="H117" s="4">
        <v>54.7</v>
      </c>
      <c r="I117" s="4">
        <v>33.299999999999997</v>
      </c>
      <c r="J117" s="4">
        <v>80.7</v>
      </c>
    </row>
    <row r="118" spans="1:10">
      <c r="A118" s="3" t="s">
        <v>237</v>
      </c>
      <c r="B118" s="3" t="s">
        <v>238</v>
      </c>
      <c r="C118" s="4">
        <v>193</v>
      </c>
      <c r="D118" s="4">
        <v>2.2000000000000002</v>
      </c>
      <c r="E118" s="4">
        <v>44.7</v>
      </c>
      <c r="F118" s="4">
        <v>41</v>
      </c>
      <c r="G118" s="4">
        <v>11.4</v>
      </c>
      <c r="H118" s="4">
        <v>56.5</v>
      </c>
      <c r="I118" s="4">
        <v>22.7</v>
      </c>
      <c r="J118" s="4">
        <v>55.6</v>
      </c>
    </row>
    <row r="119" spans="1:10">
      <c r="A119" s="3" t="s">
        <v>239</v>
      </c>
      <c r="B119" s="3" t="s">
        <v>240</v>
      </c>
      <c r="C119" s="4">
        <v>114</v>
      </c>
      <c r="D119" s="4">
        <v>2</v>
      </c>
      <c r="E119" s="4">
        <v>33.700000000000003</v>
      </c>
      <c r="F119" s="4">
        <v>32.9</v>
      </c>
      <c r="G119" s="4">
        <v>5.8</v>
      </c>
      <c r="H119" s="4">
        <v>25.7</v>
      </c>
      <c r="I119" s="4">
        <v>13.7</v>
      </c>
      <c r="J119" s="4">
        <v>33.200000000000003</v>
      </c>
    </row>
    <row r="120" spans="1:10">
      <c r="A120" s="3" t="s">
        <v>241</v>
      </c>
      <c r="B120" s="3" t="s">
        <v>242</v>
      </c>
      <c r="C120" s="4">
        <v>975.5</v>
      </c>
      <c r="D120" s="4">
        <v>6.8</v>
      </c>
      <c r="E120" s="4">
        <v>250.6</v>
      </c>
      <c r="F120" s="4">
        <v>239.5</v>
      </c>
      <c r="G120" s="4">
        <v>43.6</v>
      </c>
      <c r="H120" s="4">
        <v>243.3</v>
      </c>
      <c r="I120" s="4">
        <v>127.5</v>
      </c>
      <c r="J120" s="4">
        <v>303.8</v>
      </c>
    </row>
    <row r="121" spans="1:10">
      <c r="A121" s="3" t="s">
        <v>243</v>
      </c>
      <c r="B121" s="3" t="s">
        <v>244</v>
      </c>
      <c r="C121" s="4">
        <v>180.5</v>
      </c>
      <c r="D121" s="4">
        <v>0.4</v>
      </c>
      <c r="E121" s="4">
        <v>29</v>
      </c>
      <c r="F121" s="4">
        <v>26</v>
      </c>
      <c r="G121" s="4">
        <v>5.2</v>
      </c>
      <c r="H121" s="4">
        <v>48.4</v>
      </c>
      <c r="I121" s="4">
        <v>27.9</v>
      </c>
      <c r="J121" s="4">
        <v>69.5</v>
      </c>
    </row>
    <row r="122" spans="1:10">
      <c r="A122" s="3" t="s">
        <v>245</v>
      </c>
      <c r="B122" s="3" t="s">
        <v>246</v>
      </c>
      <c r="C122" s="4">
        <v>190.2</v>
      </c>
      <c r="D122" s="4">
        <v>1.5</v>
      </c>
      <c r="E122" s="4">
        <v>64.8</v>
      </c>
      <c r="F122" s="4">
        <v>63.2</v>
      </c>
      <c r="G122" s="4">
        <v>9.1999999999999993</v>
      </c>
      <c r="H122" s="4">
        <v>48.4</v>
      </c>
      <c r="I122" s="4">
        <v>27.2</v>
      </c>
      <c r="J122" s="4">
        <v>39.1</v>
      </c>
    </row>
    <row r="123" spans="1:10">
      <c r="A123" s="3" t="s">
        <v>247</v>
      </c>
      <c r="B123" s="3" t="s">
        <v>248</v>
      </c>
      <c r="C123" s="4">
        <v>112.8</v>
      </c>
      <c r="D123" s="4">
        <v>0.6</v>
      </c>
      <c r="E123" s="4">
        <v>36.4</v>
      </c>
      <c r="F123" s="4">
        <v>34.299999999999997</v>
      </c>
      <c r="G123" s="4">
        <v>5.5</v>
      </c>
      <c r="H123" s="4">
        <v>28.1</v>
      </c>
      <c r="I123" s="4">
        <v>13.2</v>
      </c>
      <c r="J123" s="4">
        <v>29</v>
      </c>
    </row>
    <row r="124" spans="1:10">
      <c r="A124" s="3" t="s">
        <v>249</v>
      </c>
      <c r="B124" s="3" t="s">
        <v>250</v>
      </c>
      <c r="C124" s="4">
        <v>55.9</v>
      </c>
      <c r="D124" s="4">
        <v>0.7</v>
      </c>
      <c r="E124" s="4">
        <v>12.9</v>
      </c>
      <c r="F124" s="4">
        <v>12.4</v>
      </c>
      <c r="G124" s="4">
        <v>3.3</v>
      </c>
      <c r="H124" s="4">
        <v>13.5</v>
      </c>
      <c r="I124" s="4">
        <v>5.2</v>
      </c>
      <c r="J124" s="4">
        <v>20.3</v>
      </c>
    </row>
    <row r="125" spans="1:10">
      <c r="A125" s="3" t="s">
        <v>251</v>
      </c>
      <c r="B125" s="3" t="s">
        <v>252</v>
      </c>
      <c r="C125" s="4">
        <v>142.19999999999999</v>
      </c>
      <c r="D125" s="4">
        <v>1.2</v>
      </c>
      <c r="E125" s="4">
        <v>36</v>
      </c>
      <c r="F125" s="4">
        <v>34.5</v>
      </c>
      <c r="G125" s="4">
        <v>6.8</v>
      </c>
      <c r="H125" s="4">
        <v>32.299999999999997</v>
      </c>
      <c r="I125" s="4">
        <v>15.7</v>
      </c>
      <c r="J125" s="4">
        <v>50.2</v>
      </c>
    </row>
    <row r="126" spans="1:10">
      <c r="A126" s="3" t="s">
        <v>253</v>
      </c>
      <c r="B126" s="3" t="s">
        <v>254</v>
      </c>
      <c r="C126" s="4">
        <v>150.19999999999999</v>
      </c>
      <c r="D126" s="4">
        <v>1.1000000000000001</v>
      </c>
      <c r="E126" s="4">
        <v>39</v>
      </c>
      <c r="F126" s="4">
        <v>37.200000000000003</v>
      </c>
      <c r="G126" s="4">
        <v>6.6</v>
      </c>
      <c r="H126" s="4">
        <v>35.299999999999997</v>
      </c>
      <c r="I126" s="4">
        <v>19.5</v>
      </c>
      <c r="J126" s="4">
        <v>48.7</v>
      </c>
    </row>
    <row r="127" spans="1:10">
      <c r="A127" s="3" t="s">
        <v>255</v>
      </c>
      <c r="B127" s="3" t="s">
        <v>256</v>
      </c>
      <c r="C127" s="4">
        <v>143.69999999999999</v>
      </c>
      <c r="D127" s="4">
        <v>1.2</v>
      </c>
      <c r="E127" s="4">
        <v>32.5</v>
      </c>
      <c r="F127" s="4">
        <v>31.9</v>
      </c>
      <c r="G127" s="4">
        <v>6.9</v>
      </c>
      <c r="H127" s="4">
        <v>37.200000000000003</v>
      </c>
      <c r="I127" s="4">
        <v>18.8</v>
      </c>
      <c r="J127" s="4">
        <v>47</v>
      </c>
    </row>
    <row r="128" spans="1:10">
      <c r="A128" s="3" t="s">
        <v>257</v>
      </c>
      <c r="B128" s="3" t="s">
        <v>258</v>
      </c>
      <c r="C128" s="4">
        <v>1644.1</v>
      </c>
      <c r="D128" s="4">
        <v>6.5</v>
      </c>
      <c r="E128" s="4">
        <v>403.4</v>
      </c>
      <c r="F128" s="4">
        <v>375</v>
      </c>
      <c r="G128" s="4">
        <v>69.8</v>
      </c>
      <c r="H128" s="4">
        <v>408.3</v>
      </c>
      <c r="I128" s="4">
        <v>230.7</v>
      </c>
      <c r="J128" s="4">
        <v>525.4</v>
      </c>
    </row>
    <row r="129" spans="1:10">
      <c r="A129" s="3" t="s">
        <v>259</v>
      </c>
      <c r="B129" s="3" t="s">
        <v>260</v>
      </c>
      <c r="C129" s="4">
        <v>171.4</v>
      </c>
      <c r="D129" s="4">
        <v>0.1</v>
      </c>
      <c r="E129" s="4">
        <v>23.3</v>
      </c>
      <c r="F129" s="4">
        <v>20.9</v>
      </c>
      <c r="G129" s="4">
        <v>7.3</v>
      </c>
      <c r="H129" s="4">
        <v>43</v>
      </c>
      <c r="I129" s="4">
        <v>28.2</v>
      </c>
      <c r="J129" s="4">
        <v>69.400000000000006</v>
      </c>
    </row>
    <row r="130" spans="1:10">
      <c r="A130" s="3" t="s">
        <v>261</v>
      </c>
      <c r="B130" s="3" t="s">
        <v>262</v>
      </c>
      <c r="C130" s="4">
        <v>290.60000000000002</v>
      </c>
      <c r="D130" s="4">
        <v>0.2</v>
      </c>
      <c r="E130" s="4">
        <v>32.1</v>
      </c>
      <c r="F130" s="4">
        <v>26.7</v>
      </c>
      <c r="G130" s="4">
        <v>11.2</v>
      </c>
      <c r="H130" s="4">
        <v>88.2</v>
      </c>
      <c r="I130" s="4">
        <v>59.1</v>
      </c>
      <c r="J130" s="4">
        <v>99.8</v>
      </c>
    </row>
    <row r="131" spans="1:10">
      <c r="A131" s="3" t="s">
        <v>263</v>
      </c>
      <c r="B131" s="3" t="s">
        <v>264</v>
      </c>
      <c r="C131" s="4">
        <v>89.7</v>
      </c>
      <c r="D131" s="4">
        <v>0.2</v>
      </c>
      <c r="E131" s="4">
        <v>18.8</v>
      </c>
      <c r="F131" s="4">
        <v>17</v>
      </c>
      <c r="G131" s="4">
        <v>3.1</v>
      </c>
      <c r="H131" s="4">
        <v>24.1</v>
      </c>
      <c r="I131" s="4">
        <v>13</v>
      </c>
      <c r="J131" s="4">
        <v>30.4</v>
      </c>
    </row>
    <row r="132" spans="1:10">
      <c r="A132" s="3" t="s">
        <v>265</v>
      </c>
      <c r="B132" s="3" t="s">
        <v>266</v>
      </c>
      <c r="C132" s="4">
        <v>73</v>
      </c>
      <c r="D132" s="4">
        <v>0.2</v>
      </c>
      <c r="E132" s="4">
        <v>11.6</v>
      </c>
      <c r="F132" s="4">
        <v>10.4</v>
      </c>
      <c r="G132" s="4">
        <v>3.6</v>
      </c>
      <c r="H132" s="4">
        <v>20.6</v>
      </c>
      <c r="I132" s="4">
        <v>9.9</v>
      </c>
      <c r="J132" s="4">
        <v>27</v>
      </c>
    </row>
    <row r="133" spans="1:10">
      <c r="A133" s="3" t="s">
        <v>267</v>
      </c>
      <c r="B133" s="3" t="s">
        <v>268</v>
      </c>
      <c r="C133" s="4">
        <v>57.1</v>
      </c>
      <c r="D133" s="4">
        <v>0</v>
      </c>
      <c r="E133" s="4">
        <v>10.1</v>
      </c>
      <c r="F133" s="4">
        <v>5.6</v>
      </c>
      <c r="G133" s="4">
        <v>3.8</v>
      </c>
      <c r="H133" s="4">
        <v>14</v>
      </c>
      <c r="I133" s="4">
        <v>8.3000000000000007</v>
      </c>
      <c r="J133" s="4">
        <v>20.8</v>
      </c>
    </row>
    <row r="134" spans="1:10">
      <c r="A134" s="3" t="s">
        <v>269</v>
      </c>
      <c r="B134" s="3" t="s">
        <v>270</v>
      </c>
      <c r="C134" s="4">
        <v>130.30000000000001</v>
      </c>
      <c r="D134" s="4">
        <v>0.3</v>
      </c>
      <c r="E134" s="4">
        <v>38.700000000000003</v>
      </c>
      <c r="F134" s="4">
        <v>37.1</v>
      </c>
      <c r="G134" s="4">
        <v>5.2</v>
      </c>
      <c r="H134" s="4">
        <v>29.8</v>
      </c>
      <c r="I134" s="4">
        <v>15</v>
      </c>
      <c r="J134" s="4">
        <v>41.4</v>
      </c>
    </row>
    <row r="135" spans="1:10">
      <c r="A135" s="3" t="s">
        <v>271</v>
      </c>
      <c r="B135" s="3" t="s">
        <v>272</v>
      </c>
      <c r="C135" s="4">
        <v>130.5</v>
      </c>
      <c r="D135" s="4">
        <v>1.2</v>
      </c>
      <c r="E135" s="4">
        <v>39.9</v>
      </c>
      <c r="F135" s="4">
        <v>38</v>
      </c>
      <c r="G135" s="4">
        <v>6.4</v>
      </c>
      <c r="H135" s="4">
        <v>28.2</v>
      </c>
      <c r="I135" s="4">
        <v>15.1</v>
      </c>
      <c r="J135" s="4">
        <v>39.700000000000003</v>
      </c>
    </row>
    <row r="136" spans="1:10">
      <c r="A136" s="3" t="s">
        <v>273</v>
      </c>
      <c r="B136" s="3" t="s">
        <v>274</v>
      </c>
      <c r="C136" s="4">
        <v>195.8</v>
      </c>
      <c r="D136" s="4">
        <v>0.6</v>
      </c>
      <c r="E136" s="4">
        <v>81.8</v>
      </c>
      <c r="F136" s="4">
        <v>79.7</v>
      </c>
      <c r="G136" s="4">
        <v>7</v>
      </c>
      <c r="H136" s="4">
        <v>35.5</v>
      </c>
      <c r="I136" s="4">
        <v>21.5</v>
      </c>
      <c r="J136" s="4">
        <v>49.3</v>
      </c>
    </row>
    <row r="137" spans="1:10">
      <c r="A137" s="3" t="s">
        <v>275</v>
      </c>
      <c r="B137" s="3" t="s">
        <v>276</v>
      </c>
      <c r="C137" s="4">
        <v>70.7</v>
      </c>
      <c r="D137" s="4">
        <v>0.4</v>
      </c>
      <c r="E137" s="4">
        <v>31.2</v>
      </c>
      <c r="F137" s="4">
        <v>30.7</v>
      </c>
      <c r="G137" s="4">
        <v>3.2</v>
      </c>
      <c r="H137" s="4">
        <v>12.6</v>
      </c>
      <c r="I137" s="4">
        <v>6.8</v>
      </c>
      <c r="J137" s="4">
        <v>16.5</v>
      </c>
    </row>
    <row r="138" spans="1:10">
      <c r="A138" s="3" t="s">
        <v>277</v>
      </c>
      <c r="B138" s="3" t="s">
        <v>278</v>
      </c>
      <c r="C138" s="4">
        <v>140.69999999999999</v>
      </c>
      <c r="D138" s="4">
        <v>0.4</v>
      </c>
      <c r="E138" s="4">
        <v>44.3</v>
      </c>
      <c r="F138" s="4">
        <v>43.1</v>
      </c>
      <c r="G138" s="4">
        <v>6.4</v>
      </c>
      <c r="H138" s="4">
        <v>33.200000000000003</v>
      </c>
      <c r="I138" s="4">
        <v>16.100000000000001</v>
      </c>
      <c r="J138" s="4">
        <v>40.299999999999997</v>
      </c>
    </row>
    <row r="139" spans="1:10">
      <c r="A139" s="3" t="s">
        <v>279</v>
      </c>
      <c r="B139" s="3" t="s">
        <v>280</v>
      </c>
      <c r="C139" s="4">
        <v>138.1</v>
      </c>
      <c r="D139" s="4">
        <v>2.1</v>
      </c>
      <c r="E139" s="4">
        <v>39</v>
      </c>
      <c r="F139" s="4">
        <v>37.700000000000003</v>
      </c>
      <c r="G139" s="4">
        <v>6.3</v>
      </c>
      <c r="H139" s="4">
        <v>32</v>
      </c>
      <c r="I139" s="4">
        <v>17.3</v>
      </c>
      <c r="J139" s="4">
        <v>41.4</v>
      </c>
    </row>
    <row r="140" spans="1:10">
      <c r="A140" s="3" t="s">
        <v>281</v>
      </c>
      <c r="B140" s="3" t="s">
        <v>282</v>
      </c>
      <c r="C140" s="4">
        <v>156.4</v>
      </c>
      <c r="D140" s="4">
        <v>0.7</v>
      </c>
      <c r="E140" s="4">
        <v>32.6</v>
      </c>
      <c r="F140" s="4">
        <v>28.2</v>
      </c>
      <c r="G140" s="4">
        <v>6.3</v>
      </c>
      <c r="H140" s="4">
        <v>47.1</v>
      </c>
      <c r="I140" s="4">
        <v>20.5</v>
      </c>
      <c r="J140" s="4">
        <v>49.3</v>
      </c>
    </row>
    <row r="141" spans="1:10">
      <c r="A141" s="3" t="s">
        <v>283</v>
      </c>
      <c r="B141" s="3" t="s">
        <v>284</v>
      </c>
      <c r="C141" s="4">
        <v>2977.8</v>
      </c>
      <c r="D141" s="4">
        <v>14.2</v>
      </c>
      <c r="E141" s="4">
        <v>526.5</v>
      </c>
      <c r="F141" s="4">
        <v>489.7</v>
      </c>
      <c r="G141" s="4">
        <v>131.9</v>
      </c>
      <c r="H141" s="4">
        <v>820.6</v>
      </c>
      <c r="I141" s="4">
        <v>601</v>
      </c>
      <c r="J141" s="4">
        <v>883.7</v>
      </c>
    </row>
    <row r="142" spans="1:10">
      <c r="A142" s="3" t="s">
        <v>285</v>
      </c>
      <c r="B142" s="3" t="s">
        <v>286</v>
      </c>
      <c r="C142" s="4">
        <v>1948.9</v>
      </c>
      <c r="D142" s="4">
        <v>7.9</v>
      </c>
      <c r="E142" s="4">
        <v>282.5</v>
      </c>
      <c r="F142" s="4">
        <v>258.39999999999998</v>
      </c>
      <c r="G142" s="4">
        <v>79.2</v>
      </c>
      <c r="H142" s="4">
        <v>568.5</v>
      </c>
      <c r="I142" s="4">
        <v>472.6</v>
      </c>
      <c r="J142" s="4">
        <v>538.20000000000005</v>
      </c>
    </row>
    <row r="143" spans="1:10">
      <c r="A143" s="3" t="s">
        <v>287</v>
      </c>
      <c r="B143" s="3" t="s">
        <v>288</v>
      </c>
      <c r="C143" s="4">
        <v>120.9</v>
      </c>
      <c r="D143" s="4">
        <v>0.2</v>
      </c>
      <c r="E143" s="4">
        <v>20.3</v>
      </c>
      <c r="F143" s="4">
        <v>19</v>
      </c>
      <c r="G143" s="4">
        <v>3.2</v>
      </c>
      <c r="H143" s="4">
        <v>30</v>
      </c>
      <c r="I143" s="4">
        <v>23.3</v>
      </c>
      <c r="J143" s="4">
        <v>44</v>
      </c>
    </row>
    <row r="144" spans="1:10">
      <c r="A144" s="3" t="s">
        <v>289</v>
      </c>
      <c r="B144" s="3" t="s">
        <v>290</v>
      </c>
      <c r="C144" s="4">
        <v>622.5</v>
      </c>
      <c r="D144" s="4">
        <v>0.3</v>
      </c>
      <c r="E144" s="4">
        <v>50.1</v>
      </c>
      <c r="F144" s="4">
        <v>43.2</v>
      </c>
      <c r="G144" s="4">
        <v>15.6</v>
      </c>
      <c r="H144" s="4">
        <v>195.8</v>
      </c>
      <c r="I144" s="4">
        <v>212.4</v>
      </c>
      <c r="J144" s="4">
        <v>148.1</v>
      </c>
    </row>
    <row r="145" spans="1:10">
      <c r="A145" s="3" t="s">
        <v>291</v>
      </c>
      <c r="B145" s="3" t="s">
        <v>292</v>
      </c>
      <c r="C145" s="4">
        <v>59.2</v>
      </c>
      <c r="D145" s="4">
        <v>0</v>
      </c>
      <c r="E145" s="4">
        <v>7.9</v>
      </c>
      <c r="F145" s="4">
        <v>6.7</v>
      </c>
      <c r="G145" s="4">
        <v>2.8</v>
      </c>
      <c r="H145" s="4">
        <v>14.8</v>
      </c>
      <c r="I145" s="4">
        <v>14.6</v>
      </c>
      <c r="J145" s="4">
        <v>19</v>
      </c>
    </row>
    <row r="146" spans="1:10">
      <c r="A146" s="3" t="s">
        <v>293</v>
      </c>
      <c r="B146" s="3" t="s">
        <v>294</v>
      </c>
      <c r="C146" s="4">
        <v>164.9</v>
      </c>
      <c r="D146" s="4">
        <v>0.3</v>
      </c>
      <c r="E146" s="4">
        <v>16.899999999999999</v>
      </c>
      <c r="F146" s="4">
        <v>14.6</v>
      </c>
      <c r="G146" s="4">
        <v>5.3</v>
      </c>
      <c r="H146" s="4">
        <v>39.799999999999997</v>
      </c>
      <c r="I146" s="4">
        <v>37.5</v>
      </c>
      <c r="J146" s="4">
        <v>65.099999999999994</v>
      </c>
    </row>
    <row r="147" spans="1:10">
      <c r="A147" s="3" t="s">
        <v>295</v>
      </c>
      <c r="B147" s="3" t="s">
        <v>296</v>
      </c>
      <c r="C147" s="4">
        <v>90.2</v>
      </c>
      <c r="D147" s="4">
        <v>1</v>
      </c>
      <c r="E147" s="4">
        <v>18.100000000000001</v>
      </c>
      <c r="F147" s="4">
        <v>16.100000000000001</v>
      </c>
      <c r="G147" s="4">
        <v>6.1</v>
      </c>
      <c r="H147" s="4">
        <v>25.9</v>
      </c>
      <c r="I147" s="4">
        <v>12</v>
      </c>
      <c r="J147" s="4">
        <v>27</v>
      </c>
    </row>
    <row r="148" spans="1:10">
      <c r="A148" s="3" t="s">
        <v>297</v>
      </c>
      <c r="B148" s="3" t="s">
        <v>298</v>
      </c>
      <c r="C148" s="4">
        <v>91.3</v>
      </c>
      <c r="D148" s="4">
        <v>1.3</v>
      </c>
      <c r="E148" s="4">
        <v>18.7</v>
      </c>
      <c r="F148" s="4">
        <v>17.899999999999999</v>
      </c>
      <c r="G148" s="4">
        <v>5.8</v>
      </c>
      <c r="H148" s="4">
        <v>26.6</v>
      </c>
      <c r="I148" s="4">
        <v>14.3</v>
      </c>
      <c r="J148" s="4">
        <v>24.5</v>
      </c>
    </row>
    <row r="149" spans="1:10">
      <c r="A149" s="3" t="s">
        <v>299</v>
      </c>
      <c r="B149" s="3" t="s">
        <v>300</v>
      </c>
      <c r="C149" s="4">
        <v>105.8</v>
      </c>
      <c r="D149" s="4">
        <v>0.8</v>
      </c>
      <c r="E149" s="4">
        <v>26.8</v>
      </c>
      <c r="F149" s="4">
        <v>25.2</v>
      </c>
      <c r="G149" s="4">
        <v>4.5</v>
      </c>
      <c r="H149" s="4">
        <v>32.9</v>
      </c>
      <c r="I149" s="4">
        <v>17.600000000000001</v>
      </c>
      <c r="J149" s="4">
        <v>23.3</v>
      </c>
    </row>
    <row r="150" spans="1:10">
      <c r="A150" s="3" t="s">
        <v>301</v>
      </c>
      <c r="B150" s="3" t="s">
        <v>302</v>
      </c>
      <c r="C150" s="4">
        <v>104.2</v>
      </c>
      <c r="D150" s="4">
        <v>0.3</v>
      </c>
      <c r="E150" s="4">
        <v>14</v>
      </c>
      <c r="F150" s="4">
        <v>13.4</v>
      </c>
      <c r="G150" s="4">
        <v>4</v>
      </c>
      <c r="H150" s="4">
        <v>28.6</v>
      </c>
      <c r="I150" s="4">
        <v>25.8</v>
      </c>
      <c r="J150" s="4">
        <v>31.5</v>
      </c>
    </row>
    <row r="151" spans="1:10">
      <c r="A151" s="3" t="s">
        <v>303</v>
      </c>
      <c r="B151" s="3" t="s">
        <v>304</v>
      </c>
      <c r="C151" s="4">
        <v>155</v>
      </c>
      <c r="D151" s="4">
        <v>0.8</v>
      </c>
      <c r="E151" s="4">
        <v>37.5</v>
      </c>
      <c r="F151" s="4">
        <v>35.5</v>
      </c>
      <c r="G151" s="4">
        <v>9.8000000000000007</v>
      </c>
      <c r="H151" s="4">
        <v>38.200000000000003</v>
      </c>
      <c r="I151" s="4">
        <v>27.2</v>
      </c>
      <c r="J151" s="4">
        <v>41.5</v>
      </c>
    </row>
    <row r="152" spans="1:10">
      <c r="A152" s="3" t="s">
        <v>305</v>
      </c>
      <c r="B152" s="3" t="s">
        <v>306</v>
      </c>
      <c r="C152" s="4">
        <v>103.3</v>
      </c>
      <c r="D152" s="4">
        <v>0.3</v>
      </c>
      <c r="E152" s="4">
        <v>10</v>
      </c>
      <c r="F152" s="4">
        <v>9.1999999999999993</v>
      </c>
      <c r="G152" s="4">
        <v>4</v>
      </c>
      <c r="H152" s="4">
        <v>37.799999999999997</v>
      </c>
      <c r="I152" s="4">
        <v>27.9</v>
      </c>
      <c r="J152" s="4">
        <v>23.3</v>
      </c>
    </row>
    <row r="153" spans="1:10">
      <c r="A153" s="3" t="s">
        <v>307</v>
      </c>
      <c r="B153" s="3" t="s">
        <v>308</v>
      </c>
      <c r="C153" s="4">
        <v>33.5</v>
      </c>
      <c r="D153" s="4">
        <v>0.3</v>
      </c>
      <c r="E153" s="4">
        <v>10</v>
      </c>
      <c r="F153" s="4">
        <v>9.6999999999999993</v>
      </c>
      <c r="G153" s="4">
        <v>2</v>
      </c>
      <c r="H153" s="4">
        <v>6.8</v>
      </c>
      <c r="I153" s="4">
        <v>4.2</v>
      </c>
      <c r="J153" s="4">
        <v>10.4</v>
      </c>
    </row>
    <row r="154" spans="1:10">
      <c r="A154" s="3" t="s">
        <v>309</v>
      </c>
      <c r="B154" s="3" t="s">
        <v>310</v>
      </c>
      <c r="C154" s="4">
        <v>139.19999999999999</v>
      </c>
      <c r="D154" s="4">
        <v>0.4</v>
      </c>
      <c r="E154" s="4">
        <v>23.3</v>
      </c>
      <c r="F154" s="4">
        <v>21.2</v>
      </c>
      <c r="G154" s="4">
        <v>7.3</v>
      </c>
      <c r="H154" s="4">
        <v>49.5</v>
      </c>
      <c r="I154" s="4">
        <v>31.2</v>
      </c>
      <c r="J154" s="4">
        <v>27.5</v>
      </c>
    </row>
    <row r="155" spans="1:10">
      <c r="A155" s="3" t="s">
        <v>311</v>
      </c>
      <c r="B155" s="3" t="s">
        <v>312</v>
      </c>
      <c r="C155" s="4">
        <v>55.1</v>
      </c>
      <c r="D155" s="4">
        <v>0.9</v>
      </c>
      <c r="E155" s="4">
        <v>9.5</v>
      </c>
      <c r="F155" s="4">
        <v>8.9</v>
      </c>
      <c r="G155" s="4">
        <v>3</v>
      </c>
      <c r="H155" s="4">
        <v>14.2</v>
      </c>
      <c r="I155" s="4">
        <v>8.4</v>
      </c>
      <c r="J155" s="4">
        <v>19</v>
      </c>
    </row>
    <row r="156" spans="1:10">
      <c r="A156" s="3" t="s">
        <v>313</v>
      </c>
      <c r="B156" s="3" t="s">
        <v>314</v>
      </c>
      <c r="C156" s="4">
        <v>103.9</v>
      </c>
      <c r="D156" s="4">
        <v>0.9</v>
      </c>
      <c r="E156" s="4">
        <v>19.399999999999999</v>
      </c>
      <c r="F156" s="4">
        <v>17.7</v>
      </c>
      <c r="G156" s="4">
        <v>5.8</v>
      </c>
      <c r="H156" s="4">
        <v>27.6</v>
      </c>
      <c r="I156" s="4">
        <v>16.3</v>
      </c>
      <c r="J156" s="4">
        <v>33.799999999999997</v>
      </c>
    </row>
    <row r="157" spans="1:10">
      <c r="A157" s="3" t="s">
        <v>315</v>
      </c>
      <c r="B157" s="3" t="s">
        <v>316</v>
      </c>
      <c r="C157" s="4">
        <v>455.7</v>
      </c>
      <c r="D157" s="4">
        <v>2.2999999999999998</v>
      </c>
      <c r="E157" s="4">
        <v>111.9</v>
      </c>
      <c r="F157" s="4">
        <v>106.6</v>
      </c>
      <c r="G157" s="4">
        <v>22.8</v>
      </c>
      <c r="H157" s="4">
        <v>103.4</v>
      </c>
      <c r="I157" s="4">
        <v>56.4</v>
      </c>
      <c r="J157" s="4">
        <v>159</v>
      </c>
    </row>
    <row r="158" spans="1:10">
      <c r="A158" s="3" t="s">
        <v>317</v>
      </c>
      <c r="B158" s="3" t="s">
        <v>318</v>
      </c>
      <c r="C158" s="4">
        <v>120.9</v>
      </c>
      <c r="D158" s="4">
        <v>0.5</v>
      </c>
      <c r="E158" s="4">
        <v>20.9</v>
      </c>
      <c r="F158" s="4">
        <v>19.2</v>
      </c>
      <c r="G158" s="4">
        <v>5</v>
      </c>
      <c r="H158" s="4">
        <v>31.4</v>
      </c>
      <c r="I158" s="4">
        <v>16.899999999999999</v>
      </c>
      <c r="J158" s="4">
        <v>46.2</v>
      </c>
    </row>
    <row r="159" spans="1:10">
      <c r="A159" s="3" t="s">
        <v>319</v>
      </c>
      <c r="B159" s="3" t="s">
        <v>320</v>
      </c>
      <c r="C159" s="4">
        <v>113.4</v>
      </c>
      <c r="D159" s="4">
        <v>0.3</v>
      </c>
      <c r="E159" s="4">
        <v>36.9</v>
      </c>
      <c r="F159" s="4">
        <v>35.700000000000003</v>
      </c>
      <c r="G159" s="4">
        <v>5.2</v>
      </c>
      <c r="H159" s="4">
        <v>24.4</v>
      </c>
      <c r="I159" s="4">
        <v>13.9</v>
      </c>
      <c r="J159" s="4">
        <v>32.6</v>
      </c>
    </row>
    <row r="160" spans="1:10">
      <c r="A160" s="3" t="s">
        <v>321</v>
      </c>
      <c r="B160" s="3" t="s">
        <v>322</v>
      </c>
      <c r="C160" s="4">
        <v>65.900000000000006</v>
      </c>
      <c r="D160" s="4">
        <v>0.3</v>
      </c>
      <c r="E160" s="4">
        <v>11.6</v>
      </c>
      <c r="F160" s="4">
        <v>10.9</v>
      </c>
      <c r="G160" s="4">
        <v>5.6</v>
      </c>
      <c r="H160" s="4">
        <v>17.5</v>
      </c>
      <c r="I160" s="4">
        <v>8.6999999999999993</v>
      </c>
      <c r="J160" s="4">
        <v>22.2</v>
      </c>
    </row>
    <row r="161" spans="1:10">
      <c r="A161" s="3" t="s">
        <v>323</v>
      </c>
      <c r="B161" s="3" t="s">
        <v>324</v>
      </c>
      <c r="C161" s="4">
        <v>115</v>
      </c>
      <c r="D161" s="4">
        <v>0.4</v>
      </c>
      <c r="E161" s="4">
        <v>31.9</v>
      </c>
      <c r="F161" s="4">
        <v>30.9</v>
      </c>
      <c r="G161" s="4">
        <v>4.5</v>
      </c>
      <c r="H161" s="4">
        <v>20.8</v>
      </c>
      <c r="I161" s="4">
        <v>13.5</v>
      </c>
      <c r="J161" s="4">
        <v>43.9</v>
      </c>
    </row>
    <row r="162" spans="1:10">
      <c r="A162" s="3" t="s">
        <v>325</v>
      </c>
      <c r="B162" s="3" t="s">
        <v>326</v>
      </c>
      <c r="C162" s="4">
        <v>40.6</v>
      </c>
      <c r="D162" s="4">
        <v>0.7</v>
      </c>
      <c r="E162" s="4">
        <v>10.5</v>
      </c>
      <c r="F162" s="4">
        <v>10</v>
      </c>
      <c r="G162" s="4">
        <v>2.5</v>
      </c>
      <c r="H162" s="4">
        <v>9.4</v>
      </c>
      <c r="I162" s="4">
        <v>3.4</v>
      </c>
      <c r="J162" s="4">
        <v>14.1</v>
      </c>
    </row>
    <row r="163" spans="1:10">
      <c r="A163" s="3" t="s">
        <v>327</v>
      </c>
      <c r="B163" s="3" t="s">
        <v>328</v>
      </c>
      <c r="C163" s="4">
        <v>573.20000000000005</v>
      </c>
      <c r="D163" s="4">
        <v>4</v>
      </c>
      <c r="E163" s="4">
        <v>132.1</v>
      </c>
      <c r="F163" s="4">
        <v>124.8</v>
      </c>
      <c r="G163" s="4">
        <v>29.8</v>
      </c>
      <c r="H163" s="4">
        <v>148.69999999999999</v>
      </c>
      <c r="I163" s="4">
        <v>72</v>
      </c>
      <c r="J163" s="4">
        <v>186.6</v>
      </c>
    </row>
    <row r="164" spans="1:10">
      <c r="A164" s="3" t="s">
        <v>329</v>
      </c>
      <c r="B164" s="3" t="s">
        <v>330</v>
      </c>
      <c r="C164" s="4">
        <v>139.80000000000001</v>
      </c>
      <c r="D164" s="4">
        <v>0.1</v>
      </c>
      <c r="E164" s="4">
        <v>21.3</v>
      </c>
      <c r="F164" s="4">
        <v>18.600000000000001</v>
      </c>
      <c r="G164" s="4">
        <v>4.4000000000000004</v>
      </c>
      <c r="H164" s="4">
        <v>34.9</v>
      </c>
      <c r="I164" s="4">
        <v>25.8</v>
      </c>
      <c r="J164" s="4">
        <v>53.2</v>
      </c>
    </row>
    <row r="165" spans="1:10">
      <c r="A165" s="3" t="s">
        <v>331</v>
      </c>
      <c r="B165" s="3" t="s">
        <v>332</v>
      </c>
      <c r="C165" s="4">
        <v>112.8</v>
      </c>
      <c r="D165" s="4">
        <v>0.5</v>
      </c>
      <c r="E165" s="4">
        <v>25.1</v>
      </c>
      <c r="F165" s="4">
        <v>23.8</v>
      </c>
      <c r="G165" s="4">
        <v>7.7</v>
      </c>
      <c r="H165" s="4">
        <v>30.6</v>
      </c>
      <c r="I165" s="4">
        <v>16.899999999999999</v>
      </c>
      <c r="J165" s="4">
        <v>32</v>
      </c>
    </row>
    <row r="166" spans="1:10">
      <c r="A166" s="3" t="s">
        <v>333</v>
      </c>
      <c r="B166" s="3" t="s">
        <v>334</v>
      </c>
      <c r="C166" s="4">
        <v>57</v>
      </c>
      <c r="D166" s="4">
        <v>0.4</v>
      </c>
      <c r="E166" s="4">
        <v>11.8</v>
      </c>
      <c r="F166" s="4">
        <v>11.3</v>
      </c>
      <c r="G166" s="4">
        <v>3.8</v>
      </c>
      <c r="H166" s="4">
        <v>19.600000000000001</v>
      </c>
      <c r="I166" s="4">
        <v>5.4</v>
      </c>
      <c r="J166" s="4">
        <v>16</v>
      </c>
    </row>
    <row r="167" spans="1:10">
      <c r="A167" s="3" t="s">
        <v>335</v>
      </c>
      <c r="B167" s="3" t="s">
        <v>336</v>
      </c>
      <c r="C167" s="4">
        <v>84.9</v>
      </c>
      <c r="D167" s="4">
        <v>0.8</v>
      </c>
      <c r="E167" s="4">
        <v>28.6</v>
      </c>
      <c r="F167" s="4">
        <v>27.7</v>
      </c>
      <c r="G167" s="4">
        <v>3.6</v>
      </c>
      <c r="H167" s="4">
        <v>21.5</v>
      </c>
      <c r="I167" s="4">
        <v>8</v>
      </c>
      <c r="J167" s="4">
        <v>22.5</v>
      </c>
    </row>
    <row r="168" spans="1:10">
      <c r="A168" s="3" t="s">
        <v>337</v>
      </c>
      <c r="B168" s="3" t="s">
        <v>338</v>
      </c>
      <c r="C168" s="4">
        <v>66.900000000000006</v>
      </c>
      <c r="D168" s="4">
        <v>0.7</v>
      </c>
      <c r="E168" s="4">
        <v>16.600000000000001</v>
      </c>
      <c r="F168" s="4">
        <v>16</v>
      </c>
      <c r="G168" s="4">
        <v>3.2</v>
      </c>
      <c r="H168" s="4">
        <v>17.399999999999999</v>
      </c>
      <c r="I168" s="4">
        <v>6.7</v>
      </c>
      <c r="J168" s="4">
        <v>22.2</v>
      </c>
    </row>
    <row r="169" spans="1:10">
      <c r="A169" s="3" t="s">
        <v>339</v>
      </c>
      <c r="B169" s="3" t="s">
        <v>340</v>
      </c>
      <c r="C169" s="4">
        <v>74.400000000000006</v>
      </c>
      <c r="D169" s="4">
        <v>0.7</v>
      </c>
      <c r="E169" s="4">
        <v>21.3</v>
      </c>
      <c r="F169" s="4">
        <v>20.399999999999999</v>
      </c>
      <c r="G169" s="4">
        <v>4.5</v>
      </c>
      <c r="H169" s="4">
        <v>16.3</v>
      </c>
      <c r="I169" s="4">
        <v>6</v>
      </c>
      <c r="J169" s="4">
        <v>25.6</v>
      </c>
    </row>
    <row r="170" spans="1:10">
      <c r="A170" s="3" t="s">
        <v>341</v>
      </c>
      <c r="B170" s="3" t="s">
        <v>342</v>
      </c>
      <c r="C170" s="4">
        <v>37.4</v>
      </c>
      <c r="D170" s="4">
        <v>0.7</v>
      </c>
      <c r="E170" s="4">
        <v>7.4</v>
      </c>
      <c r="F170" s="4">
        <v>7</v>
      </c>
      <c r="G170" s="4">
        <v>2.7</v>
      </c>
      <c r="H170" s="4">
        <v>8.3000000000000007</v>
      </c>
      <c r="I170" s="4">
        <v>3.1</v>
      </c>
      <c r="J170" s="4">
        <v>15.1</v>
      </c>
    </row>
    <row r="171" spans="1:10">
      <c r="A171" s="3" t="s">
        <v>343</v>
      </c>
      <c r="B171" s="3" t="s">
        <v>344</v>
      </c>
      <c r="C171" s="4">
        <v>1764.3</v>
      </c>
      <c r="D171" s="4">
        <v>22.8</v>
      </c>
      <c r="E171" s="4">
        <v>379.6</v>
      </c>
      <c r="F171" s="4">
        <v>355.2</v>
      </c>
      <c r="G171" s="4">
        <v>97.6</v>
      </c>
      <c r="H171" s="4">
        <v>435.3</v>
      </c>
      <c r="I171" s="4">
        <v>218.6</v>
      </c>
      <c r="J171" s="4">
        <v>610.29999999999995</v>
      </c>
    </row>
    <row r="172" spans="1:10">
      <c r="A172" s="3" t="s">
        <v>345</v>
      </c>
      <c r="B172" s="3" t="s">
        <v>346</v>
      </c>
      <c r="C172" s="4">
        <v>651.1</v>
      </c>
      <c r="D172" s="4">
        <v>5</v>
      </c>
      <c r="E172" s="4">
        <v>139.1</v>
      </c>
      <c r="F172" s="4">
        <v>130.9</v>
      </c>
      <c r="G172" s="4">
        <v>39.299999999999997</v>
      </c>
      <c r="H172" s="4">
        <v>161.5</v>
      </c>
      <c r="I172" s="4">
        <v>76.5</v>
      </c>
      <c r="J172" s="4">
        <v>229.8</v>
      </c>
    </row>
    <row r="173" spans="1:10">
      <c r="A173" s="3" t="s">
        <v>347</v>
      </c>
      <c r="B173" s="3" t="s">
        <v>348</v>
      </c>
      <c r="C173" s="4">
        <v>95.8</v>
      </c>
      <c r="D173" s="4">
        <v>0.2</v>
      </c>
      <c r="E173" s="4">
        <v>9.1</v>
      </c>
      <c r="F173" s="4">
        <v>7.7</v>
      </c>
      <c r="G173" s="4">
        <v>2.6</v>
      </c>
      <c r="H173" s="4">
        <v>24.7</v>
      </c>
      <c r="I173" s="4">
        <v>17.899999999999999</v>
      </c>
      <c r="J173" s="4">
        <v>41.3</v>
      </c>
    </row>
    <row r="174" spans="1:10">
      <c r="A174" s="3" t="s">
        <v>349</v>
      </c>
      <c r="B174" s="3" t="s">
        <v>350</v>
      </c>
      <c r="C174" s="4">
        <v>44.3</v>
      </c>
      <c r="D174" s="4">
        <v>0.8</v>
      </c>
      <c r="E174" s="4">
        <v>7.4</v>
      </c>
      <c r="F174" s="4">
        <v>7.2</v>
      </c>
      <c r="G174" s="4">
        <v>3</v>
      </c>
      <c r="H174" s="4">
        <v>12.8</v>
      </c>
      <c r="I174" s="4">
        <v>4.4000000000000004</v>
      </c>
      <c r="J174" s="4">
        <v>15.8</v>
      </c>
    </row>
    <row r="175" spans="1:10">
      <c r="A175" s="3" t="s">
        <v>351</v>
      </c>
      <c r="B175" s="3" t="s">
        <v>352</v>
      </c>
      <c r="C175" s="4">
        <v>48.5</v>
      </c>
      <c r="D175" s="4">
        <v>0.3</v>
      </c>
      <c r="E175" s="4">
        <v>15.2</v>
      </c>
      <c r="F175" s="4">
        <v>14.9</v>
      </c>
      <c r="G175" s="4">
        <v>3.5</v>
      </c>
      <c r="H175" s="4">
        <v>10.6</v>
      </c>
      <c r="I175" s="4">
        <v>5</v>
      </c>
      <c r="J175" s="4">
        <v>13.8</v>
      </c>
    </row>
    <row r="176" spans="1:10">
      <c r="A176" s="3" t="s">
        <v>353</v>
      </c>
      <c r="B176" s="3" t="s">
        <v>354</v>
      </c>
      <c r="C176" s="4">
        <v>66.099999999999994</v>
      </c>
      <c r="D176" s="4">
        <v>0.8</v>
      </c>
      <c r="E176" s="4">
        <v>14</v>
      </c>
      <c r="F176" s="4">
        <v>13.3</v>
      </c>
      <c r="G176" s="4">
        <v>3.2</v>
      </c>
      <c r="H176" s="4">
        <v>16.3</v>
      </c>
      <c r="I176" s="4">
        <v>7.8</v>
      </c>
      <c r="J176" s="4">
        <v>24.1</v>
      </c>
    </row>
    <row r="177" spans="1:10">
      <c r="A177" s="3" t="s">
        <v>355</v>
      </c>
      <c r="B177" s="3" t="s">
        <v>356</v>
      </c>
      <c r="C177" s="4">
        <v>34</v>
      </c>
      <c r="D177" s="4">
        <v>0.2</v>
      </c>
      <c r="E177" s="4">
        <v>8.4</v>
      </c>
      <c r="F177" s="4">
        <v>7.8</v>
      </c>
      <c r="G177" s="4">
        <v>2.2999999999999998</v>
      </c>
      <c r="H177" s="4">
        <v>6.4</v>
      </c>
      <c r="I177" s="4">
        <v>3.3</v>
      </c>
      <c r="J177" s="4">
        <v>13.5</v>
      </c>
    </row>
    <row r="178" spans="1:10">
      <c r="A178" s="3" t="s">
        <v>357</v>
      </c>
      <c r="B178" s="3" t="s">
        <v>358</v>
      </c>
      <c r="C178" s="4">
        <v>26.4</v>
      </c>
      <c r="D178" s="4">
        <v>0.5</v>
      </c>
      <c r="E178" s="4">
        <v>2.9</v>
      </c>
      <c r="F178" s="4">
        <v>2.7</v>
      </c>
      <c r="G178" s="4">
        <v>2.1</v>
      </c>
      <c r="H178" s="4">
        <v>6.6</v>
      </c>
      <c r="I178" s="4">
        <v>3.3</v>
      </c>
      <c r="J178" s="4">
        <v>11.1</v>
      </c>
    </row>
    <row r="179" spans="1:10">
      <c r="A179" s="3" t="s">
        <v>359</v>
      </c>
      <c r="B179" s="3" t="s">
        <v>360</v>
      </c>
      <c r="C179" s="4">
        <v>87.1</v>
      </c>
      <c r="D179" s="4">
        <v>0.6</v>
      </c>
      <c r="E179" s="4">
        <v>19.8</v>
      </c>
      <c r="F179" s="4">
        <v>18.3</v>
      </c>
      <c r="G179" s="4">
        <v>4.5</v>
      </c>
      <c r="H179" s="4">
        <v>23</v>
      </c>
      <c r="I179" s="4">
        <v>7.8</v>
      </c>
      <c r="J179" s="4">
        <v>31.3</v>
      </c>
    </row>
    <row r="180" spans="1:10">
      <c r="A180" s="3" t="s">
        <v>361</v>
      </c>
      <c r="B180" s="3" t="s">
        <v>362</v>
      </c>
      <c r="C180" s="4">
        <v>72.8</v>
      </c>
      <c r="D180" s="4">
        <v>0.5</v>
      </c>
      <c r="E180" s="4">
        <v>19.100000000000001</v>
      </c>
      <c r="F180" s="4">
        <v>18</v>
      </c>
      <c r="G180" s="4">
        <v>4.5</v>
      </c>
      <c r="H180" s="4">
        <v>16.2</v>
      </c>
      <c r="I180" s="4">
        <v>8</v>
      </c>
      <c r="J180" s="4">
        <v>24.6</v>
      </c>
    </row>
    <row r="181" spans="1:10">
      <c r="A181" s="3" t="s">
        <v>363</v>
      </c>
      <c r="B181" s="3" t="s">
        <v>364</v>
      </c>
      <c r="C181" s="4">
        <v>46.9</v>
      </c>
      <c r="D181" s="4">
        <v>0.4</v>
      </c>
      <c r="E181" s="4">
        <v>10.3</v>
      </c>
      <c r="F181" s="4">
        <v>9.9</v>
      </c>
      <c r="G181" s="4">
        <v>3.9</v>
      </c>
      <c r="H181" s="4">
        <v>12.2</v>
      </c>
      <c r="I181" s="4">
        <v>4.8</v>
      </c>
      <c r="J181" s="4">
        <v>15.3</v>
      </c>
    </row>
    <row r="182" spans="1:10">
      <c r="A182" s="3" t="s">
        <v>365</v>
      </c>
      <c r="B182" s="3" t="s">
        <v>366</v>
      </c>
      <c r="C182" s="4">
        <v>43.1</v>
      </c>
      <c r="D182" s="4">
        <v>0.3</v>
      </c>
      <c r="E182" s="4">
        <v>9.6999999999999993</v>
      </c>
      <c r="F182" s="4">
        <v>9.3000000000000007</v>
      </c>
      <c r="G182" s="4">
        <v>2.6</v>
      </c>
      <c r="H182" s="4">
        <v>10.3</v>
      </c>
      <c r="I182" s="4">
        <v>3.7</v>
      </c>
      <c r="J182" s="4">
        <v>16.399999999999999</v>
      </c>
    </row>
    <row r="183" spans="1:10">
      <c r="A183" s="3" t="s">
        <v>367</v>
      </c>
      <c r="B183" s="3" t="s">
        <v>368</v>
      </c>
      <c r="C183" s="4">
        <v>86.1</v>
      </c>
      <c r="D183" s="4">
        <v>0.5</v>
      </c>
      <c r="E183" s="4">
        <v>23.1</v>
      </c>
      <c r="F183" s="4">
        <v>21.9</v>
      </c>
      <c r="G183" s="4">
        <v>7.3</v>
      </c>
      <c r="H183" s="4">
        <v>22.4</v>
      </c>
      <c r="I183" s="4">
        <v>10.3</v>
      </c>
      <c r="J183" s="4">
        <v>22.5</v>
      </c>
    </row>
    <row r="184" spans="1:10">
      <c r="A184" s="3" t="s">
        <v>369</v>
      </c>
      <c r="B184" s="3" t="s">
        <v>370</v>
      </c>
      <c r="C184" s="4">
        <v>228.8</v>
      </c>
      <c r="D184" s="4">
        <v>2.8</v>
      </c>
      <c r="E184" s="4">
        <v>48.6</v>
      </c>
      <c r="F184" s="4">
        <v>45.4</v>
      </c>
      <c r="G184" s="4">
        <v>14.9</v>
      </c>
      <c r="H184" s="4">
        <v>59.4</v>
      </c>
      <c r="I184" s="4">
        <v>21.9</v>
      </c>
      <c r="J184" s="4">
        <v>81.099999999999994</v>
      </c>
    </row>
    <row r="185" spans="1:10">
      <c r="A185" s="3" t="s">
        <v>371</v>
      </c>
      <c r="B185" s="3" t="s">
        <v>372</v>
      </c>
      <c r="C185" s="4">
        <v>73.3</v>
      </c>
      <c r="D185" s="4">
        <v>0.2</v>
      </c>
      <c r="E185" s="4">
        <v>9.3000000000000007</v>
      </c>
      <c r="F185" s="4">
        <v>7.7</v>
      </c>
      <c r="G185" s="4">
        <v>2.6</v>
      </c>
      <c r="H185" s="4">
        <v>20.5</v>
      </c>
      <c r="I185" s="4">
        <v>8.1999999999999993</v>
      </c>
      <c r="J185" s="4">
        <v>32.5</v>
      </c>
    </row>
    <row r="186" spans="1:10">
      <c r="A186" s="3" t="s">
        <v>373</v>
      </c>
      <c r="B186" s="3" t="s">
        <v>374</v>
      </c>
      <c r="C186" s="4">
        <v>50.5</v>
      </c>
      <c r="D186" s="4">
        <v>0.9</v>
      </c>
      <c r="E186" s="4">
        <v>14.9</v>
      </c>
      <c r="F186" s="4">
        <v>14.2</v>
      </c>
      <c r="G186" s="4">
        <v>4.0999999999999996</v>
      </c>
      <c r="H186" s="4">
        <v>11.2</v>
      </c>
      <c r="I186" s="4">
        <v>4.5999999999999996</v>
      </c>
      <c r="J186" s="4">
        <v>14.9</v>
      </c>
    </row>
    <row r="187" spans="1:10">
      <c r="A187" s="3" t="s">
        <v>375</v>
      </c>
      <c r="B187" s="3" t="s">
        <v>376</v>
      </c>
      <c r="C187" s="4">
        <v>35.700000000000003</v>
      </c>
      <c r="D187" s="4">
        <v>0.5</v>
      </c>
      <c r="E187" s="4">
        <v>9.9</v>
      </c>
      <c r="F187" s="4">
        <v>9.5</v>
      </c>
      <c r="G187" s="4">
        <v>3</v>
      </c>
      <c r="H187" s="4">
        <v>8.6999999999999993</v>
      </c>
      <c r="I187" s="4">
        <v>3.3</v>
      </c>
      <c r="J187" s="4">
        <v>10.3</v>
      </c>
    </row>
    <row r="188" spans="1:10">
      <c r="A188" s="3" t="s">
        <v>377</v>
      </c>
      <c r="B188" s="3" t="s">
        <v>378</v>
      </c>
      <c r="C188" s="4">
        <v>27.4</v>
      </c>
      <c r="D188" s="4">
        <v>0.4</v>
      </c>
      <c r="E188" s="4">
        <v>6.1</v>
      </c>
      <c r="F188" s="4">
        <v>5.8</v>
      </c>
      <c r="G188" s="4">
        <v>1.7</v>
      </c>
      <c r="H188" s="4">
        <v>7</v>
      </c>
      <c r="I188" s="4">
        <v>1.7</v>
      </c>
      <c r="J188" s="4">
        <v>10.6</v>
      </c>
    </row>
    <row r="189" spans="1:10">
      <c r="A189" s="3" t="s">
        <v>379</v>
      </c>
      <c r="B189" s="3" t="s">
        <v>380</v>
      </c>
      <c r="C189" s="4">
        <v>41.8</v>
      </c>
      <c r="D189" s="4">
        <v>0.8</v>
      </c>
      <c r="E189" s="4">
        <v>8.4</v>
      </c>
      <c r="F189" s="4">
        <v>8.1999999999999993</v>
      </c>
      <c r="G189" s="4">
        <v>3.6</v>
      </c>
      <c r="H189" s="4">
        <v>12.1</v>
      </c>
      <c r="I189" s="4">
        <v>4.0999999999999996</v>
      </c>
      <c r="J189" s="4">
        <v>12.8</v>
      </c>
    </row>
    <row r="190" spans="1:10">
      <c r="A190" s="3" t="s">
        <v>381</v>
      </c>
      <c r="B190" s="3" t="s">
        <v>382</v>
      </c>
      <c r="C190" s="4">
        <v>884.3</v>
      </c>
      <c r="D190" s="4">
        <v>15.1</v>
      </c>
      <c r="E190" s="4">
        <v>191.9</v>
      </c>
      <c r="F190" s="4">
        <v>178.9</v>
      </c>
      <c r="G190" s="4">
        <v>43.4</v>
      </c>
      <c r="H190" s="4">
        <v>214.3</v>
      </c>
      <c r="I190" s="4">
        <v>120.2</v>
      </c>
      <c r="J190" s="4">
        <v>299.5</v>
      </c>
    </row>
    <row r="191" spans="1:10">
      <c r="A191" s="3" t="s">
        <v>383</v>
      </c>
      <c r="B191" s="3" t="s">
        <v>384</v>
      </c>
      <c r="C191" s="4">
        <v>20.6</v>
      </c>
      <c r="D191" s="4">
        <v>0.2</v>
      </c>
      <c r="E191" s="4">
        <v>6</v>
      </c>
      <c r="F191" s="4">
        <v>5.7</v>
      </c>
      <c r="G191" s="4">
        <v>0.9</v>
      </c>
      <c r="H191" s="4">
        <v>4.9000000000000004</v>
      </c>
      <c r="I191" s="4">
        <v>2.2999999999999998</v>
      </c>
      <c r="J191" s="4">
        <v>6.3</v>
      </c>
    </row>
    <row r="192" spans="1:10">
      <c r="A192" s="3" t="s">
        <v>385</v>
      </c>
      <c r="B192" s="3" t="s">
        <v>386</v>
      </c>
      <c r="C192" s="4">
        <v>62.5</v>
      </c>
      <c r="D192" s="4">
        <v>0</v>
      </c>
      <c r="E192" s="4">
        <v>10.8</v>
      </c>
      <c r="F192" s="4">
        <v>10.1</v>
      </c>
      <c r="G192" s="4">
        <v>1.7</v>
      </c>
      <c r="H192" s="4">
        <v>14.4</v>
      </c>
      <c r="I192" s="4">
        <v>11.4</v>
      </c>
      <c r="J192" s="4">
        <v>24.1</v>
      </c>
    </row>
    <row r="193" spans="1:10">
      <c r="A193" s="3" t="s">
        <v>387</v>
      </c>
      <c r="B193" s="3" t="s">
        <v>388</v>
      </c>
      <c r="C193" s="4">
        <v>27.4</v>
      </c>
      <c r="D193" s="4">
        <v>0.2</v>
      </c>
      <c r="E193" s="4">
        <v>3.5</v>
      </c>
      <c r="F193" s="4">
        <v>3.1</v>
      </c>
      <c r="G193" s="4">
        <v>0.9</v>
      </c>
      <c r="H193" s="4">
        <v>6.9</v>
      </c>
      <c r="I193" s="4">
        <v>4.3</v>
      </c>
      <c r="J193" s="4">
        <v>11.8</v>
      </c>
    </row>
    <row r="194" spans="1:10">
      <c r="A194" s="3" t="s">
        <v>389</v>
      </c>
      <c r="B194" s="3" t="s">
        <v>390</v>
      </c>
      <c r="C194" s="4">
        <v>116.8</v>
      </c>
      <c r="D194" s="4">
        <v>0.3</v>
      </c>
      <c r="E194" s="4">
        <v>46.6</v>
      </c>
      <c r="F194" s="4">
        <v>44.7</v>
      </c>
      <c r="G194" s="4">
        <v>4.4000000000000004</v>
      </c>
      <c r="H194" s="4">
        <v>21.2</v>
      </c>
      <c r="I194" s="4">
        <v>15.4</v>
      </c>
      <c r="J194" s="4">
        <v>28.9</v>
      </c>
    </row>
    <row r="195" spans="1:10">
      <c r="A195" s="3" t="s">
        <v>391</v>
      </c>
      <c r="B195" s="3" t="s">
        <v>392</v>
      </c>
      <c r="C195" s="4">
        <v>143.1</v>
      </c>
      <c r="D195" s="4">
        <v>0.2</v>
      </c>
      <c r="E195" s="4">
        <v>10.8</v>
      </c>
      <c r="F195" s="4">
        <v>9</v>
      </c>
      <c r="G195" s="4">
        <v>3.7</v>
      </c>
      <c r="H195" s="4">
        <v>39.9</v>
      </c>
      <c r="I195" s="4">
        <v>26.5</v>
      </c>
      <c r="J195" s="4">
        <v>62.1</v>
      </c>
    </row>
    <row r="196" spans="1:10">
      <c r="A196" s="3" t="s">
        <v>393</v>
      </c>
      <c r="B196" s="3" t="s">
        <v>394</v>
      </c>
      <c r="C196" s="4">
        <v>24.7</v>
      </c>
      <c r="D196" s="4">
        <v>0.4</v>
      </c>
      <c r="E196" s="4">
        <v>2.2999999999999998</v>
      </c>
      <c r="F196" s="4">
        <v>2</v>
      </c>
      <c r="G196" s="4">
        <v>1.6</v>
      </c>
      <c r="H196" s="4">
        <v>6.2</v>
      </c>
      <c r="I196" s="4">
        <v>3.5</v>
      </c>
      <c r="J196" s="4">
        <v>10.7</v>
      </c>
    </row>
    <row r="197" spans="1:10">
      <c r="A197" s="3" t="s">
        <v>395</v>
      </c>
      <c r="B197" s="3" t="s">
        <v>396</v>
      </c>
      <c r="C197" s="4">
        <v>24.2</v>
      </c>
      <c r="D197" s="4">
        <v>0</v>
      </c>
      <c r="E197" s="4">
        <v>5.7</v>
      </c>
      <c r="F197" s="4">
        <v>5.3</v>
      </c>
      <c r="G197" s="4">
        <v>0.9</v>
      </c>
      <c r="H197" s="4">
        <v>6</v>
      </c>
      <c r="I197" s="4">
        <v>2.9</v>
      </c>
      <c r="J197" s="4">
        <v>8.6999999999999993</v>
      </c>
    </row>
    <row r="198" spans="1:10">
      <c r="A198" s="3" t="s">
        <v>397</v>
      </c>
      <c r="B198" s="3" t="s">
        <v>398</v>
      </c>
      <c r="C198" s="4">
        <v>35.4</v>
      </c>
      <c r="D198" s="4">
        <v>0</v>
      </c>
      <c r="E198" s="4">
        <v>5.9</v>
      </c>
      <c r="F198" s="4">
        <v>5.5</v>
      </c>
      <c r="G198" s="4">
        <v>1.1000000000000001</v>
      </c>
      <c r="H198" s="4">
        <v>8.1</v>
      </c>
      <c r="I198" s="4">
        <v>5.6</v>
      </c>
      <c r="J198" s="4">
        <v>14.8</v>
      </c>
    </row>
    <row r="199" spans="1:10">
      <c r="A199" s="3" t="s">
        <v>399</v>
      </c>
      <c r="B199" s="3" t="s">
        <v>400</v>
      </c>
      <c r="C199" s="4">
        <v>39.5</v>
      </c>
      <c r="D199" s="4">
        <v>0.3</v>
      </c>
      <c r="E199" s="4">
        <v>8.1999999999999993</v>
      </c>
      <c r="F199" s="4">
        <v>6.9</v>
      </c>
      <c r="G199" s="4">
        <v>2.1</v>
      </c>
      <c r="H199" s="4">
        <v>11.1</v>
      </c>
      <c r="I199" s="4">
        <v>5.9</v>
      </c>
      <c r="J199" s="4">
        <v>11.8</v>
      </c>
    </row>
    <row r="200" spans="1:10">
      <c r="A200" s="3" t="s">
        <v>401</v>
      </c>
      <c r="B200" s="3" t="s">
        <v>402</v>
      </c>
      <c r="C200" s="4">
        <v>20.3</v>
      </c>
      <c r="D200" s="4">
        <v>0.1</v>
      </c>
      <c r="E200" s="4">
        <v>5.5</v>
      </c>
      <c r="F200" s="4">
        <v>5.2</v>
      </c>
      <c r="G200" s="4">
        <v>0.7</v>
      </c>
      <c r="H200" s="4">
        <v>4.8</v>
      </c>
      <c r="I200" s="4">
        <v>2</v>
      </c>
      <c r="J200" s="4">
        <v>7.2</v>
      </c>
    </row>
    <row r="201" spans="1:10">
      <c r="A201" s="3" t="s">
        <v>403</v>
      </c>
      <c r="B201" s="3" t="s">
        <v>404</v>
      </c>
      <c r="C201" s="4">
        <v>38.299999999999997</v>
      </c>
      <c r="D201" s="4">
        <v>1.2</v>
      </c>
      <c r="E201" s="4">
        <v>6.5</v>
      </c>
      <c r="F201" s="4">
        <v>6</v>
      </c>
      <c r="G201" s="4">
        <v>3.2</v>
      </c>
      <c r="H201" s="4">
        <v>9</v>
      </c>
      <c r="I201" s="4">
        <v>6.8</v>
      </c>
      <c r="J201" s="4">
        <v>11.6</v>
      </c>
    </row>
    <row r="202" spans="1:10">
      <c r="A202" s="3" t="s">
        <v>405</v>
      </c>
      <c r="B202" s="3" t="s">
        <v>406</v>
      </c>
      <c r="C202" s="4">
        <v>40</v>
      </c>
      <c r="D202" s="4">
        <v>1.7</v>
      </c>
      <c r="E202" s="4">
        <v>6.6</v>
      </c>
      <c r="F202" s="4">
        <v>6.1</v>
      </c>
      <c r="G202" s="4">
        <v>2.2999999999999998</v>
      </c>
      <c r="H202" s="4">
        <v>10.6</v>
      </c>
      <c r="I202" s="4">
        <v>4.9000000000000004</v>
      </c>
      <c r="J202" s="4">
        <v>14</v>
      </c>
    </row>
    <row r="203" spans="1:10">
      <c r="A203" s="3" t="s">
        <v>407</v>
      </c>
      <c r="B203" s="3" t="s">
        <v>408</v>
      </c>
      <c r="C203" s="4">
        <v>27</v>
      </c>
      <c r="D203" s="4">
        <v>0.3</v>
      </c>
      <c r="E203" s="4">
        <v>8.6999999999999993</v>
      </c>
      <c r="F203" s="4">
        <v>8.4</v>
      </c>
      <c r="G203" s="4">
        <v>1.2</v>
      </c>
      <c r="H203" s="4">
        <v>4.9000000000000004</v>
      </c>
      <c r="I203" s="4">
        <v>2.7</v>
      </c>
      <c r="J203" s="4">
        <v>9.3000000000000007</v>
      </c>
    </row>
    <row r="204" spans="1:10">
      <c r="A204" s="3" t="s">
        <v>409</v>
      </c>
      <c r="B204" s="3" t="s">
        <v>410</v>
      </c>
      <c r="C204" s="4">
        <v>53.4</v>
      </c>
      <c r="D204" s="4">
        <v>1.4</v>
      </c>
      <c r="E204" s="4">
        <v>23</v>
      </c>
      <c r="F204" s="4">
        <v>22.1</v>
      </c>
      <c r="G204" s="4">
        <v>2.5</v>
      </c>
      <c r="H204" s="4">
        <v>10.1</v>
      </c>
      <c r="I204" s="4">
        <v>4.5999999999999996</v>
      </c>
      <c r="J204" s="4">
        <v>11.8</v>
      </c>
    </row>
    <row r="205" spans="1:10">
      <c r="A205" s="3" t="s">
        <v>411</v>
      </c>
      <c r="B205" s="3" t="s">
        <v>412</v>
      </c>
      <c r="C205" s="4">
        <v>29.9</v>
      </c>
      <c r="D205" s="4">
        <v>0.2</v>
      </c>
      <c r="E205" s="4">
        <v>4.9000000000000004</v>
      </c>
      <c r="F205" s="4">
        <v>4.3</v>
      </c>
      <c r="G205" s="4">
        <v>2.8</v>
      </c>
      <c r="H205" s="4">
        <v>7.9</v>
      </c>
      <c r="I205" s="4">
        <v>2.5</v>
      </c>
      <c r="J205" s="4">
        <v>11.6</v>
      </c>
    </row>
    <row r="206" spans="1:10">
      <c r="A206" s="3" t="s">
        <v>413</v>
      </c>
      <c r="B206" s="3" t="s">
        <v>414</v>
      </c>
      <c r="C206" s="4">
        <v>17.399999999999999</v>
      </c>
      <c r="D206" s="4">
        <v>0.2</v>
      </c>
      <c r="E206" s="4">
        <v>3.5</v>
      </c>
      <c r="F206" s="4">
        <v>3.3</v>
      </c>
      <c r="G206" s="4">
        <v>1</v>
      </c>
      <c r="H206" s="4">
        <v>3.8</v>
      </c>
      <c r="I206" s="4">
        <v>2</v>
      </c>
      <c r="J206" s="4">
        <v>6.9</v>
      </c>
    </row>
    <row r="207" spans="1:10">
      <c r="A207" s="3" t="s">
        <v>415</v>
      </c>
      <c r="B207" s="3" t="s">
        <v>416</v>
      </c>
      <c r="C207" s="4">
        <v>38</v>
      </c>
      <c r="D207" s="4">
        <v>1.2</v>
      </c>
      <c r="E207" s="4">
        <v>7.8</v>
      </c>
      <c r="F207" s="4">
        <v>7.6</v>
      </c>
      <c r="G207" s="4">
        <v>2.7</v>
      </c>
      <c r="H207" s="4">
        <v>10</v>
      </c>
      <c r="I207" s="4">
        <v>3.4</v>
      </c>
      <c r="J207" s="4">
        <v>12.9</v>
      </c>
    </row>
    <row r="208" spans="1:10">
      <c r="A208" s="3" t="s">
        <v>417</v>
      </c>
      <c r="B208" s="3" t="s">
        <v>418</v>
      </c>
      <c r="C208" s="4">
        <v>38</v>
      </c>
      <c r="D208" s="4">
        <v>5.4</v>
      </c>
      <c r="E208" s="4">
        <v>5.4</v>
      </c>
      <c r="F208" s="4">
        <v>4.4000000000000004</v>
      </c>
      <c r="G208" s="4">
        <v>3.6</v>
      </c>
      <c r="H208" s="4">
        <v>9.6</v>
      </c>
      <c r="I208" s="4">
        <v>4.3</v>
      </c>
      <c r="J208" s="4">
        <v>9.8000000000000007</v>
      </c>
    </row>
    <row r="209" spans="1:10">
      <c r="A209" s="3" t="s">
        <v>419</v>
      </c>
      <c r="B209" s="3" t="s">
        <v>420</v>
      </c>
      <c r="C209" s="4">
        <v>67.2</v>
      </c>
      <c r="D209" s="4">
        <v>1.5</v>
      </c>
      <c r="E209" s="4">
        <v>15.9</v>
      </c>
      <c r="F209" s="4">
        <v>15.2</v>
      </c>
      <c r="G209" s="4">
        <v>4.2</v>
      </c>
      <c r="H209" s="4">
        <v>18.5</v>
      </c>
      <c r="I209" s="4">
        <v>7.9</v>
      </c>
      <c r="J209" s="4">
        <v>19.3</v>
      </c>
    </row>
    <row r="210" spans="1:10">
      <c r="A210" s="3" t="s">
        <v>421</v>
      </c>
      <c r="B210" s="3" t="s">
        <v>422</v>
      </c>
      <c r="C210" s="4">
        <v>20.6</v>
      </c>
      <c r="D210" s="4">
        <v>0.3</v>
      </c>
      <c r="E210" s="4">
        <v>4.3</v>
      </c>
      <c r="F210" s="4">
        <v>4.2</v>
      </c>
      <c r="G210" s="4">
        <v>1.9</v>
      </c>
      <c r="H210" s="4">
        <v>6.7</v>
      </c>
      <c r="I210" s="4">
        <v>1.4</v>
      </c>
      <c r="J210" s="4">
        <v>5.9</v>
      </c>
    </row>
    <row r="211" spans="1:10">
      <c r="A211" s="3" t="s">
        <v>423</v>
      </c>
      <c r="B211" s="3" t="s">
        <v>424</v>
      </c>
      <c r="C211" s="4">
        <v>5429</v>
      </c>
      <c r="D211" s="4">
        <v>31.8</v>
      </c>
      <c r="E211" s="4">
        <v>1515.7</v>
      </c>
      <c r="F211" s="4">
        <v>1451.9</v>
      </c>
      <c r="G211" s="4">
        <v>254.4</v>
      </c>
      <c r="H211" s="4">
        <v>1311.8</v>
      </c>
      <c r="I211" s="4">
        <v>798.7</v>
      </c>
      <c r="J211" s="4">
        <v>1516.6</v>
      </c>
    </row>
    <row r="212" spans="1:10">
      <c r="A212" s="3" t="s">
        <v>425</v>
      </c>
      <c r="B212" s="3" t="s">
        <v>426</v>
      </c>
      <c r="C212" s="4">
        <v>2099.5</v>
      </c>
      <c r="D212" s="4">
        <v>11.2</v>
      </c>
      <c r="E212" s="4">
        <v>614.20000000000005</v>
      </c>
      <c r="F212" s="4">
        <v>591</v>
      </c>
      <c r="G212" s="4">
        <v>94.9</v>
      </c>
      <c r="H212" s="4">
        <v>492.5</v>
      </c>
      <c r="I212" s="4">
        <v>355.4</v>
      </c>
      <c r="J212" s="4">
        <v>531.29999999999995</v>
      </c>
    </row>
    <row r="213" spans="1:10">
      <c r="A213" s="3" t="s">
        <v>427</v>
      </c>
      <c r="B213" s="3" t="s">
        <v>428</v>
      </c>
      <c r="C213" s="4">
        <v>466.6</v>
      </c>
      <c r="D213" s="4">
        <v>0.7</v>
      </c>
      <c r="E213" s="4">
        <v>78.2</v>
      </c>
      <c r="F213" s="4">
        <v>71.8</v>
      </c>
      <c r="G213" s="4">
        <v>13.7</v>
      </c>
      <c r="H213" s="4">
        <v>99.6</v>
      </c>
      <c r="I213" s="4">
        <v>125.5</v>
      </c>
      <c r="J213" s="4">
        <v>148.9</v>
      </c>
    </row>
    <row r="214" spans="1:10">
      <c r="A214" s="3" t="s">
        <v>429</v>
      </c>
      <c r="B214" s="3" t="s">
        <v>430</v>
      </c>
      <c r="C214" s="4">
        <v>204.1</v>
      </c>
      <c r="D214" s="4">
        <v>0.4</v>
      </c>
      <c r="E214" s="4">
        <v>77.3</v>
      </c>
      <c r="F214" s="4">
        <v>76.099999999999994</v>
      </c>
      <c r="G214" s="4">
        <v>7</v>
      </c>
      <c r="H214" s="4">
        <v>47.1</v>
      </c>
      <c r="I214" s="4">
        <v>34.6</v>
      </c>
      <c r="J214" s="4">
        <v>37.700000000000003</v>
      </c>
    </row>
    <row r="215" spans="1:10">
      <c r="A215" s="3" t="s">
        <v>431</v>
      </c>
      <c r="B215" s="3" t="s">
        <v>432</v>
      </c>
      <c r="C215" s="4">
        <v>240.1</v>
      </c>
      <c r="D215" s="4">
        <v>0.9</v>
      </c>
      <c r="E215" s="4">
        <v>77.2</v>
      </c>
      <c r="F215" s="4">
        <v>75</v>
      </c>
      <c r="G215" s="4">
        <v>11.9</v>
      </c>
      <c r="H215" s="4">
        <v>61.2</v>
      </c>
      <c r="I215" s="4">
        <v>36.1</v>
      </c>
      <c r="J215" s="4">
        <v>52.9</v>
      </c>
    </row>
    <row r="216" spans="1:10">
      <c r="A216" s="3" t="s">
        <v>433</v>
      </c>
      <c r="B216" s="3" t="s">
        <v>434</v>
      </c>
      <c r="C216" s="4">
        <v>108.9</v>
      </c>
      <c r="D216" s="4">
        <v>0.3</v>
      </c>
      <c r="E216" s="4">
        <v>34.200000000000003</v>
      </c>
      <c r="F216" s="4">
        <v>33</v>
      </c>
      <c r="G216" s="4">
        <v>7.9</v>
      </c>
      <c r="H216" s="4">
        <v>23.7</v>
      </c>
      <c r="I216" s="4">
        <v>14.1</v>
      </c>
      <c r="J216" s="4">
        <v>28.7</v>
      </c>
    </row>
    <row r="217" spans="1:10">
      <c r="A217" s="3" t="s">
        <v>435</v>
      </c>
      <c r="B217" s="3" t="s">
        <v>436</v>
      </c>
      <c r="C217" s="4">
        <v>230.8</v>
      </c>
      <c r="D217" s="4">
        <v>2</v>
      </c>
      <c r="E217" s="4">
        <v>67.7</v>
      </c>
      <c r="F217" s="4">
        <v>65.8</v>
      </c>
      <c r="G217" s="4">
        <v>11</v>
      </c>
      <c r="H217" s="4">
        <v>58.7</v>
      </c>
      <c r="I217" s="4">
        <v>35.9</v>
      </c>
      <c r="J217" s="4">
        <v>55.4</v>
      </c>
    </row>
    <row r="218" spans="1:10">
      <c r="A218" s="3" t="s">
        <v>437</v>
      </c>
      <c r="B218" s="3" t="s">
        <v>438</v>
      </c>
      <c r="C218" s="4">
        <v>172.7</v>
      </c>
      <c r="D218" s="4">
        <v>1.2</v>
      </c>
      <c r="E218" s="4">
        <v>51.2</v>
      </c>
      <c r="F218" s="4">
        <v>49.7</v>
      </c>
      <c r="G218" s="4">
        <v>10</v>
      </c>
      <c r="H218" s="4">
        <v>40.200000000000003</v>
      </c>
      <c r="I218" s="4">
        <v>24.8</v>
      </c>
      <c r="J218" s="4">
        <v>45.2</v>
      </c>
    </row>
    <row r="219" spans="1:10">
      <c r="A219" s="3" t="s">
        <v>439</v>
      </c>
      <c r="B219" s="3" t="s">
        <v>440</v>
      </c>
      <c r="C219" s="4">
        <v>95.9</v>
      </c>
      <c r="D219" s="4">
        <v>0.4</v>
      </c>
      <c r="E219" s="4">
        <v>14.9</v>
      </c>
      <c r="F219" s="4">
        <v>12.9</v>
      </c>
      <c r="G219" s="4">
        <v>2.9</v>
      </c>
      <c r="H219" s="4">
        <v>33.9</v>
      </c>
      <c r="I219" s="4">
        <v>16.2</v>
      </c>
      <c r="J219" s="4">
        <v>27.6</v>
      </c>
    </row>
    <row r="220" spans="1:10">
      <c r="A220" s="3" t="s">
        <v>441</v>
      </c>
      <c r="B220" s="3" t="s">
        <v>442</v>
      </c>
      <c r="C220" s="4">
        <v>147.80000000000001</v>
      </c>
      <c r="D220" s="4">
        <v>1.8</v>
      </c>
      <c r="E220" s="4">
        <v>60.1</v>
      </c>
      <c r="F220" s="4">
        <v>57.9</v>
      </c>
      <c r="G220" s="4">
        <v>7.2</v>
      </c>
      <c r="H220" s="4">
        <v>31.6</v>
      </c>
      <c r="I220" s="4">
        <v>19.399999999999999</v>
      </c>
      <c r="J220" s="4">
        <v>27.5</v>
      </c>
    </row>
    <row r="221" spans="1:10">
      <c r="A221" s="3" t="s">
        <v>443</v>
      </c>
      <c r="B221" s="3" t="s">
        <v>444</v>
      </c>
      <c r="C221" s="4">
        <v>63.3</v>
      </c>
      <c r="D221" s="4">
        <v>1</v>
      </c>
      <c r="E221" s="4">
        <v>24.6</v>
      </c>
      <c r="F221" s="4">
        <v>24.1</v>
      </c>
      <c r="G221" s="4">
        <v>3.1</v>
      </c>
      <c r="H221" s="4">
        <v>19</v>
      </c>
      <c r="I221" s="4">
        <v>4.5</v>
      </c>
      <c r="J221" s="4">
        <v>11.1</v>
      </c>
    </row>
    <row r="222" spans="1:10">
      <c r="A222" s="3" t="s">
        <v>445</v>
      </c>
      <c r="B222" s="3" t="s">
        <v>446</v>
      </c>
      <c r="C222" s="4">
        <v>96.7</v>
      </c>
      <c r="D222" s="4">
        <v>0.8</v>
      </c>
      <c r="E222" s="4">
        <v>32.6</v>
      </c>
      <c r="F222" s="4">
        <v>31.2</v>
      </c>
      <c r="G222" s="4">
        <v>6.1</v>
      </c>
      <c r="H222" s="4">
        <v>20.3</v>
      </c>
      <c r="I222" s="4">
        <v>15</v>
      </c>
      <c r="J222" s="4">
        <v>21.8</v>
      </c>
    </row>
    <row r="223" spans="1:10">
      <c r="A223" s="3" t="s">
        <v>447</v>
      </c>
      <c r="B223" s="3" t="s">
        <v>448</v>
      </c>
      <c r="C223" s="4">
        <v>65.400000000000006</v>
      </c>
      <c r="D223" s="4">
        <v>0.5</v>
      </c>
      <c r="E223" s="4">
        <v>22.4</v>
      </c>
      <c r="F223" s="4">
        <v>22</v>
      </c>
      <c r="G223" s="4">
        <v>3.8</v>
      </c>
      <c r="H223" s="4">
        <v>13.6</v>
      </c>
      <c r="I223" s="4">
        <v>6.1</v>
      </c>
      <c r="J223" s="4">
        <v>19</v>
      </c>
    </row>
    <row r="224" spans="1:10">
      <c r="A224" s="3" t="s">
        <v>449</v>
      </c>
      <c r="B224" s="3" t="s">
        <v>450</v>
      </c>
      <c r="C224" s="4">
        <v>57.6</v>
      </c>
      <c r="D224" s="4">
        <v>0.2</v>
      </c>
      <c r="E224" s="4">
        <v>21.1</v>
      </c>
      <c r="F224" s="4">
        <v>20.2</v>
      </c>
      <c r="G224" s="4">
        <v>2.2999999999999998</v>
      </c>
      <c r="H224" s="4">
        <v>12.3</v>
      </c>
      <c r="I224" s="4">
        <v>7.5</v>
      </c>
      <c r="J224" s="4">
        <v>14.1</v>
      </c>
    </row>
    <row r="225" spans="1:10">
      <c r="A225" s="3" t="s">
        <v>451</v>
      </c>
      <c r="B225" s="3" t="s">
        <v>452</v>
      </c>
      <c r="C225" s="4">
        <v>149.69999999999999</v>
      </c>
      <c r="D225" s="4">
        <v>0.8</v>
      </c>
      <c r="E225" s="4">
        <v>52.8</v>
      </c>
      <c r="F225" s="4">
        <v>51.3</v>
      </c>
      <c r="G225" s="4">
        <v>8.1</v>
      </c>
      <c r="H225" s="4">
        <v>31</v>
      </c>
      <c r="I225" s="4">
        <v>15.7</v>
      </c>
      <c r="J225" s="4">
        <v>41.5</v>
      </c>
    </row>
    <row r="226" spans="1:10">
      <c r="A226" s="3" t="s">
        <v>453</v>
      </c>
      <c r="B226" s="3" t="s">
        <v>454</v>
      </c>
      <c r="C226" s="4">
        <v>1370</v>
      </c>
      <c r="D226" s="4">
        <v>5.2</v>
      </c>
      <c r="E226" s="4">
        <v>332</v>
      </c>
      <c r="F226" s="4">
        <v>313</v>
      </c>
      <c r="G226" s="4">
        <v>60.2</v>
      </c>
      <c r="H226" s="4">
        <v>354.5</v>
      </c>
      <c r="I226" s="4">
        <v>219.7</v>
      </c>
      <c r="J226" s="4">
        <v>398.4</v>
      </c>
    </row>
    <row r="227" spans="1:10">
      <c r="A227" s="3" t="s">
        <v>455</v>
      </c>
      <c r="B227" s="3" t="s">
        <v>456</v>
      </c>
      <c r="C227" s="4">
        <v>36</v>
      </c>
      <c r="D227" s="4">
        <v>0.2</v>
      </c>
      <c r="E227" s="4">
        <v>5.7</v>
      </c>
      <c r="F227" s="4">
        <v>5</v>
      </c>
      <c r="G227" s="4">
        <v>1.7</v>
      </c>
      <c r="H227" s="4">
        <v>11.7</v>
      </c>
      <c r="I227" s="4">
        <v>5.2</v>
      </c>
      <c r="J227" s="4">
        <v>11.5</v>
      </c>
    </row>
    <row r="228" spans="1:10">
      <c r="A228" s="3" t="s">
        <v>457</v>
      </c>
      <c r="B228" s="3" t="s">
        <v>458</v>
      </c>
      <c r="C228" s="4">
        <v>220.4</v>
      </c>
      <c r="D228" s="4">
        <v>0.2</v>
      </c>
      <c r="E228" s="4">
        <v>25.6</v>
      </c>
      <c r="F228" s="4">
        <v>22.9</v>
      </c>
      <c r="G228" s="4">
        <v>6.6</v>
      </c>
      <c r="H228" s="4">
        <v>64.5</v>
      </c>
      <c r="I228" s="4">
        <v>46.6</v>
      </c>
      <c r="J228" s="4">
        <v>76.900000000000006</v>
      </c>
    </row>
    <row r="229" spans="1:10">
      <c r="A229" s="3" t="s">
        <v>459</v>
      </c>
      <c r="B229" s="3" t="s">
        <v>460</v>
      </c>
      <c r="C229" s="4">
        <v>173.9</v>
      </c>
      <c r="D229" s="4">
        <v>1</v>
      </c>
      <c r="E229" s="4">
        <v>49.9</v>
      </c>
      <c r="F229" s="4">
        <v>47</v>
      </c>
      <c r="G229" s="4">
        <v>9.6999999999999993</v>
      </c>
      <c r="H229" s="4">
        <v>43.4</v>
      </c>
      <c r="I229" s="4">
        <v>29</v>
      </c>
      <c r="J229" s="4">
        <v>40.9</v>
      </c>
    </row>
    <row r="230" spans="1:10">
      <c r="A230" s="3" t="s">
        <v>461</v>
      </c>
      <c r="B230" s="3" t="s">
        <v>462</v>
      </c>
      <c r="C230" s="4">
        <v>102.4</v>
      </c>
      <c r="D230" s="4">
        <v>0.7</v>
      </c>
      <c r="E230" s="4">
        <v>43.7</v>
      </c>
      <c r="F230" s="4">
        <v>42.6</v>
      </c>
      <c r="G230" s="4">
        <v>5.5</v>
      </c>
      <c r="H230" s="4">
        <v>20.399999999999999</v>
      </c>
      <c r="I230" s="4">
        <v>11.6</v>
      </c>
      <c r="J230" s="4">
        <v>20.5</v>
      </c>
    </row>
    <row r="231" spans="1:10">
      <c r="A231" s="3" t="s">
        <v>463</v>
      </c>
      <c r="B231" s="3" t="s">
        <v>464</v>
      </c>
      <c r="C231" s="4">
        <v>107.2</v>
      </c>
      <c r="D231" s="4">
        <v>0.2</v>
      </c>
      <c r="E231" s="4">
        <v>11.7</v>
      </c>
      <c r="F231" s="4">
        <v>10.6</v>
      </c>
      <c r="G231" s="4">
        <v>2</v>
      </c>
      <c r="H231" s="4">
        <v>21.6</v>
      </c>
      <c r="I231" s="4">
        <v>19.399999999999999</v>
      </c>
      <c r="J231" s="4">
        <v>52.1</v>
      </c>
    </row>
    <row r="232" spans="1:10">
      <c r="A232" s="3" t="s">
        <v>465</v>
      </c>
      <c r="B232" s="3" t="s">
        <v>466</v>
      </c>
      <c r="C232" s="4">
        <v>220.5</v>
      </c>
      <c r="D232" s="4">
        <v>0.3</v>
      </c>
      <c r="E232" s="4">
        <v>48</v>
      </c>
      <c r="F232" s="4">
        <v>43.3</v>
      </c>
      <c r="G232" s="4">
        <v>8.6999999999999993</v>
      </c>
      <c r="H232" s="4">
        <v>56.3</v>
      </c>
      <c r="I232" s="4">
        <v>48.7</v>
      </c>
      <c r="J232" s="4">
        <v>58.5</v>
      </c>
    </row>
    <row r="233" spans="1:10">
      <c r="A233" s="3" t="s">
        <v>467</v>
      </c>
      <c r="B233" s="3" t="s">
        <v>468</v>
      </c>
      <c r="C233" s="4">
        <v>58.8</v>
      </c>
      <c r="D233" s="4">
        <v>0.6</v>
      </c>
      <c r="E233" s="4">
        <v>19.100000000000001</v>
      </c>
      <c r="F233" s="4">
        <v>18.2</v>
      </c>
      <c r="G233" s="4">
        <v>3.7</v>
      </c>
      <c r="H233" s="4">
        <v>10.6</v>
      </c>
      <c r="I233" s="4">
        <v>5.2</v>
      </c>
      <c r="J233" s="4">
        <v>19.600000000000001</v>
      </c>
    </row>
    <row r="234" spans="1:10">
      <c r="A234" s="3" t="s">
        <v>469</v>
      </c>
      <c r="B234" s="3" t="s">
        <v>470</v>
      </c>
      <c r="C234" s="4">
        <v>197.9</v>
      </c>
      <c r="D234" s="4">
        <v>1.2</v>
      </c>
      <c r="E234" s="4">
        <v>42.6</v>
      </c>
      <c r="F234" s="4">
        <v>40.5</v>
      </c>
      <c r="G234" s="4">
        <v>10.1</v>
      </c>
      <c r="H234" s="4">
        <v>65.5</v>
      </c>
      <c r="I234" s="4">
        <v>27.3</v>
      </c>
      <c r="J234" s="4">
        <v>51.4</v>
      </c>
    </row>
    <row r="235" spans="1:10">
      <c r="A235" s="3" t="s">
        <v>471</v>
      </c>
      <c r="B235" s="3" t="s">
        <v>472</v>
      </c>
      <c r="C235" s="4">
        <v>70.2</v>
      </c>
      <c r="D235" s="4">
        <v>0.1</v>
      </c>
      <c r="E235" s="4">
        <v>17.600000000000001</v>
      </c>
      <c r="F235" s="4">
        <v>16.399999999999999</v>
      </c>
      <c r="G235" s="4">
        <v>2.4</v>
      </c>
      <c r="H235" s="4">
        <v>18.399999999999999</v>
      </c>
      <c r="I235" s="4">
        <v>10.4</v>
      </c>
      <c r="J235" s="4">
        <v>21.1</v>
      </c>
    </row>
    <row r="236" spans="1:10">
      <c r="A236" s="3" t="s">
        <v>473</v>
      </c>
      <c r="B236" s="3" t="s">
        <v>474</v>
      </c>
      <c r="C236" s="4">
        <v>56.8</v>
      </c>
      <c r="D236" s="4">
        <v>0.3</v>
      </c>
      <c r="E236" s="4">
        <v>15.2</v>
      </c>
      <c r="F236" s="4">
        <v>14.6</v>
      </c>
      <c r="G236" s="4">
        <v>3.3</v>
      </c>
      <c r="H236" s="4">
        <v>14.3</v>
      </c>
      <c r="I236" s="4">
        <v>5</v>
      </c>
      <c r="J236" s="4">
        <v>18.7</v>
      </c>
    </row>
    <row r="237" spans="1:10">
      <c r="A237" s="3" t="s">
        <v>475</v>
      </c>
      <c r="B237" s="3" t="s">
        <v>476</v>
      </c>
      <c r="C237" s="4">
        <v>70.2</v>
      </c>
      <c r="D237" s="4">
        <v>0.3</v>
      </c>
      <c r="E237" s="4">
        <v>32.1</v>
      </c>
      <c r="F237" s="4">
        <v>31.4</v>
      </c>
      <c r="G237" s="4">
        <v>3.2</v>
      </c>
      <c r="H237" s="4">
        <v>14.5</v>
      </c>
      <c r="I237" s="4">
        <v>6</v>
      </c>
      <c r="J237" s="4">
        <v>14.1</v>
      </c>
    </row>
    <row r="238" spans="1:10">
      <c r="A238" s="3" t="s">
        <v>477</v>
      </c>
      <c r="B238" s="3" t="s">
        <v>478</v>
      </c>
      <c r="C238" s="4">
        <v>55.7</v>
      </c>
      <c r="D238" s="4">
        <v>0.2</v>
      </c>
      <c r="E238" s="4">
        <v>20.8</v>
      </c>
      <c r="F238" s="4">
        <v>20.5</v>
      </c>
      <c r="G238" s="4">
        <v>3.1</v>
      </c>
      <c r="H238" s="4">
        <v>13.2</v>
      </c>
      <c r="I238" s="4">
        <v>5.3</v>
      </c>
      <c r="J238" s="4">
        <v>13</v>
      </c>
    </row>
    <row r="239" spans="1:10">
      <c r="A239" s="3" t="s">
        <v>479</v>
      </c>
      <c r="B239" s="3" t="s">
        <v>480</v>
      </c>
      <c r="C239" s="4">
        <v>1065.8</v>
      </c>
      <c r="D239" s="4">
        <v>8</v>
      </c>
      <c r="E239" s="4">
        <v>296.7</v>
      </c>
      <c r="F239" s="4">
        <v>284.39999999999998</v>
      </c>
      <c r="G239" s="4">
        <v>53.6</v>
      </c>
      <c r="H239" s="4">
        <v>264</v>
      </c>
      <c r="I239" s="4">
        <v>122.3</v>
      </c>
      <c r="J239" s="4">
        <v>321.2</v>
      </c>
    </row>
    <row r="240" spans="1:10">
      <c r="A240" s="3" t="s">
        <v>481</v>
      </c>
      <c r="B240" s="3" t="s">
        <v>482</v>
      </c>
      <c r="C240" s="4">
        <v>153.9</v>
      </c>
      <c r="D240" s="4">
        <v>0.3</v>
      </c>
      <c r="E240" s="4">
        <v>13.8</v>
      </c>
      <c r="F240" s="4">
        <v>11.9</v>
      </c>
      <c r="G240" s="4">
        <v>3.6</v>
      </c>
      <c r="H240" s="4">
        <v>41.4</v>
      </c>
      <c r="I240" s="4">
        <v>21.8</v>
      </c>
      <c r="J240" s="4">
        <v>73.099999999999994</v>
      </c>
    </row>
    <row r="241" spans="1:10">
      <c r="A241" s="3" t="s">
        <v>483</v>
      </c>
      <c r="B241" s="3" t="s">
        <v>484</v>
      </c>
      <c r="C241" s="4">
        <v>99.3</v>
      </c>
      <c r="D241" s="4">
        <v>2</v>
      </c>
      <c r="E241" s="4">
        <v>25.2</v>
      </c>
      <c r="F241" s="4">
        <v>24.2</v>
      </c>
      <c r="G241" s="4">
        <v>6.8</v>
      </c>
      <c r="H241" s="4">
        <v>28.7</v>
      </c>
      <c r="I241" s="4">
        <v>10.5</v>
      </c>
      <c r="J241" s="4">
        <v>26.1</v>
      </c>
    </row>
    <row r="242" spans="1:10">
      <c r="A242" s="3" t="s">
        <v>485</v>
      </c>
      <c r="B242" s="3" t="s">
        <v>486</v>
      </c>
      <c r="C242" s="4">
        <v>61.7</v>
      </c>
      <c r="D242" s="4">
        <v>0.8</v>
      </c>
      <c r="E242" s="4">
        <v>18.899999999999999</v>
      </c>
      <c r="F242" s="4">
        <v>18.399999999999999</v>
      </c>
      <c r="G242" s="4">
        <v>4.2</v>
      </c>
      <c r="H242" s="4">
        <v>13.5</v>
      </c>
      <c r="I242" s="4">
        <v>6.2</v>
      </c>
      <c r="J242" s="4">
        <v>18</v>
      </c>
    </row>
    <row r="243" spans="1:10">
      <c r="A243" s="3" t="s">
        <v>487</v>
      </c>
      <c r="B243" s="3" t="s">
        <v>488</v>
      </c>
      <c r="C243" s="4">
        <v>212.9</v>
      </c>
      <c r="D243" s="4">
        <v>1.7</v>
      </c>
      <c r="E243" s="4">
        <v>64</v>
      </c>
      <c r="F243" s="4">
        <v>61.6</v>
      </c>
      <c r="G243" s="4">
        <v>12.6</v>
      </c>
      <c r="H243" s="4">
        <v>54.6</v>
      </c>
      <c r="I243" s="4">
        <v>22.9</v>
      </c>
      <c r="J243" s="4">
        <v>57.1</v>
      </c>
    </row>
    <row r="244" spans="1:10">
      <c r="A244" s="3" t="s">
        <v>489</v>
      </c>
      <c r="B244" s="3" t="s">
        <v>490</v>
      </c>
      <c r="C244" s="4">
        <v>67</v>
      </c>
      <c r="D244" s="4">
        <v>0.3</v>
      </c>
      <c r="E244" s="4">
        <v>27.4</v>
      </c>
      <c r="F244" s="4">
        <v>26.5</v>
      </c>
      <c r="G244" s="4">
        <v>4.0999999999999996</v>
      </c>
      <c r="H244" s="4">
        <v>12.9</v>
      </c>
      <c r="I244" s="4">
        <v>7.1</v>
      </c>
      <c r="J244" s="4">
        <v>15.3</v>
      </c>
    </row>
    <row r="245" spans="1:10">
      <c r="A245" s="3" t="s">
        <v>491</v>
      </c>
      <c r="B245" s="3" t="s">
        <v>492</v>
      </c>
      <c r="C245" s="4">
        <v>106.7</v>
      </c>
      <c r="D245" s="4">
        <v>0.3</v>
      </c>
      <c r="E245" s="4">
        <v>37.200000000000003</v>
      </c>
      <c r="F245" s="4">
        <v>36.200000000000003</v>
      </c>
      <c r="G245" s="4">
        <v>4.3</v>
      </c>
      <c r="H245" s="4">
        <v>21.9</v>
      </c>
      <c r="I245" s="4">
        <v>13.6</v>
      </c>
      <c r="J245" s="4">
        <v>29.4</v>
      </c>
    </row>
    <row r="246" spans="1:10">
      <c r="A246" s="3" t="s">
        <v>493</v>
      </c>
      <c r="B246" s="3" t="s">
        <v>494</v>
      </c>
      <c r="C246" s="4">
        <v>76</v>
      </c>
      <c r="D246" s="4">
        <v>0.2</v>
      </c>
      <c r="E246" s="4">
        <v>39</v>
      </c>
      <c r="F246" s="4">
        <v>38.5</v>
      </c>
      <c r="G246" s="4">
        <v>3.3</v>
      </c>
      <c r="H246" s="4">
        <v>12.3</v>
      </c>
      <c r="I246" s="4">
        <v>6.1</v>
      </c>
      <c r="J246" s="4">
        <v>15.1</v>
      </c>
    </row>
    <row r="247" spans="1:10">
      <c r="A247" s="3" t="s">
        <v>495</v>
      </c>
      <c r="B247" s="3" t="s">
        <v>496</v>
      </c>
      <c r="C247" s="4">
        <v>126.7</v>
      </c>
      <c r="D247" s="4">
        <v>1.3</v>
      </c>
      <c r="E247" s="4">
        <v>26.4</v>
      </c>
      <c r="F247" s="4">
        <v>24.8</v>
      </c>
      <c r="G247" s="4">
        <v>5.4</v>
      </c>
      <c r="H247" s="4">
        <v>36.1</v>
      </c>
      <c r="I247" s="4">
        <v>15.8</v>
      </c>
      <c r="J247" s="4">
        <v>41.8</v>
      </c>
    </row>
    <row r="248" spans="1:10">
      <c r="A248" s="3" t="s">
        <v>497</v>
      </c>
      <c r="B248" s="3" t="s">
        <v>498</v>
      </c>
      <c r="C248" s="4">
        <v>94</v>
      </c>
      <c r="D248" s="4">
        <v>0.8</v>
      </c>
      <c r="E248" s="4">
        <v>26</v>
      </c>
      <c r="F248" s="4">
        <v>24.5</v>
      </c>
      <c r="G248" s="4">
        <v>4.9000000000000004</v>
      </c>
      <c r="H248" s="4">
        <v>24.9</v>
      </c>
      <c r="I248" s="4">
        <v>11.8</v>
      </c>
      <c r="J248" s="4">
        <v>25.7</v>
      </c>
    </row>
    <row r="249" spans="1:10">
      <c r="A249" s="3" t="s">
        <v>499</v>
      </c>
      <c r="B249" s="3" t="s">
        <v>500</v>
      </c>
      <c r="C249" s="4">
        <v>67.599999999999994</v>
      </c>
      <c r="D249" s="4">
        <v>0.5</v>
      </c>
      <c r="E249" s="4">
        <v>18.8</v>
      </c>
      <c r="F249" s="4">
        <v>17.7</v>
      </c>
      <c r="G249" s="4">
        <v>4.5999999999999996</v>
      </c>
      <c r="H249" s="4">
        <v>17.600000000000001</v>
      </c>
      <c r="I249" s="4">
        <v>6.6</v>
      </c>
      <c r="J249" s="4">
        <v>19.600000000000001</v>
      </c>
    </row>
    <row r="250" spans="1:10">
      <c r="A250" s="3" t="s">
        <v>501</v>
      </c>
      <c r="B250" s="3" t="s">
        <v>502</v>
      </c>
      <c r="C250" s="4">
        <v>893.8</v>
      </c>
      <c r="D250" s="4">
        <v>7.5</v>
      </c>
      <c r="E250" s="4">
        <v>272.8</v>
      </c>
      <c r="F250" s="4">
        <v>263.39999999999998</v>
      </c>
      <c r="G250" s="4">
        <v>45.7</v>
      </c>
      <c r="H250" s="4">
        <v>200.8</v>
      </c>
      <c r="I250" s="4">
        <v>101.3</v>
      </c>
      <c r="J250" s="4">
        <v>265.8</v>
      </c>
    </row>
    <row r="251" spans="1:10">
      <c r="A251" s="3" t="s">
        <v>503</v>
      </c>
      <c r="B251" s="3" t="s">
        <v>504</v>
      </c>
      <c r="C251" s="4">
        <v>136.4</v>
      </c>
      <c r="D251" s="4">
        <v>0.7</v>
      </c>
      <c r="E251" s="4">
        <v>42</v>
      </c>
      <c r="F251" s="4">
        <v>40.9</v>
      </c>
      <c r="G251" s="4">
        <v>7.2</v>
      </c>
      <c r="H251" s="4">
        <v>30.5</v>
      </c>
      <c r="I251" s="4">
        <v>17.2</v>
      </c>
      <c r="J251" s="4">
        <v>38.700000000000003</v>
      </c>
    </row>
    <row r="252" spans="1:10">
      <c r="A252" s="3" t="s">
        <v>505</v>
      </c>
      <c r="B252" s="3" t="s">
        <v>506</v>
      </c>
      <c r="C252" s="4">
        <v>98.6</v>
      </c>
      <c r="D252" s="4">
        <v>0.3</v>
      </c>
      <c r="E252" s="4">
        <v>19.7</v>
      </c>
      <c r="F252" s="4">
        <v>18.600000000000001</v>
      </c>
      <c r="G252" s="4">
        <v>3.9</v>
      </c>
      <c r="H252" s="4">
        <v>20.2</v>
      </c>
      <c r="I252" s="4">
        <v>10.1</v>
      </c>
      <c r="J252" s="4">
        <v>44.4</v>
      </c>
    </row>
    <row r="253" spans="1:10">
      <c r="A253" s="3" t="s">
        <v>507</v>
      </c>
      <c r="B253" s="3" t="s">
        <v>508</v>
      </c>
      <c r="C253" s="4">
        <v>80.8</v>
      </c>
      <c r="D253" s="4">
        <v>0.4</v>
      </c>
      <c r="E253" s="4">
        <v>30.1</v>
      </c>
      <c r="F253" s="4">
        <v>29.3</v>
      </c>
      <c r="G253" s="4">
        <v>4.8</v>
      </c>
      <c r="H253" s="4">
        <v>19.5</v>
      </c>
      <c r="I253" s="4">
        <v>7.5</v>
      </c>
      <c r="J253" s="4">
        <v>18.5</v>
      </c>
    </row>
    <row r="254" spans="1:10">
      <c r="A254" s="3" t="s">
        <v>509</v>
      </c>
      <c r="B254" s="3" t="s">
        <v>510</v>
      </c>
      <c r="C254" s="4">
        <v>111.9</v>
      </c>
      <c r="D254" s="4">
        <v>0.2</v>
      </c>
      <c r="E254" s="4">
        <v>20.5</v>
      </c>
      <c r="F254" s="4">
        <v>19.399999999999999</v>
      </c>
      <c r="G254" s="4">
        <v>2.7</v>
      </c>
      <c r="H254" s="4">
        <v>31.2</v>
      </c>
      <c r="I254" s="4">
        <v>21.6</v>
      </c>
      <c r="J254" s="4">
        <v>35.700000000000003</v>
      </c>
    </row>
    <row r="255" spans="1:10">
      <c r="A255" s="3" t="s">
        <v>511</v>
      </c>
      <c r="B255" s="3" t="s">
        <v>512</v>
      </c>
      <c r="C255" s="4">
        <v>66.099999999999994</v>
      </c>
      <c r="D255" s="4">
        <v>0.8</v>
      </c>
      <c r="E255" s="4">
        <v>24.1</v>
      </c>
      <c r="F255" s="4">
        <v>23.4</v>
      </c>
      <c r="G255" s="4">
        <v>4.8</v>
      </c>
      <c r="H255" s="4">
        <v>14.7</v>
      </c>
      <c r="I255" s="4">
        <v>5.6</v>
      </c>
      <c r="J255" s="4">
        <v>16.100000000000001</v>
      </c>
    </row>
    <row r="256" spans="1:10">
      <c r="A256" s="3" t="s">
        <v>513</v>
      </c>
      <c r="B256" s="3" t="s">
        <v>514</v>
      </c>
      <c r="C256" s="4">
        <v>94.8</v>
      </c>
      <c r="D256" s="4">
        <v>1</v>
      </c>
      <c r="E256" s="4">
        <v>40.9</v>
      </c>
      <c r="F256" s="4">
        <v>39</v>
      </c>
      <c r="G256" s="4">
        <v>5.8</v>
      </c>
      <c r="H256" s="4">
        <v>16.8</v>
      </c>
      <c r="I256" s="4">
        <v>8.1</v>
      </c>
      <c r="J256" s="4">
        <v>22.2</v>
      </c>
    </row>
    <row r="257" spans="1:10">
      <c r="A257" s="3" t="s">
        <v>515</v>
      </c>
      <c r="B257" s="3" t="s">
        <v>516</v>
      </c>
      <c r="C257" s="4">
        <v>107.2</v>
      </c>
      <c r="D257" s="4">
        <v>2</v>
      </c>
      <c r="E257" s="4">
        <v>39.1</v>
      </c>
      <c r="F257" s="4">
        <v>38</v>
      </c>
      <c r="G257" s="4">
        <v>4.7</v>
      </c>
      <c r="H257" s="4">
        <v>23.3</v>
      </c>
      <c r="I257" s="4">
        <v>10.6</v>
      </c>
      <c r="J257" s="4">
        <v>27.5</v>
      </c>
    </row>
    <row r="258" spans="1:10">
      <c r="A258" s="3" t="s">
        <v>517</v>
      </c>
      <c r="B258" s="3" t="s">
        <v>518</v>
      </c>
      <c r="C258" s="4">
        <v>139.9</v>
      </c>
      <c r="D258" s="4">
        <v>1.5</v>
      </c>
      <c r="E258" s="4">
        <v>37.1</v>
      </c>
      <c r="F258" s="4">
        <v>36.1</v>
      </c>
      <c r="G258" s="4">
        <v>7.6</v>
      </c>
      <c r="H258" s="4">
        <v>32.700000000000003</v>
      </c>
      <c r="I258" s="4">
        <v>16.3</v>
      </c>
      <c r="J258" s="4">
        <v>44.8</v>
      </c>
    </row>
    <row r="259" spans="1:10">
      <c r="A259" s="3" t="s">
        <v>519</v>
      </c>
      <c r="B259" s="3" t="s">
        <v>520</v>
      </c>
      <c r="C259" s="4">
        <v>58</v>
      </c>
      <c r="D259" s="4">
        <v>0.6</v>
      </c>
      <c r="E259" s="4">
        <v>19.3</v>
      </c>
      <c r="F259" s="4">
        <v>18.7</v>
      </c>
      <c r="G259" s="4">
        <v>4</v>
      </c>
      <c r="H259" s="4">
        <v>11.8</v>
      </c>
      <c r="I259" s="4">
        <v>4.3</v>
      </c>
      <c r="J259" s="4">
        <v>17.899999999999999</v>
      </c>
    </row>
    <row r="260" spans="1:10">
      <c r="A260" s="3" t="s">
        <v>521</v>
      </c>
      <c r="B260" s="3" t="s">
        <v>522</v>
      </c>
      <c r="C260" s="4">
        <v>6370.2</v>
      </c>
      <c r="D260" s="4">
        <v>40</v>
      </c>
      <c r="E260" s="4">
        <v>1504.5</v>
      </c>
      <c r="F260" s="4">
        <v>1431</v>
      </c>
      <c r="G260" s="4">
        <v>337.3</v>
      </c>
      <c r="H260" s="4">
        <v>1622.4</v>
      </c>
      <c r="I260" s="4">
        <v>989.5</v>
      </c>
      <c r="J260" s="4">
        <v>1876.5</v>
      </c>
    </row>
    <row r="261" spans="1:10">
      <c r="A261" s="3" t="s">
        <v>523</v>
      </c>
      <c r="B261" s="3" t="s">
        <v>524</v>
      </c>
      <c r="C261" s="4">
        <v>2367.9</v>
      </c>
      <c r="D261" s="4">
        <v>10.199999999999999</v>
      </c>
      <c r="E261" s="4">
        <v>422.3</v>
      </c>
      <c r="F261" s="4">
        <v>396.9</v>
      </c>
      <c r="G261" s="4">
        <v>106.3</v>
      </c>
      <c r="H261" s="4">
        <v>663.1</v>
      </c>
      <c r="I261" s="4">
        <v>465.5</v>
      </c>
      <c r="J261" s="4">
        <v>700.5</v>
      </c>
    </row>
    <row r="262" spans="1:10">
      <c r="A262" s="3" t="s">
        <v>525</v>
      </c>
      <c r="B262" s="3" t="s">
        <v>526</v>
      </c>
      <c r="C262" s="4">
        <v>111.2</v>
      </c>
      <c r="D262" s="4">
        <v>0.1</v>
      </c>
      <c r="E262" s="4">
        <v>47.3</v>
      </c>
      <c r="F262" s="4">
        <v>46.1</v>
      </c>
      <c r="G262" s="4">
        <v>2.5</v>
      </c>
      <c r="H262" s="4">
        <v>20.100000000000001</v>
      </c>
      <c r="I262" s="4">
        <v>16.899999999999999</v>
      </c>
      <c r="J262" s="4">
        <v>24.3</v>
      </c>
    </row>
    <row r="263" spans="1:10">
      <c r="A263" s="3" t="s">
        <v>527</v>
      </c>
      <c r="B263" s="3" t="s">
        <v>528</v>
      </c>
      <c r="C263" s="4">
        <v>949.9</v>
      </c>
      <c r="D263" s="4">
        <v>0.6</v>
      </c>
      <c r="E263" s="4">
        <v>111.8</v>
      </c>
      <c r="F263" s="4">
        <v>102.8</v>
      </c>
      <c r="G263" s="4">
        <v>22.4</v>
      </c>
      <c r="H263" s="4">
        <v>242.3</v>
      </c>
      <c r="I263" s="4">
        <v>270.7</v>
      </c>
      <c r="J263" s="4">
        <v>302.2</v>
      </c>
    </row>
    <row r="264" spans="1:10">
      <c r="A264" s="3" t="s">
        <v>529</v>
      </c>
      <c r="B264" s="3" t="s">
        <v>530</v>
      </c>
      <c r="C264" s="4">
        <v>42.4</v>
      </c>
      <c r="D264" s="4">
        <v>0.1</v>
      </c>
      <c r="E264" s="4">
        <v>5.2</v>
      </c>
      <c r="F264" s="4">
        <v>4.5999999999999996</v>
      </c>
      <c r="G264" s="4">
        <v>1.7</v>
      </c>
      <c r="H264" s="4">
        <v>10.199999999999999</v>
      </c>
      <c r="I264" s="4">
        <v>7.6</v>
      </c>
      <c r="J264" s="4">
        <v>17.7</v>
      </c>
    </row>
    <row r="265" spans="1:10">
      <c r="A265" s="3" t="s">
        <v>531</v>
      </c>
      <c r="B265" s="3" t="s">
        <v>532</v>
      </c>
      <c r="C265" s="4">
        <v>54.2</v>
      </c>
      <c r="D265" s="4">
        <v>0.7</v>
      </c>
      <c r="E265" s="4">
        <v>19.8</v>
      </c>
      <c r="F265" s="4">
        <v>18</v>
      </c>
      <c r="G265" s="4">
        <v>4.3</v>
      </c>
      <c r="H265" s="4">
        <v>9.6</v>
      </c>
      <c r="I265" s="4">
        <v>5.5</v>
      </c>
      <c r="J265" s="4">
        <v>14.4</v>
      </c>
    </row>
    <row r="266" spans="1:10">
      <c r="A266" s="3" t="s">
        <v>533</v>
      </c>
      <c r="B266" s="3" t="s">
        <v>534</v>
      </c>
      <c r="C266" s="4">
        <v>44</v>
      </c>
      <c r="D266" s="4">
        <v>0.3</v>
      </c>
      <c r="E266" s="4">
        <v>7.4</v>
      </c>
      <c r="F266" s="4">
        <v>6.8</v>
      </c>
      <c r="G266" s="4">
        <v>2.8</v>
      </c>
      <c r="H266" s="4">
        <v>12.6</v>
      </c>
      <c r="I266" s="4">
        <v>4.2</v>
      </c>
      <c r="J266" s="4">
        <v>16.600000000000001</v>
      </c>
    </row>
    <row r="267" spans="1:10">
      <c r="A267" s="3" t="s">
        <v>535</v>
      </c>
      <c r="B267" s="3" t="s">
        <v>536</v>
      </c>
      <c r="C267" s="4">
        <v>46.7</v>
      </c>
      <c r="D267" s="4">
        <v>0.5</v>
      </c>
      <c r="E267" s="4">
        <v>9.9</v>
      </c>
      <c r="F267" s="4">
        <v>9.5</v>
      </c>
      <c r="G267" s="4">
        <v>3.6</v>
      </c>
      <c r="H267" s="4">
        <v>12.6</v>
      </c>
      <c r="I267" s="4">
        <v>5.4</v>
      </c>
      <c r="J267" s="4">
        <v>14.7</v>
      </c>
    </row>
    <row r="268" spans="1:10">
      <c r="A268" s="3" t="s">
        <v>537</v>
      </c>
      <c r="B268" s="3" t="s">
        <v>538</v>
      </c>
      <c r="C268" s="4">
        <v>49.1</v>
      </c>
      <c r="D268" s="4">
        <v>0.5</v>
      </c>
      <c r="E268" s="4">
        <v>9</v>
      </c>
      <c r="F268" s="4">
        <v>8.4</v>
      </c>
      <c r="G268" s="4">
        <v>3.5</v>
      </c>
      <c r="H268" s="4">
        <v>14.6</v>
      </c>
      <c r="I268" s="4">
        <v>6.6</v>
      </c>
      <c r="J268" s="4">
        <v>14.9</v>
      </c>
    </row>
    <row r="269" spans="1:10">
      <c r="A269" s="3" t="s">
        <v>539</v>
      </c>
      <c r="B269" s="3" t="s">
        <v>540</v>
      </c>
      <c r="C269" s="4">
        <v>45.9</v>
      </c>
      <c r="D269" s="4">
        <v>0.7</v>
      </c>
      <c r="E269" s="4">
        <v>7</v>
      </c>
      <c r="F269" s="4">
        <v>6.8</v>
      </c>
      <c r="G269" s="4">
        <v>2.4</v>
      </c>
      <c r="H269" s="4">
        <v>17</v>
      </c>
      <c r="I269" s="4">
        <v>5.6</v>
      </c>
      <c r="J269" s="4">
        <v>13.2</v>
      </c>
    </row>
    <row r="270" spans="1:10">
      <c r="A270" s="3" t="s">
        <v>541</v>
      </c>
      <c r="B270" s="3" t="s">
        <v>542</v>
      </c>
      <c r="C270" s="4">
        <v>47.1</v>
      </c>
      <c r="D270" s="4">
        <v>0.3</v>
      </c>
      <c r="E270" s="4">
        <v>12.5</v>
      </c>
      <c r="F270" s="4">
        <v>11.8</v>
      </c>
      <c r="G270" s="4">
        <v>3.3</v>
      </c>
      <c r="H270" s="4">
        <v>9.8000000000000007</v>
      </c>
      <c r="I270" s="4">
        <v>7.4</v>
      </c>
      <c r="J270" s="4">
        <v>13.7</v>
      </c>
    </row>
    <row r="271" spans="1:10">
      <c r="A271" s="3" t="s">
        <v>543</v>
      </c>
      <c r="B271" s="3" t="s">
        <v>544</v>
      </c>
      <c r="C271" s="4">
        <v>49.3</v>
      </c>
      <c r="D271" s="4">
        <v>0.6</v>
      </c>
      <c r="E271" s="4">
        <v>6.9</v>
      </c>
      <c r="F271" s="4">
        <v>5.9</v>
      </c>
      <c r="G271" s="4">
        <v>3.4</v>
      </c>
      <c r="H271" s="4">
        <v>17.5</v>
      </c>
      <c r="I271" s="4">
        <v>6.2</v>
      </c>
      <c r="J271" s="4">
        <v>14.7</v>
      </c>
    </row>
    <row r="272" spans="1:10">
      <c r="A272" s="3" t="s">
        <v>545</v>
      </c>
      <c r="B272" s="3" t="s">
        <v>546</v>
      </c>
      <c r="C272" s="4">
        <v>90.7</v>
      </c>
      <c r="D272" s="4">
        <v>0.5</v>
      </c>
      <c r="E272" s="4">
        <v>11.9</v>
      </c>
      <c r="F272" s="4">
        <v>10.9</v>
      </c>
      <c r="G272" s="4">
        <v>4</v>
      </c>
      <c r="H272" s="4">
        <v>42.6</v>
      </c>
      <c r="I272" s="4">
        <v>11.5</v>
      </c>
      <c r="J272" s="4">
        <v>20.100000000000001</v>
      </c>
    </row>
    <row r="273" spans="1:10">
      <c r="A273" s="3" t="s">
        <v>547</v>
      </c>
      <c r="B273" s="3" t="s">
        <v>548</v>
      </c>
      <c r="C273" s="4">
        <v>63.3</v>
      </c>
      <c r="D273" s="4">
        <v>0.3</v>
      </c>
      <c r="E273" s="4">
        <v>9.1</v>
      </c>
      <c r="F273" s="4">
        <v>8.3000000000000007</v>
      </c>
      <c r="G273" s="4">
        <v>5.2</v>
      </c>
      <c r="H273" s="4">
        <v>20.5</v>
      </c>
      <c r="I273" s="4">
        <v>8.3000000000000007</v>
      </c>
      <c r="J273" s="4">
        <v>20</v>
      </c>
    </row>
    <row r="274" spans="1:10">
      <c r="A274" s="3" t="s">
        <v>549</v>
      </c>
      <c r="B274" s="3" t="s">
        <v>550</v>
      </c>
      <c r="C274" s="4">
        <v>35.799999999999997</v>
      </c>
      <c r="D274" s="4">
        <v>0.2</v>
      </c>
      <c r="E274" s="4">
        <v>2.9</v>
      </c>
      <c r="F274" s="4">
        <v>2.6</v>
      </c>
      <c r="G274" s="4">
        <v>1.9</v>
      </c>
      <c r="H274" s="4">
        <v>11.7</v>
      </c>
      <c r="I274" s="4">
        <v>3.5</v>
      </c>
      <c r="J274" s="4">
        <v>15.6</v>
      </c>
    </row>
    <row r="275" spans="1:10">
      <c r="A275" s="3" t="s">
        <v>551</v>
      </c>
      <c r="B275" s="3" t="s">
        <v>552</v>
      </c>
      <c r="C275" s="4">
        <v>44.7</v>
      </c>
      <c r="D275" s="4">
        <v>0.5</v>
      </c>
      <c r="E275" s="4">
        <v>9.6</v>
      </c>
      <c r="F275" s="4">
        <v>9.3000000000000007</v>
      </c>
      <c r="G275" s="4">
        <v>2.7</v>
      </c>
      <c r="H275" s="4">
        <v>11.8</v>
      </c>
      <c r="I275" s="4">
        <v>4.8</v>
      </c>
      <c r="J275" s="4">
        <v>15.3</v>
      </c>
    </row>
    <row r="276" spans="1:10">
      <c r="A276" s="3" t="s">
        <v>553</v>
      </c>
      <c r="B276" s="3" t="s">
        <v>554</v>
      </c>
      <c r="C276" s="4">
        <v>39.700000000000003</v>
      </c>
      <c r="D276" s="4">
        <v>0.6</v>
      </c>
      <c r="E276" s="4">
        <v>7.1</v>
      </c>
      <c r="F276" s="4">
        <v>6.8</v>
      </c>
      <c r="G276" s="4">
        <v>2.7</v>
      </c>
      <c r="H276" s="4">
        <v>13.2</v>
      </c>
      <c r="I276" s="4">
        <v>4.4000000000000004</v>
      </c>
      <c r="J276" s="4">
        <v>11.8</v>
      </c>
    </row>
    <row r="277" spans="1:10">
      <c r="A277" s="3" t="s">
        <v>555</v>
      </c>
      <c r="B277" s="3" t="s">
        <v>556</v>
      </c>
      <c r="C277" s="4">
        <v>45.6</v>
      </c>
      <c r="D277" s="4">
        <v>0.3</v>
      </c>
      <c r="E277" s="4">
        <v>13.6</v>
      </c>
      <c r="F277" s="4">
        <v>13</v>
      </c>
      <c r="G277" s="4">
        <v>3.5</v>
      </c>
      <c r="H277" s="4">
        <v>10.5</v>
      </c>
      <c r="I277" s="4">
        <v>4</v>
      </c>
      <c r="J277" s="4">
        <v>13.7</v>
      </c>
    </row>
    <row r="278" spans="1:10">
      <c r="A278" s="3" t="s">
        <v>557</v>
      </c>
      <c r="B278" s="3" t="s">
        <v>558</v>
      </c>
      <c r="C278" s="4">
        <v>234.7</v>
      </c>
      <c r="D278" s="4">
        <v>0.5</v>
      </c>
      <c r="E278" s="4">
        <v>35.299999999999997</v>
      </c>
      <c r="F278" s="4">
        <v>33.5</v>
      </c>
      <c r="G278" s="4">
        <v>8.9</v>
      </c>
      <c r="H278" s="4">
        <v>91.2</v>
      </c>
      <c r="I278" s="4">
        <v>53.9</v>
      </c>
      <c r="J278" s="4">
        <v>45.1</v>
      </c>
    </row>
    <row r="279" spans="1:10">
      <c r="A279" s="3" t="s">
        <v>559</v>
      </c>
      <c r="B279" s="3" t="s">
        <v>560</v>
      </c>
      <c r="C279" s="4">
        <v>38.4</v>
      </c>
      <c r="D279" s="4">
        <v>0.4</v>
      </c>
      <c r="E279" s="4">
        <v>9.6</v>
      </c>
      <c r="F279" s="4">
        <v>8.8000000000000007</v>
      </c>
      <c r="G279" s="4">
        <v>4.7</v>
      </c>
      <c r="H279" s="4">
        <v>8.3000000000000007</v>
      </c>
      <c r="I279" s="4">
        <v>3.8</v>
      </c>
      <c r="J279" s="4">
        <v>11.8</v>
      </c>
    </row>
    <row r="280" spans="1:10">
      <c r="A280" s="3" t="s">
        <v>561</v>
      </c>
      <c r="B280" s="3" t="s">
        <v>562</v>
      </c>
      <c r="C280" s="4">
        <v>44.5</v>
      </c>
      <c r="D280" s="4">
        <v>0.4</v>
      </c>
      <c r="E280" s="4">
        <v>11.6</v>
      </c>
      <c r="F280" s="4">
        <v>10.8</v>
      </c>
      <c r="G280" s="4">
        <v>3.5</v>
      </c>
      <c r="H280" s="4">
        <v>12.4</v>
      </c>
      <c r="I280" s="4">
        <v>4.0999999999999996</v>
      </c>
      <c r="J280" s="4">
        <v>12.4</v>
      </c>
    </row>
    <row r="281" spans="1:10">
      <c r="A281" s="3" t="s">
        <v>563</v>
      </c>
      <c r="B281" s="3" t="s">
        <v>564</v>
      </c>
      <c r="C281" s="4">
        <v>97.2</v>
      </c>
      <c r="D281" s="4">
        <v>0.8</v>
      </c>
      <c r="E281" s="4">
        <v>22.7</v>
      </c>
      <c r="F281" s="4">
        <v>21.8</v>
      </c>
      <c r="G281" s="4">
        <v>6.7</v>
      </c>
      <c r="H281" s="4">
        <v>26.5</v>
      </c>
      <c r="I281" s="4">
        <v>9.4</v>
      </c>
      <c r="J281" s="4">
        <v>31</v>
      </c>
    </row>
    <row r="282" spans="1:10">
      <c r="A282" s="3" t="s">
        <v>565</v>
      </c>
      <c r="B282" s="3" t="s">
        <v>566</v>
      </c>
      <c r="C282" s="4">
        <v>55.4</v>
      </c>
      <c r="D282" s="4">
        <v>0.2</v>
      </c>
      <c r="E282" s="4">
        <v>10.199999999999999</v>
      </c>
      <c r="F282" s="4">
        <v>9.9</v>
      </c>
      <c r="G282" s="4">
        <v>2.9</v>
      </c>
      <c r="H282" s="4">
        <v>14</v>
      </c>
      <c r="I282" s="4">
        <v>9.5</v>
      </c>
      <c r="J282" s="4">
        <v>18.7</v>
      </c>
    </row>
    <row r="283" spans="1:10">
      <c r="A283" s="3" t="s">
        <v>567</v>
      </c>
      <c r="B283" s="3" t="s">
        <v>568</v>
      </c>
      <c r="C283" s="4">
        <v>78.900000000000006</v>
      </c>
      <c r="D283" s="4">
        <v>0.7</v>
      </c>
      <c r="E283" s="4">
        <v>23.1</v>
      </c>
      <c r="F283" s="4">
        <v>22.4</v>
      </c>
      <c r="G283" s="4">
        <v>6.1</v>
      </c>
      <c r="H283" s="4">
        <v>20</v>
      </c>
      <c r="I283" s="4">
        <v>7</v>
      </c>
      <c r="J283" s="4">
        <v>22</v>
      </c>
    </row>
    <row r="284" spans="1:10">
      <c r="A284" s="3" t="s">
        <v>569</v>
      </c>
      <c r="B284" s="3" t="s">
        <v>570</v>
      </c>
      <c r="C284" s="4">
        <v>58.9</v>
      </c>
      <c r="D284" s="4">
        <v>0.5</v>
      </c>
      <c r="E284" s="4">
        <v>18.600000000000001</v>
      </c>
      <c r="F284" s="4">
        <v>18</v>
      </c>
      <c r="G284" s="4">
        <v>3.7</v>
      </c>
      <c r="H284" s="4">
        <v>14.3</v>
      </c>
      <c r="I284" s="4">
        <v>5.2</v>
      </c>
      <c r="J284" s="4">
        <v>16.7</v>
      </c>
    </row>
    <row r="285" spans="1:10">
      <c r="A285" s="3" t="s">
        <v>571</v>
      </c>
      <c r="B285" s="3" t="s">
        <v>572</v>
      </c>
      <c r="C285" s="4">
        <v>565.9</v>
      </c>
      <c r="D285" s="4">
        <v>6.5</v>
      </c>
      <c r="E285" s="4">
        <v>155.80000000000001</v>
      </c>
      <c r="F285" s="4">
        <v>149.30000000000001</v>
      </c>
      <c r="G285" s="4">
        <v>43.5</v>
      </c>
      <c r="H285" s="4">
        <v>132.1</v>
      </c>
      <c r="I285" s="4">
        <v>64.7</v>
      </c>
      <c r="J285" s="4">
        <v>163.19999999999999</v>
      </c>
    </row>
    <row r="286" spans="1:10">
      <c r="A286" s="3" t="s">
        <v>573</v>
      </c>
      <c r="B286" s="3" t="s">
        <v>574</v>
      </c>
      <c r="C286" s="4">
        <v>51.3</v>
      </c>
      <c r="D286" s="4">
        <v>0.1</v>
      </c>
      <c r="E286" s="4">
        <v>6.2</v>
      </c>
      <c r="F286" s="4">
        <v>5.7</v>
      </c>
      <c r="G286" s="4">
        <v>1</v>
      </c>
      <c r="H286" s="4">
        <v>13</v>
      </c>
      <c r="I286" s="4">
        <v>9.6999999999999993</v>
      </c>
      <c r="J286" s="4">
        <v>21.3</v>
      </c>
    </row>
    <row r="287" spans="1:10">
      <c r="A287" s="3" t="s">
        <v>575</v>
      </c>
      <c r="B287" s="3" t="s">
        <v>576</v>
      </c>
      <c r="C287" s="4">
        <v>46.7</v>
      </c>
      <c r="D287" s="4">
        <v>0</v>
      </c>
      <c r="E287" s="4">
        <v>7.6</v>
      </c>
      <c r="F287" s="4">
        <v>7.2</v>
      </c>
      <c r="G287" s="4">
        <v>2.6</v>
      </c>
      <c r="H287" s="4">
        <v>12.4</v>
      </c>
      <c r="I287" s="4">
        <v>5.8</v>
      </c>
      <c r="J287" s="4">
        <v>18.3</v>
      </c>
    </row>
    <row r="288" spans="1:10">
      <c r="A288" s="3" t="s">
        <v>577</v>
      </c>
      <c r="B288" s="3" t="s">
        <v>578</v>
      </c>
      <c r="C288" s="4">
        <v>35.9</v>
      </c>
      <c r="D288" s="4">
        <v>0.1</v>
      </c>
      <c r="E288" s="4">
        <v>6.4</v>
      </c>
      <c r="F288" s="4">
        <v>6</v>
      </c>
      <c r="G288" s="4">
        <v>1.1000000000000001</v>
      </c>
      <c r="H288" s="4">
        <v>10.3</v>
      </c>
      <c r="I288" s="4">
        <v>4.5999999999999996</v>
      </c>
      <c r="J288" s="4">
        <v>13.3</v>
      </c>
    </row>
    <row r="289" spans="1:10">
      <c r="A289" s="3" t="s">
        <v>579</v>
      </c>
      <c r="B289" s="3" t="s">
        <v>580</v>
      </c>
      <c r="C289" s="4">
        <v>59.8</v>
      </c>
      <c r="D289" s="4">
        <v>0.7</v>
      </c>
      <c r="E289" s="4">
        <v>14.2</v>
      </c>
      <c r="F289" s="4">
        <v>13.4</v>
      </c>
      <c r="G289" s="4">
        <v>6.5</v>
      </c>
      <c r="H289" s="4">
        <v>13.3</v>
      </c>
      <c r="I289" s="4">
        <v>7.8</v>
      </c>
      <c r="J289" s="4">
        <v>17.3</v>
      </c>
    </row>
    <row r="290" spans="1:10">
      <c r="A290" s="3" t="s">
        <v>581</v>
      </c>
      <c r="B290" s="3" t="s">
        <v>582</v>
      </c>
      <c r="C290" s="4">
        <v>30.6</v>
      </c>
      <c r="D290" s="4">
        <v>0.2</v>
      </c>
      <c r="E290" s="4">
        <v>7.5</v>
      </c>
      <c r="F290" s="4">
        <v>7.3</v>
      </c>
      <c r="G290" s="4">
        <v>3.3</v>
      </c>
      <c r="H290" s="4">
        <v>7.4</v>
      </c>
      <c r="I290" s="4">
        <v>1.9</v>
      </c>
      <c r="J290" s="4">
        <v>10.3</v>
      </c>
    </row>
    <row r="291" spans="1:10">
      <c r="A291" s="3" t="s">
        <v>583</v>
      </c>
      <c r="B291" s="3" t="s">
        <v>584</v>
      </c>
      <c r="C291" s="4">
        <v>46</v>
      </c>
      <c r="D291" s="4">
        <v>0.6</v>
      </c>
      <c r="E291" s="4">
        <v>13.9</v>
      </c>
      <c r="F291" s="4">
        <v>13.4</v>
      </c>
      <c r="G291" s="4">
        <v>3.9</v>
      </c>
      <c r="H291" s="4">
        <v>10.4</v>
      </c>
      <c r="I291" s="4">
        <v>4.7</v>
      </c>
      <c r="J291" s="4">
        <v>12.6</v>
      </c>
    </row>
    <row r="292" spans="1:10">
      <c r="A292" s="3" t="s">
        <v>585</v>
      </c>
      <c r="B292" s="3" t="s">
        <v>586</v>
      </c>
      <c r="C292" s="4">
        <v>52.5</v>
      </c>
      <c r="D292" s="4">
        <v>0.8</v>
      </c>
      <c r="E292" s="4">
        <v>15.2</v>
      </c>
      <c r="F292" s="4">
        <v>14.2</v>
      </c>
      <c r="G292" s="4">
        <v>5.6</v>
      </c>
      <c r="H292" s="4">
        <v>12.2</v>
      </c>
      <c r="I292" s="4">
        <v>7.8</v>
      </c>
      <c r="J292" s="4">
        <v>11</v>
      </c>
    </row>
    <row r="293" spans="1:10">
      <c r="A293" s="3" t="s">
        <v>587</v>
      </c>
      <c r="B293" s="3" t="s">
        <v>588</v>
      </c>
      <c r="C293" s="4">
        <v>72.099999999999994</v>
      </c>
      <c r="D293" s="4">
        <v>0.7</v>
      </c>
      <c r="E293" s="4">
        <v>22.3</v>
      </c>
      <c r="F293" s="4">
        <v>21.1</v>
      </c>
      <c r="G293" s="4">
        <v>6</v>
      </c>
      <c r="H293" s="4">
        <v>18.899999999999999</v>
      </c>
      <c r="I293" s="4">
        <v>5</v>
      </c>
      <c r="J293" s="4">
        <v>19.2</v>
      </c>
    </row>
    <row r="294" spans="1:10">
      <c r="A294" s="3" t="s">
        <v>589</v>
      </c>
      <c r="B294" s="3" t="s">
        <v>590</v>
      </c>
      <c r="C294" s="4">
        <v>33.299999999999997</v>
      </c>
      <c r="D294" s="4">
        <v>0.2</v>
      </c>
      <c r="E294" s="4">
        <v>10</v>
      </c>
      <c r="F294" s="4">
        <v>9.6999999999999993</v>
      </c>
      <c r="G294" s="4">
        <v>2.9</v>
      </c>
      <c r="H294" s="4">
        <v>7.1</v>
      </c>
      <c r="I294" s="4">
        <v>3.5</v>
      </c>
      <c r="J294" s="4">
        <v>9.4</v>
      </c>
    </row>
    <row r="295" spans="1:10">
      <c r="A295" s="3" t="s">
        <v>591</v>
      </c>
      <c r="B295" s="3" t="s">
        <v>592</v>
      </c>
      <c r="C295" s="4">
        <v>45.6</v>
      </c>
      <c r="D295" s="4">
        <v>0.6</v>
      </c>
      <c r="E295" s="4">
        <v>11.7</v>
      </c>
      <c r="F295" s="4">
        <v>11.3</v>
      </c>
      <c r="G295" s="4">
        <v>4.5999999999999996</v>
      </c>
      <c r="H295" s="4">
        <v>10.9</v>
      </c>
      <c r="I295" s="4">
        <v>4.9000000000000004</v>
      </c>
      <c r="J295" s="4">
        <v>12.9</v>
      </c>
    </row>
    <row r="296" spans="1:10">
      <c r="A296" s="3" t="s">
        <v>593</v>
      </c>
      <c r="B296" s="3" t="s">
        <v>594</v>
      </c>
      <c r="C296" s="4">
        <v>30.1</v>
      </c>
      <c r="D296" s="4">
        <v>0.8</v>
      </c>
      <c r="E296" s="4">
        <v>8.9</v>
      </c>
      <c r="F296" s="4">
        <v>8.6999999999999993</v>
      </c>
      <c r="G296" s="4">
        <v>3.3</v>
      </c>
      <c r="H296" s="4">
        <v>5.9</v>
      </c>
      <c r="I296" s="4">
        <v>2.2000000000000002</v>
      </c>
      <c r="J296" s="4">
        <v>9</v>
      </c>
    </row>
    <row r="297" spans="1:10">
      <c r="A297" s="3" t="s">
        <v>595</v>
      </c>
      <c r="B297" s="3" t="s">
        <v>596</v>
      </c>
      <c r="C297" s="4">
        <v>62</v>
      </c>
      <c r="D297" s="4">
        <v>1.6</v>
      </c>
      <c r="E297" s="4">
        <v>31.7</v>
      </c>
      <c r="F297" s="4">
        <v>31.5</v>
      </c>
      <c r="G297" s="4">
        <v>2.7</v>
      </c>
      <c r="H297" s="4">
        <v>10.199999999999999</v>
      </c>
      <c r="I297" s="4">
        <v>7</v>
      </c>
      <c r="J297" s="4">
        <v>8.6999999999999993</v>
      </c>
    </row>
    <row r="298" spans="1:10">
      <c r="A298" s="3" t="s">
        <v>597</v>
      </c>
      <c r="B298" s="3" t="s">
        <v>598</v>
      </c>
      <c r="C298" s="4">
        <v>538.6</v>
      </c>
      <c r="D298" s="4">
        <v>3.5</v>
      </c>
      <c r="E298" s="4">
        <v>155.80000000000001</v>
      </c>
      <c r="F298" s="4">
        <v>149.69999999999999</v>
      </c>
      <c r="G298" s="4">
        <v>34.799999999999997</v>
      </c>
      <c r="H298" s="4">
        <v>122.8</v>
      </c>
      <c r="I298" s="4">
        <v>64.7</v>
      </c>
      <c r="J298" s="4">
        <v>157</v>
      </c>
    </row>
    <row r="299" spans="1:10">
      <c r="A299" s="3" t="s">
        <v>599</v>
      </c>
      <c r="B299" s="3" t="s">
        <v>600</v>
      </c>
      <c r="C299" s="4">
        <v>31.3</v>
      </c>
      <c r="D299" s="4">
        <v>0.1</v>
      </c>
      <c r="E299" s="4">
        <v>9.5</v>
      </c>
      <c r="F299" s="4">
        <v>9.4</v>
      </c>
      <c r="G299" s="4">
        <v>1.2</v>
      </c>
      <c r="H299" s="4">
        <v>5.3</v>
      </c>
      <c r="I299" s="4">
        <v>4.0999999999999996</v>
      </c>
      <c r="J299" s="4">
        <v>11.1</v>
      </c>
    </row>
    <row r="300" spans="1:10">
      <c r="A300" s="3" t="s">
        <v>601</v>
      </c>
      <c r="B300" s="3" t="s">
        <v>602</v>
      </c>
      <c r="C300" s="4">
        <v>137.80000000000001</v>
      </c>
      <c r="D300" s="4">
        <v>0.3</v>
      </c>
      <c r="E300" s="4">
        <v>32.700000000000003</v>
      </c>
      <c r="F300" s="4">
        <v>31.3</v>
      </c>
      <c r="G300" s="4">
        <v>2.5</v>
      </c>
      <c r="H300" s="4">
        <v>31.4</v>
      </c>
      <c r="I300" s="4">
        <v>22.9</v>
      </c>
      <c r="J300" s="4">
        <v>47.9</v>
      </c>
    </row>
    <row r="301" spans="1:10">
      <c r="A301" s="3" t="s">
        <v>603</v>
      </c>
      <c r="B301" s="3" t="s">
        <v>604</v>
      </c>
      <c r="C301" s="4">
        <v>37.4</v>
      </c>
      <c r="D301" s="4">
        <v>0.1</v>
      </c>
      <c r="E301" s="4">
        <v>6.4</v>
      </c>
      <c r="F301" s="4">
        <v>6</v>
      </c>
      <c r="G301" s="4">
        <v>1.2</v>
      </c>
      <c r="H301" s="4">
        <v>13.2</v>
      </c>
      <c r="I301" s="4">
        <v>5.3</v>
      </c>
      <c r="J301" s="4">
        <v>11.1</v>
      </c>
    </row>
    <row r="302" spans="1:10">
      <c r="A302" s="3" t="s">
        <v>605</v>
      </c>
      <c r="B302" s="3" t="s">
        <v>606</v>
      </c>
      <c r="C302" s="4">
        <v>33.799999999999997</v>
      </c>
      <c r="D302" s="4">
        <v>0.3</v>
      </c>
      <c r="E302" s="4">
        <v>10.5</v>
      </c>
      <c r="F302" s="4">
        <v>9.5</v>
      </c>
      <c r="G302" s="4">
        <v>2.9</v>
      </c>
      <c r="H302" s="4">
        <v>7.3</v>
      </c>
      <c r="I302" s="4">
        <v>2.9</v>
      </c>
      <c r="J302" s="4">
        <v>9.9</v>
      </c>
    </row>
    <row r="303" spans="1:10">
      <c r="A303" s="3" t="s">
        <v>607</v>
      </c>
      <c r="B303" s="3" t="s">
        <v>608</v>
      </c>
      <c r="C303" s="4">
        <v>61</v>
      </c>
      <c r="D303" s="4">
        <v>0.5</v>
      </c>
      <c r="E303" s="4">
        <v>20.2</v>
      </c>
      <c r="F303" s="4">
        <v>19.8</v>
      </c>
      <c r="G303" s="4">
        <v>6.3</v>
      </c>
      <c r="H303" s="4">
        <v>13.4</v>
      </c>
      <c r="I303" s="4">
        <v>4.9000000000000004</v>
      </c>
      <c r="J303" s="4">
        <v>15.7</v>
      </c>
    </row>
    <row r="304" spans="1:10">
      <c r="A304" s="3" t="s">
        <v>609</v>
      </c>
      <c r="B304" s="3" t="s">
        <v>610</v>
      </c>
      <c r="C304" s="4">
        <v>55.8</v>
      </c>
      <c r="D304" s="4">
        <v>0.3</v>
      </c>
      <c r="E304" s="4">
        <v>16.100000000000001</v>
      </c>
      <c r="F304" s="4">
        <v>15.6</v>
      </c>
      <c r="G304" s="4">
        <v>7.4</v>
      </c>
      <c r="H304" s="4">
        <v>12.1</v>
      </c>
      <c r="I304" s="4">
        <v>5.9</v>
      </c>
      <c r="J304" s="4">
        <v>14.1</v>
      </c>
    </row>
    <row r="305" spans="1:10">
      <c r="A305" s="3" t="s">
        <v>611</v>
      </c>
      <c r="B305" s="3" t="s">
        <v>612</v>
      </c>
      <c r="C305" s="4">
        <v>32.299999999999997</v>
      </c>
      <c r="D305" s="4">
        <v>0.3</v>
      </c>
      <c r="E305" s="4">
        <v>13</v>
      </c>
      <c r="F305" s="4">
        <v>12.6</v>
      </c>
      <c r="G305" s="4">
        <v>2.2000000000000002</v>
      </c>
      <c r="H305" s="4">
        <v>5.5</v>
      </c>
      <c r="I305" s="4">
        <v>2.2000000000000002</v>
      </c>
      <c r="J305" s="4">
        <v>9</v>
      </c>
    </row>
    <row r="306" spans="1:10">
      <c r="A306" s="3" t="s">
        <v>613</v>
      </c>
      <c r="B306" s="3" t="s">
        <v>614</v>
      </c>
      <c r="C306" s="4">
        <v>53.9</v>
      </c>
      <c r="D306" s="4">
        <v>0.7</v>
      </c>
      <c r="E306" s="4">
        <v>14.7</v>
      </c>
      <c r="F306" s="4">
        <v>14.3</v>
      </c>
      <c r="G306" s="4">
        <v>4.4000000000000004</v>
      </c>
      <c r="H306" s="4">
        <v>14.2</v>
      </c>
      <c r="I306" s="4">
        <v>6.3</v>
      </c>
      <c r="J306" s="4">
        <v>13.6</v>
      </c>
    </row>
    <row r="307" spans="1:10">
      <c r="A307" s="3" t="s">
        <v>615</v>
      </c>
      <c r="B307" s="3" t="s">
        <v>616</v>
      </c>
      <c r="C307" s="4">
        <v>66.400000000000006</v>
      </c>
      <c r="D307" s="4">
        <v>0.7</v>
      </c>
      <c r="E307" s="4">
        <v>22.3</v>
      </c>
      <c r="F307" s="4">
        <v>21.2</v>
      </c>
      <c r="G307" s="4">
        <v>3.6</v>
      </c>
      <c r="H307" s="4">
        <v>14.7</v>
      </c>
      <c r="I307" s="4">
        <v>7.9</v>
      </c>
      <c r="J307" s="4">
        <v>17.3</v>
      </c>
    </row>
    <row r="308" spans="1:10">
      <c r="A308" s="3" t="s">
        <v>617</v>
      </c>
      <c r="B308" s="3" t="s">
        <v>618</v>
      </c>
      <c r="C308" s="4">
        <v>28.9</v>
      </c>
      <c r="D308" s="4">
        <v>0.4</v>
      </c>
      <c r="E308" s="4">
        <v>10.3</v>
      </c>
      <c r="F308" s="4">
        <v>10</v>
      </c>
      <c r="G308" s="4">
        <v>3</v>
      </c>
      <c r="H308" s="4">
        <v>5.6</v>
      </c>
      <c r="I308" s="4">
        <v>2.4</v>
      </c>
      <c r="J308" s="4">
        <v>7.2</v>
      </c>
    </row>
    <row r="309" spans="1:10">
      <c r="A309" s="3" t="s">
        <v>619</v>
      </c>
      <c r="B309" s="3" t="s">
        <v>620</v>
      </c>
      <c r="C309" s="4">
        <v>509</v>
      </c>
      <c r="D309" s="4">
        <v>3.2</v>
      </c>
      <c r="E309" s="4">
        <v>144.19999999999999</v>
      </c>
      <c r="F309" s="4">
        <v>137.1</v>
      </c>
      <c r="G309" s="4">
        <v>27.8</v>
      </c>
      <c r="H309" s="4">
        <v>117.4</v>
      </c>
      <c r="I309" s="4">
        <v>63.8</v>
      </c>
      <c r="J309" s="4">
        <v>152.69999999999999</v>
      </c>
    </row>
    <row r="310" spans="1:10">
      <c r="A310" s="3" t="s">
        <v>621</v>
      </c>
      <c r="B310" s="3" t="s">
        <v>622</v>
      </c>
      <c r="C310" s="4">
        <v>64.900000000000006</v>
      </c>
      <c r="D310" s="4">
        <v>0.1</v>
      </c>
      <c r="E310" s="4">
        <v>15.8</v>
      </c>
      <c r="F310" s="4">
        <v>14.7</v>
      </c>
      <c r="G310" s="4">
        <v>2.2999999999999998</v>
      </c>
      <c r="H310" s="4">
        <v>15.2</v>
      </c>
      <c r="I310" s="4">
        <v>8.4</v>
      </c>
      <c r="J310" s="4">
        <v>23.1</v>
      </c>
    </row>
    <row r="311" spans="1:10">
      <c r="A311" s="3" t="s">
        <v>623</v>
      </c>
      <c r="B311" s="3" t="s">
        <v>624</v>
      </c>
      <c r="C311" s="4">
        <v>59.3</v>
      </c>
      <c r="D311" s="4">
        <v>0.2</v>
      </c>
      <c r="E311" s="4">
        <v>8.6999999999999993</v>
      </c>
      <c r="F311" s="4">
        <v>7.3</v>
      </c>
      <c r="G311" s="4">
        <v>2.6</v>
      </c>
      <c r="H311" s="4">
        <v>12</v>
      </c>
      <c r="I311" s="4">
        <v>9.1</v>
      </c>
      <c r="J311" s="4">
        <v>26.6</v>
      </c>
    </row>
    <row r="312" spans="1:10">
      <c r="A312" s="3" t="s">
        <v>625</v>
      </c>
      <c r="B312" s="3" t="s">
        <v>626</v>
      </c>
      <c r="C312" s="4">
        <v>40</v>
      </c>
      <c r="D312" s="4">
        <v>0.1</v>
      </c>
      <c r="E312" s="4">
        <v>9.8000000000000007</v>
      </c>
      <c r="F312" s="4">
        <v>9.1999999999999993</v>
      </c>
      <c r="G312" s="4">
        <v>0.9</v>
      </c>
      <c r="H312" s="4">
        <v>6.6</v>
      </c>
      <c r="I312" s="4">
        <v>11.1</v>
      </c>
      <c r="J312" s="4">
        <v>11.6</v>
      </c>
    </row>
    <row r="313" spans="1:10">
      <c r="A313" s="3" t="s">
        <v>627</v>
      </c>
      <c r="B313" s="3" t="s">
        <v>628</v>
      </c>
      <c r="C313" s="4">
        <v>30.6</v>
      </c>
      <c r="D313" s="4">
        <v>0.1</v>
      </c>
      <c r="E313" s="4">
        <v>4.5</v>
      </c>
      <c r="F313" s="4">
        <v>4.2</v>
      </c>
      <c r="G313" s="4">
        <v>0.7</v>
      </c>
      <c r="H313" s="4">
        <v>9</v>
      </c>
      <c r="I313" s="4">
        <v>5.0999999999999996</v>
      </c>
      <c r="J313" s="4">
        <v>11.3</v>
      </c>
    </row>
    <row r="314" spans="1:10">
      <c r="A314" s="3" t="s">
        <v>629</v>
      </c>
      <c r="B314" s="3" t="s">
        <v>630</v>
      </c>
      <c r="C314" s="4">
        <v>44.8</v>
      </c>
      <c r="D314" s="4">
        <v>0.6</v>
      </c>
      <c r="E314" s="4">
        <v>12.9</v>
      </c>
      <c r="F314" s="4">
        <v>12.6</v>
      </c>
      <c r="G314" s="4">
        <v>4.3</v>
      </c>
      <c r="H314" s="4">
        <v>13.3</v>
      </c>
      <c r="I314" s="4">
        <v>4.7</v>
      </c>
      <c r="J314" s="4">
        <v>9.1</v>
      </c>
    </row>
    <row r="315" spans="1:10">
      <c r="A315" s="3" t="s">
        <v>631</v>
      </c>
      <c r="B315" s="3" t="s">
        <v>632</v>
      </c>
      <c r="C315" s="4">
        <v>28.6</v>
      </c>
      <c r="D315" s="4">
        <v>0.4</v>
      </c>
      <c r="E315" s="4">
        <v>8</v>
      </c>
      <c r="F315" s="4">
        <v>7.6</v>
      </c>
      <c r="G315" s="4">
        <v>2.4</v>
      </c>
      <c r="H315" s="4">
        <v>7.4</v>
      </c>
      <c r="I315" s="4">
        <v>3</v>
      </c>
      <c r="J315" s="4">
        <v>7.5</v>
      </c>
    </row>
    <row r="316" spans="1:10">
      <c r="A316" s="3" t="s">
        <v>633</v>
      </c>
      <c r="B316" s="3" t="s">
        <v>634</v>
      </c>
      <c r="C316" s="4">
        <v>32.700000000000003</v>
      </c>
      <c r="D316" s="4">
        <v>0.2</v>
      </c>
      <c r="E316" s="4">
        <v>14.3</v>
      </c>
      <c r="F316" s="4">
        <v>13.8</v>
      </c>
      <c r="G316" s="4">
        <v>2</v>
      </c>
      <c r="H316" s="4">
        <v>7.2</v>
      </c>
      <c r="I316" s="4">
        <v>2</v>
      </c>
      <c r="J316" s="4">
        <v>7.1</v>
      </c>
    </row>
    <row r="317" spans="1:10">
      <c r="A317" s="3" t="s">
        <v>635</v>
      </c>
      <c r="B317" s="3" t="s">
        <v>636</v>
      </c>
      <c r="C317" s="4">
        <v>37</v>
      </c>
      <c r="D317" s="4">
        <v>0.4</v>
      </c>
      <c r="E317" s="4">
        <v>9.8000000000000007</v>
      </c>
      <c r="F317" s="4">
        <v>9.5</v>
      </c>
      <c r="G317" s="4">
        <v>2.6</v>
      </c>
      <c r="H317" s="4">
        <v>9</v>
      </c>
      <c r="I317" s="4">
        <v>4.5999999999999996</v>
      </c>
      <c r="J317" s="4">
        <v>10.6</v>
      </c>
    </row>
    <row r="318" spans="1:10">
      <c r="A318" s="3" t="s">
        <v>637</v>
      </c>
      <c r="B318" s="3" t="s">
        <v>638</v>
      </c>
      <c r="C318" s="4">
        <v>42.1</v>
      </c>
      <c r="D318" s="4">
        <v>0.3</v>
      </c>
      <c r="E318" s="4">
        <v>16.5</v>
      </c>
      <c r="F318" s="4">
        <v>16</v>
      </c>
      <c r="G318" s="4">
        <v>2.8</v>
      </c>
      <c r="H318" s="4">
        <v>10.199999999999999</v>
      </c>
      <c r="I318" s="4">
        <v>2.5</v>
      </c>
      <c r="J318" s="4">
        <v>9.8000000000000007</v>
      </c>
    </row>
    <row r="319" spans="1:10">
      <c r="A319" s="3" t="s">
        <v>639</v>
      </c>
      <c r="B319" s="3" t="s">
        <v>640</v>
      </c>
      <c r="C319" s="4">
        <v>29.3</v>
      </c>
      <c r="D319" s="4">
        <v>0.3</v>
      </c>
      <c r="E319" s="4">
        <v>12.5</v>
      </c>
      <c r="F319" s="4">
        <v>12</v>
      </c>
      <c r="G319" s="4">
        <v>1.5</v>
      </c>
      <c r="H319" s="4">
        <v>4.9000000000000004</v>
      </c>
      <c r="I319" s="4">
        <v>3.1</v>
      </c>
      <c r="J319" s="4">
        <v>7</v>
      </c>
    </row>
    <row r="320" spans="1:10">
      <c r="A320" s="3" t="s">
        <v>641</v>
      </c>
      <c r="B320" s="3" t="s">
        <v>642</v>
      </c>
      <c r="C320" s="4">
        <v>32.5</v>
      </c>
      <c r="D320" s="4">
        <v>0.2</v>
      </c>
      <c r="E320" s="4">
        <v>9.6</v>
      </c>
      <c r="F320" s="4">
        <v>9.1</v>
      </c>
      <c r="G320" s="4">
        <v>2.5</v>
      </c>
      <c r="H320" s="4">
        <v>7.4</v>
      </c>
      <c r="I320" s="4">
        <v>3.3</v>
      </c>
      <c r="J320" s="4">
        <v>9.6</v>
      </c>
    </row>
    <row r="321" spans="1:10">
      <c r="A321" s="3" t="s">
        <v>643</v>
      </c>
      <c r="B321" s="3" t="s">
        <v>644</v>
      </c>
      <c r="C321" s="4">
        <v>33.700000000000003</v>
      </c>
      <c r="D321" s="4">
        <v>0.2</v>
      </c>
      <c r="E321" s="4">
        <v>9.6</v>
      </c>
      <c r="F321" s="4">
        <v>9.3000000000000007</v>
      </c>
      <c r="G321" s="4">
        <v>1.9</v>
      </c>
      <c r="H321" s="4">
        <v>8.9</v>
      </c>
      <c r="I321" s="4">
        <v>3.5</v>
      </c>
      <c r="J321" s="4">
        <v>9.6</v>
      </c>
    </row>
    <row r="322" spans="1:10">
      <c r="A322" s="3" t="s">
        <v>645</v>
      </c>
      <c r="B322" s="3" t="s">
        <v>646</v>
      </c>
      <c r="C322" s="4">
        <v>33.6</v>
      </c>
      <c r="D322" s="4">
        <v>0.2</v>
      </c>
      <c r="E322" s="4">
        <v>12.3</v>
      </c>
      <c r="F322" s="4">
        <v>11.8</v>
      </c>
      <c r="G322" s="4">
        <v>1.4</v>
      </c>
      <c r="H322" s="4">
        <v>6.3</v>
      </c>
      <c r="I322" s="4">
        <v>3.6</v>
      </c>
      <c r="J322" s="4">
        <v>9.6999999999999993</v>
      </c>
    </row>
    <row r="323" spans="1:10">
      <c r="A323" s="3" t="s">
        <v>647</v>
      </c>
      <c r="B323" s="3" t="s">
        <v>648</v>
      </c>
      <c r="C323" s="4">
        <v>890.8</v>
      </c>
      <c r="D323" s="4">
        <v>4.0999999999999996</v>
      </c>
      <c r="E323" s="4">
        <v>221</v>
      </c>
      <c r="F323" s="4">
        <v>211.3</v>
      </c>
      <c r="G323" s="4">
        <v>37.6</v>
      </c>
      <c r="H323" s="4">
        <v>219.4</v>
      </c>
      <c r="I323" s="4">
        <v>146.30000000000001</v>
      </c>
      <c r="J323" s="4">
        <v>262.39999999999998</v>
      </c>
    </row>
    <row r="324" spans="1:10">
      <c r="A324" s="3" t="s">
        <v>649</v>
      </c>
      <c r="B324" s="3" t="s">
        <v>650</v>
      </c>
      <c r="C324" s="4">
        <v>32.299999999999997</v>
      </c>
      <c r="D324" s="4">
        <v>0.2</v>
      </c>
      <c r="E324" s="4">
        <v>6</v>
      </c>
      <c r="F324" s="4">
        <v>5.8</v>
      </c>
      <c r="G324" s="4">
        <v>0.6</v>
      </c>
      <c r="H324" s="4">
        <v>6.9</v>
      </c>
      <c r="I324" s="4">
        <v>4.5999999999999996</v>
      </c>
      <c r="J324" s="4">
        <v>14.1</v>
      </c>
    </row>
    <row r="325" spans="1:10">
      <c r="A325" s="3" t="s">
        <v>651</v>
      </c>
      <c r="B325" s="3" t="s">
        <v>652</v>
      </c>
      <c r="C325" s="4">
        <v>100</v>
      </c>
      <c r="D325" s="4">
        <v>0.1</v>
      </c>
      <c r="E325" s="4">
        <v>33.700000000000003</v>
      </c>
      <c r="F325" s="4">
        <v>32.9</v>
      </c>
      <c r="G325" s="4">
        <v>2.2000000000000002</v>
      </c>
      <c r="H325" s="4">
        <v>14.8</v>
      </c>
      <c r="I325" s="4">
        <v>15.7</v>
      </c>
      <c r="J325" s="4">
        <v>33.5</v>
      </c>
    </row>
    <row r="326" spans="1:10">
      <c r="A326" s="3" t="s">
        <v>653</v>
      </c>
      <c r="B326" s="3" t="s">
        <v>654</v>
      </c>
      <c r="C326" s="4">
        <v>51.2</v>
      </c>
      <c r="D326" s="4">
        <v>0.1</v>
      </c>
      <c r="E326" s="4">
        <v>10.5</v>
      </c>
      <c r="F326" s="4">
        <v>10</v>
      </c>
      <c r="G326" s="4">
        <v>2</v>
      </c>
      <c r="H326" s="4">
        <v>14.5</v>
      </c>
      <c r="I326" s="4">
        <v>8.1</v>
      </c>
      <c r="J326" s="4">
        <v>15.9</v>
      </c>
    </row>
    <row r="327" spans="1:10">
      <c r="A327" s="3" t="s">
        <v>655</v>
      </c>
      <c r="B327" s="3" t="s">
        <v>656</v>
      </c>
      <c r="C327" s="4">
        <v>347.9</v>
      </c>
      <c r="D327" s="4">
        <v>0.9</v>
      </c>
      <c r="E327" s="4">
        <v>53.1</v>
      </c>
      <c r="F327" s="4">
        <v>48.7</v>
      </c>
      <c r="G327" s="4">
        <v>9.8000000000000007</v>
      </c>
      <c r="H327" s="4">
        <v>101.8</v>
      </c>
      <c r="I327" s="4">
        <v>84</v>
      </c>
      <c r="J327" s="4">
        <v>98.3</v>
      </c>
    </row>
    <row r="328" spans="1:10">
      <c r="A328" s="3" t="s">
        <v>657</v>
      </c>
      <c r="B328" s="3" t="s">
        <v>658</v>
      </c>
      <c r="C328" s="4">
        <v>19</v>
      </c>
      <c r="D328" s="4">
        <v>0</v>
      </c>
      <c r="E328" s="4">
        <v>5.0999999999999996</v>
      </c>
      <c r="F328" s="4">
        <v>4.9000000000000004</v>
      </c>
      <c r="G328" s="4">
        <v>0.9</v>
      </c>
      <c r="H328" s="4">
        <v>4.5</v>
      </c>
      <c r="I328" s="4">
        <v>2.7</v>
      </c>
      <c r="J328" s="4">
        <v>5.8</v>
      </c>
    </row>
    <row r="329" spans="1:10">
      <c r="A329" s="3" t="s">
        <v>659</v>
      </c>
      <c r="B329" s="3" t="s">
        <v>660</v>
      </c>
      <c r="C329" s="4">
        <v>70.900000000000006</v>
      </c>
      <c r="D329" s="4">
        <v>0.8</v>
      </c>
      <c r="E329" s="4">
        <v>24.8</v>
      </c>
      <c r="F329" s="4">
        <v>24.3</v>
      </c>
      <c r="G329" s="4">
        <v>6.5</v>
      </c>
      <c r="H329" s="4">
        <v>14.8</v>
      </c>
      <c r="I329" s="4">
        <v>5.0999999999999996</v>
      </c>
      <c r="J329" s="4">
        <v>18.899999999999999</v>
      </c>
    </row>
    <row r="330" spans="1:10">
      <c r="A330" s="3" t="s">
        <v>661</v>
      </c>
      <c r="B330" s="3" t="s">
        <v>662</v>
      </c>
      <c r="C330" s="4">
        <v>53.9</v>
      </c>
      <c r="D330" s="4">
        <v>0.2</v>
      </c>
      <c r="E330" s="4">
        <v>24</v>
      </c>
      <c r="F330" s="4">
        <v>23.8</v>
      </c>
      <c r="G330" s="4">
        <v>2.1</v>
      </c>
      <c r="H330" s="4">
        <v>11.5</v>
      </c>
      <c r="I330" s="4">
        <v>4.5</v>
      </c>
      <c r="J330" s="4">
        <v>11.5</v>
      </c>
    </row>
    <row r="331" spans="1:10">
      <c r="A331" s="3" t="s">
        <v>663</v>
      </c>
      <c r="B331" s="3" t="s">
        <v>664</v>
      </c>
      <c r="C331" s="4">
        <v>29.8</v>
      </c>
      <c r="D331" s="4">
        <v>0.2</v>
      </c>
      <c r="E331" s="4">
        <v>8.3000000000000007</v>
      </c>
      <c r="F331" s="4">
        <v>8.1</v>
      </c>
      <c r="G331" s="4">
        <v>2.2000000000000002</v>
      </c>
      <c r="H331" s="4">
        <v>7.7</v>
      </c>
      <c r="I331" s="4">
        <v>3</v>
      </c>
      <c r="J331" s="4">
        <v>8.4</v>
      </c>
    </row>
    <row r="332" spans="1:10">
      <c r="A332" s="3" t="s">
        <v>665</v>
      </c>
      <c r="B332" s="3" t="s">
        <v>666</v>
      </c>
      <c r="C332" s="4">
        <v>64</v>
      </c>
      <c r="D332" s="4">
        <v>0.2</v>
      </c>
      <c r="E332" s="4">
        <v>19.5</v>
      </c>
      <c r="F332" s="4">
        <v>18.8</v>
      </c>
      <c r="G332" s="4">
        <v>3.1</v>
      </c>
      <c r="H332" s="4">
        <v>14.9</v>
      </c>
      <c r="I332" s="4">
        <v>6.5</v>
      </c>
      <c r="J332" s="4">
        <v>19.8</v>
      </c>
    </row>
    <row r="333" spans="1:10">
      <c r="A333" s="3" t="s">
        <v>667</v>
      </c>
      <c r="B333" s="3" t="s">
        <v>668</v>
      </c>
      <c r="C333" s="4">
        <v>38.200000000000003</v>
      </c>
      <c r="D333" s="4">
        <v>0.7</v>
      </c>
      <c r="E333" s="4">
        <v>10.3</v>
      </c>
      <c r="F333" s="4">
        <v>10</v>
      </c>
      <c r="G333" s="4">
        <v>2.6</v>
      </c>
      <c r="H333" s="4">
        <v>8.6999999999999993</v>
      </c>
      <c r="I333" s="4">
        <v>4.7</v>
      </c>
      <c r="J333" s="4">
        <v>11.1</v>
      </c>
    </row>
    <row r="334" spans="1:10">
      <c r="A334" s="3" t="s">
        <v>669</v>
      </c>
      <c r="B334" s="3" t="s">
        <v>670</v>
      </c>
      <c r="C334" s="4">
        <v>44.9</v>
      </c>
      <c r="D334" s="4">
        <v>0.3</v>
      </c>
      <c r="E334" s="4">
        <v>13.2</v>
      </c>
      <c r="F334" s="4">
        <v>12.6</v>
      </c>
      <c r="G334" s="4">
        <v>3.5</v>
      </c>
      <c r="H334" s="4">
        <v>11.3</v>
      </c>
      <c r="I334" s="4">
        <v>3.9</v>
      </c>
      <c r="J334" s="4">
        <v>12.6</v>
      </c>
    </row>
    <row r="335" spans="1:10">
      <c r="A335" s="3" t="s">
        <v>671</v>
      </c>
      <c r="B335" s="3" t="s">
        <v>672</v>
      </c>
      <c r="C335" s="4">
        <v>38.700000000000003</v>
      </c>
      <c r="D335" s="4">
        <v>0.3</v>
      </c>
      <c r="E335" s="4">
        <v>12.5</v>
      </c>
      <c r="F335" s="4">
        <v>11.3</v>
      </c>
      <c r="G335" s="4">
        <v>2.2000000000000002</v>
      </c>
      <c r="H335" s="4">
        <v>7.9</v>
      </c>
      <c r="I335" s="4">
        <v>3.4</v>
      </c>
      <c r="J335" s="4">
        <v>12.5</v>
      </c>
    </row>
    <row r="336" spans="1:10">
      <c r="A336" s="3" t="s">
        <v>673</v>
      </c>
      <c r="B336" s="3" t="s">
        <v>674</v>
      </c>
      <c r="C336" s="4">
        <v>631.5</v>
      </c>
      <c r="D336" s="4">
        <v>5.6</v>
      </c>
      <c r="E336" s="4">
        <v>165.7</v>
      </c>
      <c r="F336" s="4">
        <v>158.4</v>
      </c>
      <c r="G336" s="4">
        <v>34.799999999999997</v>
      </c>
      <c r="H336" s="4">
        <v>151.80000000000001</v>
      </c>
      <c r="I336" s="4">
        <v>75.900000000000006</v>
      </c>
      <c r="J336" s="4">
        <v>197.6</v>
      </c>
    </row>
    <row r="337" spans="1:10">
      <c r="A337" s="3" t="s">
        <v>675</v>
      </c>
      <c r="B337" s="3" t="s">
        <v>676</v>
      </c>
      <c r="C337" s="4">
        <v>55</v>
      </c>
      <c r="D337" s="4">
        <v>0.1</v>
      </c>
      <c r="E337" s="4">
        <v>11.3</v>
      </c>
      <c r="F337" s="4">
        <v>10.5</v>
      </c>
      <c r="G337" s="4">
        <v>2.2999999999999998</v>
      </c>
      <c r="H337" s="4">
        <v>15.9</v>
      </c>
      <c r="I337" s="4">
        <v>8.8000000000000007</v>
      </c>
      <c r="J337" s="4">
        <v>16.600000000000001</v>
      </c>
    </row>
    <row r="338" spans="1:10">
      <c r="A338" s="3" t="s">
        <v>677</v>
      </c>
      <c r="B338" s="3" t="s">
        <v>678</v>
      </c>
      <c r="C338" s="4">
        <v>62.2</v>
      </c>
      <c r="D338" s="4">
        <v>0</v>
      </c>
      <c r="E338" s="4">
        <v>25.5</v>
      </c>
      <c r="F338" s="4">
        <v>24.8</v>
      </c>
      <c r="G338" s="4">
        <v>2</v>
      </c>
      <c r="H338" s="4">
        <v>10.3</v>
      </c>
      <c r="I338" s="4">
        <v>7.1</v>
      </c>
      <c r="J338" s="4">
        <v>17.3</v>
      </c>
    </row>
    <row r="339" spans="1:10">
      <c r="A339" s="3" t="s">
        <v>679</v>
      </c>
      <c r="B339" s="3" t="s">
        <v>680</v>
      </c>
      <c r="C339" s="4">
        <v>111.9</v>
      </c>
      <c r="D339" s="4">
        <v>0.3</v>
      </c>
      <c r="E339" s="4">
        <v>10</v>
      </c>
      <c r="F339" s="4">
        <v>8.8000000000000007</v>
      </c>
      <c r="G339" s="4">
        <v>2.4</v>
      </c>
      <c r="H339" s="4">
        <v>29.1</v>
      </c>
      <c r="I339" s="4">
        <v>18.3</v>
      </c>
      <c r="J339" s="4">
        <v>51.8</v>
      </c>
    </row>
    <row r="340" spans="1:10">
      <c r="A340" s="3" t="s">
        <v>681</v>
      </c>
      <c r="B340" s="3" t="s">
        <v>682</v>
      </c>
      <c r="C340" s="4">
        <v>61.4</v>
      </c>
      <c r="D340" s="4">
        <v>0.5</v>
      </c>
      <c r="E340" s="4">
        <v>17.7</v>
      </c>
      <c r="F340" s="4">
        <v>17</v>
      </c>
      <c r="G340" s="4">
        <v>4.9000000000000004</v>
      </c>
      <c r="H340" s="4">
        <v>18.7</v>
      </c>
      <c r="I340" s="4">
        <v>7.7</v>
      </c>
      <c r="J340" s="4">
        <v>11.9</v>
      </c>
    </row>
    <row r="341" spans="1:10">
      <c r="A341" s="3" t="s">
        <v>683</v>
      </c>
      <c r="B341" s="3" t="s">
        <v>684</v>
      </c>
      <c r="C341" s="4">
        <v>46.1</v>
      </c>
      <c r="D341" s="4">
        <v>0.4</v>
      </c>
      <c r="E341" s="4">
        <v>7.2</v>
      </c>
      <c r="F341" s="4">
        <v>6.9</v>
      </c>
      <c r="G341" s="4">
        <v>4.5</v>
      </c>
      <c r="H341" s="4">
        <v>8.9</v>
      </c>
      <c r="I341" s="4">
        <v>5</v>
      </c>
      <c r="J341" s="4">
        <v>20.100000000000001</v>
      </c>
    </row>
    <row r="342" spans="1:10">
      <c r="A342" s="3" t="s">
        <v>685</v>
      </c>
      <c r="B342" s="3" t="s">
        <v>686</v>
      </c>
      <c r="C342" s="4">
        <v>38</v>
      </c>
      <c r="D342" s="4">
        <v>0.3</v>
      </c>
      <c r="E342" s="4">
        <v>13.1</v>
      </c>
      <c r="F342" s="4">
        <v>12.6</v>
      </c>
      <c r="G342" s="4">
        <v>2.5</v>
      </c>
      <c r="H342" s="4">
        <v>7.3</v>
      </c>
      <c r="I342" s="4">
        <v>2.9</v>
      </c>
      <c r="J342" s="4">
        <v>11.8</v>
      </c>
    </row>
    <row r="343" spans="1:10">
      <c r="A343" s="3" t="s">
        <v>687</v>
      </c>
      <c r="B343" s="3" t="s">
        <v>688</v>
      </c>
      <c r="C343" s="4">
        <v>34.5</v>
      </c>
      <c r="D343" s="4">
        <v>0.4</v>
      </c>
      <c r="E343" s="4">
        <v>13.8</v>
      </c>
      <c r="F343" s="4">
        <v>13.3</v>
      </c>
      <c r="G343" s="4">
        <v>2</v>
      </c>
      <c r="H343" s="4">
        <v>6.7</v>
      </c>
      <c r="I343" s="4">
        <v>3.1</v>
      </c>
      <c r="J343" s="4">
        <v>8.6</v>
      </c>
    </row>
    <row r="344" spans="1:10">
      <c r="A344" s="3" t="s">
        <v>689</v>
      </c>
      <c r="B344" s="3" t="s">
        <v>690</v>
      </c>
      <c r="C344" s="4">
        <v>38.700000000000003</v>
      </c>
      <c r="D344" s="4">
        <v>1.1000000000000001</v>
      </c>
      <c r="E344" s="4">
        <v>10.3</v>
      </c>
      <c r="F344" s="4">
        <v>10</v>
      </c>
      <c r="G344" s="4">
        <v>2.1</v>
      </c>
      <c r="H344" s="4">
        <v>10.6</v>
      </c>
      <c r="I344" s="4">
        <v>2.6</v>
      </c>
      <c r="J344" s="4">
        <v>12.1</v>
      </c>
    </row>
    <row r="345" spans="1:10">
      <c r="A345" s="3" t="s">
        <v>691</v>
      </c>
      <c r="B345" s="3" t="s">
        <v>692</v>
      </c>
      <c r="C345" s="4">
        <v>52</v>
      </c>
      <c r="D345" s="4">
        <v>0.4</v>
      </c>
      <c r="E345" s="4">
        <v>18.7</v>
      </c>
      <c r="F345" s="4">
        <v>18.3</v>
      </c>
      <c r="G345" s="4">
        <v>3.3</v>
      </c>
      <c r="H345" s="4">
        <v>12.4</v>
      </c>
      <c r="I345" s="4">
        <v>5.5</v>
      </c>
      <c r="J345" s="4">
        <v>11.9</v>
      </c>
    </row>
    <row r="346" spans="1:10">
      <c r="A346" s="3" t="s">
        <v>693</v>
      </c>
      <c r="B346" s="3" t="s">
        <v>694</v>
      </c>
      <c r="C346" s="4">
        <v>54.2</v>
      </c>
      <c r="D346" s="4">
        <v>0.6</v>
      </c>
      <c r="E346" s="4">
        <v>22.1</v>
      </c>
      <c r="F346" s="4">
        <v>21.4</v>
      </c>
      <c r="G346" s="4">
        <v>3.3</v>
      </c>
      <c r="H346" s="4">
        <v>10.4</v>
      </c>
      <c r="I346" s="4">
        <v>4</v>
      </c>
      <c r="J346" s="4">
        <v>13.7</v>
      </c>
    </row>
    <row r="347" spans="1:10">
      <c r="A347" s="3" t="s">
        <v>695</v>
      </c>
      <c r="B347" s="3" t="s">
        <v>696</v>
      </c>
      <c r="C347" s="4">
        <v>30</v>
      </c>
      <c r="D347" s="4">
        <v>0.5</v>
      </c>
      <c r="E347" s="4">
        <v>5.6</v>
      </c>
      <c r="F347" s="4">
        <v>4.7</v>
      </c>
      <c r="G347" s="4">
        <v>2.2000000000000002</v>
      </c>
      <c r="H347" s="4">
        <v>9.6999999999999993</v>
      </c>
      <c r="I347" s="4">
        <v>2.9</v>
      </c>
      <c r="J347" s="4">
        <v>9</v>
      </c>
    </row>
    <row r="348" spans="1:10">
      <c r="A348" s="3" t="s">
        <v>697</v>
      </c>
      <c r="B348" s="3" t="s">
        <v>698</v>
      </c>
      <c r="C348" s="4">
        <v>47.4</v>
      </c>
      <c r="D348" s="4">
        <v>0.9</v>
      </c>
      <c r="E348" s="4">
        <v>10.3</v>
      </c>
      <c r="F348" s="4">
        <v>10</v>
      </c>
      <c r="G348" s="4">
        <v>3.4</v>
      </c>
      <c r="H348" s="4">
        <v>11.9</v>
      </c>
      <c r="I348" s="4">
        <v>8.1999999999999993</v>
      </c>
      <c r="J348" s="4">
        <v>12.7</v>
      </c>
    </row>
    <row r="349" spans="1:10">
      <c r="A349" s="3" t="s">
        <v>699</v>
      </c>
      <c r="B349" s="3" t="s">
        <v>700</v>
      </c>
      <c r="C349" s="4">
        <v>866.5</v>
      </c>
      <c r="D349" s="4">
        <v>6.8</v>
      </c>
      <c r="E349" s="4">
        <v>239.7</v>
      </c>
      <c r="F349" s="4">
        <v>228.4</v>
      </c>
      <c r="G349" s="4">
        <v>52.5</v>
      </c>
      <c r="H349" s="4">
        <v>215.8</v>
      </c>
      <c r="I349" s="4">
        <v>108.5</v>
      </c>
      <c r="J349" s="4">
        <v>243.2</v>
      </c>
    </row>
    <row r="350" spans="1:10">
      <c r="A350" s="3" t="s">
        <v>701</v>
      </c>
      <c r="B350" s="3" t="s">
        <v>702</v>
      </c>
      <c r="C350" s="4">
        <v>175.8</v>
      </c>
      <c r="D350" s="4">
        <v>0.2</v>
      </c>
      <c r="E350" s="4">
        <v>33.5</v>
      </c>
      <c r="F350" s="4">
        <v>30</v>
      </c>
      <c r="G350" s="4">
        <v>5</v>
      </c>
      <c r="H350" s="4">
        <v>39.9</v>
      </c>
      <c r="I350" s="4">
        <v>33.6</v>
      </c>
      <c r="J350" s="4">
        <v>63.6</v>
      </c>
    </row>
    <row r="351" spans="1:10">
      <c r="A351" s="3" t="s">
        <v>703</v>
      </c>
      <c r="B351" s="3" t="s">
        <v>704</v>
      </c>
      <c r="C351" s="4">
        <v>21.8</v>
      </c>
      <c r="D351" s="4">
        <v>0</v>
      </c>
      <c r="E351" s="4">
        <v>3.6</v>
      </c>
      <c r="F351" s="4">
        <v>3.3</v>
      </c>
      <c r="G351" s="4">
        <v>1.1000000000000001</v>
      </c>
      <c r="H351" s="4">
        <v>4.5</v>
      </c>
      <c r="I351" s="4">
        <v>2.9</v>
      </c>
      <c r="J351" s="4">
        <v>9.6999999999999993</v>
      </c>
    </row>
    <row r="352" spans="1:10">
      <c r="A352" s="3" t="s">
        <v>705</v>
      </c>
      <c r="B352" s="3" t="s">
        <v>706</v>
      </c>
      <c r="C352" s="4">
        <v>47.8</v>
      </c>
      <c r="D352" s="4">
        <v>0.3</v>
      </c>
      <c r="E352" s="4">
        <v>7.1</v>
      </c>
      <c r="F352" s="4">
        <v>6</v>
      </c>
      <c r="G352" s="4">
        <v>1.1000000000000001</v>
      </c>
      <c r="H352" s="4">
        <v>16.7</v>
      </c>
      <c r="I352" s="4">
        <v>7.5</v>
      </c>
      <c r="J352" s="4">
        <v>15.1</v>
      </c>
    </row>
    <row r="353" spans="1:10">
      <c r="A353" s="3" t="s">
        <v>707</v>
      </c>
      <c r="B353" s="3" t="s">
        <v>708</v>
      </c>
      <c r="C353" s="4">
        <v>35.1</v>
      </c>
      <c r="D353" s="4">
        <v>0.1</v>
      </c>
      <c r="E353" s="4">
        <v>9.6999999999999993</v>
      </c>
      <c r="F353" s="4">
        <v>9.5</v>
      </c>
      <c r="G353" s="4">
        <v>2.6</v>
      </c>
      <c r="H353" s="4">
        <v>8.1</v>
      </c>
      <c r="I353" s="4">
        <v>5.4</v>
      </c>
      <c r="J353" s="4">
        <v>9.1999999999999993</v>
      </c>
    </row>
    <row r="354" spans="1:10">
      <c r="A354" s="3" t="s">
        <v>709</v>
      </c>
      <c r="B354" s="3" t="s">
        <v>710</v>
      </c>
      <c r="C354" s="4">
        <v>44.4</v>
      </c>
      <c r="D354" s="4">
        <v>0.8</v>
      </c>
      <c r="E354" s="4">
        <v>12.2</v>
      </c>
      <c r="F354" s="4">
        <v>12</v>
      </c>
      <c r="G354" s="4">
        <v>4</v>
      </c>
      <c r="H354" s="4">
        <v>12.6</v>
      </c>
      <c r="I354" s="4">
        <v>3.8</v>
      </c>
      <c r="J354" s="4">
        <v>10.9</v>
      </c>
    </row>
    <row r="355" spans="1:10">
      <c r="A355" s="3" t="s">
        <v>711</v>
      </c>
      <c r="B355" s="3" t="s">
        <v>712</v>
      </c>
      <c r="C355" s="4">
        <v>87.2</v>
      </c>
      <c r="D355" s="4">
        <v>0.7</v>
      </c>
      <c r="E355" s="4">
        <v>22.6</v>
      </c>
      <c r="F355" s="4">
        <v>21.7</v>
      </c>
      <c r="G355" s="4">
        <v>6</v>
      </c>
      <c r="H355" s="4">
        <v>25.2</v>
      </c>
      <c r="I355" s="4">
        <v>11.6</v>
      </c>
      <c r="J355" s="4">
        <v>21</v>
      </c>
    </row>
    <row r="356" spans="1:10">
      <c r="A356" s="3" t="s">
        <v>713</v>
      </c>
      <c r="B356" s="3" t="s">
        <v>714</v>
      </c>
      <c r="C356" s="4">
        <v>39.700000000000003</v>
      </c>
      <c r="D356" s="4">
        <v>0.6</v>
      </c>
      <c r="E356" s="4">
        <v>12.5</v>
      </c>
      <c r="F356" s="4">
        <v>12.1</v>
      </c>
      <c r="G356" s="4">
        <v>2.9</v>
      </c>
      <c r="H356" s="4">
        <v>8.6999999999999993</v>
      </c>
      <c r="I356" s="4">
        <v>3.5</v>
      </c>
      <c r="J356" s="4">
        <v>11.4</v>
      </c>
    </row>
    <row r="357" spans="1:10">
      <c r="A357" s="3" t="s">
        <v>715</v>
      </c>
      <c r="B357" s="3" t="s">
        <v>716</v>
      </c>
      <c r="C357" s="4">
        <v>59.3</v>
      </c>
      <c r="D357" s="4">
        <v>0.4</v>
      </c>
      <c r="E357" s="4">
        <v>17.600000000000001</v>
      </c>
      <c r="F357" s="4">
        <v>16.3</v>
      </c>
      <c r="G357" s="4">
        <v>4.5</v>
      </c>
      <c r="H357" s="4">
        <v>11.7</v>
      </c>
      <c r="I357" s="4">
        <v>6.1</v>
      </c>
      <c r="J357" s="4">
        <v>19</v>
      </c>
    </row>
    <row r="358" spans="1:10">
      <c r="A358" s="3" t="s">
        <v>717</v>
      </c>
      <c r="B358" s="3" t="s">
        <v>718</v>
      </c>
      <c r="C358" s="4">
        <v>74.3</v>
      </c>
      <c r="D358" s="4">
        <v>0.4</v>
      </c>
      <c r="E358" s="4">
        <v>26.1</v>
      </c>
      <c r="F358" s="4">
        <v>25.6</v>
      </c>
      <c r="G358" s="4">
        <v>3.4</v>
      </c>
      <c r="H358" s="4">
        <v>20.5</v>
      </c>
      <c r="I358" s="4">
        <v>7.9</v>
      </c>
      <c r="J358" s="4">
        <v>16</v>
      </c>
    </row>
    <row r="359" spans="1:10">
      <c r="A359" s="3" t="s">
        <v>719</v>
      </c>
      <c r="B359" s="3" t="s">
        <v>720</v>
      </c>
      <c r="C359" s="4">
        <v>36.9</v>
      </c>
      <c r="D359" s="4">
        <v>0.4</v>
      </c>
      <c r="E359" s="4">
        <v>13.4</v>
      </c>
      <c r="F359" s="4">
        <v>12.9</v>
      </c>
      <c r="G359" s="4">
        <v>2</v>
      </c>
      <c r="H359" s="4">
        <v>8.1</v>
      </c>
      <c r="I359" s="4">
        <v>3.9</v>
      </c>
      <c r="J359" s="4">
        <v>9</v>
      </c>
    </row>
    <row r="360" spans="1:10">
      <c r="A360" s="3" t="s">
        <v>721</v>
      </c>
      <c r="B360" s="3" t="s">
        <v>722</v>
      </c>
      <c r="C360" s="4">
        <v>56.6</v>
      </c>
      <c r="D360" s="4">
        <v>0.4</v>
      </c>
      <c r="E360" s="4">
        <v>18.100000000000001</v>
      </c>
      <c r="F360" s="4">
        <v>17.5</v>
      </c>
      <c r="G360" s="4">
        <v>5.8</v>
      </c>
      <c r="H360" s="4">
        <v>13.1</v>
      </c>
      <c r="I360" s="4">
        <v>4.0999999999999996</v>
      </c>
      <c r="J360" s="4">
        <v>15.2</v>
      </c>
    </row>
    <row r="361" spans="1:10">
      <c r="A361" s="3" t="s">
        <v>723</v>
      </c>
      <c r="B361" s="3" t="s">
        <v>724</v>
      </c>
      <c r="C361" s="4">
        <v>56.9</v>
      </c>
      <c r="D361" s="4">
        <v>0.7</v>
      </c>
      <c r="E361" s="4">
        <v>21.3</v>
      </c>
      <c r="F361" s="4">
        <v>20.6</v>
      </c>
      <c r="G361" s="4">
        <v>5.4</v>
      </c>
      <c r="H361" s="4">
        <v>12.7</v>
      </c>
      <c r="I361" s="4">
        <v>4</v>
      </c>
      <c r="J361" s="4">
        <v>12.7</v>
      </c>
    </row>
    <row r="362" spans="1:10">
      <c r="A362" s="3" t="s">
        <v>725</v>
      </c>
      <c r="B362" s="3" t="s">
        <v>726</v>
      </c>
      <c r="C362" s="4">
        <v>71.599999999999994</v>
      </c>
      <c r="D362" s="4">
        <v>0.9</v>
      </c>
      <c r="E362" s="4">
        <v>27.2</v>
      </c>
      <c r="F362" s="4">
        <v>26.7</v>
      </c>
      <c r="G362" s="4">
        <v>4.0999999999999996</v>
      </c>
      <c r="H362" s="4">
        <v>15.5</v>
      </c>
      <c r="I362" s="4">
        <v>8.3000000000000007</v>
      </c>
      <c r="J362" s="4">
        <v>15.7</v>
      </c>
    </row>
    <row r="363" spans="1:10">
      <c r="A363" s="3" t="s">
        <v>727</v>
      </c>
      <c r="B363" s="3" t="s">
        <v>728</v>
      </c>
      <c r="C363" s="4">
        <v>59.1</v>
      </c>
      <c r="D363" s="4">
        <v>0.7</v>
      </c>
      <c r="E363" s="4">
        <v>14.8</v>
      </c>
      <c r="F363" s="4">
        <v>14.1</v>
      </c>
      <c r="G363" s="4">
        <v>4.5999999999999996</v>
      </c>
      <c r="H363" s="4">
        <v>18.399999999999999</v>
      </c>
      <c r="I363" s="4">
        <v>6.1</v>
      </c>
      <c r="J363" s="4">
        <v>14.5</v>
      </c>
    </row>
    <row r="364" spans="1:10">
      <c r="A364" s="3" t="s">
        <v>729</v>
      </c>
      <c r="B364" s="3" t="s">
        <v>730</v>
      </c>
      <c r="C364" s="4">
        <v>478.4</v>
      </c>
      <c r="D364" s="4">
        <v>1.3</v>
      </c>
      <c r="E364" s="4">
        <v>113.6</v>
      </c>
      <c r="F364" s="4">
        <v>107.1</v>
      </c>
      <c r="G364" s="4">
        <v>23.5</v>
      </c>
      <c r="H364" s="4">
        <v>115.5</v>
      </c>
      <c r="I364" s="4">
        <v>73.3</v>
      </c>
      <c r="J364" s="4">
        <v>151.19999999999999</v>
      </c>
    </row>
    <row r="365" spans="1:10">
      <c r="A365" s="3" t="s">
        <v>731</v>
      </c>
      <c r="B365" s="3" t="s">
        <v>732</v>
      </c>
      <c r="C365" s="4">
        <v>194.2</v>
      </c>
      <c r="D365" s="4">
        <v>0.2</v>
      </c>
      <c r="E365" s="4">
        <v>34</v>
      </c>
      <c r="F365" s="4">
        <v>30.4</v>
      </c>
      <c r="G365" s="4">
        <v>6.8</v>
      </c>
      <c r="H365" s="4">
        <v>47.8</v>
      </c>
      <c r="I365" s="4">
        <v>37.1</v>
      </c>
      <c r="J365" s="4">
        <v>68.099999999999994</v>
      </c>
    </row>
    <row r="366" spans="1:10">
      <c r="A366" s="3" t="s">
        <v>733</v>
      </c>
      <c r="B366" s="3" t="s">
        <v>734</v>
      </c>
      <c r="C366" t="s">
        <v>205</v>
      </c>
      <c r="D366" t="s">
        <v>205</v>
      </c>
      <c r="E366" t="s">
        <v>205</v>
      </c>
      <c r="F366" t="s">
        <v>205</v>
      </c>
      <c r="G366" t="s">
        <v>205</v>
      </c>
      <c r="H366" t="s">
        <v>205</v>
      </c>
      <c r="I366" t="s">
        <v>205</v>
      </c>
      <c r="J366" t="s">
        <v>205</v>
      </c>
    </row>
    <row r="367" spans="1:10">
      <c r="A367" s="3" t="s">
        <v>735</v>
      </c>
      <c r="B367" s="3" t="s">
        <v>736</v>
      </c>
      <c r="C367" s="4">
        <v>39.9</v>
      </c>
      <c r="D367" s="4">
        <v>0.3</v>
      </c>
      <c r="E367" s="4">
        <v>8.3000000000000007</v>
      </c>
      <c r="F367" s="4">
        <v>8</v>
      </c>
      <c r="G367" s="4">
        <v>2.7</v>
      </c>
      <c r="H367" s="4">
        <v>11.8</v>
      </c>
      <c r="I367" s="4">
        <v>4.4000000000000004</v>
      </c>
      <c r="J367" s="4">
        <v>12.3</v>
      </c>
    </row>
    <row r="368" spans="1:10">
      <c r="A368" s="3" t="s">
        <v>737</v>
      </c>
      <c r="B368" s="3" t="s">
        <v>738</v>
      </c>
      <c r="C368" s="4">
        <v>50.1</v>
      </c>
      <c r="D368" s="4">
        <v>0.1</v>
      </c>
      <c r="E368" s="4">
        <v>10.6</v>
      </c>
      <c r="F368" s="4">
        <v>10</v>
      </c>
      <c r="G368" s="4">
        <v>3.9</v>
      </c>
      <c r="H368" s="4">
        <v>11.9</v>
      </c>
      <c r="I368" s="4">
        <v>5.3</v>
      </c>
      <c r="J368" s="4">
        <v>18.3</v>
      </c>
    </row>
    <row r="369" spans="1:10">
      <c r="A369" s="3" t="s">
        <v>739</v>
      </c>
      <c r="B369" s="3" t="s">
        <v>740</v>
      </c>
      <c r="C369" s="4">
        <v>86.3</v>
      </c>
      <c r="D369" s="4">
        <v>0.3</v>
      </c>
      <c r="E369" s="4">
        <v>27.1</v>
      </c>
      <c r="F369" s="4">
        <v>26.2</v>
      </c>
      <c r="G369" s="4">
        <v>4.3</v>
      </c>
      <c r="H369" s="4">
        <v>20</v>
      </c>
      <c r="I369" s="4">
        <v>12.7</v>
      </c>
      <c r="J369" s="4">
        <v>21.9</v>
      </c>
    </row>
    <row r="370" spans="1:10">
      <c r="A370" s="3" t="s">
        <v>741</v>
      </c>
      <c r="B370" s="3" t="s">
        <v>742</v>
      </c>
      <c r="C370" s="4">
        <v>75.8</v>
      </c>
      <c r="D370" s="4">
        <v>0.2</v>
      </c>
      <c r="E370" s="4">
        <v>24.1</v>
      </c>
      <c r="F370" s="4">
        <v>23.2</v>
      </c>
      <c r="G370" s="4">
        <v>3.8</v>
      </c>
      <c r="H370" s="4">
        <v>16.600000000000001</v>
      </c>
      <c r="I370" s="4">
        <v>10</v>
      </c>
      <c r="J370" s="4">
        <v>21</v>
      </c>
    </row>
    <row r="371" spans="1:10">
      <c r="A371" s="3" t="s">
        <v>743</v>
      </c>
      <c r="B371" s="3" t="s">
        <v>744</v>
      </c>
      <c r="C371" s="4">
        <v>32.200000000000003</v>
      </c>
      <c r="D371" s="4">
        <v>0.1</v>
      </c>
      <c r="E371" s="4">
        <v>9.5</v>
      </c>
      <c r="F371" s="4">
        <v>9.3000000000000007</v>
      </c>
      <c r="G371" s="4">
        <v>2</v>
      </c>
      <c r="H371" s="4">
        <v>7.4</v>
      </c>
      <c r="I371" s="4">
        <v>3.7</v>
      </c>
      <c r="J371" s="4">
        <v>9.5</v>
      </c>
    </row>
    <row r="372" spans="1:10">
      <c r="A372" s="3" t="s">
        <v>745</v>
      </c>
      <c r="B372" s="3" t="s">
        <v>746</v>
      </c>
      <c r="C372" s="4">
        <v>1582.1</v>
      </c>
      <c r="D372" s="4">
        <v>0.5</v>
      </c>
      <c r="E372" s="4">
        <v>133.30000000000001</v>
      </c>
      <c r="F372" s="4">
        <v>114</v>
      </c>
      <c r="G372" s="4">
        <v>61.9</v>
      </c>
      <c r="H372" s="4">
        <v>423.8</v>
      </c>
      <c r="I372" s="4">
        <v>335.7</v>
      </c>
      <c r="J372" s="4">
        <v>627</v>
      </c>
    </row>
    <row r="373" spans="1:10">
      <c r="A373" s="3" t="s">
        <v>747</v>
      </c>
      <c r="B373" s="3" t="s">
        <v>748</v>
      </c>
      <c r="C373" s="4">
        <v>954.5</v>
      </c>
      <c r="D373" s="4">
        <v>26.8</v>
      </c>
      <c r="E373" s="4">
        <v>143.80000000000001</v>
      </c>
      <c r="F373" s="4">
        <v>121.9</v>
      </c>
      <c r="G373" s="4">
        <v>71.099999999999994</v>
      </c>
      <c r="H373" s="4">
        <v>238.2</v>
      </c>
      <c r="I373" s="4">
        <v>144.5</v>
      </c>
      <c r="J373" s="4">
        <v>330.1</v>
      </c>
    </row>
    <row r="374" spans="1:10">
      <c r="A374" s="3" t="s">
        <v>749</v>
      </c>
      <c r="B374" s="3" t="s">
        <v>750</v>
      </c>
      <c r="C374" s="4">
        <v>34.1</v>
      </c>
      <c r="D374" s="4">
        <v>0.1</v>
      </c>
      <c r="E374" s="4">
        <v>5.9</v>
      </c>
      <c r="F374" s="4">
        <v>5.5</v>
      </c>
      <c r="G374" s="4">
        <v>1.7</v>
      </c>
      <c r="H374" s="4">
        <v>6.5</v>
      </c>
      <c r="I374" s="4">
        <v>5.3</v>
      </c>
      <c r="J374" s="4">
        <v>14.6</v>
      </c>
    </row>
    <row r="375" spans="1:10">
      <c r="A375" s="3" t="s">
        <v>751</v>
      </c>
      <c r="B375" s="3" t="s">
        <v>752</v>
      </c>
      <c r="C375" s="4">
        <v>55.6</v>
      </c>
      <c r="D375" s="4">
        <v>0.2</v>
      </c>
      <c r="E375" s="4">
        <v>3</v>
      </c>
      <c r="F375" s="4">
        <v>2</v>
      </c>
      <c r="G375" s="4">
        <v>2.1</v>
      </c>
      <c r="H375" s="4">
        <v>13.8</v>
      </c>
      <c r="I375" s="4">
        <v>12.4</v>
      </c>
      <c r="J375" s="4">
        <v>24.2</v>
      </c>
    </row>
    <row r="376" spans="1:10">
      <c r="A376" s="3" t="s">
        <v>753</v>
      </c>
      <c r="B376" s="3" t="s">
        <v>754</v>
      </c>
      <c r="C376" s="4">
        <v>34.5</v>
      </c>
      <c r="D376" s="4">
        <v>0.3</v>
      </c>
      <c r="E376" s="4">
        <v>1.4</v>
      </c>
      <c r="F376" s="4">
        <v>0.8</v>
      </c>
      <c r="G376" s="4">
        <v>1.5</v>
      </c>
      <c r="H376" s="4">
        <v>7.1</v>
      </c>
      <c r="I376" s="4">
        <v>7.2</v>
      </c>
      <c r="J376" s="4">
        <v>16.899999999999999</v>
      </c>
    </row>
    <row r="377" spans="1:10">
      <c r="A377" s="3" t="s">
        <v>755</v>
      </c>
      <c r="B377" s="3" t="s">
        <v>756</v>
      </c>
      <c r="C377" s="4">
        <v>97.1</v>
      </c>
      <c r="D377" s="4">
        <v>0.1</v>
      </c>
      <c r="E377" s="4">
        <v>3.3</v>
      </c>
      <c r="F377" s="4">
        <v>1.9</v>
      </c>
      <c r="G377" s="4">
        <v>2.9</v>
      </c>
      <c r="H377" s="4">
        <v>20.399999999999999</v>
      </c>
      <c r="I377" s="4">
        <v>25.5</v>
      </c>
      <c r="J377" s="4">
        <v>45</v>
      </c>
    </row>
    <row r="378" spans="1:10">
      <c r="A378" s="3" t="s">
        <v>757</v>
      </c>
      <c r="B378" s="3" t="s">
        <v>758</v>
      </c>
      <c r="C378" s="4">
        <v>55.7</v>
      </c>
      <c r="D378" s="4">
        <v>1.1000000000000001</v>
      </c>
      <c r="E378" s="4">
        <v>6.6</v>
      </c>
      <c r="F378" s="4">
        <v>5.5</v>
      </c>
      <c r="G378" s="4">
        <v>4.5999999999999996</v>
      </c>
      <c r="H378" s="4">
        <v>14.5</v>
      </c>
      <c r="I378" s="4">
        <v>7.1</v>
      </c>
      <c r="J378" s="4">
        <v>21.8</v>
      </c>
    </row>
    <row r="379" spans="1:10">
      <c r="A379" s="3" t="s">
        <v>759</v>
      </c>
      <c r="B379" s="3" t="s">
        <v>760</v>
      </c>
      <c r="C379" s="4">
        <v>63</v>
      </c>
      <c r="D379" s="4">
        <v>2.2000000000000002</v>
      </c>
      <c r="E379" s="4">
        <v>8.3000000000000007</v>
      </c>
      <c r="F379" s="4">
        <v>7.2</v>
      </c>
      <c r="G379" s="4">
        <v>5</v>
      </c>
      <c r="H379" s="4">
        <v>21.8</v>
      </c>
      <c r="I379" s="4">
        <v>9</v>
      </c>
      <c r="J379" s="4">
        <v>16.7</v>
      </c>
    </row>
    <row r="380" spans="1:10">
      <c r="A380" s="3" t="s">
        <v>761</v>
      </c>
      <c r="B380" s="3" t="s">
        <v>762</v>
      </c>
      <c r="C380" s="4">
        <v>38.799999999999997</v>
      </c>
      <c r="D380" s="4">
        <v>1.9</v>
      </c>
      <c r="E380" s="4">
        <v>8.5</v>
      </c>
      <c r="F380" s="4">
        <v>7.6</v>
      </c>
      <c r="G380" s="4">
        <v>3.5</v>
      </c>
      <c r="H380" s="4">
        <v>7.9</v>
      </c>
      <c r="I380" s="4">
        <v>3.6</v>
      </c>
      <c r="J380" s="4">
        <v>13.4</v>
      </c>
    </row>
    <row r="381" spans="1:10">
      <c r="A381" s="3" t="s">
        <v>763</v>
      </c>
      <c r="B381" s="3" t="s">
        <v>764</v>
      </c>
      <c r="C381" s="4">
        <v>53.2</v>
      </c>
      <c r="D381" s="4">
        <v>1.5</v>
      </c>
      <c r="E381" s="4">
        <v>9.9</v>
      </c>
      <c r="F381" s="4">
        <v>9.1999999999999993</v>
      </c>
      <c r="G381" s="4">
        <v>3.7</v>
      </c>
      <c r="H381" s="4">
        <v>15.6</v>
      </c>
      <c r="I381" s="4">
        <v>9.1999999999999993</v>
      </c>
      <c r="J381" s="4">
        <v>13.4</v>
      </c>
    </row>
    <row r="382" spans="1:10">
      <c r="A382" s="3" t="s">
        <v>765</v>
      </c>
      <c r="B382" s="3" t="s">
        <v>766</v>
      </c>
      <c r="C382" s="4">
        <v>56.5</v>
      </c>
      <c r="D382" s="4">
        <v>1.9</v>
      </c>
      <c r="E382" s="4">
        <v>6.1</v>
      </c>
      <c r="F382" s="4">
        <v>5</v>
      </c>
      <c r="G382" s="4">
        <v>6</v>
      </c>
      <c r="H382" s="4">
        <v>15.9</v>
      </c>
      <c r="I382" s="4">
        <v>6.2</v>
      </c>
      <c r="J382" s="4">
        <v>20.5</v>
      </c>
    </row>
    <row r="383" spans="1:10">
      <c r="A383" s="3" t="s">
        <v>767</v>
      </c>
      <c r="B383" s="3" t="s">
        <v>768</v>
      </c>
      <c r="C383" s="4">
        <v>66.2</v>
      </c>
      <c r="D383" s="4">
        <v>1.3</v>
      </c>
      <c r="E383" s="4">
        <v>13.4</v>
      </c>
      <c r="F383" s="4">
        <v>12</v>
      </c>
      <c r="G383" s="4">
        <v>5.2</v>
      </c>
      <c r="H383" s="4">
        <v>16</v>
      </c>
      <c r="I383" s="4">
        <v>8.3000000000000007</v>
      </c>
      <c r="J383" s="4">
        <v>22</v>
      </c>
    </row>
    <row r="384" spans="1:10">
      <c r="A384" s="3" t="s">
        <v>769</v>
      </c>
      <c r="B384" s="3" t="s">
        <v>770</v>
      </c>
      <c r="C384" s="4">
        <v>44.2</v>
      </c>
      <c r="D384" s="4">
        <v>1</v>
      </c>
      <c r="E384" s="4">
        <v>9.1</v>
      </c>
      <c r="F384" s="4">
        <v>7.9</v>
      </c>
      <c r="G384" s="4">
        <v>4.3</v>
      </c>
      <c r="H384" s="4">
        <v>9.4</v>
      </c>
      <c r="I384" s="4">
        <v>7</v>
      </c>
      <c r="J384" s="4">
        <v>13.4</v>
      </c>
    </row>
    <row r="385" spans="1:10">
      <c r="A385" s="3" t="s">
        <v>771</v>
      </c>
      <c r="B385" s="3" t="s">
        <v>772</v>
      </c>
      <c r="C385" s="4">
        <v>63.1</v>
      </c>
      <c r="D385" s="4">
        <v>1.7</v>
      </c>
      <c r="E385" s="4">
        <v>11.9</v>
      </c>
      <c r="F385" s="4">
        <v>9.3000000000000007</v>
      </c>
      <c r="G385" s="4">
        <v>6.2</v>
      </c>
      <c r="H385" s="4">
        <v>15.4</v>
      </c>
      <c r="I385" s="4">
        <v>6.5</v>
      </c>
      <c r="J385" s="4">
        <v>21.4</v>
      </c>
    </row>
    <row r="386" spans="1:10">
      <c r="A386" s="3" t="s">
        <v>773</v>
      </c>
      <c r="B386" s="3" t="s">
        <v>774</v>
      </c>
      <c r="C386" s="4">
        <v>40.799999999999997</v>
      </c>
      <c r="D386" s="4">
        <v>2.4</v>
      </c>
      <c r="E386" s="4">
        <v>7</v>
      </c>
      <c r="F386" s="4">
        <v>6.6</v>
      </c>
      <c r="G386" s="4">
        <v>3.3</v>
      </c>
      <c r="H386" s="4">
        <v>8.9</v>
      </c>
      <c r="I386" s="4">
        <v>4.3</v>
      </c>
      <c r="J386" s="4">
        <v>15</v>
      </c>
    </row>
    <row r="387" spans="1:10">
      <c r="A387" s="3" t="s">
        <v>775</v>
      </c>
      <c r="B387" s="3" t="s">
        <v>776</v>
      </c>
      <c r="C387" s="4">
        <v>72.8</v>
      </c>
      <c r="D387" s="4">
        <v>3.5</v>
      </c>
      <c r="E387" s="4">
        <v>8.6</v>
      </c>
      <c r="F387" s="4">
        <v>7.7</v>
      </c>
      <c r="G387" s="4">
        <v>6</v>
      </c>
      <c r="H387" s="4">
        <v>20.7</v>
      </c>
      <c r="I387" s="4">
        <v>12.9</v>
      </c>
      <c r="J387" s="4">
        <v>21</v>
      </c>
    </row>
    <row r="388" spans="1:10">
      <c r="A388" s="3" t="s">
        <v>777</v>
      </c>
      <c r="B388" s="3" t="s">
        <v>778</v>
      </c>
      <c r="C388" s="4">
        <v>30.2</v>
      </c>
      <c r="D388" s="4">
        <v>1.8</v>
      </c>
      <c r="E388" s="4">
        <v>6.2</v>
      </c>
      <c r="F388" s="4">
        <v>5.8</v>
      </c>
      <c r="G388" s="4">
        <v>2.5</v>
      </c>
      <c r="H388" s="4">
        <v>6.4</v>
      </c>
      <c r="I388" s="4">
        <v>3.6</v>
      </c>
      <c r="J388" s="4">
        <v>9.6</v>
      </c>
    </row>
    <row r="389" spans="1:10">
      <c r="A389" s="3" t="s">
        <v>779</v>
      </c>
      <c r="B389" s="3" t="s">
        <v>780</v>
      </c>
      <c r="C389" s="4">
        <v>40.9</v>
      </c>
      <c r="D389" s="4">
        <v>1.6</v>
      </c>
      <c r="E389" s="4">
        <v>11.8</v>
      </c>
      <c r="F389" s="4">
        <v>6.8</v>
      </c>
      <c r="G389" s="4">
        <v>4.4000000000000004</v>
      </c>
      <c r="H389" s="4">
        <v>8.3000000000000007</v>
      </c>
      <c r="I389" s="4">
        <v>3.7</v>
      </c>
      <c r="J389" s="4">
        <v>11.1</v>
      </c>
    </row>
    <row r="390" spans="1:10">
      <c r="A390" s="3" t="s">
        <v>781</v>
      </c>
      <c r="B390" s="3" t="s">
        <v>782</v>
      </c>
      <c r="C390" s="4">
        <v>62.8</v>
      </c>
      <c r="D390" s="4">
        <v>1.8</v>
      </c>
      <c r="E390" s="4">
        <v>15.2</v>
      </c>
      <c r="F390" s="4">
        <v>14.5</v>
      </c>
      <c r="G390" s="4">
        <v>4.7</v>
      </c>
      <c r="H390" s="4">
        <v>19.2</v>
      </c>
      <c r="I390" s="4">
        <v>7.6</v>
      </c>
      <c r="J390" s="4">
        <v>14.4</v>
      </c>
    </row>
    <row r="391" spans="1:10">
      <c r="A391" s="3" t="s">
        <v>783</v>
      </c>
      <c r="B391" s="3" t="s">
        <v>784</v>
      </c>
      <c r="C391" s="4">
        <v>45.1</v>
      </c>
      <c r="D391" s="4">
        <v>2.5</v>
      </c>
      <c r="E391" s="4">
        <v>7.6</v>
      </c>
      <c r="F391" s="4">
        <v>6.7</v>
      </c>
      <c r="G391" s="4">
        <v>3.4</v>
      </c>
      <c r="H391" s="4">
        <v>10.4</v>
      </c>
      <c r="I391" s="4">
        <v>5.2</v>
      </c>
      <c r="J391" s="4">
        <v>15.9</v>
      </c>
    </row>
    <row r="392" spans="1:10">
      <c r="A392" s="3" t="s">
        <v>785</v>
      </c>
      <c r="B392" s="3" t="s">
        <v>786</v>
      </c>
      <c r="C392" s="4">
        <v>664.2</v>
      </c>
      <c r="D392" s="4">
        <v>19.8</v>
      </c>
      <c r="E392" s="4">
        <v>83</v>
      </c>
      <c r="F392" s="4">
        <v>71.8</v>
      </c>
      <c r="G392" s="4">
        <v>41.3</v>
      </c>
      <c r="H392" s="4">
        <v>172.7</v>
      </c>
      <c r="I392" s="4">
        <v>98</v>
      </c>
      <c r="J392" s="4">
        <v>249.3</v>
      </c>
    </row>
    <row r="393" spans="1:10">
      <c r="A393" s="3" t="s">
        <v>787</v>
      </c>
      <c r="B393" s="3" t="s">
        <v>788</v>
      </c>
      <c r="C393" t="s">
        <v>208</v>
      </c>
      <c r="D393" t="s">
        <v>208</v>
      </c>
      <c r="E393" t="s">
        <v>208</v>
      </c>
      <c r="F393" t="s">
        <v>208</v>
      </c>
      <c r="G393" t="s">
        <v>208</v>
      </c>
      <c r="H393" t="s">
        <v>208</v>
      </c>
      <c r="I393" t="s">
        <v>208</v>
      </c>
      <c r="J393" t="s">
        <v>208</v>
      </c>
    </row>
    <row r="394" spans="1:10">
      <c r="A394" s="3" t="s">
        <v>789</v>
      </c>
      <c r="B394" s="3" t="s">
        <v>790</v>
      </c>
      <c r="C394" t="s">
        <v>208</v>
      </c>
      <c r="D394" t="s">
        <v>208</v>
      </c>
      <c r="E394" t="s">
        <v>208</v>
      </c>
      <c r="F394" t="s">
        <v>208</v>
      </c>
      <c r="G394" t="s">
        <v>208</v>
      </c>
      <c r="H394" t="s">
        <v>208</v>
      </c>
      <c r="I394" t="s">
        <v>208</v>
      </c>
      <c r="J394" t="s">
        <v>208</v>
      </c>
    </row>
    <row r="395" spans="1:10">
      <c r="A395" s="3" t="s">
        <v>791</v>
      </c>
      <c r="B395" s="3" t="s">
        <v>792</v>
      </c>
      <c r="C395" s="4">
        <v>104.7</v>
      </c>
      <c r="D395" s="4">
        <v>0.1</v>
      </c>
      <c r="E395" s="4">
        <v>11.1</v>
      </c>
      <c r="F395" s="4">
        <v>8.8000000000000007</v>
      </c>
      <c r="G395" s="4">
        <v>3</v>
      </c>
      <c r="H395" s="4">
        <v>26.1</v>
      </c>
      <c r="I395" s="4">
        <v>22.3</v>
      </c>
      <c r="J395" s="4">
        <v>42.3</v>
      </c>
    </row>
    <row r="396" spans="1:10">
      <c r="A396" s="3" t="s">
        <v>793</v>
      </c>
      <c r="B396" s="3" t="s">
        <v>794</v>
      </c>
      <c r="C396" s="4">
        <v>59.5</v>
      </c>
      <c r="D396" s="4">
        <v>0.1</v>
      </c>
      <c r="E396" s="4">
        <v>5</v>
      </c>
      <c r="F396" s="4">
        <v>3.6</v>
      </c>
      <c r="G396" s="4">
        <v>2.2999999999999998</v>
      </c>
      <c r="H396" s="4">
        <v>14.4</v>
      </c>
      <c r="I396" s="4">
        <v>12.3</v>
      </c>
      <c r="J396" s="4">
        <v>25.4</v>
      </c>
    </row>
    <row r="397" spans="1:10">
      <c r="A397" s="3" t="s">
        <v>795</v>
      </c>
      <c r="B397" s="3" t="s">
        <v>796</v>
      </c>
      <c r="C397" t="s">
        <v>208</v>
      </c>
      <c r="D397" t="s">
        <v>208</v>
      </c>
      <c r="E397" t="s">
        <v>208</v>
      </c>
      <c r="F397" t="s">
        <v>208</v>
      </c>
      <c r="G397" t="s">
        <v>208</v>
      </c>
      <c r="H397" t="s">
        <v>208</v>
      </c>
      <c r="I397" t="s">
        <v>208</v>
      </c>
      <c r="J397" t="s">
        <v>208</v>
      </c>
    </row>
    <row r="398" spans="1:10">
      <c r="A398" s="3" t="s">
        <v>797</v>
      </c>
      <c r="B398" s="3" t="s">
        <v>798</v>
      </c>
      <c r="C398" t="s">
        <v>208</v>
      </c>
      <c r="D398" t="s">
        <v>208</v>
      </c>
      <c r="E398" t="s">
        <v>208</v>
      </c>
      <c r="F398" t="s">
        <v>208</v>
      </c>
      <c r="G398" t="s">
        <v>208</v>
      </c>
      <c r="H398" t="s">
        <v>208</v>
      </c>
      <c r="I398" t="s">
        <v>208</v>
      </c>
      <c r="J398" t="s">
        <v>208</v>
      </c>
    </row>
    <row r="399" spans="1:10">
      <c r="A399" s="3" t="s">
        <v>799</v>
      </c>
      <c r="B399" s="3" t="s">
        <v>800</v>
      </c>
      <c r="C399" t="s">
        <v>208</v>
      </c>
      <c r="D399" t="s">
        <v>208</v>
      </c>
      <c r="E399" t="s">
        <v>208</v>
      </c>
      <c r="F399" t="s">
        <v>208</v>
      </c>
      <c r="G399" t="s">
        <v>208</v>
      </c>
      <c r="H399" t="s">
        <v>208</v>
      </c>
      <c r="I399" t="s">
        <v>208</v>
      </c>
      <c r="J399" t="s">
        <v>208</v>
      </c>
    </row>
    <row r="400" spans="1:10">
      <c r="A400" s="3" t="s">
        <v>801</v>
      </c>
      <c r="B400" s="3" t="s">
        <v>802</v>
      </c>
      <c r="C400" t="s">
        <v>208</v>
      </c>
      <c r="D400" t="s">
        <v>208</v>
      </c>
      <c r="E400" t="s">
        <v>208</v>
      </c>
      <c r="F400" t="s">
        <v>208</v>
      </c>
      <c r="G400" t="s">
        <v>208</v>
      </c>
      <c r="H400" t="s">
        <v>208</v>
      </c>
      <c r="I400" t="s">
        <v>208</v>
      </c>
      <c r="J400" t="s">
        <v>208</v>
      </c>
    </row>
    <row r="401" spans="1:10">
      <c r="A401" s="3" t="s">
        <v>803</v>
      </c>
      <c r="B401" s="3" t="s">
        <v>804</v>
      </c>
      <c r="C401" t="s">
        <v>208</v>
      </c>
      <c r="D401" t="s">
        <v>208</v>
      </c>
      <c r="E401" t="s">
        <v>208</v>
      </c>
      <c r="F401" t="s">
        <v>208</v>
      </c>
      <c r="G401" t="s">
        <v>208</v>
      </c>
      <c r="H401" t="s">
        <v>208</v>
      </c>
      <c r="I401" t="s">
        <v>208</v>
      </c>
      <c r="J401" t="s">
        <v>208</v>
      </c>
    </row>
    <row r="402" spans="1:10">
      <c r="A402" s="3" t="s">
        <v>805</v>
      </c>
      <c r="B402" s="3" t="s">
        <v>806</v>
      </c>
      <c r="C402" t="s">
        <v>208</v>
      </c>
      <c r="D402" t="s">
        <v>208</v>
      </c>
      <c r="E402" t="s">
        <v>208</v>
      </c>
      <c r="F402" t="s">
        <v>208</v>
      </c>
      <c r="G402" t="s">
        <v>208</v>
      </c>
      <c r="H402" t="s">
        <v>208</v>
      </c>
      <c r="I402" t="s">
        <v>208</v>
      </c>
      <c r="J402" t="s">
        <v>208</v>
      </c>
    </row>
    <row r="403" spans="1:10">
      <c r="A403" s="3" t="s">
        <v>807</v>
      </c>
      <c r="B403" s="3" t="s">
        <v>808</v>
      </c>
      <c r="C403" t="s">
        <v>208</v>
      </c>
      <c r="D403" t="s">
        <v>208</v>
      </c>
      <c r="E403" t="s">
        <v>208</v>
      </c>
      <c r="F403" t="s">
        <v>208</v>
      </c>
      <c r="G403" t="s">
        <v>208</v>
      </c>
      <c r="H403" t="s">
        <v>208</v>
      </c>
      <c r="I403" t="s">
        <v>208</v>
      </c>
      <c r="J403" t="s">
        <v>208</v>
      </c>
    </row>
    <row r="404" spans="1:10">
      <c r="A404" s="3" t="s">
        <v>809</v>
      </c>
      <c r="B404" s="3" t="s">
        <v>810</v>
      </c>
      <c r="C404" t="s">
        <v>208</v>
      </c>
      <c r="D404" t="s">
        <v>208</v>
      </c>
      <c r="E404" t="s">
        <v>208</v>
      </c>
      <c r="F404" t="s">
        <v>208</v>
      </c>
      <c r="G404" t="s">
        <v>208</v>
      </c>
      <c r="H404" t="s">
        <v>208</v>
      </c>
      <c r="I404" t="s">
        <v>208</v>
      </c>
      <c r="J404" t="s">
        <v>208</v>
      </c>
    </row>
    <row r="405" spans="1:10">
      <c r="A405" s="3" t="s">
        <v>811</v>
      </c>
      <c r="B405" s="3" t="s">
        <v>812</v>
      </c>
      <c r="C405" t="s">
        <v>208</v>
      </c>
      <c r="D405" t="s">
        <v>208</v>
      </c>
      <c r="E405" t="s">
        <v>208</v>
      </c>
      <c r="F405" t="s">
        <v>208</v>
      </c>
      <c r="G405" t="s">
        <v>208</v>
      </c>
      <c r="H405" t="s">
        <v>208</v>
      </c>
      <c r="I405" t="s">
        <v>208</v>
      </c>
      <c r="J405" t="s">
        <v>208</v>
      </c>
    </row>
    <row r="406" spans="1:10">
      <c r="A406" s="3" t="s">
        <v>813</v>
      </c>
      <c r="B406" s="3" t="s">
        <v>814</v>
      </c>
      <c r="C406" t="s">
        <v>208</v>
      </c>
      <c r="D406" t="s">
        <v>208</v>
      </c>
      <c r="E406" t="s">
        <v>208</v>
      </c>
      <c r="F406" t="s">
        <v>208</v>
      </c>
      <c r="G406" t="s">
        <v>208</v>
      </c>
      <c r="H406" t="s">
        <v>208</v>
      </c>
      <c r="I406" t="s">
        <v>208</v>
      </c>
      <c r="J406" t="s">
        <v>208</v>
      </c>
    </row>
    <row r="407" spans="1:10">
      <c r="A407" s="3" t="s">
        <v>815</v>
      </c>
      <c r="B407" s="3" t="s">
        <v>816</v>
      </c>
      <c r="C407" t="s">
        <v>208</v>
      </c>
      <c r="D407" t="s">
        <v>208</v>
      </c>
      <c r="E407" t="s">
        <v>208</v>
      </c>
      <c r="F407" t="s">
        <v>208</v>
      </c>
      <c r="G407" t="s">
        <v>208</v>
      </c>
      <c r="H407" t="s">
        <v>208</v>
      </c>
      <c r="I407" t="s">
        <v>208</v>
      </c>
      <c r="J407" t="s">
        <v>208</v>
      </c>
    </row>
    <row r="408" spans="1:10">
      <c r="A408" s="3" t="s">
        <v>817</v>
      </c>
      <c r="B408" s="3" t="s">
        <v>818</v>
      </c>
      <c r="C408" t="s">
        <v>208</v>
      </c>
      <c r="D408" t="s">
        <v>208</v>
      </c>
      <c r="E408" t="s">
        <v>208</v>
      </c>
      <c r="F408" t="s">
        <v>208</v>
      </c>
      <c r="G408" t="s">
        <v>208</v>
      </c>
      <c r="H408" t="s">
        <v>208</v>
      </c>
      <c r="I408" t="s">
        <v>208</v>
      </c>
      <c r="J408" t="s">
        <v>208</v>
      </c>
    </row>
    <row r="409" spans="1:10">
      <c r="A409" s="3" t="s">
        <v>819</v>
      </c>
      <c r="B409" s="3" t="s">
        <v>820</v>
      </c>
      <c r="C409" t="s">
        <v>208</v>
      </c>
      <c r="D409" t="s">
        <v>208</v>
      </c>
      <c r="E409" t="s">
        <v>208</v>
      </c>
      <c r="F409" t="s">
        <v>208</v>
      </c>
      <c r="G409" t="s">
        <v>208</v>
      </c>
      <c r="H409" t="s">
        <v>208</v>
      </c>
      <c r="I409" t="s">
        <v>208</v>
      </c>
      <c r="J409" t="s">
        <v>208</v>
      </c>
    </row>
    <row r="410" spans="1:10">
      <c r="A410" s="3" t="s">
        <v>821</v>
      </c>
      <c r="B410" s="3" t="s">
        <v>822</v>
      </c>
      <c r="C410" t="s">
        <v>208</v>
      </c>
      <c r="D410" t="s">
        <v>208</v>
      </c>
      <c r="E410" t="s">
        <v>208</v>
      </c>
      <c r="F410" t="s">
        <v>208</v>
      </c>
      <c r="G410" t="s">
        <v>208</v>
      </c>
      <c r="H410" t="s">
        <v>208</v>
      </c>
      <c r="I410" t="s">
        <v>208</v>
      </c>
      <c r="J410" t="s">
        <v>208</v>
      </c>
    </row>
    <row r="411" spans="1:10">
      <c r="A411" s="3" t="s">
        <v>823</v>
      </c>
      <c r="B411" s="3" t="s">
        <v>824</v>
      </c>
      <c r="C411" s="4">
        <v>109.1</v>
      </c>
      <c r="D411" s="4">
        <v>3.8</v>
      </c>
      <c r="E411" s="4">
        <v>13.7</v>
      </c>
      <c r="F411" s="4">
        <v>11.7</v>
      </c>
      <c r="G411" s="4">
        <v>7.6</v>
      </c>
      <c r="H411" s="4">
        <v>28.7</v>
      </c>
      <c r="I411" s="4">
        <v>14.6</v>
      </c>
      <c r="J411" s="4">
        <v>40.700000000000003</v>
      </c>
    </row>
    <row r="412" spans="1:10">
      <c r="A412" s="3" t="s">
        <v>825</v>
      </c>
      <c r="B412" s="3" t="s">
        <v>826</v>
      </c>
      <c r="C412" s="4">
        <v>79.2</v>
      </c>
      <c r="D412" s="4">
        <v>3.8</v>
      </c>
      <c r="E412" s="4">
        <v>10.4</v>
      </c>
      <c r="F412" s="4">
        <v>9.4</v>
      </c>
      <c r="G412" s="4">
        <v>6.2</v>
      </c>
      <c r="H412" s="4">
        <v>22.6</v>
      </c>
      <c r="I412" s="4">
        <v>9.3000000000000007</v>
      </c>
      <c r="J412" s="4">
        <v>26.9</v>
      </c>
    </row>
    <row r="413" spans="1:10">
      <c r="A413" s="3" t="s">
        <v>827</v>
      </c>
      <c r="B413" s="3" t="s">
        <v>828</v>
      </c>
      <c r="C413" s="4">
        <v>87.5</v>
      </c>
      <c r="D413" s="4">
        <v>2.7</v>
      </c>
      <c r="E413" s="4">
        <v>6.6</v>
      </c>
      <c r="F413" s="4">
        <v>5.5</v>
      </c>
      <c r="G413" s="4">
        <v>5.7</v>
      </c>
      <c r="H413" s="4">
        <v>27</v>
      </c>
      <c r="I413" s="4">
        <v>10.8</v>
      </c>
      <c r="J413" s="4">
        <v>34.700000000000003</v>
      </c>
    </row>
    <row r="414" spans="1:10">
      <c r="A414" s="3" t="s">
        <v>829</v>
      </c>
      <c r="B414" s="3" t="s">
        <v>814</v>
      </c>
      <c r="C414" s="4">
        <v>53.5</v>
      </c>
      <c r="D414" s="4">
        <v>2</v>
      </c>
      <c r="E414" s="4">
        <v>11.8</v>
      </c>
      <c r="F414" s="4">
        <v>10.4</v>
      </c>
      <c r="G414" s="4">
        <v>4.4000000000000004</v>
      </c>
      <c r="H414" s="4">
        <v>12.6</v>
      </c>
      <c r="I414" s="4">
        <v>6</v>
      </c>
      <c r="J414" s="4">
        <v>16.7</v>
      </c>
    </row>
    <row r="415" spans="1:10">
      <c r="A415" s="3" t="s">
        <v>830</v>
      </c>
      <c r="B415" s="3" t="s">
        <v>831</v>
      </c>
      <c r="C415" s="4">
        <v>94.3</v>
      </c>
      <c r="D415" s="4">
        <v>2.8</v>
      </c>
      <c r="E415" s="4">
        <v>7.7</v>
      </c>
      <c r="F415" s="4">
        <v>6.7</v>
      </c>
      <c r="G415" s="4">
        <v>6</v>
      </c>
      <c r="H415" s="4">
        <v>22.4</v>
      </c>
      <c r="I415" s="4">
        <v>15.3</v>
      </c>
      <c r="J415" s="4">
        <v>39.9</v>
      </c>
    </row>
    <row r="416" spans="1:10">
      <c r="A416" s="3" t="s">
        <v>832</v>
      </c>
      <c r="B416" s="3" t="s">
        <v>833</v>
      </c>
      <c r="C416" s="4">
        <v>76.400000000000006</v>
      </c>
      <c r="D416" s="4">
        <v>4.4000000000000004</v>
      </c>
      <c r="E416" s="4">
        <v>16.8</v>
      </c>
      <c r="F416" s="4">
        <v>15.8</v>
      </c>
      <c r="G416" s="4">
        <v>6.2</v>
      </c>
      <c r="H416" s="4">
        <v>19</v>
      </c>
      <c r="I416" s="4">
        <v>7.4</v>
      </c>
      <c r="J416" s="4">
        <v>22.7</v>
      </c>
    </row>
    <row r="417" spans="1:10">
      <c r="A417" s="3" t="s">
        <v>834</v>
      </c>
      <c r="B417" s="3" t="s">
        <v>835</v>
      </c>
      <c r="C417" s="4">
        <v>1794.2</v>
      </c>
      <c r="D417" s="4">
        <v>25</v>
      </c>
      <c r="E417" s="4">
        <v>363</v>
      </c>
      <c r="F417" s="4">
        <v>328.8</v>
      </c>
      <c r="G417" s="4">
        <v>121</v>
      </c>
      <c r="H417" s="4">
        <v>423.5</v>
      </c>
      <c r="I417" s="4">
        <v>292.10000000000002</v>
      </c>
      <c r="J417" s="4">
        <v>569.6</v>
      </c>
    </row>
    <row r="418" spans="1:10">
      <c r="A418" s="3" t="s">
        <v>836</v>
      </c>
      <c r="B418" s="3" t="s">
        <v>837</v>
      </c>
      <c r="C418" t="s">
        <v>208</v>
      </c>
      <c r="D418" t="s">
        <v>208</v>
      </c>
      <c r="E418" t="s">
        <v>208</v>
      </c>
      <c r="F418" t="s">
        <v>208</v>
      </c>
      <c r="G418" t="s">
        <v>208</v>
      </c>
      <c r="H418" t="s">
        <v>208</v>
      </c>
      <c r="I418" t="s">
        <v>208</v>
      </c>
      <c r="J418" t="s">
        <v>208</v>
      </c>
    </row>
    <row r="419" spans="1:10">
      <c r="A419" s="3" t="s">
        <v>838</v>
      </c>
      <c r="B419" s="3" t="s">
        <v>839</v>
      </c>
      <c r="C419" t="s">
        <v>208</v>
      </c>
      <c r="D419" t="s">
        <v>208</v>
      </c>
      <c r="E419" t="s">
        <v>208</v>
      </c>
      <c r="F419" t="s">
        <v>208</v>
      </c>
      <c r="G419" t="s">
        <v>208</v>
      </c>
      <c r="H419" t="s">
        <v>208</v>
      </c>
      <c r="I419" t="s">
        <v>208</v>
      </c>
      <c r="J419" t="s">
        <v>208</v>
      </c>
    </row>
    <row r="420" spans="1:10">
      <c r="A420" s="3" t="s">
        <v>840</v>
      </c>
      <c r="B420" s="3" t="s">
        <v>841</v>
      </c>
      <c r="C420" t="s">
        <v>208</v>
      </c>
      <c r="D420" t="s">
        <v>208</v>
      </c>
      <c r="E420" t="s">
        <v>208</v>
      </c>
      <c r="F420" t="s">
        <v>208</v>
      </c>
      <c r="G420" t="s">
        <v>208</v>
      </c>
      <c r="H420" t="s">
        <v>208</v>
      </c>
      <c r="I420" t="s">
        <v>208</v>
      </c>
      <c r="J420" t="s">
        <v>208</v>
      </c>
    </row>
    <row r="421" spans="1:10">
      <c r="A421" s="3" t="s">
        <v>842</v>
      </c>
      <c r="B421" s="3" t="s">
        <v>843</v>
      </c>
      <c r="C421" t="s">
        <v>208</v>
      </c>
      <c r="D421" t="s">
        <v>208</v>
      </c>
      <c r="E421" t="s">
        <v>208</v>
      </c>
      <c r="F421" t="s">
        <v>208</v>
      </c>
      <c r="G421" t="s">
        <v>208</v>
      </c>
      <c r="H421" t="s">
        <v>208</v>
      </c>
      <c r="I421" t="s">
        <v>208</v>
      </c>
      <c r="J421" t="s">
        <v>208</v>
      </c>
    </row>
    <row r="422" spans="1:10">
      <c r="A422" s="3" t="s">
        <v>844</v>
      </c>
      <c r="B422" s="3" t="s">
        <v>845</v>
      </c>
      <c r="C422" t="s">
        <v>208</v>
      </c>
      <c r="D422" t="s">
        <v>208</v>
      </c>
      <c r="E422" t="s">
        <v>208</v>
      </c>
      <c r="F422" t="s">
        <v>208</v>
      </c>
      <c r="G422" t="s">
        <v>208</v>
      </c>
      <c r="H422" t="s">
        <v>208</v>
      </c>
      <c r="I422" t="s">
        <v>208</v>
      </c>
      <c r="J422" t="s">
        <v>208</v>
      </c>
    </row>
    <row r="423" spans="1:10">
      <c r="A423" s="3" t="s">
        <v>846</v>
      </c>
      <c r="B423" s="3" t="s">
        <v>847</v>
      </c>
      <c r="C423" t="s">
        <v>208</v>
      </c>
      <c r="D423" t="s">
        <v>208</v>
      </c>
      <c r="E423" t="s">
        <v>208</v>
      </c>
      <c r="F423" t="s">
        <v>208</v>
      </c>
      <c r="G423" t="s">
        <v>208</v>
      </c>
      <c r="H423" t="s">
        <v>208</v>
      </c>
      <c r="I423" t="s">
        <v>208</v>
      </c>
      <c r="J423" t="s">
        <v>208</v>
      </c>
    </row>
    <row r="424" spans="1:10">
      <c r="A424" s="3" t="s">
        <v>848</v>
      </c>
      <c r="B424" s="3" t="s">
        <v>849</v>
      </c>
      <c r="C424" t="s">
        <v>208</v>
      </c>
      <c r="D424" t="s">
        <v>208</v>
      </c>
      <c r="E424" t="s">
        <v>208</v>
      </c>
      <c r="F424" t="s">
        <v>208</v>
      </c>
      <c r="G424" t="s">
        <v>208</v>
      </c>
      <c r="H424" t="s">
        <v>208</v>
      </c>
      <c r="I424" t="s">
        <v>208</v>
      </c>
      <c r="J424" t="s">
        <v>208</v>
      </c>
    </row>
    <row r="425" spans="1:10">
      <c r="A425" s="3" t="s">
        <v>850</v>
      </c>
      <c r="B425" s="3" t="s">
        <v>851</v>
      </c>
      <c r="C425" t="s">
        <v>208</v>
      </c>
      <c r="D425" t="s">
        <v>208</v>
      </c>
      <c r="E425" t="s">
        <v>208</v>
      </c>
      <c r="F425" t="s">
        <v>208</v>
      </c>
      <c r="G425" t="s">
        <v>208</v>
      </c>
      <c r="H425" t="s">
        <v>208</v>
      </c>
      <c r="I425" t="s">
        <v>208</v>
      </c>
      <c r="J425" t="s">
        <v>208</v>
      </c>
    </row>
    <row r="426" spans="1:10">
      <c r="A426" s="3" t="s">
        <v>852</v>
      </c>
      <c r="B426" s="3" t="s">
        <v>853</v>
      </c>
      <c r="C426" t="s">
        <v>208</v>
      </c>
      <c r="D426" t="s">
        <v>208</v>
      </c>
      <c r="E426" t="s">
        <v>208</v>
      </c>
      <c r="F426" t="s">
        <v>208</v>
      </c>
      <c r="G426" t="s">
        <v>208</v>
      </c>
      <c r="H426" t="s">
        <v>208</v>
      </c>
      <c r="I426" t="s">
        <v>208</v>
      </c>
      <c r="J426" t="s">
        <v>208</v>
      </c>
    </row>
    <row r="427" spans="1:10">
      <c r="A427" s="3" t="s">
        <v>854</v>
      </c>
      <c r="B427" s="3" t="s">
        <v>855</v>
      </c>
      <c r="C427" t="s">
        <v>208</v>
      </c>
      <c r="D427" t="s">
        <v>208</v>
      </c>
      <c r="E427" t="s">
        <v>208</v>
      </c>
      <c r="F427" t="s">
        <v>208</v>
      </c>
      <c r="G427" t="s">
        <v>208</v>
      </c>
      <c r="H427" t="s">
        <v>208</v>
      </c>
      <c r="I427" t="s">
        <v>208</v>
      </c>
      <c r="J427" t="s">
        <v>208</v>
      </c>
    </row>
    <row r="428" spans="1:10">
      <c r="A428" s="3" t="s">
        <v>856</v>
      </c>
      <c r="B428" s="3" t="s">
        <v>857</v>
      </c>
      <c r="C428" t="s">
        <v>208</v>
      </c>
      <c r="D428" t="s">
        <v>208</v>
      </c>
      <c r="E428" t="s">
        <v>208</v>
      </c>
      <c r="F428" t="s">
        <v>208</v>
      </c>
      <c r="G428" t="s">
        <v>208</v>
      </c>
      <c r="H428" t="s">
        <v>208</v>
      </c>
      <c r="I428" t="s">
        <v>208</v>
      </c>
      <c r="J428" t="s">
        <v>208</v>
      </c>
    </row>
    <row r="429" spans="1:10">
      <c r="A429" s="3" t="s">
        <v>858</v>
      </c>
      <c r="B429" s="3" t="s">
        <v>859</v>
      </c>
      <c r="C429" t="s">
        <v>208</v>
      </c>
      <c r="D429" t="s">
        <v>208</v>
      </c>
      <c r="E429" t="s">
        <v>208</v>
      </c>
      <c r="F429" t="s">
        <v>208</v>
      </c>
      <c r="G429" t="s">
        <v>208</v>
      </c>
      <c r="H429" t="s">
        <v>208</v>
      </c>
      <c r="I429" t="s">
        <v>208</v>
      </c>
      <c r="J429" t="s">
        <v>208</v>
      </c>
    </row>
    <row r="430" spans="1:10">
      <c r="A430" s="3" t="s">
        <v>860</v>
      </c>
      <c r="B430" s="3" t="s">
        <v>861</v>
      </c>
      <c r="C430" t="s">
        <v>208</v>
      </c>
      <c r="D430" t="s">
        <v>208</v>
      </c>
      <c r="E430" t="s">
        <v>208</v>
      </c>
      <c r="F430" t="s">
        <v>208</v>
      </c>
      <c r="G430" t="s">
        <v>208</v>
      </c>
      <c r="H430" t="s">
        <v>208</v>
      </c>
      <c r="I430" t="s">
        <v>208</v>
      </c>
      <c r="J430" t="s">
        <v>208</v>
      </c>
    </row>
    <row r="431" spans="1:10">
      <c r="A431" s="3" t="s">
        <v>862</v>
      </c>
      <c r="B431" s="3" t="s">
        <v>863</v>
      </c>
      <c r="C431" t="s">
        <v>208</v>
      </c>
      <c r="D431" t="s">
        <v>208</v>
      </c>
      <c r="E431" t="s">
        <v>208</v>
      </c>
      <c r="F431" t="s">
        <v>208</v>
      </c>
      <c r="G431" t="s">
        <v>208</v>
      </c>
      <c r="H431" t="s">
        <v>208</v>
      </c>
      <c r="I431" t="s">
        <v>208</v>
      </c>
      <c r="J431" t="s">
        <v>208</v>
      </c>
    </row>
    <row r="432" spans="1:10">
      <c r="A432" s="3" t="s">
        <v>864</v>
      </c>
      <c r="B432" s="3" t="s">
        <v>865</v>
      </c>
      <c r="C432" t="s">
        <v>208</v>
      </c>
      <c r="D432" t="s">
        <v>208</v>
      </c>
      <c r="E432" t="s">
        <v>208</v>
      </c>
      <c r="F432" t="s">
        <v>208</v>
      </c>
      <c r="G432" t="s">
        <v>208</v>
      </c>
      <c r="H432" t="s">
        <v>208</v>
      </c>
      <c r="I432" t="s">
        <v>208</v>
      </c>
      <c r="J432" t="s">
        <v>208</v>
      </c>
    </row>
    <row r="433" spans="1:10">
      <c r="A433" s="3" t="s">
        <v>866</v>
      </c>
      <c r="B433" s="3" t="s">
        <v>867</v>
      </c>
      <c r="C433" t="s">
        <v>208</v>
      </c>
      <c r="D433" t="s">
        <v>208</v>
      </c>
      <c r="E433" t="s">
        <v>208</v>
      </c>
      <c r="F433" t="s">
        <v>208</v>
      </c>
      <c r="G433" t="s">
        <v>208</v>
      </c>
      <c r="H433" t="s">
        <v>208</v>
      </c>
      <c r="I433" t="s">
        <v>208</v>
      </c>
      <c r="J433" t="s">
        <v>208</v>
      </c>
    </row>
    <row r="434" spans="1:10">
      <c r="A434" s="3" t="s">
        <v>868</v>
      </c>
      <c r="B434" s="3" t="s">
        <v>869</v>
      </c>
      <c r="C434" t="s">
        <v>208</v>
      </c>
      <c r="D434" t="s">
        <v>208</v>
      </c>
      <c r="E434" t="s">
        <v>208</v>
      </c>
      <c r="F434" t="s">
        <v>208</v>
      </c>
      <c r="G434" t="s">
        <v>208</v>
      </c>
      <c r="H434" t="s">
        <v>208</v>
      </c>
      <c r="I434" t="s">
        <v>208</v>
      </c>
      <c r="J434" t="s">
        <v>208</v>
      </c>
    </row>
    <row r="435" spans="1:10">
      <c r="A435" s="3" t="s">
        <v>870</v>
      </c>
      <c r="B435" s="3" t="s">
        <v>871</v>
      </c>
      <c r="C435" t="s">
        <v>208</v>
      </c>
      <c r="D435" t="s">
        <v>208</v>
      </c>
      <c r="E435" t="s">
        <v>208</v>
      </c>
      <c r="F435" t="s">
        <v>208</v>
      </c>
      <c r="G435" t="s">
        <v>208</v>
      </c>
      <c r="H435" t="s">
        <v>208</v>
      </c>
      <c r="I435" t="s">
        <v>208</v>
      </c>
      <c r="J435" t="s">
        <v>208</v>
      </c>
    </row>
    <row r="436" spans="1:10">
      <c r="A436" s="3" t="s">
        <v>872</v>
      </c>
      <c r="B436" s="3" t="s">
        <v>873</v>
      </c>
      <c r="C436" t="s">
        <v>208</v>
      </c>
      <c r="D436" t="s">
        <v>208</v>
      </c>
      <c r="E436" t="s">
        <v>208</v>
      </c>
      <c r="F436" t="s">
        <v>208</v>
      </c>
      <c r="G436" t="s">
        <v>208</v>
      </c>
      <c r="H436" t="s">
        <v>208</v>
      </c>
      <c r="I436" t="s">
        <v>208</v>
      </c>
      <c r="J436" t="s">
        <v>208</v>
      </c>
    </row>
    <row r="437" spans="1:10">
      <c r="A437" s="3" t="s">
        <v>874</v>
      </c>
      <c r="B437" s="3" t="s">
        <v>875</v>
      </c>
      <c r="C437" t="s">
        <v>208</v>
      </c>
      <c r="D437" t="s">
        <v>208</v>
      </c>
      <c r="E437" t="s">
        <v>208</v>
      </c>
      <c r="F437" t="s">
        <v>208</v>
      </c>
      <c r="G437" t="s">
        <v>208</v>
      </c>
      <c r="H437" t="s">
        <v>208</v>
      </c>
      <c r="I437" t="s">
        <v>208</v>
      </c>
      <c r="J437" t="s">
        <v>208</v>
      </c>
    </row>
    <row r="438" spans="1:10">
      <c r="A438" s="3" t="s">
        <v>876</v>
      </c>
      <c r="B438" s="3" t="s">
        <v>877</v>
      </c>
      <c r="C438" t="s">
        <v>208</v>
      </c>
      <c r="D438" t="s">
        <v>208</v>
      </c>
      <c r="E438" t="s">
        <v>208</v>
      </c>
      <c r="F438" t="s">
        <v>208</v>
      </c>
      <c r="G438" t="s">
        <v>208</v>
      </c>
      <c r="H438" t="s">
        <v>208</v>
      </c>
      <c r="I438" t="s">
        <v>208</v>
      </c>
      <c r="J438" t="s">
        <v>208</v>
      </c>
    </row>
    <row r="439" spans="1:10">
      <c r="A439" s="3" t="s">
        <v>878</v>
      </c>
      <c r="B439" s="3" t="s">
        <v>879</v>
      </c>
      <c r="C439" t="s">
        <v>208</v>
      </c>
      <c r="D439" t="s">
        <v>208</v>
      </c>
      <c r="E439" t="s">
        <v>208</v>
      </c>
      <c r="F439" t="s">
        <v>208</v>
      </c>
      <c r="G439" t="s">
        <v>208</v>
      </c>
      <c r="H439" t="s">
        <v>208</v>
      </c>
      <c r="I439" t="s">
        <v>208</v>
      </c>
      <c r="J439" t="s">
        <v>208</v>
      </c>
    </row>
    <row r="440" spans="1:10">
      <c r="A440" s="6" t="s">
        <v>880</v>
      </c>
      <c r="B440" s="7" t="s">
        <v>881</v>
      </c>
      <c r="C440" t="s">
        <v>208</v>
      </c>
      <c r="D440" t="s">
        <v>208</v>
      </c>
      <c r="E440" t="s">
        <v>208</v>
      </c>
      <c r="F440" t="s">
        <v>208</v>
      </c>
      <c r="G440" t="s">
        <v>208</v>
      </c>
      <c r="H440" t="s">
        <v>208</v>
      </c>
      <c r="I440" t="s">
        <v>208</v>
      </c>
      <c r="J440" t="s">
        <v>208</v>
      </c>
    </row>
    <row r="441" spans="1:10">
      <c r="A441" s="6" t="s">
        <v>882</v>
      </c>
      <c r="B441" s="7" t="s">
        <v>883</v>
      </c>
      <c r="C441" t="s">
        <v>208</v>
      </c>
      <c r="D441" t="s">
        <v>208</v>
      </c>
      <c r="E441" t="s">
        <v>208</v>
      </c>
      <c r="F441" t="s">
        <v>208</v>
      </c>
      <c r="G441" t="s">
        <v>208</v>
      </c>
      <c r="H441" t="s">
        <v>208</v>
      </c>
      <c r="I441" t="s">
        <v>208</v>
      </c>
      <c r="J441" t="s">
        <v>208</v>
      </c>
    </row>
    <row r="442" spans="1:10">
      <c r="A442" s="6" t="s">
        <v>884</v>
      </c>
      <c r="B442" s="7" t="s">
        <v>885</v>
      </c>
      <c r="C442" t="s">
        <v>208</v>
      </c>
      <c r="D442" t="s">
        <v>208</v>
      </c>
      <c r="E442" t="s">
        <v>208</v>
      </c>
      <c r="F442" t="s">
        <v>208</v>
      </c>
      <c r="G442" t="s">
        <v>208</v>
      </c>
      <c r="H442" t="s">
        <v>208</v>
      </c>
      <c r="I442" t="s">
        <v>208</v>
      </c>
      <c r="J442" t="s">
        <v>208</v>
      </c>
    </row>
    <row r="443" spans="1:10">
      <c r="A443" s="6" t="s">
        <v>886</v>
      </c>
      <c r="B443" s="7" t="s">
        <v>887</v>
      </c>
      <c r="C443" t="s">
        <v>208</v>
      </c>
      <c r="D443" t="s">
        <v>208</v>
      </c>
      <c r="E443" t="s">
        <v>208</v>
      </c>
      <c r="F443" t="s">
        <v>208</v>
      </c>
      <c r="G443" t="s">
        <v>208</v>
      </c>
      <c r="H443" t="s">
        <v>208</v>
      </c>
      <c r="I443" t="s">
        <v>208</v>
      </c>
      <c r="J443" t="s">
        <v>208</v>
      </c>
    </row>
    <row r="444" spans="1:10">
      <c r="A444" s="6" t="s">
        <v>888</v>
      </c>
      <c r="B444" s="7" t="s">
        <v>889</v>
      </c>
      <c r="C444" t="s">
        <v>208</v>
      </c>
      <c r="D444" t="s">
        <v>208</v>
      </c>
      <c r="E444" t="s">
        <v>208</v>
      </c>
      <c r="F444" t="s">
        <v>208</v>
      </c>
      <c r="G444" t="s">
        <v>208</v>
      </c>
      <c r="H444" t="s">
        <v>208</v>
      </c>
      <c r="I444" t="s">
        <v>208</v>
      </c>
      <c r="J444" t="s">
        <v>208</v>
      </c>
    </row>
    <row r="445" spans="1:10">
      <c r="A445" s="6" t="s">
        <v>890</v>
      </c>
      <c r="B445" s="7" t="s">
        <v>891</v>
      </c>
      <c r="C445" t="s">
        <v>208</v>
      </c>
      <c r="D445" t="s">
        <v>208</v>
      </c>
      <c r="E445" t="s">
        <v>208</v>
      </c>
      <c r="F445" t="s">
        <v>208</v>
      </c>
      <c r="G445" t="s">
        <v>208</v>
      </c>
      <c r="H445" t="s">
        <v>208</v>
      </c>
      <c r="I445" t="s">
        <v>208</v>
      </c>
      <c r="J445" t="s">
        <v>208</v>
      </c>
    </row>
    <row r="446" spans="1:10">
      <c r="A446" s="6" t="s">
        <v>892</v>
      </c>
      <c r="B446" s="7" t="s">
        <v>893</v>
      </c>
      <c r="C446" t="s">
        <v>208</v>
      </c>
      <c r="D446" t="s">
        <v>208</v>
      </c>
      <c r="E446" t="s">
        <v>208</v>
      </c>
      <c r="F446" t="s">
        <v>208</v>
      </c>
      <c r="G446" t="s">
        <v>208</v>
      </c>
      <c r="H446" t="s">
        <v>208</v>
      </c>
      <c r="I446" t="s">
        <v>208</v>
      </c>
      <c r="J446" t="s">
        <v>208</v>
      </c>
    </row>
    <row r="447" spans="1:10">
      <c r="A447" s="6" t="s">
        <v>894</v>
      </c>
      <c r="B447" s="7" t="s">
        <v>895</v>
      </c>
      <c r="C447" t="s">
        <v>208</v>
      </c>
      <c r="D447" t="s">
        <v>208</v>
      </c>
      <c r="E447" t="s">
        <v>208</v>
      </c>
      <c r="F447" t="s">
        <v>208</v>
      </c>
      <c r="G447" t="s">
        <v>208</v>
      </c>
      <c r="H447" t="s">
        <v>208</v>
      </c>
      <c r="I447" t="s">
        <v>208</v>
      </c>
      <c r="J447" t="s">
        <v>208</v>
      </c>
    </row>
    <row r="448" spans="1:10">
      <c r="A448" s="6" t="s">
        <v>896</v>
      </c>
      <c r="B448" s="7" t="s">
        <v>897</v>
      </c>
      <c r="C448" t="s">
        <v>208</v>
      </c>
      <c r="D448" t="s">
        <v>208</v>
      </c>
      <c r="E448" t="s">
        <v>208</v>
      </c>
      <c r="F448" t="s">
        <v>208</v>
      </c>
      <c r="G448" t="s">
        <v>208</v>
      </c>
      <c r="H448" t="s">
        <v>208</v>
      </c>
      <c r="I448" t="s">
        <v>208</v>
      </c>
      <c r="J448" t="s">
        <v>208</v>
      </c>
    </row>
    <row r="449" spans="1:10">
      <c r="A449" s="6" t="s">
        <v>898</v>
      </c>
      <c r="B449" s="7" t="s">
        <v>899</v>
      </c>
      <c r="C449" t="s">
        <v>208</v>
      </c>
      <c r="D449" t="s">
        <v>208</v>
      </c>
      <c r="E449" t="s">
        <v>208</v>
      </c>
      <c r="F449" t="s">
        <v>208</v>
      </c>
      <c r="G449" t="s">
        <v>208</v>
      </c>
      <c r="H449" t="s">
        <v>208</v>
      </c>
      <c r="I449" t="s">
        <v>208</v>
      </c>
      <c r="J449" t="s">
        <v>208</v>
      </c>
    </row>
    <row r="450" spans="1:10">
      <c r="A450" s="6" t="s">
        <v>900</v>
      </c>
      <c r="B450" s="7" t="s">
        <v>901</v>
      </c>
      <c r="C450" s="4">
        <v>626.1</v>
      </c>
      <c r="D450" s="4">
        <v>9.5</v>
      </c>
      <c r="E450" s="4">
        <v>160.69999999999999</v>
      </c>
      <c r="F450" s="4">
        <v>149.80000000000001</v>
      </c>
      <c r="G450" s="4">
        <v>45.2</v>
      </c>
      <c r="H450" s="4">
        <v>139.19999999999999</v>
      </c>
      <c r="I450" s="4">
        <v>82.6</v>
      </c>
      <c r="J450" s="4">
        <v>188.9</v>
      </c>
    </row>
    <row r="451" spans="1:10">
      <c r="A451" s="6" t="s">
        <v>902</v>
      </c>
      <c r="B451" s="7" t="s">
        <v>903</v>
      </c>
      <c r="C451" s="4">
        <v>133.30000000000001</v>
      </c>
      <c r="D451" s="4">
        <v>0.2</v>
      </c>
      <c r="E451" s="4">
        <v>20.6</v>
      </c>
      <c r="F451" s="4">
        <v>17.3</v>
      </c>
      <c r="G451" s="4">
        <v>6.4</v>
      </c>
      <c r="H451" s="4">
        <v>32.200000000000003</v>
      </c>
      <c r="I451" s="4">
        <v>29.2</v>
      </c>
      <c r="J451" s="4">
        <v>44.6</v>
      </c>
    </row>
    <row r="452" spans="1:10">
      <c r="A452" s="6" t="s">
        <v>904</v>
      </c>
      <c r="B452" s="7" t="s">
        <v>905</v>
      </c>
      <c r="C452" s="4">
        <v>131.80000000000001</v>
      </c>
      <c r="D452" s="4">
        <v>2.4</v>
      </c>
      <c r="E452" s="4">
        <v>41.9</v>
      </c>
      <c r="F452" s="4">
        <v>40</v>
      </c>
      <c r="G452" s="4">
        <v>11.6</v>
      </c>
      <c r="H452" s="4">
        <v>26.7</v>
      </c>
      <c r="I452" s="4">
        <v>10.7</v>
      </c>
      <c r="J452" s="4">
        <v>38.5</v>
      </c>
    </row>
    <row r="453" spans="1:10">
      <c r="A453" s="6" t="s">
        <v>906</v>
      </c>
      <c r="B453" s="7" t="s">
        <v>907</v>
      </c>
      <c r="C453" s="4">
        <v>127.8</v>
      </c>
      <c r="D453" s="4">
        <v>3.8</v>
      </c>
      <c r="E453" s="4">
        <v>35.299999999999997</v>
      </c>
      <c r="F453" s="4">
        <v>33</v>
      </c>
      <c r="G453" s="4">
        <v>10.5</v>
      </c>
      <c r="H453" s="4">
        <v>28.1</v>
      </c>
      <c r="I453" s="4">
        <v>13.2</v>
      </c>
      <c r="J453" s="4">
        <v>37</v>
      </c>
    </row>
    <row r="454" spans="1:10">
      <c r="A454" s="6" t="s">
        <v>908</v>
      </c>
      <c r="B454" s="7" t="s">
        <v>851</v>
      </c>
      <c r="C454" s="4">
        <v>91.8</v>
      </c>
      <c r="D454" s="4">
        <v>1.6</v>
      </c>
      <c r="E454" s="4">
        <v>24.6</v>
      </c>
      <c r="F454" s="4">
        <v>23.1</v>
      </c>
      <c r="G454" s="4">
        <v>7.1</v>
      </c>
      <c r="H454" s="4">
        <v>20.5</v>
      </c>
      <c r="I454" s="4">
        <v>9.8000000000000007</v>
      </c>
      <c r="J454" s="4">
        <v>28.2</v>
      </c>
    </row>
    <row r="455" spans="1:10">
      <c r="A455" s="6" t="s">
        <v>909</v>
      </c>
      <c r="B455" s="7" t="s">
        <v>910</v>
      </c>
      <c r="C455" s="4">
        <v>141.4</v>
      </c>
      <c r="D455" s="4">
        <v>1.5</v>
      </c>
      <c r="E455" s="4">
        <v>38.299999999999997</v>
      </c>
      <c r="F455" s="4">
        <v>36.5</v>
      </c>
      <c r="G455" s="4">
        <v>9.5</v>
      </c>
      <c r="H455" s="4">
        <v>31.6</v>
      </c>
      <c r="I455" s="4">
        <v>19.7</v>
      </c>
      <c r="J455" s="4">
        <v>40.700000000000003</v>
      </c>
    </row>
    <row r="456" spans="1:10">
      <c r="A456" s="6" t="s">
        <v>911</v>
      </c>
      <c r="B456" s="7" t="s">
        <v>912</v>
      </c>
      <c r="C456" s="4">
        <v>705.1</v>
      </c>
      <c r="D456" s="4">
        <v>10.199999999999999</v>
      </c>
      <c r="E456" s="4">
        <v>139.6</v>
      </c>
      <c r="F456" s="4">
        <v>125.8</v>
      </c>
      <c r="G456" s="4">
        <v>46.8</v>
      </c>
      <c r="H456" s="4">
        <v>164.2</v>
      </c>
      <c r="I456" s="4">
        <v>105.5</v>
      </c>
      <c r="J456" s="4">
        <v>238.9</v>
      </c>
    </row>
    <row r="457" spans="1:10">
      <c r="A457" s="6" t="s">
        <v>913</v>
      </c>
      <c r="B457" s="7" t="s">
        <v>914</v>
      </c>
      <c r="C457" s="4">
        <v>291</v>
      </c>
      <c r="D457" s="4">
        <v>0.5</v>
      </c>
      <c r="E457" s="4">
        <v>37.1</v>
      </c>
      <c r="F457" s="4">
        <v>32.5</v>
      </c>
      <c r="G457" s="4">
        <v>12.4</v>
      </c>
      <c r="H457" s="4">
        <v>70.7</v>
      </c>
      <c r="I457" s="4">
        <v>60.8</v>
      </c>
      <c r="J457" s="4">
        <v>109.5</v>
      </c>
    </row>
    <row r="458" spans="1:10">
      <c r="A458" s="6" t="s">
        <v>915</v>
      </c>
      <c r="B458" s="7" t="s">
        <v>871</v>
      </c>
      <c r="C458" s="4">
        <v>128.1</v>
      </c>
      <c r="D458" s="4">
        <v>2.4</v>
      </c>
      <c r="E458" s="4">
        <v>32.1</v>
      </c>
      <c r="F458" s="4">
        <v>30.1</v>
      </c>
      <c r="G458" s="4">
        <v>10.4</v>
      </c>
      <c r="H458" s="4">
        <v>30.1</v>
      </c>
      <c r="I458" s="4">
        <v>15.5</v>
      </c>
      <c r="J458" s="4">
        <v>37.6</v>
      </c>
    </row>
    <row r="459" spans="1:10">
      <c r="A459" s="6" t="s">
        <v>916</v>
      </c>
      <c r="B459" s="7" t="s">
        <v>917</v>
      </c>
      <c r="C459" s="4">
        <v>100.6</v>
      </c>
      <c r="D459" s="4">
        <v>2.4</v>
      </c>
      <c r="E459" s="4">
        <v>23.1</v>
      </c>
      <c r="F459" s="4">
        <v>19.5</v>
      </c>
      <c r="G459" s="4">
        <v>7.1</v>
      </c>
      <c r="H459" s="4">
        <v>20.7</v>
      </c>
      <c r="I459" s="4">
        <v>10.5</v>
      </c>
      <c r="J459" s="4">
        <v>36.799999999999997</v>
      </c>
    </row>
    <row r="460" spans="1:10">
      <c r="A460" s="6" t="s">
        <v>918</v>
      </c>
      <c r="B460" s="7" t="s">
        <v>873</v>
      </c>
      <c r="C460" s="4">
        <v>98.1</v>
      </c>
      <c r="D460" s="4">
        <v>2.6</v>
      </c>
      <c r="E460" s="4">
        <v>25.9</v>
      </c>
      <c r="F460" s="4">
        <v>24.3</v>
      </c>
      <c r="G460" s="4">
        <v>8.5</v>
      </c>
      <c r="H460" s="4">
        <v>23.5</v>
      </c>
      <c r="I460" s="4">
        <v>10.8</v>
      </c>
      <c r="J460" s="4">
        <v>26.9</v>
      </c>
    </row>
    <row r="461" spans="1:10">
      <c r="A461" s="6" t="s">
        <v>919</v>
      </c>
      <c r="B461" s="7" t="s">
        <v>920</v>
      </c>
      <c r="C461" s="4">
        <v>87.3</v>
      </c>
      <c r="D461" s="4">
        <v>2.2999999999999998</v>
      </c>
      <c r="E461" s="4">
        <v>21.3</v>
      </c>
      <c r="F461" s="4">
        <v>19.399999999999999</v>
      </c>
      <c r="G461" s="4">
        <v>8.5</v>
      </c>
      <c r="H461" s="4">
        <v>19.2</v>
      </c>
      <c r="I461" s="4">
        <v>7.9</v>
      </c>
      <c r="J461" s="4">
        <v>28.2</v>
      </c>
    </row>
    <row r="462" spans="1:10">
      <c r="A462" s="6" t="s">
        <v>921</v>
      </c>
      <c r="B462" s="7" t="s">
        <v>922</v>
      </c>
      <c r="C462" s="4">
        <v>463.1</v>
      </c>
      <c r="D462" s="4">
        <v>5.4</v>
      </c>
      <c r="E462" s="4">
        <v>62.8</v>
      </c>
      <c r="F462" s="4">
        <v>53.1</v>
      </c>
      <c r="G462" s="4">
        <v>28.9</v>
      </c>
      <c r="H462" s="4">
        <v>120.2</v>
      </c>
      <c r="I462" s="4">
        <v>104</v>
      </c>
      <c r="J462" s="4">
        <v>141.9</v>
      </c>
    </row>
    <row r="463" spans="1:10">
      <c r="A463" s="6" t="s">
        <v>923</v>
      </c>
      <c r="B463" s="7" t="s">
        <v>924</v>
      </c>
      <c r="C463" s="4">
        <v>293.7</v>
      </c>
      <c r="D463" s="4">
        <v>0.3</v>
      </c>
      <c r="E463" s="4">
        <v>28.3</v>
      </c>
      <c r="F463" s="4">
        <v>24.2</v>
      </c>
      <c r="G463" s="4">
        <v>11.5</v>
      </c>
      <c r="H463" s="4">
        <v>74.7</v>
      </c>
      <c r="I463" s="4">
        <v>86.4</v>
      </c>
      <c r="J463" s="4">
        <v>92.4</v>
      </c>
    </row>
    <row r="464" spans="1:10">
      <c r="A464" s="6" t="s">
        <v>925</v>
      </c>
      <c r="B464" s="7" t="s">
        <v>926</v>
      </c>
      <c r="C464" s="4">
        <v>87.6</v>
      </c>
      <c r="D464" s="4">
        <v>2.1</v>
      </c>
      <c r="E464" s="4">
        <v>18.399999999999999</v>
      </c>
      <c r="F464" s="4">
        <v>15</v>
      </c>
      <c r="G464" s="4">
        <v>9.1999999999999993</v>
      </c>
      <c r="H464" s="4">
        <v>22.6</v>
      </c>
      <c r="I464" s="4">
        <v>9</v>
      </c>
      <c r="J464" s="4">
        <v>26.3</v>
      </c>
    </row>
    <row r="465" spans="1:10">
      <c r="A465" s="6" t="s">
        <v>927</v>
      </c>
      <c r="B465" s="7" t="s">
        <v>928</v>
      </c>
      <c r="C465" s="4">
        <v>81.8</v>
      </c>
      <c r="D465" s="4">
        <v>2.9</v>
      </c>
      <c r="E465" s="4">
        <v>16</v>
      </c>
      <c r="F465" s="4">
        <v>13.9</v>
      </c>
      <c r="G465" s="4">
        <v>8.1999999999999993</v>
      </c>
      <c r="H465" s="4">
        <v>22.8</v>
      </c>
      <c r="I465" s="4">
        <v>8.6</v>
      </c>
      <c r="J465" s="4">
        <v>23.1</v>
      </c>
    </row>
    <row r="466" spans="1:10">
      <c r="A466" s="6" t="s">
        <v>929</v>
      </c>
      <c r="B466" s="7" t="s">
        <v>930</v>
      </c>
      <c r="C466" s="4">
        <v>918.1</v>
      </c>
      <c r="D466" s="4">
        <v>18.899999999999999</v>
      </c>
      <c r="E466" s="4">
        <v>176.1</v>
      </c>
      <c r="F466" s="4">
        <v>155.19999999999999</v>
      </c>
      <c r="G466" s="4">
        <v>64.2</v>
      </c>
      <c r="H466" s="4">
        <v>215.1</v>
      </c>
      <c r="I466" s="4">
        <v>136.80000000000001</v>
      </c>
      <c r="J466" s="4">
        <v>307</v>
      </c>
    </row>
    <row r="467" spans="1:10">
      <c r="A467" s="6" t="s">
        <v>931</v>
      </c>
      <c r="B467" s="7" t="s">
        <v>932</v>
      </c>
      <c r="C467" s="4">
        <v>39.200000000000003</v>
      </c>
      <c r="D467" s="4">
        <v>0.3</v>
      </c>
      <c r="E467" s="4">
        <v>6.8</v>
      </c>
      <c r="F467" s="4">
        <v>6.3</v>
      </c>
      <c r="G467" s="4">
        <v>2.5</v>
      </c>
      <c r="H467" s="4">
        <v>7.3</v>
      </c>
      <c r="I467" s="4">
        <v>7.2</v>
      </c>
      <c r="J467" s="4">
        <v>15</v>
      </c>
    </row>
    <row r="468" spans="1:10">
      <c r="A468" s="6" t="s">
        <v>933</v>
      </c>
      <c r="B468" s="7" t="s">
        <v>934</v>
      </c>
      <c r="C468" s="4">
        <v>116.1</v>
      </c>
      <c r="D468" s="4">
        <v>0</v>
      </c>
      <c r="E468" s="4">
        <v>7.4</v>
      </c>
      <c r="F468" s="4">
        <v>5.8</v>
      </c>
      <c r="G468" s="4">
        <v>5.2</v>
      </c>
      <c r="H468" s="4">
        <v>28.1</v>
      </c>
      <c r="I468" s="4">
        <v>24.3</v>
      </c>
      <c r="J468" s="4">
        <v>51</v>
      </c>
    </row>
    <row r="469" spans="1:10">
      <c r="A469" s="6" t="s">
        <v>935</v>
      </c>
      <c r="B469" s="7" t="s">
        <v>936</v>
      </c>
      <c r="C469" s="4">
        <v>127.3</v>
      </c>
      <c r="D469" s="4">
        <v>0.1</v>
      </c>
      <c r="E469" s="4">
        <v>12.5</v>
      </c>
      <c r="F469" s="4">
        <v>10</v>
      </c>
      <c r="G469" s="4">
        <v>6.1</v>
      </c>
      <c r="H469" s="4">
        <v>27</v>
      </c>
      <c r="I469" s="4">
        <v>31.6</v>
      </c>
      <c r="J469" s="4">
        <v>50.1</v>
      </c>
    </row>
    <row r="470" spans="1:10">
      <c r="A470" s="6" t="s">
        <v>937</v>
      </c>
      <c r="B470" s="7" t="s">
        <v>938</v>
      </c>
      <c r="C470" s="4">
        <v>34</v>
      </c>
      <c r="D470" s="4">
        <v>1.9</v>
      </c>
      <c r="E470" s="4">
        <v>7.1</v>
      </c>
      <c r="F470" s="4">
        <v>6.2</v>
      </c>
      <c r="G470" s="4">
        <v>2.8</v>
      </c>
      <c r="H470" s="4">
        <v>8</v>
      </c>
      <c r="I470" s="4">
        <v>3.9</v>
      </c>
      <c r="J470" s="4">
        <v>10.3</v>
      </c>
    </row>
    <row r="471" spans="1:10">
      <c r="A471" s="6" t="s">
        <v>939</v>
      </c>
      <c r="B471" s="7" t="s">
        <v>940</v>
      </c>
      <c r="C471" s="4">
        <v>65.7</v>
      </c>
      <c r="D471" s="4">
        <v>1.7</v>
      </c>
      <c r="E471" s="4">
        <v>18.899999999999999</v>
      </c>
      <c r="F471" s="4">
        <v>17.100000000000001</v>
      </c>
      <c r="G471" s="4">
        <v>4.5</v>
      </c>
      <c r="H471" s="4">
        <v>14.4</v>
      </c>
      <c r="I471" s="4">
        <v>8.3000000000000007</v>
      </c>
      <c r="J471" s="4">
        <v>17.899999999999999</v>
      </c>
    </row>
    <row r="472" spans="1:10">
      <c r="A472" s="6" t="s">
        <v>941</v>
      </c>
      <c r="B472" s="7" t="s">
        <v>942</v>
      </c>
      <c r="C472" s="4">
        <v>65.7</v>
      </c>
      <c r="D472" s="4">
        <v>2.2999999999999998</v>
      </c>
      <c r="E472" s="4">
        <v>18.399999999999999</v>
      </c>
      <c r="F472" s="4">
        <v>17</v>
      </c>
      <c r="G472" s="4">
        <v>4.8</v>
      </c>
      <c r="H472" s="4">
        <v>18.600000000000001</v>
      </c>
      <c r="I472" s="4">
        <v>6.1</v>
      </c>
      <c r="J472" s="4">
        <v>15.5</v>
      </c>
    </row>
    <row r="473" spans="1:10">
      <c r="A473" s="6" t="s">
        <v>943</v>
      </c>
      <c r="B473" s="7" t="s">
        <v>944</v>
      </c>
      <c r="C473" s="4">
        <v>64.8</v>
      </c>
      <c r="D473" s="4">
        <v>1.4</v>
      </c>
      <c r="E473" s="4">
        <v>13.4</v>
      </c>
      <c r="F473" s="4">
        <v>10.9</v>
      </c>
      <c r="G473" s="4">
        <v>5.4</v>
      </c>
      <c r="H473" s="4">
        <v>15.5</v>
      </c>
      <c r="I473" s="4">
        <v>8.1999999999999993</v>
      </c>
      <c r="J473" s="4">
        <v>20.9</v>
      </c>
    </row>
    <row r="474" spans="1:10">
      <c r="A474" s="6" t="s">
        <v>945</v>
      </c>
      <c r="B474" s="7" t="s">
        <v>946</v>
      </c>
      <c r="C474" s="4">
        <v>83.1</v>
      </c>
      <c r="D474" s="4">
        <v>1.7</v>
      </c>
      <c r="E474" s="4">
        <v>18.600000000000001</v>
      </c>
      <c r="F474" s="4">
        <v>16.899999999999999</v>
      </c>
      <c r="G474" s="4">
        <v>6.4</v>
      </c>
      <c r="H474" s="4">
        <v>20.6</v>
      </c>
      <c r="I474" s="4">
        <v>8.9</v>
      </c>
      <c r="J474" s="4">
        <v>26.9</v>
      </c>
    </row>
    <row r="475" spans="1:10">
      <c r="A475" s="6" t="s">
        <v>947</v>
      </c>
      <c r="B475" s="7" t="s">
        <v>948</v>
      </c>
      <c r="C475" s="4">
        <v>33.799999999999997</v>
      </c>
      <c r="D475" s="4">
        <v>1.4</v>
      </c>
      <c r="E475" s="4">
        <v>7.1</v>
      </c>
      <c r="F475" s="4">
        <v>6.3</v>
      </c>
      <c r="G475" s="4">
        <v>3.5</v>
      </c>
      <c r="H475" s="4">
        <v>6.8</v>
      </c>
      <c r="I475" s="4">
        <v>3.4</v>
      </c>
      <c r="J475" s="4">
        <v>11.7</v>
      </c>
    </row>
    <row r="476" spans="1:10">
      <c r="A476" s="6" t="s">
        <v>949</v>
      </c>
      <c r="B476" s="7" t="s">
        <v>950</v>
      </c>
      <c r="C476" s="4">
        <v>47.9</v>
      </c>
      <c r="D476" s="4">
        <v>1.3</v>
      </c>
      <c r="E476" s="4">
        <v>10.5</v>
      </c>
      <c r="F476" s="4">
        <v>9.5</v>
      </c>
      <c r="G476" s="4">
        <v>3.8</v>
      </c>
      <c r="H476" s="4">
        <v>11.6</v>
      </c>
      <c r="I476" s="4">
        <v>4.7</v>
      </c>
      <c r="J476" s="4">
        <v>16</v>
      </c>
    </row>
    <row r="477" spans="1:10">
      <c r="A477" s="6" t="s">
        <v>951</v>
      </c>
      <c r="B477" s="7" t="s">
        <v>952</v>
      </c>
      <c r="C477" s="4">
        <v>76.7</v>
      </c>
      <c r="D477" s="4">
        <v>1.7</v>
      </c>
      <c r="E477" s="4">
        <v>18.600000000000001</v>
      </c>
      <c r="F477" s="4">
        <v>15.7</v>
      </c>
      <c r="G477" s="4">
        <v>6.7</v>
      </c>
      <c r="H477" s="4">
        <v>21.9</v>
      </c>
      <c r="I477" s="4">
        <v>11.9</v>
      </c>
      <c r="J477" s="4">
        <v>16</v>
      </c>
    </row>
    <row r="478" spans="1:10">
      <c r="A478" s="6" t="s">
        <v>953</v>
      </c>
      <c r="B478" s="7" t="s">
        <v>954</v>
      </c>
      <c r="C478" s="4">
        <v>73.400000000000006</v>
      </c>
      <c r="D478" s="4">
        <v>1.4</v>
      </c>
      <c r="E478" s="4">
        <v>18.3</v>
      </c>
      <c r="F478" s="4">
        <v>16.2</v>
      </c>
      <c r="G478" s="4">
        <v>4.7</v>
      </c>
      <c r="H478" s="4">
        <v>15.5</v>
      </c>
      <c r="I478" s="4">
        <v>8.4</v>
      </c>
      <c r="J478" s="4">
        <v>25.1</v>
      </c>
    </row>
    <row r="479" spans="1:10">
      <c r="A479" s="6" t="s">
        <v>955</v>
      </c>
      <c r="B479" s="7" t="s">
        <v>956</v>
      </c>
      <c r="C479" s="4">
        <v>42.7</v>
      </c>
      <c r="D479" s="4">
        <v>2.1</v>
      </c>
      <c r="E479" s="4">
        <v>6.5</v>
      </c>
      <c r="F479" s="4">
        <v>6.1</v>
      </c>
      <c r="G479" s="4">
        <v>3.9</v>
      </c>
      <c r="H479" s="4">
        <v>9.3000000000000007</v>
      </c>
      <c r="I479" s="4">
        <v>4.4000000000000004</v>
      </c>
      <c r="J479" s="4">
        <v>16.5</v>
      </c>
    </row>
    <row r="480" spans="1:10">
      <c r="A480" s="6" t="s">
        <v>957</v>
      </c>
      <c r="B480" s="7" t="s">
        <v>958</v>
      </c>
      <c r="C480" s="4">
        <v>47.7</v>
      </c>
      <c r="D480" s="4">
        <v>1.6</v>
      </c>
      <c r="E480" s="4">
        <v>12</v>
      </c>
      <c r="F480" s="4">
        <v>11.2</v>
      </c>
      <c r="G480" s="4">
        <v>3.8</v>
      </c>
      <c r="H480" s="4">
        <v>10.5</v>
      </c>
      <c r="I480" s="4">
        <v>5.5</v>
      </c>
      <c r="J480" s="4">
        <v>14.2</v>
      </c>
    </row>
    <row r="481" spans="1:10">
      <c r="A481" s="6" t="s">
        <v>959</v>
      </c>
      <c r="B481" s="7" t="s">
        <v>960</v>
      </c>
      <c r="C481" t="s">
        <v>208</v>
      </c>
      <c r="D481" t="s">
        <v>208</v>
      </c>
      <c r="E481" t="s">
        <v>208</v>
      </c>
      <c r="F481" t="s">
        <v>208</v>
      </c>
      <c r="G481" t="s">
        <v>208</v>
      </c>
      <c r="H481" t="s">
        <v>208</v>
      </c>
      <c r="I481" t="s">
        <v>208</v>
      </c>
      <c r="J481" t="s">
        <v>208</v>
      </c>
    </row>
    <row r="482" spans="1:10">
      <c r="A482" s="6" t="s">
        <v>961</v>
      </c>
      <c r="B482" s="7" t="s">
        <v>962</v>
      </c>
      <c r="C482" t="s">
        <v>208</v>
      </c>
      <c r="D482" t="s">
        <v>208</v>
      </c>
      <c r="E482" t="s">
        <v>208</v>
      </c>
      <c r="F482" t="s">
        <v>208</v>
      </c>
      <c r="G482" t="s">
        <v>208</v>
      </c>
      <c r="H482" t="s">
        <v>208</v>
      </c>
      <c r="I482" t="s">
        <v>208</v>
      </c>
      <c r="J482" t="s">
        <v>208</v>
      </c>
    </row>
    <row r="483" spans="1:10">
      <c r="A483" s="6" t="s">
        <v>963</v>
      </c>
      <c r="B483" s="7" t="s">
        <v>964</v>
      </c>
      <c r="C483" t="s">
        <v>208</v>
      </c>
      <c r="D483" t="s">
        <v>208</v>
      </c>
      <c r="E483" t="s">
        <v>208</v>
      </c>
      <c r="F483" t="s">
        <v>208</v>
      </c>
      <c r="G483" t="s">
        <v>208</v>
      </c>
      <c r="H483" t="s">
        <v>208</v>
      </c>
      <c r="I483" t="s">
        <v>208</v>
      </c>
      <c r="J483" t="s">
        <v>208</v>
      </c>
    </row>
    <row r="484" spans="1:10">
      <c r="A484" s="6" t="s">
        <v>965</v>
      </c>
      <c r="B484" s="7" t="s">
        <v>966</v>
      </c>
      <c r="C484" t="s">
        <v>208</v>
      </c>
      <c r="D484" t="s">
        <v>208</v>
      </c>
      <c r="E484" t="s">
        <v>208</v>
      </c>
      <c r="F484" t="s">
        <v>208</v>
      </c>
      <c r="G484" t="s">
        <v>208</v>
      </c>
      <c r="H484" t="s">
        <v>208</v>
      </c>
      <c r="I484" t="s">
        <v>208</v>
      </c>
      <c r="J484" t="s">
        <v>208</v>
      </c>
    </row>
    <row r="485" spans="1:10">
      <c r="A485" s="6" t="s">
        <v>967</v>
      </c>
      <c r="B485" s="7" t="s">
        <v>968</v>
      </c>
      <c r="C485" t="s">
        <v>208</v>
      </c>
      <c r="D485" t="s">
        <v>208</v>
      </c>
      <c r="E485" t="s">
        <v>208</v>
      </c>
      <c r="F485" t="s">
        <v>208</v>
      </c>
      <c r="G485" t="s">
        <v>208</v>
      </c>
      <c r="H485" t="s">
        <v>208</v>
      </c>
      <c r="I485" t="s">
        <v>208</v>
      </c>
      <c r="J485" t="s">
        <v>208</v>
      </c>
    </row>
    <row r="486" spans="1:10">
      <c r="A486" s="6" t="s">
        <v>969</v>
      </c>
      <c r="B486" s="7" t="s">
        <v>970</v>
      </c>
      <c r="C486" t="s">
        <v>208</v>
      </c>
      <c r="D486" t="s">
        <v>208</v>
      </c>
      <c r="E486" t="s">
        <v>208</v>
      </c>
      <c r="F486" t="s">
        <v>208</v>
      </c>
      <c r="G486" t="s">
        <v>208</v>
      </c>
      <c r="H486" t="s">
        <v>208</v>
      </c>
      <c r="I486" t="s">
        <v>208</v>
      </c>
      <c r="J486" t="s">
        <v>208</v>
      </c>
    </row>
    <row r="487" spans="1:10">
      <c r="A487" s="6" t="s">
        <v>971</v>
      </c>
      <c r="B487" s="7" t="s">
        <v>972</v>
      </c>
      <c r="C487" t="s">
        <v>208</v>
      </c>
      <c r="D487" t="s">
        <v>208</v>
      </c>
      <c r="E487" t="s">
        <v>208</v>
      </c>
      <c r="F487" t="s">
        <v>208</v>
      </c>
      <c r="G487" t="s">
        <v>208</v>
      </c>
      <c r="H487" t="s">
        <v>208</v>
      </c>
      <c r="I487" t="s">
        <v>208</v>
      </c>
      <c r="J487" t="s">
        <v>208</v>
      </c>
    </row>
    <row r="488" spans="1:10">
      <c r="A488" s="6" t="s">
        <v>973</v>
      </c>
      <c r="B488" s="7" t="s">
        <v>974</v>
      </c>
      <c r="C488" t="s">
        <v>208</v>
      </c>
      <c r="D488" t="s">
        <v>208</v>
      </c>
      <c r="E488" t="s">
        <v>208</v>
      </c>
      <c r="F488" t="s">
        <v>208</v>
      </c>
      <c r="G488" t="s">
        <v>208</v>
      </c>
      <c r="H488" t="s">
        <v>208</v>
      </c>
      <c r="I488" t="s">
        <v>208</v>
      </c>
      <c r="J488" t="s">
        <v>208</v>
      </c>
    </row>
    <row r="489" spans="1:10">
      <c r="A489" s="6" t="s">
        <v>975</v>
      </c>
      <c r="B489" s="7" t="s">
        <v>934</v>
      </c>
      <c r="C489" t="s">
        <v>208</v>
      </c>
      <c r="D489" t="s">
        <v>208</v>
      </c>
      <c r="E489" t="s">
        <v>208</v>
      </c>
      <c r="F489" t="s">
        <v>208</v>
      </c>
      <c r="G489" t="s">
        <v>208</v>
      </c>
      <c r="H489" t="s">
        <v>208</v>
      </c>
      <c r="I489" t="s">
        <v>208</v>
      </c>
      <c r="J489" t="s">
        <v>208</v>
      </c>
    </row>
    <row r="490" spans="1:10">
      <c r="A490" s="6" t="s">
        <v>976</v>
      </c>
      <c r="B490" s="7" t="s">
        <v>944</v>
      </c>
      <c r="C490" t="s">
        <v>208</v>
      </c>
      <c r="D490" t="s">
        <v>208</v>
      </c>
      <c r="E490" t="s">
        <v>208</v>
      </c>
      <c r="F490" t="s">
        <v>208</v>
      </c>
      <c r="G490" t="s">
        <v>208</v>
      </c>
      <c r="H490" t="s">
        <v>208</v>
      </c>
      <c r="I490" t="s">
        <v>208</v>
      </c>
      <c r="J490" t="s">
        <v>208</v>
      </c>
    </row>
    <row r="491" spans="1:10">
      <c r="A491" s="6" t="s">
        <v>977</v>
      </c>
      <c r="B491" s="7" t="s">
        <v>978</v>
      </c>
      <c r="C491" t="s">
        <v>208</v>
      </c>
      <c r="D491" t="s">
        <v>208</v>
      </c>
      <c r="E491" t="s">
        <v>208</v>
      </c>
      <c r="F491" t="s">
        <v>208</v>
      </c>
      <c r="G491" t="s">
        <v>208</v>
      </c>
      <c r="H491" t="s">
        <v>208</v>
      </c>
      <c r="I491" t="s">
        <v>208</v>
      </c>
      <c r="J491" t="s">
        <v>208</v>
      </c>
    </row>
    <row r="492" spans="1:10">
      <c r="A492" s="6" t="s">
        <v>979</v>
      </c>
      <c r="B492" s="7" t="s">
        <v>980</v>
      </c>
      <c r="C492" t="s">
        <v>208</v>
      </c>
      <c r="D492" t="s">
        <v>208</v>
      </c>
      <c r="E492" t="s">
        <v>208</v>
      </c>
      <c r="F492" t="s">
        <v>208</v>
      </c>
      <c r="G492" t="s">
        <v>208</v>
      </c>
      <c r="H492" t="s">
        <v>208</v>
      </c>
      <c r="I492" t="s">
        <v>208</v>
      </c>
      <c r="J492" t="s">
        <v>208</v>
      </c>
    </row>
    <row r="493" spans="1:10">
      <c r="A493" s="6" t="s">
        <v>981</v>
      </c>
      <c r="B493" s="7" t="s">
        <v>982</v>
      </c>
      <c r="C493" t="s">
        <v>208</v>
      </c>
      <c r="D493" t="s">
        <v>208</v>
      </c>
      <c r="E493" t="s">
        <v>208</v>
      </c>
      <c r="F493" t="s">
        <v>208</v>
      </c>
      <c r="G493" t="s">
        <v>208</v>
      </c>
      <c r="H493" t="s">
        <v>208</v>
      </c>
      <c r="I493" t="s">
        <v>208</v>
      </c>
      <c r="J493" t="s">
        <v>208</v>
      </c>
    </row>
    <row r="494" spans="1:10">
      <c r="A494" s="6" t="s">
        <v>983</v>
      </c>
      <c r="B494" s="7" t="s">
        <v>984</v>
      </c>
      <c r="C494" t="s">
        <v>208</v>
      </c>
      <c r="D494" t="s">
        <v>208</v>
      </c>
      <c r="E494" t="s">
        <v>208</v>
      </c>
      <c r="F494" t="s">
        <v>208</v>
      </c>
      <c r="G494" t="s">
        <v>208</v>
      </c>
      <c r="H494" t="s">
        <v>208</v>
      </c>
      <c r="I494" t="s">
        <v>208</v>
      </c>
      <c r="J494" t="s">
        <v>208</v>
      </c>
    </row>
    <row r="495" spans="1:10">
      <c r="A495" s="6" t="s">
        <v>985</v>
      </c>
      <c r="B495" s="7" t="s">
        <v>986</v>
      </c>
      <c r="C495" t="s">
        <v>208</v>
      </c>
      <c r="D495" t="s">
        <v>208</v>
      </c>
      <c r="E495" t="s">
        <v>208</v>
      </c>
      <c r="F495" t="s">
        <v>208</v>
      </c>
      <c r="G495" t="s">
        <v>208</v>
      </c>
      <c r="H495" t="s">
        <v>208</v>
      </c>
      <c r="I495" t="s">
        <v>208</v>
      </c>
      <c r="J495" t="s">
        <v>208</v>
      </c>
    </row>
    <row r="496" spans="1:10">
      <c r="A496" s="6" t="s">
        <v>987</v>
      </c>
      <c r="B496" s="7" t="s">
        <v>988</v>
      </c>
      <c r="C496" t="s">
        <v>208</v>
      </c>
      <c r="D496" t="s">
        <v>208</v>
      </c>
      <c r="E496" t="s">
        <v>208</v>
      </c>
      <c r="F496" t="s">
        <v>208</v>
      </c>
      <c r="G496" t="s">
        <v>208</v>
      </c>
      <c r="H496" t="s">
        <v>208</v>
      </c>
      <c r="I496" t="s">
        <v>208</v>
      </c>
      <c r="J496" t="s">
        <v>208</v>
      </c>
    </row>
    <row r="497" spans="1:10">
      <c r="A497" s="6" t="s">
        <v>989</v>
      </c>
      <c r="B497" s="7" t="s">
        <v>936</v>
      </c>
      <c r="C497" t="s">
        <v>208</v>
      </c>
      <c r="D497" t="s">
        <v>208</v>
      </c>
      <c r="E497" t="s">
        <v>208</v>
      </c>
      <c r="F497" t="s">
        <v>208</v>
      </c>
      <c r="G497" t="s">
        <v>208</v>
      </c>
      <c r="H497" t="s">
        <v>208</v>
      </c>
      <c r="I497" t="s">
        <v>208</v>
      </c>
      <c r="J497" t="s">
        <v>208</v>
      </c>
    </row>
    <row r="498" spans="1:10">
      <c r="A498" s="6" t="s">
        <v>990</v>
      </c>
      <c r="B498" s="7" t="s">
        <v>991</v>
      </c>
      <c r="C498" t="s">
        <v>208</v>
      </c>
      <c r="D498" t="s">
        <v>208</v>
      </c>
      <c r="E498" t="s">
        <v>208</v>
      </c>
      <c r="F498" t="s">
        <v>208</v>
      </c>
      <c r="G498" t="s">
        <v>208</v>
      </c>
      <c r="H498" t="s">
        <v>208</v>
      </c>
      <c r="I498" t="s">
        <v>208</v>
      </c>
      <c r="J498" t="s">
        <v>208</v>
      </c>
    </row>
    <row r="499" spans="1:10">
      <c r="A499" s="6" t="s">
        <v>992</v>
      </c>
      <c r="B499" s="7" t="s">
        <v>993</v>
      </c>
      <c r="C499" t="s">
        <v>208</v>
      </c>
      <c r="D499" t="s">
        <v>208</v>
      </c>
      <c r="E499" t="s">
        <v>208</v>
      </c>
      <c r="F499" t="s">
        <v>208</v>
      </c>
      <c r="G499" t="s">
        <v>208</v>
      </c>
      <c r="H499" t="s">
        <v>208</v>
      </c>
      <c r="I499" t="s">
        <v>208</v>
      </c>
      <c r="J499" t="s">
        <v>208</v>
      </c>
    </row>
    <row r="500" spans="1:10">
      <c r="A500" s="6" t="s">
        <v>994</v>
      </c>
      <c r="B500" s="7" t="s">
        <v>995</v>
      </c>
      <c r="C500" t="s">
        <v>208</v>
      </c>
      <c r="D500" t="s">
        <v>208</v>
      </c>
      <c r="E500" t="s">
        <v>208</v>
      </c>
      <c r="F500" t="s">
        <v>208</v>
      </c>
      <c r="G500" t="s">
        <v>208</v>
      </c>
      <c r="H500" t="s">
        <v>208</v>
      </c>
      <c r="I500" t="s">
        <v>208</v>
      </c>
      <c r="J500" t="s">
        <v>208</v>
      </c>
    </row>
    <row r="501" spans="1:10">
      <c r="A501" s="6" t="s">
        <v>996</v>
      </c>
      <c r="B501" s="7" t="s">
        <v>997</v>
      </c>
      <c r="C501" t="s">
        <v>208</v>
      </c>
      <c r="D501" t="s">
        <v>208</v>
      </c>
      <c r="E501" t="s">
        <v>208</v>
      </c>
      <c r="F501" t="s">
        <v>208</v>
      </c>
      <c r="G501" t="s">
        <v>208</v>
      </c>
      <c r="H501" t="s">
        <v>208</v>
      </c>
      <c r="I501" t="s">
        <v>208</v>
      </c>
      <c r="J501" t="s">
        <v>208</v>
      </c>
    </row>
    <row r="502" spans="1:10">
      <c r="A502" s="6" t="s">
        <v>998</v>
      </c>
      <c r="B502" s="7" t="s">
        <v>999</v>
      </c>
      <c r="C502" t="s">
        <v>208</v>
      </c>
      <c r="D502" t="s">
        <v>208</v>
      </c>
      <c r="E502" t="s">
        <v>208</v>
      </c>
      <c r="F502" t="s">
        <v>208</v>
      </c>
      <c r="G502" t="s">
        <v>208</v>
      </c>
      <c r="H502" t="s">
        <v>208</v>
      </c>
      <c r="I502" t="s">
        <v>208</v>
      </c>
      <c r="J502" t="s">
        <v>208</v>
      </c>
    </row>
    <row r="503" spans="1:10">
      <c r="A503" s="6" t="s">
        <v>1000</v>
      </c>
      <c r="B503" s="7" t="s">
        <v>1001</v>
      </c>
      <c r="C503" t="s">
        <v>208</v>
      </c>
      <c r="D503" t="s">
        <v>208</v>
      </c>
      <c r="E503" t="s">
        <v>208</v>
      </c>
      <c r="F503" t="s">
        <v>208</v>
      </c>
      <c r="G503" t="s">
        <v>208</v>
      </c>
      <c r="H503" t="s">
        <v>208</v>
      </c>
      <c r="I503" t="s">
        <v>208</v>
      </c>
      <c r="J503" t="s">
        <v>208</v>
      </c>
    </row>
    <row r="504" spans="1:10">
      <c r="A504" s="6" t="s">
        <v>1002</v>
      </c>
      <c r="B504" s="7" t="s">
        <v>1003</v>
      </c>
      <c r="C504" t="s">
        <v>208</v>
      </c>
      <c r="D504" t="s">
        <v>208</v>
      </c>
      <c r="E504" t="s">
        <v>208</v>
      </c>
      <c r="F504" t="s">
        <v>208</v>
      </c>
      <c r="G504" t="s">
        <v>208</v>
      </c>
      <c r="H504" t="s">
        <v>208</v>
      </c>
      <c r="I504" t="s">
        <v>208</v>
      </c>
      <c r="J504" t="s">
        <v>208</v>
      </c>
    </row>
    <row r="505" spans="1:10">
      <c r="A505" s="6" t="s">
        <v>1004</v>
      </c>
      <c r="B505" s="7" t="s">
        <v>1005</v>
      </c>
      <c r="C505" t="s">
        <v>208</v>
      </c>
      <c r="D505" t="s">
        <v>208</v>
      </c>
      <c r="E505" t="s">
        <v>208</v>
      </c>
      <c r="F505" t="s">
        <v>208</v>
      </c>
      <c r="G505" t="s">
        <v>208</v>
      </c>
      <c r="H505" t="s">
        <v>208</v>
      </c>
      <c r="I505" t="s">
        <v>208</v>
      </c>
      <c r="J505" t="s">
        <v>208</v>
      </c>
    </row>
    <row r="506" spans="1:10">
      <c r="A506" s="6" t="s">
        <v>1006</v>
      </c>
      <c r="B506" s="7" t="s">
        <v>1007</v>
      </c>
      <c r="C506" t="s">
        <v>208</v>
      </c>
      <c r="D506" t="s">
        <v>208</v>
      </c>
      <c r="E506" t="s">
        <v>208</v>
      </c>
      <c r="F506" t="s">
        <v>208</v>
      </c>
      <c r="G506" t="s">
        <v>208</v>
      </c>
      <c r="H506" t="s">
        <v>208</v>
      </c>
      <c r="I506" t="s">
        <v>208</v>
      </c>
      <c r="J506" t="s">
        <v>208</v>
      </c>
    </row>
    <row r="507" spans="1:10">
      <c r="A507" s="6" t="s">
        <v>1008</v>
      </c>
      <c r="B507" s="7" t="s">
        <v>1009</v>
      </c>
      <c r="C507" t="s">
        <v>208</v>
      </c>
      <c r="D507" t="s">
        <v>208</v>
      </c>
      <c r="E507" t="s">
        <v>208</v>
      </c>
      <c r="F507" t="s">
        <v>208</v>
      </c>
      <c r="G507" t="s">
        <v>208</v>
      </c>
      <c r="H507" t="s">
        <v>208</v>
      </c>
      <c r="I507" t="s">
        <v>208</v>
      </c>
      <c r="J507" t="s">
        <v>208</v>
      </c>
    </row>
    <row r="508" spans="1:10">
      <c r="A508" s="6" t="s">
        <v>1010</v>
      </c>
      <c r="B508" s="7" t="s">
        <v>1011</v>
      </c>
      <c r="C508" s="4">
        <v>933.9</v>
      </c>
      <c r="D508" s="4">
        <v>17.600000000000001</v>
      </c>
      <c r="E508" s="4">
        <v>219.3</v>
      </c>
      <c r="F508" s="4">
        <v>202.9</v>
      </c>
      <c r="G508" s="4">
        <v>62.3</v>
      </c>
      <c r="H508" s="4">
        <v>201.1</v>
      </c>
      <c r="I508" s="4">
        <v>127.4</v>
      </c>
      <c r="J508" s="4">
        <v>306.3</v>
      </c>
    </row>
    <row r="509" spans="1:10">
      <c r="A509" s="6" t="s">
        <v>1012</v>
      </c>
      <c r="B509" s="7" t="s">
        <v>1013</v>
      </c>
      <c r="C509" s="4">
        <v>129.5</v>
      </c>
      <c r="D509" s="4">
        <v>0.4</v>
      </c>
      <c r="E509" s="4">
        <v>10.3</v>
      </c>
      <c r="F509" s="4">
        <v>7.7</v>
      </c>
      <c r="G509" s="4">
        <v>5.4</v>
      </c>
      <c r="H509" s="4">
        <v>35.6</v>
      </c>
      <c r="I509" s="4">
        <v>30.2</v>
      </c>
      <c r="J509" s="4">
        <v>47.6</v>
      </c>
    </row>
    <row r="510" spans="1:10">
      <c r="A510" s="6" t="s">
        <v>1014</v>
      </c>
      <c r="B510" s="7" t="s">
        <v>1015</v>
      </c>
      <c r="C510" s="4">
        <v>45.9</v>
      </c>
      <c r="D510" s="4">
        <v>0.1</v>
      </c>
      <c r="E510" s="4">
        <v>5</v>
      </c>
      <c r="F510" s="4">
        <v>4.2</v>
      </c>
      <c r="G510" s="4">
        <v>2.1</v>
      </c>
      <c r="H510" s="4">
        <v>11.3</v>
      </c>
      <c r="I510" s="4">
        <v>8.5</v>
      </c>
      <c r="J510" s="4">
        <v>18.8</v>
      </c>
    </row>
    <row r="511" spans="1:10">
      <c r="A511" s="6" t="s">
        <v>1016</v>
      </c>
      <c r="B511" s="7" t="s">
        <v>1017</v>
      </c>
      <c r="C511" s="4">
        <v>62.5</v>
      </c>
      <c r="D511" s="4">
        <v>0</v>
      </c>
      <c r="E511" s="4">
        <v>10.199999999999999</v>
      </c>
      <c r="F511" s="4">
        <v>9.5</v>
      </c>
      <c r="G511" s="4">
        <v>2.4</v>
      </c>
      <c r="H511" s="4">
        <v>11.1</v>
      </c>
      <c r="I511" s="4">
        <v>11.7</v>
      </c>
      <c r="J511" s="4">
        <v>27</v>
      </c>
    </row>
    <row r="512" spans="1:10">
      <c r="A512" s="6" t="s">
        <v>1018</v>
      </c>
      <c r="B512" s="7" t="s">
        <v>1019</v>
      </c>
      <c r="C512" s="4">
        <v>19.3</v>
      </c>
      <c r="D512" s="4">
        <v>0</v>
      </c>
      <c r="E512" s="4">
        <v>2.9</v>
      </c>
      <c r="F512" s="4">
        <v>2.7</v>
      </c>
      <c r="G512" s="4">
        <v>0.9</v>
      </c>
      <c r="H512" s="4">
        <v>4.7</v>
      </c>
      <c r="I512" s="4">
        <v>3.1</v>
      </c>
      <c r="J512" s="4">
        <v>7.7</v>
      </c>
    </row>
    <row r="513" spans="1:10">
      <c r="A513" s="6" t="s">
        <v>1020</v>
      </c>
      <c r="B513" s="7" t="s">
        <v>1021</v>
      </c>
      <c r="C513" s="4">
        <v>30.4</v>
      </c>
      <c r="D513" s="4">
        <v>0</v>
      </c>
      <c r="E513" s="4">
        <v>2.9</v>
      </c>
      <c r="F513" s="4">
        <v>2.4</v>
      </c>
      <c r="G513" s="4">
        <v>1.2</v>
      </c>
      <c r="H513" s="4">
        <v>6.4</v>
      </c>
      <c r="I513" s="4">
        <v>5.5</v>
      </c>
      <c r="J513" s="4">
        <v>14.4</v>
      </c>
    </row>
    <row r="514" spans="1:10">
      <c r="A514" s="6" t="s">
        <v>1022</v>
      </c>
      <c r="B514" s="7" t="s">
        <v>1023</v>
      </c>
      <c r="C514" s="4">
        <v>26.3</v>
      </c>
      <c r="D514" s="4">
        <v>0.1</v>
      </c>
      <c r="E514" s="4">
        <v>7</v>
      </c>
      <c r="F514" s="4">
        <v>6.6</v>
      </c>
      <c r="G514" s="4">
        <v>0.7</v>
      </c>
      <c r="H514" s="4">
        <v>5.3</v>
      </c>
      <c r="I514" s="4">
        <v>5</v>
      </c>
      <c r="J514" s="4">
        <v>8.1</v>
      </c>
    </row>
    <row r="515" spans="1:10">
      <c r="A515" s="6" t="s">
        <v>1024</v>
      </c>
      <c r="B515" s="7" t="s">
        <v>1025</v>
      </c>
      <c r="C515" s="4">
        <v>40.299999999999997</v>
      </c>
      <c r="D515" s="4">
        <v>0.8</v>
      </c>
      <c r="E515" s="4">
        <v>11.3</v>
      </c>
      <c r="F515" s="4">
        <v>10.7</v>
      </c>
      <c r="G515" s="4">
        <v>4.0999999999999996</v>
      </c>
      <c r="H515" s="4">
        <v>7.8</v>
      </c>
      <c r="I515" s="4">
        <v>4.9000000000000004</v>
      </c>
      <c r="J515" s="4">
        <v>11.4</v>
      </c>
    </row>
    <row r="516" spans="1:10">
      <c r="A516" s="6" t="s">
        <v>1026</v>
      </c>
      <c r="B516" s="7" t="s">
        <v>1027</v>
      </c>
      <c r="C516" s="4">
        <v>35</v>
      </c>
      <c r="D516" s="4">
        <v>0.6</v>
      </c>
      <c r="E516" s="4">
        <v>7.7</v>
      </c>
      <c r="F516" s="4">
        <v>6.9</v>
      </c>
      <c r="G516" s="4">
        <v>3</v>
      </c>
      <c r="H516" s="4">
        <v>7.3</v>
      </c>
      <c r="I516" s="4">
        <v>4.3</v>
      </c>
      <c r="J516" s="4">
        <v>12.3</v>
      </c>
    </row>
    <row r="517" spans="1:10">
      <c r="A517" s="6" t="s">
        <v>1028</v>
      </c>
      <c r="B517" s="7" t="s">
        <v>1029</v>
      </c>
      <c r="C517" s="4">
        <v>46.7</v>
      </c>
      <c r="D517" s="4">
        <v>1.2</v>
      </c>
      <c r="E517" s="4">
        <v>17.5</v>
      </c>
      <c r="F517" s="4">
        <v>16.7</v>
      </c>
      <c r="G517" s="4">
        <v>3.1</v>
      </c>
      <c r="H517" s="4">
        <v>8.4</v>
      </c>
      <c r="I517" s="4">
        <v>5</v>
      </c>
      <c r="J517" s="4">
        <v>11.4</v>
      </c>
    </row>
    <row r="518" spans="1:10">
      <c r="A518" s="6" t="s">
        <v>1030</v>
      </c>
      <c r="B518" s="7" t="s">
        <v>1031</v>
      </c>
      <c r="C518" s="4">
        <v>40.9</v>
      </c>
      <c r="D518" s="4">
        <v>1.4</v>
      </c>
      <c r="E518" s="4">
        <v>8.9</v>
      </c>
      <c r="F518" s="4">
        <v>8.3000000000000007</v>
      </c>
      <c r="G518" s="4">
        <v>3.1</v>
      </c>
      <c r="H518" s="4">
        <v>8.1</v>
      </c>
      <c r="I518" s="4">
        <v>4.3</v>
      </c>
      <c r="J518" s="4">
        <v>15.1</v>
      </c>
    </row>
    <row r="519" spans="1:10">
      <c r="A519" s="6" t="s">
        <v>1032</v>
      </c>
      <c r="B519" s="7" t="s">
        <v>1033</v>
      </c>
      <c r="C519" s="4">
        <v>25.9</v>
      </c>
      <c r="D519" s="4">
        <v>0.8</v>
      </c>
      <c r="E519" s="4">
        <v>5.9</v>
      </c>
      <c r="F519" s="4">
        <v>5.5</v>
      </c>
      <c r="G519" s="4">
        <v>2.1</v>
      </c>
      <c r="H519" s="4">
        <v>4.5999999999999996</v>
      </c>
      <c r="I519" s="4">
        <v>2.4</v>
      </c>
      <c r="J519" s="4">
        <v>10</v>
      </c>
    </row>
    <row r="520" spans="1:10">
      <c r="A520" s="6" t="s">
        <v>1034</v>
      </c>
      <c r="B520" s="7" t="s">
        <v>1035</v>
      </c>
      <c r="C520" s="4">
        <v>52.6</v>
      </c>
      <c r="D520" s="4">
        <v>0.9</v>
      </c>
      <c r="E520" s="4">
        <v>16.899999999999999</v>
      </c>
      <c r="F520" s="4">
        <v>15.7</v>
      </c>
      <c r="G520" s="4">
        <v>3.6</v>
      </c>
      <c r="H520" s="4">
        <v>10.1</v>
      </c>
      <c r="I520" s="4">
        <v>5.6</v>
      </c>
      <c r="J520" s="4">
        <v>15.6</v>
      </c>
    </row>
    <row r="521" spans="1:10">
      <c r="A521" s="6" t="s">
        <v>1036</v>
      </c>
      <c r="B521" s="7" t="s">
        <v>1037</v>
      </c>
      <c r="C521" s="4">
        <v>56.8</v>
      </c>
      <c r="D521" s="4">
        <v>1.2</v>
      </c>
      <c r="E521" s="4">
        <v>15.7</v>
      </c>
      <c r="F521" s="4">
        <v>14.9</v>
      </c>
      <c r="G521" s="4">
        <v>4</v>
      </c>
      <c r="H521" s="4">
        <v>13.4</v>
      </c>
      <c r="I521" s="4">
        <v>6.6</v>
      </c>
      <c r="J521" s="4">
        <v>16</v>
      </c>
    </row>
    <row r="522" spans="1:10">
      <c r="A522" s="6" t="s">
        <v>1038</v>
      </c>
      <c r="B522" s="7" t="s">
        <v>1039</v>
      </c>
      <c r="C522" s="4">
        <v>25.9</v>
      </c>
      <c r="D522" s="4">
        <v>1.4</v>
      </c>
      <c r="E522" s="4">
        <v>8</v>
      </c>
      <c r="F522" s="4">
        <v>7.6</v>
      </c>
      <c r="G522" s="4">
        <v>2.1</v>
      </c>
      <c r="H522" s="4">
        <v>5.3</v>
      </c>
      <c r="I522" s="4">
        <v>2.7</v>
      </c>
      <c r="J522" s="4">
        <v>6.5</v>
      </c>
    </row>
    <row r="523" spans="1:10">
      <c r="A523" s="6" t="s">
        <v>1040</v>
      </c>
      <c r="B523" s="7" t="s">
        <v>1041</v>
      </c>
      <c r="C523" s="4">
        <v>23.1</v>
      </c>
      <c r="D523" s="4">
        <v>0.8</v>
      </c>
      <c r="E523" s="4">
        <v>8</v>
      </c>
      <c r="F523" s="4">
        <v>7.6</v>
      </c>
      <c r="G523" s="4">
        <v>2.1</v>
      </c>
      <c r="H523" s="4">
        <v>4.0999999999999996</v>
      </c>
      <c r="I523" s="4">
        <v>1.9</v>
      </c>
      <c r="J523" s="4">
        <v>6.2</v>
      </c>
    </row>
    <row r="524" spans="1:10">
      <c r="A524" s="6" t="s">
        <v>1042</v>
      </c>
      <c r="B524" s="7" t="s">
        <v>1043</v>
      </c>
      <c r="C524" s="4">
        <v>43.7</v>
      </c>
      <c r="D524" s="4">
        <v>0.6</v>
      </c>
      <c r="E524" s="4">
        <v>14</v>
      </c>
      <c r="F524" s="4">
        <v>13.2</v>
      </c>
      <c r="G524" s="4">
        <v>3.2</v>
      </c>
      <c r="H524" s="4">
        <v>9.6</v>
      </c>
      <c r="I524" s="4">
        <v>3.9</v>
      </c>
      <c r="J524" s="4">
        <v>12.3</v>
      </c>
    </row>
    <row r="525" spans="1:10">
      <c r="A525" s="6" t="s">
        <v>1044</v>
      </c>
      <c r="B525" s="7" t="s">
        <v>1045</v>
      </c>
      <c r="C525" s="4">
        <v>28.4</v>
      </c>
      <c r="D525" s="4">
        <v>1</v>
      </c>
      <c r="E525" s="4">
        <v>5.8</v>
      </c>
      <c r="F525" s="4">
        <v>5.5</v>
      </c>
      <c r="G525" s="4">
        <v>3</v>
      </c>
      <c r="H525" s="4">
        <v>6.8</v>
      </c>
      <c r="I525" s="4">
        <v>2.6</v>
      </c>
      <c r="J525" s="4">
        <v>9.1</v>
      </c>
    </row>
    <row r="526" spans="1:10">
      <c r="A526" s="6" t="s">
        <v>1046</v>
      </c>
      <c r="B526" s="7" t="s">
        <v>1047</v>
      </c>
      <c r="C526" s="4">
        <v>24.7</v>
      </c>
      <c r="D526" s="4">
        <v>0.4</v>
      </c>
      <c r="E526" s="4">
        <v>9.3000000000000007</v>
      </c>
      <c r="F526" s="4">
        <v>8.9</v>
      </c>
      <c r="G526" s="4">
        <v>1.5</v>
      </c>
      <c r="H526" s="4">
        <v>4.0999999999999996</v>
      </c>
      <c r="I526" s="4">
        <v>3.2</v>
      </c>
      <c r="J526" s="4">
        <v>6.3</v>
      </c>
    </row>
    <row r="527" spans="1:10">
      <c r="A527" s="6" t="s">
        <v>1048</v>
      </c>
      <c r="B527" s="7" t="s">
        <v>1049</v>
      </c>
      <c r="C527" s="4">
        <v>43.3</v>
      </c>
      <c r="D527" s="4">
        <v>0.8</v>
      </c>
      <c r="E527" s="4">
        <v>12.6</v>
      </c>
      <c r="F527" s="4">
        <v>11.6</v>
      </c>
      <c r="G527" s="4">
        <v>2.9</v>
      </c>
      <c r="H527" s="4">
        <v>8.1</v>
      </c>
      <c r="I527" s="4">
        <v>4.5</v>
      </c>
      <c r="J527" s="4">
        <v>14.3</v>
      </c>
    </row>
    <row r="528" spans="1:10">
      <c r="A528" s="6" t="s">
        <v>1050</v>
      </c>
      <c r="B528" s="7" t="s">
        <v>1051</v>
      </c>
      <c r="C528" s="4">
        <v>31</v>
      </c>
      <c r="D528" s="4">
        <v>1.4</v>
      </c>
      <c r="E528" s="4">
        <v>8.4</v>
      </c>
      <c r="F528" s="4">
        <v>7.9</v>
      </c>
      <c r="G528" s="4">
        <v>2.9</v>
      </c>
      <c r="H528" s="4">
        <v>7.5</v>
      </c>
      <c r="I528" s="4">
        <v>2.8</v>
      </c>
      <c r="J528" s="4">
        <v>8</v>
      </c>
    </row>
    <row r="529" spans="1:10">
      <c r="A529" s="6" t="s">
        <v>1052</v>
      </c>
      <c r="B529" s="7" t="s">
        <v>1053</v>
      </c>
      <c r="C529" s="4">
        <v>35.6</v>
      </c>
      <c r="D529" s="4">
        <v>1.7</v>
      </c>
      <c r="E529" s="4">
        <v>13.3</v>
      </c>
      <c r="F529" s="4">
        <v>12.6</v>
      </c>
      <c r="G529" s="4">
        <v>2.8</v>
      </c>
      <c r="H529" s="4">
        <v>5.9</v>
      </c>
      <c r="I529" s="4">
        <v>3.1</v>
      </c>
      <c r="J529" s="4">
        <v>8.9</v>
      </c>
    </row>
    <row r="530" spans="1:10">
      <c r="A530" s="6" t="s">
        <v>1054</v>
      </c>
      <c r="B530" s="7" t="s">
        <v>1055</v>
      </c>
      <c r="C530" s="4">
        <v>34.1</v>
      </c>
      <c r="D530" s="4">
        <v>1.1000000000000001</v>
      </c>
      <c r="E530" s="4">
        <v>9</v>
      </c>
      <c r="F530" s="4">
        <v>8.4</v>
      </c>
      <c r="G530" s="4">
        <v>3.9</v>
      </c>
      <c r="H530" s="4">
        <v>7.9</v>
      </c>
      <c r="I530" s="4">
        <v>2.5</v>
      </c>
      <c r="J530" s="4">
        <v>9.8000000000000007</v>
      </c>
    </row>
    <row r="531" spans="1:10">
      <c r="A531" s="6" t="s">
        <v>1056</v>
      </c>
      <c r="B531" s="7" t="s">
        <v>1057</v>
      </c>
      <c r="C531" s="4">
        <v>32.200000000000003</v>
      </c>
      <c r="D531" s="4">
        <v>0.8</v>
      </c>
      <c r="E531" s="4">
        <v>8.5</v>
      </c>
      <c r="F531" s="4">
        <v>7.9</v>
      </c>
      <c r="G531" s="4">
        <v>2.4</v>
      </c>
      <c r="H531" s="4">
        <v>7.6</v>
      </c>
      <c r="I531" s="4">
        <v>3.2</v>
      </c>
      <c r="J531" s="4">
        <v>9.6999999999999993</v>
      </c>
    </row>
    <row r="532" spans="1:10">
      <c r="A532" s="8" t="s">
        <v>1058</v>
      </c>
    </row>
    <row r="533" spans="1:10">
      <c r="A533" s="8" t="s">
        <v>1059</v>
      </c>
    </row>
    <row r="534" spans="1:10">
      <c r="A534" s="8" t="s">
        <v>1060</v>
      </c>
    </row>
    <row r="535" spans="1:10">
      <c r="A535" s="8" t="s">
        <v>1061</v>
      </c>
    </row>
    <row r="536" spans="1:10">
      <c r="A536" s="8" t="s">
        <v>1062</v>
      </c>
    </row>
    <row r="537" spans="1:10">
      <c r="A537" s="8" t="s">
        <v>1063</v>
      </c>
    </row>
    <row r="538" spans="1:10">
      <c r="A538" s="8" t="s">
        <v>1064</v>
      </c>
    </row>
    <row r="539" spans="1:10">
      <c r="A539" s="9" t="s">
        <v>1065</v>
      </c>
    </row>
  </sheetData>
  <mergeCells count="4">
    <mergeCell ref="A2:J2"/>
    <mergeCell ref="A3:B5"/>
    <mergeCell ref="C3:J3"/>
    <mergeCell ref="A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U1" zoomScale="80" zoomScaleNormal="80" zoomScalePageLayoutView="80" workbookViewId="0">
      <selection activeCell="AD6" sqref="AD6"/>
    </sheetView>
  </sheetViews>
  <sheetFormatPr baseColWidth="10" defaultColWidth="8.83203125" defaultRowHeight="14" x14ac:dyDescent="0"/>
  <cols>
    <col min="12" max="12" width="11.5" bestFit="1" customWidth="1"/>
    <col min="14" max="14" width="10.5" bestFit="1" customWidth="1"/>
    <col min="16" max="16" width="13.5" bestFit="1" customWidth="1"/>
    <col min="17" max="17" width="12.5" bestFit="1" customWidth="1"/>
    <col min="18" max="18" width="14.5" bestFit="1" customWidth="1"/>
    <col min="26" max="26" width="25" bestFit="1" customWidth="1"/>
  </cols>
  <sheetData>
    <row r="1" spans="1:30" ht="26">
      <c r="A1" s="29" t="s">
        <v>1157</v>
      </c>
      <c r="B1" s="29" t="s">
        <v>1158</v>
      </c>
      <c r="C1" s="29" t="s">
        <v>1159</v>
      </c>
      <c r="D1" s="29" t="s">
        <v>1160</v>
      </c>
      <c r="E1" s="29"/>
      <c r="F1" s="29" t="s">
        <v>1161</v>
      </c>
      <c r="G1" s="29" t="s">
        <v>1159</v>
      </c>
      <c r="H1" s="29" t="s">
        <v>1160</v>
      </c>
    </row>
    <row r="2" spans="1:30">
      <c r="A2" s="54"/>
      <c r="B2" s="54"/>
      <c r="C2" s="54"/>
      <c r="D2" s="54"/>
      <c r="E2" s="54"/>
      <c r="F2" s="54"/>
      <c r="G2" s="54"/>
      <c r="H2" s="54"/>
    </row>
    <row r="3" spans="1:30" ht="26">
      <c r="A3" s="29" t="s">
        <v>1162</v>
      </c>
      <c r="B3" s="29" t="s">
        <v>1163</v>
      </c>
      <c r="C3" s="29" t="s">
        <v>1164</v>
      </c>
      <c r="D3" s="29" t="s">
        <v>1165</v>
      </c>
      <c r="E3" s="29"/>
      <c r="F3" s="29" t="s">
        <v>1166</v>
      </c>
      <c r="G3" s="29" t="s">
        <v>1167</v>
      </c>
      <c r="H3" s="29" t="s">
        <v>1168</v>
      </c>
      <c r="L3" s="16" t="s">
        <v>1180</v>
      </c>
    </row>
    <row r="4" spans="1:30">
      <c r="A4" s="54"/>
      <c r="B4" s="54"/>
      <c r="C4" s="54"/>
      <c r="D4" s="54"/>
      <c r="E4" s="54"/>
      <c r="F4" s="54"/>
      <c r="G4" s="54"/>
      <c r="H4" s="54"/>
      <c r="L4" s="16" t="s">
        <v>1179</v>
      </c>
      <c r="M4" s="16" t="s">
        <v>1178</v>
      </c>
    </row>
    <row r="5" spans="1:30" ht="26">
      <c r="A5" s="29" t="s">
        <v>1169</v>
      </c>
      <c r="B5" s="29" t="s">
        <v>1170</v>
      </c>
      <c r="C5" s="29" t="s">
        <v>1170</v>
      </c>
      <c r="D5" s="29" t="s">
        <v>1170</v>
      </c>
      <c r="E5" s="29"/>
      <c r="F5" s="29" t="s">
        <v>1171</v>
      </c>
      <c r="G5" s="29" t="s">
        <v>1170</v>
      </c>
      <c r="H5" s="29" t="s">
        <v>1172</v>
      </c>
      <c r="L5" s="16">
        <v>5.89</v>
      </c>
      <c r="M5">
        <v>40</v>
      </c>
      <c r="N5">
        <f>L5*M5</f>
        <v>235.6</v>
      </c>
      <c r="R5" s="25" t="s">
        <v>1185</v>
      </c>
      <c r="S5" s="25" t="s">
        <v>1191</v>
      </c>
      <c r="U5" s="25" t="s">
        <v>1189</v>
      </c>
      <c r="V5" s="25" t="s">
        <v>1190</v>
      </c>
      <c r="W5" s="25" t="s">
        <v>1186</v>
      </c>
      <c r="X5" s="25" t="s">
        <v>1184</v>
      </c>
      <c r="Z5" s="25" t="s">
        <v>1194</v>
      </c>
      <c r="AA5" s="25" t="s">
        <v>1155</v>
      </c>
      <c r="AB5" s="25" t="s">
        <v>1156</v>
      </c>
      <c r="AC5" s="25" t="s">
        <v>1599</v>
      </c>
      <c r="AD5" s="25" t="s">
        <v>1604</v>
      </c>
    </row>
    <row r="6" spans="1:30">
      <c r="A6" s="54"/>
      <c r="B6" s="54"/>
      <c r="C6" s="54"/>
      <c r="D6" s="54"/>
      <c r="E6" s="54"/>
      <c r="F6" s="54"/>
      <c r="G6" s="54"/>
      <c r="H6" s="54"/>
      <c r="L6">
        <v>5.03</v>
      </c>
      <c r="M6">
        <v>60</v>
      </c>
      <c r="N6" s="16">
        <f t="shared" ref="N6:N8" si="0">L6*M6</f>
        <v>301.8</v>
      </c>
      <c r="Q6" s="25" t="s">
        <v>1183</v>
      </c>
      <c r="R6" s="30">
        <f>X6/W6</f>
        <v>164.1281856674922</v>
      </c>
      <c r="S6">
        <f>U6/X6</f>
        <v>1.8672186546631181E-4</v>
      </c>
      <c r="U6">
        <v>15344</v>
      </c>
      <c r="V6">
        <v>31395</v>
      </c>
      <c r="W6">
        <v>500680</v>
      </c>
      <c r="X6">
        <v>82175700</v>
      </c>
      <c r="AD6" s="25">
        <v>225.58873567335243</v>
      </c>
    </row>
    <row r="7" spans="1:30" ht="26">
      <c r="A7" s="29" t="s">
        <v>1173</v>
      </c>
      <c r="B7" s="29" t="s">
        <v>1174</v>
      </c>
      <c r="C7" s="29" t="s">
        <v>1175</v>
      </c>
      <c r="D7" s="29" t="s">
        <v>1176</v>
      </c>
      <c r="E7" s="29"/>
      <c r="F7" s="29" t="s">
        <v>1177</v>
      </c>
      <c r="G7" s="29" t="s">
        <v>1175</v>
      </c>
      <c r="H7" s="29" t="s">
        <v>1176</v>
      </c>
      <c r="L7">
        <v>5.18</v>
      </c>
      <c r="M7">
        <v>100</v>
      </c>
      <c r="N7" s="16">
        <f t="shared" si="0"/>
        <v>518</v>
      </c>
      <c r="Q7" s="25" t="s">
        <v>1187</v>
      </c>
      <c r="R7" s="30">
        <f>X7/W7</f>
        <v>111.47195357833655</v>
      </c>
      <c r="S7" s="25">
        <f t="shared" ref="S7:S8" si="1">U7/X7</f>
        <v>2.2557304228626956E-4</v>
      </c>
      <c r="U7">
        <v>26</v>
      </c>
      <c r="V7">
        <v>46</v>
      </c>
      <c r="W7">
        <v>1034</v>
      </c>
      <c r="X7">
        <v>115262</v>
      </c>
      <c r="Z7">
        <f>AVERAGE(AA7:AB7)</f>
        <v>77.84</v>
      </c>
      <c r="AA7">
        <v>74.7</v>
      </c>
      <c r="AB7">
        <v>80.98</v>
      </c>
      <c r="AC7">
        <v>106</v>
      </c>
      <c r="AD7">
        <v>47.3</v>
      </c>
    </row>
    <row r="8" spans="1:30">
      <c r="B8">
        <f>SUM(B1,B3,B5,B7)</f>
        <v>0</v>
      </c>
      <c r="L8">
        <v>4.08</v>
      </c>
      <c r="M8">
        <v>140</v>
      </c>
      <c r="N8" s="16">
        <f t="shared" si="0"/>
        <v>571.20000000000005</v>
      </c>
      <c r="Q8" s="25" t="s">
        <v>1188</v>
      </c>
      <c r="R8" s="30">
        <f>X8/W8</f>
        <v>327.97979797979798</v>
      </c>
      <c r="S8" s="25">
        <f t="shared" si="1"/>
        <v>0</v>
      </c>
      <c r="U8">
        <v>0</v>
      </c>
      <c r="V8">
        <v>46</v>
      </c>
      <c r="W8">
        <v>495</v>
      </c>
      <c r="X8">
        <v>162350</v>
      </c>
      <c r="Z8" s="25">
        <f>AVERAGE(AA8:AB8)</f>
        <v>79.12</v>
      </c>
      <c r="AA8">
        <v>76.33</v>
      </c>
      <c r="AB8">
        <v>81.91</v>
      </c>
      <c r="AC8">
        <v>134</v>
      </c>
      <c r="AD8">
        <v>114.5</v>
      </c>
    </row>
    <row r="9" spans="1:30">
      <c r="B9" t="e">
        <f>AVERAGE(B1,B3,B5,B7)</f>
        <v>#DIV/0!</v>
      </c>
    </row>
    <row r="10" spans="1:30">
      <c r="N10">
        <f>AVERAGE(N5:N8)</f>
        <v>406.65000000000003</v>
      </c>
    </row>
    <row r="11" spans="1:30">
      <c r="L11" s="16" t="s">
        <v>1182</v>
      </c>
    </row>
    <row r="12" spans="1:30">
      <c r="L12" s="16" t="s">
        <v>1181</v>
      </c>
      <c r="M12" s="16" t="s">
        <v>1178</v>
      </c>
    </row>
    <row r="13" spans="1:30">
      <c r="F13">
        <v>59788</v>
      </c>
      <c r="L13">
        <v>8.73</v>
      </c>
      <c r="M13" s="16">
        <v>40</v>
      </c>
      <c r="N13">
        <f>L13*M13</f>
        <v>349.20000000000005</v>
      </c>
      <c r="R13" s="25" t="s">
        <v>1601</v>
      </c>
    </row>
    <row r="14" spans="1:30">
      <c r="F14">
        <v>81888</v>
      </c>
      <c r="L14">
        <v>6.63</v>
      </c>
      <c r="M14" s="16">
        <v>60</v>
      </c>
      <c r="N14" s="16">
        <f t="shared" ref="N14:N16" si="2">L14*M14</f>
        <v>397.8</v>
      </c>
      <c r="P14" s="25" t="s">
        <v>1600</v>
      </c>
      <c r="Q14">
        <v>8415032</v>
      </c>
    </row>
    <row r="15" spans="1:30">
      <c r="F15">
        <v>172000</v>
      </c>
      <c r="L15">
        <v>7.9</v>
      </c>
      <c r="M15" s="16">
        <v>100</v>
      </c>
      <c r="N15" s="16">
        <f t="shared" si="2"/>
        <v>790</v>
      </c>
      <c r="P15" s="25" t="s">
        <v>1602</v>
      </c>
      <c r="Q15">
        <f>R15*22000</f>
        <v>9460</v>
      </c>
      <c r="R15" s="25">
        <v>0.43</v>
      </c>
    </row>
    <row r="16" spans="1:30">
      <c r="F16">
        <v>378610</v>
      </c>
      <c r="L16">
        <v>9.11</v>
      </c>
      <c r="M16" s="16">
        <v>140</v>
      </c>
      <c r="N16" s="16">
        <f t="shared" si="2"/>
        <v>1275.3999999999999</v>
      </c>
    </row>
    <row r="18" spans="6:19">
      <c r="F18">
        <f>AVERAGE(F13:F16)</f>
        <v>173071.5</v>
      </c>
      <c r="N18">
        <f>AVERAGE(N13:N16)</f>
        <v>703.09999999999991</v>
      </c>
    </row>
    <row r="19" spans="6:19">
      <c r="Q19" s="25" t="s">
        <v>1178</v>
      </c>
      <c r="R19" s="25" t="s">
        <v>1603</v>
      </c>
    </row>
    <row r="20" spans="6:19">
      <c r="Q20">
        <v>357376</v>
      </c>
      <c r="R20">
        <v>80620000</v>
      </c>
      <c r="S20">
        <f>R20/Q20</f>
        <v>225.58873567335243</v>
      </c>
    </row>
  </sheetData>
  <mergeCells count="3">
    <mergeCell ref="A2:H2"/>
    <mergeCell ref="A4:H4"/>
    <mergeCell ref="A6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topLeftCell="B422" workbookViewId="0">
      <selection activeCell="E429" sqref="E429"/>
    </sheetView>
  </sheetViews>
  <sheetFormatPr baseColWidth="10" defaultColWidth="8.83203125" defaultRowHeight="14" x14ac:dyDescent="0"/>
  <sheetData>
    <row r="1" spans="1:9">
      <c r="A1" s="58" t="s">
        <v>1195</v>
      </c>
      <c r="B1" s="58"/>
      <c r="C1" s="58"/>
      <c r="D1" s="40"/>
      <c r="E1" s="40"/>
      <c r="F1" s="40"/>
      <c r="G1" s="40"/>
      <c r="H1" s="55"/>
      <c r="I1" s="25" t="s">
        <v>1598</v>
      </c>
    </row>
    <row r="2" spans="1:9">
      <c r="A2" s="55" t="s">
        <v>1196</v>
      </c>
      <c r="B2" s="55"/>
      <c r="C2" s="55"/>
      <c r="D2" s="39">
        <v>72.09</v>
      </c>
      <c r="E2" s="39">
        <v>76.33</v>
      </c>
      <c r="F2" s="39">
        <v>78.760000000000005</v>
      </c>
      <c r="G2" s="39">
        <v>81.22</v>
      </c>
      <c r="H2" s="55"/>
      <c r="I2">
        <f>ABS(E2-G2)</f>
        <v>4.8900000000000006</v>
      </c>
    </row>
    <row r="3" spans="1:9">
      <c r="A3" s="55" t="s">
        <v>1197</v>
      </c>
      <c r="B3" s="55"/>
      <c r="C3" s="55"/>
      <c r="D3" s="39">
        <v>72.61</v>
      </c>
      <c r="E3" s="39">
        <v>76.92</v>
      </c>
      <c r="F3" s="39">
        <v>79.86</v>
      </c>
      <c r="G3" s="39">
        <v>82.03</v>
      </c>
      <c r="H3" s="55"/>
      <c r="I3" s="25">
        <f t="shared" ref="I3:I66" si="0">ABS(E3-G3)</f>
        <v>5.1099999999999994</v>
      </c>
    </row>
    <row r="4" spans="1:9">
      <c r="A4" s="55" t="s">
        <v>1198</v>
      </c>
      <c r="B4" s="55"/>
      <c r="C4" s="55"/>
      <c r="D4" s="39">
        <v>72.77</v>
      </c>
      <c r="E4" s="39">
        <v>76.510000000000005</v>
      </c>
      <c r="F4" s="39">
        <v>79.099999999999994</v>
      </c>
      <c r="G4" s="39">
        <v>82.17</v>
      </c>
      <c r="H4" s="55"/>
      <c r="I4" s="25">
        <f t="shared" si="0"/>
        <v>5.6599999999999966</v>
      </c>
    </row>
    <row r="5" spans="1:9">
      <c r="A5" s="55" t="s">
        <v>1199</v>
      </c>
      <c r="B5" s="55"/>
      <c r="C5" s="55"/>
      <c r="D5" s="39">
        <v>72.14</v>
      </c>
      <c r="E5" s="39">
        <v>74.930000000000007</v>
      </c>
      <c r="F5" s="39">
        <v>78.83</v>
      </c>
      <c r="G5" s="39">
        <v>79.95</v>
      </c>
      <c r="H5" s="55"/>
      <c r="I5" s="25">
        <f t="shared" si="0"/>
        <v>5.019999999999996</v>
      </c>
    </row>
    <row r="6" spans="1:9">
      <c r="A6" s="55" t="s">
        <v>1200</v>
      </c>
      <c r="B6" s="55"/>
      <c r="C6" s="55"/>
      <c r="D6" s="39">
        <v>73.27</v>
      </c>
      <c r="E6" s="39">
        <v>76.53</v>
      </c>
      <c r="F6" s="39">
        <v>78.91</v>
      </c>
      <c r="G6" s="39">
        <v>81.44</v>
      </c>
      <c r="H6" s="55"/>
      <c r="I6" s="25">
        <f t="shared" si="0"/>
        <v>4.9099999999999966</v>
      </c>
    </row>
    <row r="7" spans="1:9">
      <c r="A7" s="55" t="s">
        <v>1201</v>
      </c>
      <c r="B7" s="55"/>
      <c r="C7" s="55"/>
      <c r="D7" s="39">
        <v>74.040000000000006</v>
      </c>
      <c r="E7" s="39">
        <v>77.849999999999994</v>
      </c>
      <c r="F7" s="39">
        <v>79.540000000000006</v>
      </c>
      <c r="G7" s="39">
        <v>82.23</v>
      </c>
      <c r="H7" s="55"/>
      <c r="I7" s="25">
        <f t="shared" si="0"/>
        <v>4.3800000000000097</v>
      </c>
    </row>
    <row r="8" spans="1:9">
      <c r="A8" s="55" t="s">
        <v>1202</v>
      </c>
      <c r="B8" s="55"/>
      <c r="C8" s="55"/>
      <c r="D8" s="39">
        <v>73.430000000000007</v>
      </c>
      <c r="E8" s="39">
        <v>78.14</v>
      </c>
      <c r="F8" s="39">
        <v>79.95</v>
      </c>
      <c r="G8" s="39">
        <v>82.2</v>
      </c>
      <c r="H8" s="55"/>
      <c r="I8" s="25">
        <f t="shared" si="0"/>
        <v>4.0600000000000023</v>
      </c>
    </row>
    <row r="9" spans="1:9">
      <c r="A9" s="55" t="s">
        <v>1203</v>
      </c>
      <c r="B9" s="55"/>
      <c r="C9" s="55"/>
      <c r="D9" s="39">
        <v>73.790000000000006</v>
      </c>
      <c r="E9" s="39">
        <v>78.56</v>
      </c>
      <c r="F9" s="39">
        <v>79.95</v>
      </c>
      <c r="G9" s="39">
        <v>83.22</v>
      </c>
      <c r="H9" s="55"/>
      <c r="I9" s="25">
        <f t="shared" si="0"/>
        <v>4.6599999999999966</v>
      </c>
    </row>
    <row r="10" spans="1:9">
      <c r="A10" s="55" t="s">
        <v>1204</v>
      </c>
      <c r="B10" s="55"/>
      <c r="C10" s="55"/>
      <c r="D10" s="39">
        <v>74.45</v>
      </c>
      <c r="E10" s="39">
        <v>78.290000000000006</v>
      </c>
      <c r="F10" s="39">
        <v>79.89</v>
      </c>
      <c r="G10" s="39">
        <v>82.49</v>
      </c>
      <c r="H10" s="55"/>
      <c r="I10" s="25">
        <f t="shared" si="0"/>
        <v>4.1999999999999886</v>
      </c>
    </row>
    <row r="11" spans="1:9">
      <c r="A11" s="55" t="s">
        <v>1205</v>
      </c>
      <c r="B11" s="55"/>
      <c r="C11" s="55"/>
      <c r="D11" s="39">
        <v>74.180000000000007</v>
      </c>
      <c r="E11" s="39">
        <v>78.13</v>
      </c>
      <c r="F11" s="39">
        <v>79.86</v>
      </c>
      <c r="G11" s="39">
        <v>82.57</v>
      </c>
      <c r="H11" s="55"/>
      <c r="I11" s="25">
        <f t="shared" si="0"/>
        <v>4.4399999999999977</v>
      </c>
    </row>
    <row r="12" spans="1:9">
      <c r="A12" s="55" t="s">
        <v>1206</v>
      </c>
      <c r="B12" s="55"/>
      <c r="C12" s="55"/>
      <c r="D12" s="39">
        <v>74.27</v>
      </c>
      <c r="E12" s="39">
        <v>77.900000000000006</v>
      </c>
      <c r="F12" s="39">
        <v>79.47</v>
      </c>
      <c r="G12" s="39">
        <v>82.18</v>
      </c>
      <c r="H12" s="55"/>
      <c r="I12" s="25">
        <f t="shared" si="0"/>
        <v>4.2800000000000011</v>
      </c>
    </row>
    <row r="13" spans="1:9">
      <c r="A13" s="55" t="s">
        <v>1207</v>
      </c>
      <c r="B13" s="55"/>
      <c r="C13" s="55"/>
      <c r="D13" s="39">
        <v>73.900000000000006</v>
      </c>
      <c r="E13" s="39">
        <v>77.59</v>
      </c>
      <c r="F13" s="39">
        <v>78.92</v>
      </c>
      <c r="G13" s="39">
        <v>81.72</v>
      </c>
      <c r="H13" s="55"/>
      <c r="I13" s="25">
        <f t="shared" si="0"/>
        <v>4.1299999999999955</v>
      </c>
    </row>
    <row r="14" spans="1:9">
      <c r="A14" s="55" t="s">
        <v>1208</v>
      </c>
      <c r="B14" s="55"/>
      <c r="C14" s="55"/>
      <c r="D14" s="39">
        <v>73.89</v>
      </c>
      <c r="E14" s="39">
        <v>78.09</v>
      </c>
      <c r="F14" s="39">
        <v>79.44</v>
      </c>
      <c r="G14" s="39">
        <v>82.09</v>
      </c>
      <c r="H14" s="55"/>
      <c r="I14" s="25">
        <f t="shared" si="0"/>
        <v>4</v>
      </c>
    </row>
    <row r="15" spans="1:9">
      <c r="A15" s="55" t="s">
        <v>1209</v>
      </c>
      <c r="B15" s="55"/>
      <c r="C15" s="55"/>
      <c r="D15" s="39">
        <v>72.760000000000005</v>
      </c>
      <c r="E15" s="39">
        <v>76.650000000000006</v>
      </c>
      <c r="F15" s="39">
        <v>79.290000000000006</v>
      </c>
      <c r="G15" s="39">
        <v>81.010000000000005</v>
      </c>
      <c r="H15" s="55"/>
      <c r="I15" s="25">
        <f t="shared" si="0"/>
        <v>4.3599999999999994</v>
      </c>
    </row>
    <row r="16" spans="1:9">
      <c r="A16" s="55" t="s">
        <v>1210</v>
      </c>
      <c r="B16" s="55"/>
      <c r="C16" s="55"/>
      <c r="D16" s="39">
        <v>74.900000000000006</v>
      </c>
      <c r="E16" s="39">
        <v>79.599999999999994</v>
      </c>
      <c r="F16" s="39">
        <v>79.319999999999993</v>
      </c>
      <c r="G16" s="39">
        <v>82.72</v>
      </c>
      <c r="H16" s="55"/>
      <c r="I16" s="25">
        <f t="shared" si="0"/>
        <v>3.1200000000000045</v>
      </c>
    </row>
    <row r="17" spans="1:9">
      <c r="A17" s="57" t="s">
        <v>1211</v>
      </c>
      <c r="B17" s="57"/>
      <c r="C17" s="57"/>
      <c r="D17" s="41">
        <v>73.2</v>
      </c>
      <c r="E17" s="41">
        <v>78.37</v>
      </c>
      <c r="F17" s="41">
        <v>79.540000000000006</v>
      </c>
      <c r="G17" s="41">
        <v>82.85</v>
      </c>
      <c r="H17" s="38"/>
      <c r="I17" s="25">
        <f t="shared" si="0"/>
        <v>4.4799999999999898</v>
      </c>
    </row>
    <row r="18" spans="1:9">
      <c r="A18" s="57" t="s">
        <v>1212</v>
      </c>
      <c r="B18" s="57"/>
      <c r="C18" s="57"/>
      <c r="D18" s="39"/>
      <c r="E18" s="39"/>
      <c r="F18" s="39"/>
      <c r="G18" s="39"/>
      <c r="H18" s="55"/>
      <c r="I18" s="25"/>
    </row>
    <row r="19" spans="1:9">
      <c r="A19" s="55" t="s">
        <v>1213</v>
      </c>
      <c r="B19" s="55"/>
      <c r="C19" s="55"/>
      <c r="D19" s="39">
        <v>72.55</v>
      </c>
      <c r="E19" s="39">
        <v>77.739999999999995</v>
      </c>
      <c r="F19" s="39">
        <v>80.239999999999995</v>
      </c>
      <c r="G19" s="39">
        <v>82.17</v>
      </c>
      <c r="H19" s="55"/>
      <c r="I19" s="25">
        <f t="shared" si="0"/>
        <v>4.4300000000000068</v>
      </c>
    </row>
    <row r="20" spans="1:9">
      <c r="A20" s="55" t="s">
        <v>1214</v>
      </c>
      <c r="B20" s="55"/>
      <c r="C20" s="55"/>
      <c r="D20" s="39">
        <v>72.44</v>
      </c>
      <c r="E20" s="39">
        <v>76.239999999999995</v>
      </c>
      <c r="F20" s="39">
        <v>78.52</v>
      </c>
      <c r="G20" s="39">
        <v>81.099999999999994</v>
      </c>
      <c r="H20" s="55"/>
      <c r="I20" s="25">
        <f t="shared" si="0"/>
        <v>4.8599999999999994</v>
      </c>
    </row>
    <row r="21" spans="1:9">
      <c r="A21" s="55" t="s">
        <v>1215</v>
      </c>
      <c r="B21" s="55"/>
      <c r="C21" s="55"/>
      <c r="D21" s="39">
        <v>73.760000000000005</v>
      </c>
      <c r="E21" s="39">
        <v>78.17</v>
      </c>
      <c r="F21" s="39">
        <v>79.66</v>
      </c>
      <c r="G21" s="39">
        <v>83.07</v>
      </c>
      <c r="H21" s="55"/>
      <c r="I21" s="25">
        <f t="shared" si="0"/>
        <v>4.8999999999999915</v>
      </c>
    </row>
    <row r="22" spans="1:9">
      <c r="A22" s="55" t="s">
        <v>1216</v>
      </c>
      <c r="B22" s="55"/>
      <c r="C22" s="55"/>
      <c r="D22" s="39">
        <v>72.69</v>
      </c>
      <c r="E22" s="39">
        <v>77.75</v>
      </c>
      <c r="F22" s="39">
        <v>79.27</v>
      </c>
      <c r="G22" s="39">
        <v>83.07</v>
      </c>
      <c r="H22" s="55"/>
      <c r="I22" s="25">
        <f t="shared" si="0"/>
        <v>5.3199999999999932</v>
      </c>
    </row>
    <row r="23" spans="1:9">
      <c r="A23" s="55" t="s">
        <v>1217</v>
      </c>
      <c r="B23" s="55"/>
      <c r="C23" s="55"/>
      <c r="D23" s="39">
        <v>74.319999999999993</v>
      </c>
      <c r="E23" s="39">
        <v>78.349999999999994</v>
      </c>
      <c r="F23" s="39">
        <v>79.92</v>
      </c>
      <c r="G23" s="39">
        <v>82.65</v>
      </c>
      <c r="H23" s="55"/>
      <c r="I23" s="25">
        <f t="shared" si="0"/>
        <v>4.3000000000000114</v>
      </c>
    </row>
    <row r="24" spans="1:9">
      <c r="A24" s="55" t="s">
        <v>1218</v>
      </c>
      <c r="B24" s="55"/>
      <c r="C24" s="55"/>
      <c r="D24" s="39">
        <v>73.16</v>
      </c>
      <c r="E24" s="39">
        <v>77.260000000000005</v>
      </c>
      <c r="F24" s="39">
        <v>79.489999999999995</v>
      </c>
      <c r="G24" s="39">
        <v>81.52</v>
      </c>
      <c r="H24" s="55"/>
      <c r="I24" s="25">
        <f t="shared" si="0"/>
        <v>4.2599999999999909</v>
      </c>
    </row>
    <row r="25" spans="1:9">
      <c r="A25" s="55" t="s">
        <v>1219</v>
      </c>
      <c r="B25" s="55"/>
      <c r="C25" s="55"/>
      <c r="D25" s="39">
        <v>71.91</v>
      </c>
      <c r="E25" s="39">
        <v>76.319999999999993</v>
      </c>
      <c r="F25" s="39">
        <v>79.27</v>
      </c>
      <c r="G25" s="39">
        <v>81.260000000000005</v>
      </c>
      <c r="H25" s="55"/>
      <c r="I25" s="25">
        <f t="shared" si="0"/>
        <v>4.9400000000000119</v>
      </c>
    </row>
    <row r="26" spans="1:9">
      <c r="A26" s="55" t="s">
        <v>1220</v>
      </c>
      <c r="B26" s="55"/>
      <c r="C26" s="55"/>
      <c r="D26" s="39">
        <v>73.63</v>
      </c>
      <c r="E26" s="39">
        <v>76.989999999999995</v>
      </c>
      <c r="F26" s="39">
        <v>79.19</v>
      </c>
      <c r="G26" s="39">
        <v>81.53</v>
      </c>
      <c r="H26" s="55"/>
      <c r="I26" s="25">
        <f t="shared" si="0"/>
        <v>4.5400000000000063</v>
      </c>
    </row>
    <row r="27" spans="1:9">
      <c r="A27" s="55" t="s">
        <v>1221</v>
      </c>
      <c r="B27" s="55"/>
      <c r="C27" s="55"/>
      <c r="D27" s="39">
        <v>72.27</v>
      </c>
      <c r="E27" s="39">
        <v>75.92</v>
      </c>
      <c r="F27" s="39">
        <v>78.989999999999995</v>
      </c>
      <c r="G27" s="39">
        <v>81.459999999999994</v>
      </c>
      <c r="H27" s="55"/>
      <c r="I27" s="25">
        <f t="shared" si="0"/>
        <v>5.539999999999992</v>
      </c>
    </row>
    <row r="28" spans="1:9">
      <c r="A28" s="55" t="s">
        <v>1222</v>
      </c>
      <c r="B28" s="55"/>
      <c r="C28" s="55"/>
      <c r="D28" s="39">
        <v>72.98</v>
      </c>
      <c r="E28" s="39">
        <v>76.59</v>
      </c>
      <c r="F28" s="39">
        <v>79.510000000000005</v>
      </c>
      <c r="G28" s="39">
        <v>81.62</v>
      </c>
      <c r="H28" s="55"/>
      <c r="I28" s="25">
        <f t="shared" si="0"/>
        <v>5.0300000000000011</v>
      </c>
    </row>
    <row r="29" spans="1:9">
      <c r="A29" s="55" t="s">
        <v>1223</v>
      </c>
      <c r="B29" s="55"/>
      <c r="C29" s="55"/>
      <c r="D29" s="39">
        <v>73.069999999999993</v>
      </c>
      <c r="E29" s="39">
        <v>77.819999999999993</v>
      </c>
      <c r="F29" s="39">
        <v>79.73</v>
      </c>
      <c r="G29" s="39">
        <v>82.28</v>
      </c>
      <c r="H29" s="55"/>
      <c r="I29" s="25">
        <f t="shared" si="0"/>
        <v>4.460000000000008</v>
      </c>
    </row>
    <row r="30" spans="1:9">
      <c r="A30" s="55" t="s">
        <v>1224</v>
      </c>
      <c r="B30" s="55"/>
      <c r="C30" s="55"/>
      <c r="D30" s="39">
        <v>73.430000000000007</v>
      </c>
      <c r="E30" s="39">
        <v>78.41</v>
      </c>
      <c r="F30" s="39">
        <v>80.069999999999993</v>
      </c>
      <c r="G30" s="39">
        <v>83.03</v>
      </c>
      <c r="H30" s="55"/>
      <c r="I30" s="25">
        <f t="shared" si="0"/>
        <v>4.6200000000000045</v>
      </c>
    </row>
    <row r="31" spans="1:9">
      <c r="A31" s="55" t="s">
        <v>1225</v>
      </c>
      <c r="B31" s="55"/>
      <c r="C31" s="55"/>
      <c r="D31" s="39">
        <v>73.44</v>
      </c>
      <c r="E31" s="39">
        <v>77.680000000000007</v>
      </c>
      <c r="F31" s="39">
        <v>80.11</v>
      </c>
      <c r="G31" s="39">
        <v>82.55</v>
      </c>
      <c r="H31" s="55"/>
      <c r="I31" s="25">
        <f t="shared" si="0"/>
        <v>4.8699999999999903</v>
      </c>
    </row>
    <row r="32" spans="1:9">
      <c r="A32" s="55" t="s">
        <v>1226</v>
      </c>
      <c r="B32" s="55"/>
      <c r="C32" s="55"/>
      <c r="D32" s="39">
        <v>73.23</v>
      </c>
      <c r="E32" s="39">
        <v>76.55</v>
      </c>
      <c r="F32" s="39">
        <v>79.900000000000006</v>
      </c>
      <c r="G32" s="39">
        <v>82.46</v>
      </c>
      <c r="H32" s="55"/>
      <c r="I32" s="25">
        <f t="shared" si="0"/>
        <v>5.9099999999999966</v>
      </c>
    </row>
    <row r="33" spans="1:9">
      <c r="A33" s="55" t="s">
        <v>1227</v>
      </c>
      <c r="B33" s="55"/>
      <c r="C33" s="55"/>
      <c r="D33" s="39">
        <v>72.88</v>
      </c>
      <c r="E33" s="39">
        <v>77.23</v>
      </c>
      <c r="F33" s="39">
        <v>79.53</v>
      </c>
      <c r="G33" s="39">
        <v>82.2</v>
      </c>
      <c r="H33" s="55"/>
      <c r="I33" s="25">
        <f t="shared" si="0"/>
        <v>4.9699999999999989</v>
      </c>
    </row>
    <row r="34" spans="1:9">
      <c r="A34" s="55" t="s">
        <v>1228</v>
      </c>
      <c r="B34" s="55"/>
      <c r="C34" s="55"/>
      <c r="D34" s="39">
        <v>73.17</v>
      </c>
      <c r="E34" s="39">
        <v>75.599999999999994</v>
      </c>
      <c r="F34" s="39">
        <v>79.67</v>
      </c>
      <c r="G34" s="39">
        <v>80.61</v>
      </c>
      <c r="H34" s="55"/>
      <c r="I34" s="25">
        <f t="shared" si="0"/>
        <v>5.0100000000000051</v>
      </c>
    </row>
    <row r="35" spans="1:9">
      <c r="A35" s="55" t="s">
        <v>1229</v>
      </c>
      <c r="B35" s="55"/>
      <c r="C35" s="55"/>
      <c r="D35" s="39">
        <v>72.069999999999993</v>
      </c>
      <c r="E35" s="39">
        <v>76.290000000000006</v>
      </c>
      <c r="F35" s="39">
        <v>78.81</v>
      </c>
      <c r="G35" s="39">
        <v>81.53</v>
      </c>
      <c r="H35" s="55"/>
      <c r="I35" s="25">
        <f t="shared" si="0"/>
        <v>5.2399999999999949</v>
      </c>
    </row>
    <row r="36" spans="1:9">
      <c r="A36" s="55" t="s">
        <v>1230</v>
      </c>
      <c r="B36" s="55"/>
      <c r="C36" s="55"/>
      <c r="D36" s="39">
        <v>73.69</v>
      </c>
      <c r="E36" s="39">
        <v>77.13</v>
      </c>
      <c r="F36" s="39">
        <v>79.599999999999994</v>
      </c>
      <c r="G36" s="39">
        <v>82.41</v>
      </c>
      <c r="H36" s="55"/>
      <c r="I36" s="25">
        <f t="shared" si="0"/>
        <v>5.2800000000000011</v>
      </c>
    </row>
    <row r="37" spans="1:9">
      <c r="A37" s="55" t="s">
        <v>1231</v>
      </c>
      <c r="B37" s="55"/>
      <c r="C37" s="55"/>
      <c r="D37" s="39">
        <v>72.33</v>
      </c>
      <c r="E37" s="39">
        <v>76.64</v>
      </c>
      <c r="F37" s="39">
        <v>79.08</v>
      </c>
      <c r="G37" s="39">
        <v>82.27</v>
      </c>
      <c r="H37" s="55"/>
      <c r="I37" s="25">
        <f t="shared" si="0"/>
        <v>5.6299999999999955</v>
      </c>
    </row>
    <row r="38" spans="1:9">
      <c r="A38" s="55" t="s">
        <v>1232</v>
      </c>
      <c r="B38" s="55"/>
      <c r="C38" s="55"/>
      <c r="D38" s="39">
        <v>73.36</v>
      </c>
      <c r="E38" s="39">
        <v>76.900000000000006</v>
      </c>
      <c r="F38" s="39">
        <v>79.3</v>
      </c>
      <c r="G38" s="39">
        <v>81.64</v>
      </c>
      <c r="H38" s="55"/>
      <c r="I38" s="25">
        <f t="shared" si="0"/>
        <v>4.7399999999999949</v>
      </c>
    </row>
    <row r="39" spans="1:9">
      <c r="A39" s="55" t="s">
        <v>1233</v>
      </c>
      <c r="B39" s="55"/>
      <c r="C39" s="55"/>
      <c r="D39" s="39">
        <v>74.83</v>
      </c>
      <c r="E39" s="39">
        <v>79.430000000000007</v>
      </c>
      <c r="F39" s="39">
        <v>80.27</v>
      </c>
      <c r="G39" s="39">
        <v>83.28</v>
      </c>
      <c r="H39" s="55"/>
      <c r="I39" s="25">
        <f t="shared" si="0"/>
        <v>3.8499999999999943</v>
      </c>
    </row>
    <row r="40" spans="1:9">
      <c r="A40" s="55" t="s">
        <v>1234</v>
      </c>
      <c r="B40" s="55"/>
      <c r="C40" s="55"/>
      <c r="D40" s="39">
        <v>70.81</v>
      </c>
      <c r="E40" s="39">
        <v>74.95</v>
      </c>
      <c r="F40" s="39">
        <v>78.14</v>
      </c>
      <c r="G40" s="39">
        <v>80.2</v>
      </c>
      <c r="H40" s="55"/>
      <c r="I40" s="25">
        <f t="shared" si="0"/>
        <v>5.25</v>
      </c>
    </row>
    <row r="41" spans="1:9">
      <c r="A41" s="55" t="s">
        <v>1235</v>
      </c>
      <c r="B41" s="55"/>
      <c r="C41" s="55"/>
      <c r="D41" s="39">
        <v>73.34</v>
      </c>
      <c r="E41" s="39">
        <v>77.209999999999994</v>
      </c>
      <c r="F41" s="39">
        <v>79.16</v>
      </c>
      <c r="G41" s="39">
        <v>82.02</v>
      </c>
      <c r="H41" s="55"/>
      <c r="I41" s="25">
        <f t="shared" si="0"/>
        <v>4.8100000000000023</v>
      </c>
    </row>
    <row r="42" spans="1:9">
      <c r="A42" s="55" t="s">
        <v>1236</v>
      </c>
      <c r="B42" s="55"/>
      <c r="C42" s="55"/>
      <c r="D42" s="39">
        <v>73.319999999999993</v>
      </c>
      <c r="E42" s="39">
        <v>77.45</v>
      </c>
      <c r="F42" s="39">
        <v>78.73</v>
      </c>
      <c r="G42" s="39">
        <v>81.86</v>
      </c>
      <c r="H42" s="55"/>
      <c r="I42" s="25">
        <f t="shared" si="0"/>
        <v>4.4099999999999966</v>
      </c>
    </row>
    <row r="43" spans="1:9">
      <c r="A43" s="55" t="s">
        <v>1237</v>
      </c>
      <c r="B43" s="55"/>
      <c r="C43" s="55"/>
      <c r="D43" s="39">
        <v>73.03</v>
      </c>
      <c r="E43" s="39">
        <v>77.95</v>
      </c>
      <c r="F43" s="39">
        <v>79.53</v>
      </c>
      <c r="G43" s="39">
        <v>82.97</v>
      </c>
      <c r="H43" s="55"/>
      <c r="I43" s="25">
        <f t="shared" si="0"/>
        <v>5.019999999999996</v>
      </c>
    </row>
    <row r="44" spans="1:9">
      <c r="A44" s="55" t="s">
        <v>1238</v>
      </c>
      <c r="B44" s="55"/>
      <c r="C44" s="55"/>
      <c r="D44" s="39">
        <v>73.44</v>
      </c>
      <c r="E44" s="39">
        <v>76.64</v>
      </c>
      <c r="F44" s="39">
        <v>79.75</v>
      </c>
      <c r="G44" s="39">
        <v>82.04</v>
      </c>
      <c r="H44" s="55"/>
      <c r="I44" s="25">
        <f t="shared" si="0"/>
        <v>5.4000000000000057</v>
      </c>
    </row>
    <row r="45" spans="1:9">
      <c r="A45" s="55" t="s">
        <v>1239</v>
      </c>
      <c r="B45" s="55"/>
      <c r="C45" s="55"/>
      <c r="D45" s="39">
        <v>73.209999999999994</v>
      </c>
      <c r="E45" s="39">
        <v>77.48</v>
      </c>
      <c r="F45" s="39">
        <v>79.11</v>
      </c>
      <c r="G45" s="39">
        <v>82.15</v>
      </c>
      <c r="H45" s="55"/>
      <c r="I45" s="25">
        <f t="shared" si="0"/>
        <v>4.6700000000000017</v>
      </c>
    </row>
    <row r="46" spans="1:9">
      <c r="A46" s="55" t="s">
        <v>1240</v>
      </c>
      <c r="B46" s="55"/>
      <c r="C46" s="55"/>
      <c r="D46" s="39">
        <v>72.47</v>
      </c>
      <c r="E46" s="39">
        <v>76.040000000000006</v>
      </c>
      <c r="F46" s="39">
        <v>79.010000000000005</v>
      </c>
      <c r="G46" s="39">
        <v>81.05</v>
      </c>
      <c r="H46" s="55"/>
      <c r="I46" s="25">
        <f t="shared" si="0"/>
        <v>5.0099999999999909</v>
      </c>
    </row>
    <row r="47" spans="1:9">
      <c r="A47" s="55" t="s">
        <v>1241</v>
      </c>
      <c r="B47" s="55"/>
      <c r="C47" s="55"/>
      <c r="D47" s="39">
        <v>73.540000000000006</v>
      </c>
      <c r="E47" s="39">
        <v>77.989999999999995</v>
      </c>
      <c r="F47" s="39">
        <v>79.02</v>
      </c>
      <c r="G47" s="39">
        <v>81.59</v>
      </c>
      <c r="H47" s="55"/>
      <c r="I47" s="25">
        <f t="shared" si="0"/>
        <v>3.6000000000000085</v>
      </c>
    </row>
    <row r="48" spans="1:9">
      <c r="A48" s="55" t="s">
        <v>1242</v>
      </c>
      <c r="B48" s="55"/>
      <c r="C48" s="55"/>
      <c r="D48" s="39">
        <v>72.41</v>
      </c>
      <c r="E48" s="39">
        <v>76.14</v>
      </c>
      <c r="F48" s="39">
        <v>79.040000000000006</v>
      </c>
      <c r="G48" s="39">
        <v>81.7</v>
      </c>
      <c r="H48" s="55"/>
      <c r="I48" s="25">
        <f t="shared" si="0"/>
        <v>5.5600000000000023</v>
      </c>
    </row>
    <row r="49" spans="1:9">
      <c r="A49" s="55" t="s">
        <v>1243</v>
      </c>
      <c r="B49" s="55"/>
      <c r="C49" s="55"/>
      <c r="D49" s="39">
        <v>72.319999999999993</v>
      </c>
      <c r="E49" s="39">
        <v>76.239999999999995</v>
      </c>
      <c r="F49" s="39">
        <v>78.66</v>
      </c>
      <c r="G49" s="39">
        <v>80.650000000000006</v>
      </c>
      <c r="H49" s="55"/>
      <c r="I49" s="25">
        <f t="shared" si="0"/>
        <v>4.4100000000000108</v>
      </c>
    </row>
    <row r="50" spans="1:9">
      <c r="A50" s="55" t="s">
        <v>1244</v>
      </c>
      <c r="B50" s="55"/>
      <c r="C50" s="55"/>
      <c r="D50" s="39">
        <v>73.84</v>
      </c>
      <c r="E50" s="39">
        <v>78.14</v>
      </c>
      <c r="F50" s="39">
        <v>80.069999999999993</v>
      </c>
      <c r="G50" s="39">
        <v>82.07</v>
      </c>
      <c r="H50" s="55"/>
      <c r="I50" s="25">
        <f t="shared" si="0"/>
        <v>3.9299999999999926</v>
      </c>
    </row>
    <row r="51" spans="1:9">
      <c r="A51" s="55" t="s">
        <v>1245</v>
      </c>
      <c r="B51" s="55"/>
      <c r="C51" s="55"/>
      <c r="D51" s="39">
        <v>73.459999999999994</v>
      </c>
      <c r="E51" s="39">
        <v>78.03</v>
      </c>
      <c r="F51" s="39">
        <v>80.89</v>
      </c>
      <c r="G51" s="39">
        <v>83.33</v>
      </c>
      <c r="H51" s="55"/>
      <c r="I51" s="25">
        <f t="shared" si="0"/>
        <v>5.2999999999999972</v>
      </c>
    </row>
    <row r="52" spans="1:9">
      <c r="A52" s="55" t="s">
        <v>1246</v>
      </c>
      <c r="B52" s="55"/>
      <c r="C52" s="55"/>
      <c r="D52" s="39">
        <v>73.319999999999993</v>
      </c>
      <c r="E52" s="39">
        <v>75.8</v>
      </c>
      <c r="F52" s="39">
        <v>79.55</v>
      </c>
      <c r="G52" s="39">
        <v>80.78</v>
      </c>
      <c r="H52" s="55"/>
      <c r="I52" s="25">
        <f t="shared" si="0"/>
        <v>4.980000000000004</v>
      </c>
    </row>
    <row r="53" spans="1:9">
      <c r="A53" s="55" t="s">
        <v>1247</v>
      </c>
      <c r="B53" s="55"/>
      <c r="C53" s="55"/>
      <c r="D53" s="39">
        <v>74.53</v>
      </c>
      <c r="E53" s="39">
        <v>77.77</v>
      </c>
      <c r="F53" s="39">
        <v>80.150000000000006</v>
      </c>
      <c r="G53" s="39">
        <v>82.59</v>
      </c>
      <c r="H53" s="55"/>
      <c r="I53" s="25">
        <f t="shared" si="0"/>
        <v>4.8200000000000074</v>
      </c>
    </row>
    <row r="54" spans="1:9">
      <c r="A54" s="55" t="s">
        <v>1248</v>
      </c>
      <c r="B54" s="55"/>
      <c r="C54" s="55"/>
      <c r="D54" s="39">
        <v>72.239999999999995</v>
      </c>
      <c r="E54" s="39">
        <v>76.010000000000005</v>
      </c>
      <c r="F54" s="39">
        <v>80.17</v>
      </c>
      <c r="G54" s="39">
        <v>81.83</v>
      </c>
      <c r="H54" s="55"/>
      <c r="I54" s="25">
        <f t="shared" si="0"/>
        <v>5.8199999999999932</v>
      </c>
    </row>
    <row r="55" spans="1:9">
      <c r="A55" s="55" t="s">
        <v>1188</v>
      </c>
      <c r="B55" s="55"/>
      <c r="C55" s="55"/>
      <c r="D55" s="39">
        <v>73.14</v>
      </c>
      <c r="E55" s="39">
        <v>76.33</v>
      </c>
      <c r="F55" s="39">
        <v>80.02</v>
      </c>
      <c r="G55" s="39">
        <v>81.91</v>
      </c>
      <c r="H55" s="55"/>
      <c r="I55" s="25">
        <f t="shared" si="0"/>
        <v>5.5799999999999983</v>
      </c>
    </row>
    <row r="56" spans="1:9">
      <c r="A56" s="55" t="s">
        <v>1249</v>
      </c>
      <c r="B56" s="55"/>
      <c r="C56" s="55"/>
      <c r="D56" s="39">
        <v>73.39</v>
      </c>
      <c r="E56" s="39">
        <v>77.489999999999995</v>
      </c>
      <c r="F56" s="39">
        <v>80.260000000000005</v>
      </c>
      <c r="G56" s="39">
        <v>82.58</v>
      </c>
      <c r="H56" s="55"/>
      <c r="I56" s="25">
        <f t="shared" si="0"/>
        <v>5.0900000000000034</v>
      </c>
    </row>
    <row r="57" spans="1:9">
      <c r="A57" s="55" t="s">
        <v>1250</v>
      </c>
      <c r="B57" s="55"/>
      <c r="C57" s="55"/>
      <c r="D57" s="39">
        <v>73.63</v>
      </c>
      <c r="E57" s="39">
        <v>77.25</v>
      </c>
      <c r="F57" s="39">
        <v>79.900000000000006</v>
      </c>
      <c r="G57" s="39">
        <v>81.89</v>
      </c>
      <c r="H57" s="55"/>
      <c r="I57" s="25">
        <f t="shared" si="0"/>
        <v>4.6400000000000006</v>
      </c>
    </row>
    <row r="58" spans="1:9">
      <c r="A58" s="55" t="s">
        <v>1251</v>
      </c>
      <c r="B58" s="55"/>
      <c r="C58" s="55"/>
      <c r="D58" s="39">
        <v>74.17</v>
      </c>
      <c r="E58" s="39">
        <v>78.099999999999994</v>
      </c>
      <c r="F58" s="39">
        <v>79.84</v>
      </c>
      <c r="G58" s="39">
        <v>82.53</v>
      </c>
      <c r="H58" s="55"/>
      <c r="I58" s="25">
        <f t="shared" si="0"/>
        <v>4.4300000000000068</v>
      </c>
    </row>
    <row r="59" spans="1:9">
      <c r="A59" s="55" t="s">
        <v>1252</v>
      </c>
      <c r="B59" s="55"/>
      <c r="C59" s="55"/>
      <c r="D59" s="39">
        <v>71.89</v>
      </c>
      <c r="E59" s="39">
        <v>76.91</v>
      </c>
      <c r="F59" s="39">
        <v>79.8</v>
      </c>
      <c r="G59" s="39">
        <v>81.44</v>
      </c>
      <c r="H59" s="55"/>
      <c r="I59" s="25">
        <f t="shared" si="0"/>
        <v>4.5300000000000011</v>
      </c>
    </row>
    <row r="60" spans="1:9">
      <c r="A60" s="55" t="s">
        <v>1253</v>
      </c>
      <c r="B60" s="55"/>
      <c r="C60" s="55"/>
      <c r="D60" s="39">
        <v>73.959999999999994</v>
      </c>
      <c r="E60" s="39">
        <v>77.52</v>
      </c>
      <c r="F60" s="39">
        <v>79.66</v>
      </c>
      <c r="G60" s="39">
        <v>82.02</v>
      </c>
      <c r="H60" s="55"/>
      <c r="I60" s="25">
        <f t="shared" si="0"/>
        <v>4.5</v>
      </c>
    </row>
    <row r="61" spans="1:9">
      <c r="A61" s="55" t="s">
        <v>1245</v>
      </c>
      <c r="B61" s="55"/>
      <c r="C61" s="55"/>
      <c r="D61" s="39">
        <v>73.790000000000006</v>
      </c>
      <c r="E61" s="39">
        <v>78.680000000000007</v>
      </c>
      <c r="F61" s="39">
        <v>79.72</v>
      </c>
      <c r="G61" s="39">
        <v>82.44</v>
      </c>
      <c r="H61" s="55"/>
      <c r="I61" s="25">
        <f t="shared" si="0"/>
        <v>3.7599999999999909</v>
      </c>
    </row>
    <row r="62" spans="1:9">
      <c r="A62" s="55" t="s">
        <v>1254</v>
      </c>
      <c r="B62" s="55"/>
      <c r="C62" s="55"/>
      <c r="D62" s="39">
        <v>73.489999999999995</v>
      </c>
      <c r="E62" s="39">
        <v>78.319999999999993</v>
      </c>
      <c r="F62" s="39">
        <v>80.7</v>
      </c>
      <c r="G62" s="39">
        <v>82.41</v>
      </c>
      <c r="H62" s="55"/>
      <c r="I62" s="25">
        <f t="shared" si="0"/>
        <v>4.0900000000000034</v>
      </c>
    </row>
    <row r="63" spans="1:9">
      <c r="A63" s="55" t="s">
        <v>1255</v>
      </c>
      <c r="B63" s="55"/>
      <c r="C63" s="55"/>
      <c r="D63" s="39">
        <v>73.31</v>
      </c>
      <c r="E63" s="39">
        <v>76.08</v>
      </c>
      <c r="F63" s="39">
        <v>79.64</v>
      </c>
      <c r="G63" s="39">
        <v>80.55</v>
      </c>
      <c r="H63" s="55"/>
      <c r="I63" s="25">
        <f t="shared" si="0"/>
        <v>4.4699999999999989</v>
      </c>
    </row>
    <row r="64" spans="1:9">
      <c r="A64" s="55" t="s">
        <v>1256</v>
      </c>
      <c r="B64" s="55"/>
      <c r="C64" s="55"/>
      <c r="D64" s="39">
        <v>72.27</v>
      </c>
      <c r="E64" s="39">
        <v>75.97</v>
      </c>
      <c r="F64" s="39">
        <v>79.150000000000006</v>
      </c>
      <c r="G64" s="39">
        <v>81.27</v>
      </c>
      <c r="H64" s="55"/>
      <c r="I64" s="25">
        <f t="shared" si="0"/>
        <v>5.2999999999999972</v>
      </c>
    </row>
    <row r="65" spans="1:9">
      <c r="A65" s="57" t="s">
        <v>1257</v>
      </c>
      <c r="B65" s="57"/>
      <c r="C65" s="57"/>
      <c r="D65" s="39"/>
      <c r="E65" s="39"/>
      <c r="F65" s="39"/>
      <c r="G65" s="39"/>
      <c r="H65" s="55"/>
      <c r="I65" s="25"/>
    </row>
    <row r="66" spans="1:9">
      <c r="A66" s="55" t="s">
        <v>1257</v>
      </c>
      <c r="B66" s="55"/>
      <c r="C66" s="55"/>
      <c r="D66" s="39">
        <v>72.63</v>
      </c>
      <c r="E66" s="39">
        <v>77.38</v>
      </c>
      <c r="F66" s="39">
        <v>79.69</v>
      </c>
      <c r="G66" s="39">
        <v>82.62</v>
      </c>
      <c r="H66" s="55"/>
      <c r="I66" s="25">
        <f t="shared" si="0"/>
        <v>5.2400000000000091</v>
      </c>
    </row>
    <row r="67" spans="1:9">
      <c r="A67" s="55" t="s">
        <v>1258</v>
      </c>
      <c r="B67" s="55"/>
      <c r="C67" s="55"/>
      <c r="D67" s="39">
        <v>71.5</v>
      </c>
      <c r="E67" s="39">
        <v>74.48</v>
      </c>
      <c r="F67" s="39">
        <v>78.37</v>
      </c>
      <c r="G67" s="39">
        <v>80.61</v>
      </c>
      <c r="H67" s="55"/>
      <c r="I67" s="25">
        <f t="shared" ref="I67:I130" si="1">ABS(E67-G67)</f>
        <v>6.1299999999999955</v>
      </c>
    </row>
    <row r="68" spans="1:9">
      <c r="A68" s="57" t="s">
        <v>1259</v>
      </c>
      <c r="B68" s="57"/>
      <c r="C68" s="57"/>
      <c r="D68" s="39"/>
      <c r="E68" s="39"/>
      <c r="F68" s="39"/>
      <c r="G68" s="39"/>
      <c r="H68" s="55"/>
      <c r="I68" s="25"/>
    </row>
    <row r="69" spans="1:9">
      <c r="A69" s="55" t="s">
        <v>1260</v>
      </c>
      <c r="B69" s="55"/>
      <c r="C69" s="55"/>
      <c r="D69" s="39">
        <v>72.63</v>
      </c>
      <c r="E69" s="39">
        <v>77.08</v>
      </c>
      <c r="F69" s="39">
        <v>79.34</v>
      </c>
      <c r="G69" s="39">
        <v>82.18</v>
      </c>
      <c r="H69" s="55"/>
      <c r="I69" s="25">
        <f t="shared" si="1"/>
        <v>5.1000000000000085</v>
      </c>
    </row>
    <row r="70" spans="1:9">
      <c r="A70" s="55" t="s">
        <v>1261</v>
      </c>
      <c r="B70" s="55"/>
      <c r="C70" s="55"/>
      <c r="D70" s="39">
        <v>72.319999999999993</v>
      </c>
      <c r="E70" s="39">
        <v>75.760000000000005</v>
      </c>
      <c r="F70" s="39">
        <v>79.489999999999995</v>
      </c>
      <c r="G70" s="39">
        <v>80.88</v>
      </c>
      <c r="H70" s="55"/>
      <c r="I70" s="25">
        <f t="shared" si="1"/>
        <v>5.1199999999999903</v>
      </c>
    </row>
    <row r="71" spans="1:9">
      <c r="A71" s="55" t="s">
        <v>1262</v>
      </c>
      <c r="B71" s="55"/>
      <c r="C71" s="55"/>
      <c r="D71" s="39">
        <v>72.36</v>
      </c>
      <c r="E71" s="39">
        <v>76.430000000000007</v>
      </c>
      <c r="F71" s="39">
        <v>79.33</v>
      </c>
      <c r="G71" s="39">
        <v>81.400000000000006</v>
      </c>
      <c r="H71" s="55"/>
      <c r="I71" s="25">
        <f t="shared" si="1"/>
        <v>4.9699999999999989</v>
      </c>
    </row>
    <row r="72" spans="1:9">
      <c r="A72" s="55" t="s">
        <v>1263</v>
      </c>
      <c r="B72" s="55"/>
      <c r="C72" s="55"/>
      <c r="D72" s="39">
        <v>73.510000000000005</v>
      </c>
      <c r="E72" s="39">
        <v>77.36</v>
      </c>
      <c r="F72" s="39">
        <v>79.260000000000005</v>
      </c>
      <c r="G72" s="39">
        <v>81.760000000000005</v>
      </c>
      <c r="H72" s="55"/>
      <c r="I72" s="25">
        <f t="shared" si="1"/>
        <v>4.4000000000000057</v>
      </c>
    </row>
    <row r="73" spans="1:9">
      <c r="A73" s="55" t="s">
        <v>1264</v>
      </c>
      <c r="B73" s="55"/>
      <c r="C73" s="55"/>
      <c r="D73" s="39">
        <v>72.489999999999995</v>
      </c>
      <c r="E73" s="39">
        <v>76.39</v>
      </c>
      <c r="F73" s="39">
        <v>78.94</v>
      </c>
      <c r="G73" s="39">
        <v>80.989999999999995</v>
      </c>
      <c r="H73" s="55"/>
      <c r="I73" s="25">
        <f t="shared" si="1"/>
        <v>4.5999999999999943</v>
      </c>
    </row>
    <row r="74" spans="1:9">
      <c r="A74" s="55" t="s">
        <v>1265</v>
      </c>
      <c r="B74" s="55"/>
      <c r="C74" s="55"/>
      <c r="D74" s="39">
        <v>73.11</v>
      </c>
      <c r="E74" s="39">
        <v>77.27</v>
      </c>
      <c r="F74" s="39">
        <v>79.83</v>
      </c>
      <c r="G74" s="39">
        <v>81.819999999999993</v>
      </c>
      <c r="H74" s="55"/>
      <c r="I74" s="25">
        <f t="shared" si="1"/>
        <v>4.5499999999999972</v>
      </c>
    </row>
    <row r="75" spans="1:9">
      <c r="A75" s="55" t="s">
        <v>1266</v>
      </c>
      <c r="B75" s="55"/>
      <c r="C75" s="55"/>
      <c r="D75" s="39">
        <v>72.13</v>
      </c>
      <c r="E75" s="39">
        <v>75.59</v>
      </c>
      <c r="F75" s="39">
        <v>78.849999999999994</v>
      </c>
      <c r="G75" s="39">
        <v>80.900000000000006</v>
      </c>
      <c r="H75" s="55"/>
      <c r="I75" s="25">
        <f t="shared" si="1"/>
        <v>5.3100000000000023</v>
      </c>
    </row>
    <row r="76" spans="1:9">
      <c r="A76" s="55" t="s">
        <v>1267</v>
      </c>
      <c r="B76" s="55"/>
      <c r="C76" s="55"/>
      <c r="D76" s="39">
        <v>72.69</v>
      </c>
      <c r="E76" s="39">
        <v>76.400000000000006</v>
      </c>
      <c r="F76" s="39">
        <v>79.209999999999994</v>
      </c>
      <c r="G76" s="39">
        <v>81.81</v>
      </c>
      <c r="H76" s="55"/>
      <c r="I76" s="25">
        <f t="shared" si="1"/>
        <v>5.4099999999999966</v>
      </c>
    </row>
    <row r="77" spans="1:9">
      <c r="A77" s="55" t="s">
        <v>1268</v>
      </c>
      <c r="B77" s="55"/>
      <c r="C77" s="55"/>
      <c r="D77" s="39">
        <v>72.95</v>
      </c>
      <c r="E77" s="39">
        <v>77.319999999999993</v>
      </c>
      <c r="F77" s="39">
        <v>79.680000000000007</v>
      </c>
      <c r="G77" s="39">
        <v>81.67</v>
      </c>
      <c r="H77" s="55"/>
      <c r="I77" s="25">
        <f t="shared" si="1"/>
        <v>4.3500000000000085</v>
      </c>
    </row>
    <row r="78" spans="1:9">
      <c r="A78" s="55" t="s">
        <v>1269</v>
      </c>
      <c r="B78" s="55"/>
      <c r="C78" s="55"/>
      <c r="D78" s="39">
        <v>73.010000000000005</v>
      </c>
      <c r="E78" s="39">
        <v>76.55</v>
      </c>
      <c r="F78" s="39">
        <v>79.39</v>
      </c>
      <c r="G78" s="39">
        <v>81.510000000000005</v>
      </c>
      <c r="H78" s="55"/>
      <c r="I78" s="25">
        <f t="shared" si="1"/>
        <v>4.960000000000008</v>
      </c>
    </row>
    <row r="79" spans="1:9">
      <c r="A79" s="55" t="s">
        <v>1270</v>
      </c>
      <c r="B79" s="55"/>
      <c r="C79" s="55"/>
      <c r="D79" s="39">
        <v>72.98</v>
      </c>
      <c r="E79" s="39">
        <v>77</v>
      </c>
      <c r="F79" s="39">
        <v>79.099999999999994</v>
      </c>
      <c r="G79" s="39">
        <v>81.72</v>
      </c>
      <c r="H79" s="55"/>
      <c r="I79" s="25">
        <f t="shared" si="1"/>
        <v>4.7199999999999989</v>
      </c>
    </row>
    <row r="80" spans="1:9">
      <c r="A80" s="55" t="s">
        <v>1271</v>
      </c>
      <c r="B80" s="55"/>
      <c r="C80" s="55"/>
      <c r="D80" s="39">
        <v>74.09</v>
      </c>
      <c r="E80" s="39">
        <v>78.790000000000006</v>
      </c>
      <c r="F80" s="39">
        <v>79.97</v>
      </c>
      <c r="G80" s="39">
        <v>82.7</v>
      </c>
      <c r="H80" s="55"/>
      <c r="I80" s="25">
        <f t="shared" si="1"/>
        <v>3.9099999999999966</v>
      </c>
    </row>
    <row r="81" spans="1:9">
      <c r="A81" s="55" t="s">
        <v>1272</v>
      </c>
      <c r="B81" s="55"/>
      <c r="C81" s="55"/>
      <c r="D81" s="39">
        <v>74.489999999999995</v>
      </c>
      <c r="E81" s="39">
        <v>78.58</v>
      </c>
      <c r="F81" s="39">
        <v>80.08</v>
      </c>
      <c r="G81" s="39">
        <v>82.8</v>
      </c>
      <c r="H81" s="55"/>
      <c r="I81" s="25">
        <f t="shared" si="1"/>
        <v>4.2199999999999989</v>
      </c>
    </row>
    <row r="82" spans="1:9">
      <c r="A82" s="55" t="s">
        <v>1273</v>
      </c>
      <c r="B82" s="55"/>
      <c r="C82" s="55"/>
      <c r="D82" s="39">
        <v>73.709999999999994</v>
      </c>
      <c r="E82" s="39">
        <v>77.88</v>
      </c>
      <c r="F82" s="39">
        <v>79.16</v>
      </c>
      <c r="G82" s="39">
        <v>81.94</v>
      </c>
      <c r="H82" s="55"/>
      <c r="I82" s="25">
        <f t="shared" si="1"/>
        <v>4.0600000000000023</v>
      </c>
    </row>
    <row r="83" spans="1:9">
      <c r="A83" s="55" t="s">
        <v>1274</v>
      </c>
      <c r="B83" s="55"/>
      <c r="C83" s="55"/>
      <c r="D83" s="39">
        <v>73.849999999999994</v>
      </c>
      <c r="E83" s="39">
        <v>77.87</v>
      </c>
      <c r="F83" s="39">
        <v>79.52</v>
      </c>
      <c r="G83" s="39">
        <v>82.59</v>
      </c>
      <c r="H83" s="55"/>
      <c r="I83" s="25">
        <f t="shared" si="1"/>
        <v>4.7199999999999989</v>
      </c>
    </row>
    <row r="84" spans="1:9">
      <c r="A84" s="55" t="s">
        <v>1275</v>
      </c>
      <c r="B84" s="55"/>
      <c r="C84" s="55"/>
      <c r="D84" s="39">
        <v>74.98</v>
      </c>
      <c r="E84" s="39">
        <v>80.099999999999994</v>
      </c>
      <c r="F84" s="39">
        <v>80.94</v>
      </c>
      <c r="G84" s="39">
        <v>84.25</v>
      </c>
      <c r="H84" s="55"/>
      <c r="I84" s="25">
        <f t="shared" si="1"/>
        <v>4.1500000000000057</v>
      </c>
    </row>
    <row r="85" spans="1:9">
      <c r="A85" s="55" t="s">
        <v>1276</v>
      </c>
      <c r="B85" s="55"/>
      <c r="C85" s="55"/>
      <c r="D85" s="39">
        <v>72.72</v>
      </c>
      <c r="E85" s="39">
        <v>77.95</v>
      </c>
      <c r="F85" s="39">
        <v>79.08</v>
      </c>
      <c r="G85" s="39">
        <v>82.43</v>
      </c>
      <c r="H85" s="55"/>
      <c r="I85" s="25">
        <f t="shared" si="1"/>
        <v>4.480000000000004</v>
      </c>
    </row>
    <row r="86" spans="1:9">
      <c r="A86" s="55" t="s">
        <v>1277</v>
      </c>
      <c r="B86" s="55"/>
      <c r="C86" s="55"/>
      <c r="D86" s="39">
        <v>73.47</v>
      </c>
      <c r="E86" s="39">
        <v>77.66</v>
      </c>
      <c r="F86" s="39">
        <v>80.28</v>
      </c>
      <c r="G86" s="39">
        <v>83.13</v>
      </c>
      <c r="H86" s="55"/>
      <c r="I86" s="25">
        <f t="shared" si="1"/>
        <v>5.4699999999999989</v>
      </c>
    </row>
    <row r="87" spans="1:9">
      <c r="A87" s="55" t="s">
        <v>1278</v>
      </c>
      <c r="B87" s="55"/>
      <c r="C87" s="55"/>
      <c r="D87" s="39">
        <v>73.739999999999995</v>
      </c>
      <c r="E87" s="39">
        <v>78.349999999999994</v>
      </c>
      <c r="F87" s="39">
        <v>79.63</v>
      </c>
      <c r="G87" s="39">
        <v>82.66</v>
      </c>
      <c r="H87" s="55"/>
      <c r="I87" s="25">
        <f t="shared" si="1"/>
        <v>4.3100000000000023</v>
      </c>
    </row>
    <row r="88" spans="1:9">
      <c r="A88" s="55" t="s">
        <v>1279</v>
      </c>
      <c r="B88" s="55"/>
      <c r="C88" s="55"/>
      <c r="D88" s="39">
        <v>73.239999999999995</v>
      </c>
      <c r="E88" s="39">
        <v>77.78</v>
      </c>
      <c r="F88" s="39">
        <v>79.38</v>
      </c>
      <c r="G88" s="39">
        <v>82.3</v>
      </c>
      <c r="H88" s="55"/>
      <c r="I88" s="25">
        <f t="shared" si="1"/>
        <v>4.519999999999996</v>
      </c>
    </row>
    <row r="89" spans="1:9">
      <c r="A89" s="55" t="s">
        <v>1280</v>
      </c>
      <c r="B89" s="55"/>
      <c r="C89" s="55"/>
      <c r="D89" s="39">
        <v>74.319999999999993</v>
      </c>
      <c r="E89" s="39">
        <v>78.19</v>
      </c>
      <c r="F89" s="39">
        <v>79.349999999999994</v>
      </c>
      <c r="G89" s="39">
        <v>82.22</v>
      </c>
      <c r="H89" s="55"/>
      <c r="I89" s="25">
        <f t="shared" si="1"/>
        <v>4.0300000000000011</v>
      </c>
    </row>
    <row r="90" spans="1:9">
      <c r="A90" s="55" t="s">
        <v>1281</v>
      </c>
      <c r="B90" s="55"/>
      <c r="C90" s="55"/>
      <c r="D90" s="39">
        <v>73.599999999999994</v>
      </c>
      <c r="E90" s="39">
        <v>76.959999999999994</v>
      </c>
      <c r="F90" s="39">
        <v>79.06</v>
      </c>
      <c r="G90" s="39">
        <v>82.16</v>
      </c>
      <c r="H90" s="55"/>
      <c r="I90" s="25">
        <f t="shared" si="1"/>
        <v>5.2000000000000028</v>
      </c>
    </row>
    <row r="91" spans="1:9">
      <c r="A91" s="55" t="s">
        <v>1282</v>
      </c>
      <c r="B91" s="55"/>
      <c r="C91" s="55"/>
      <c r="D91" s="39">
        <v>73.64</v>
      </c>
      <c r="E91" s="39">
        <v>77.36</v>
      </c>
      <c r="F91" s="39">
        <v>79.64</v>
      </c>
      <c r="G91" s="39">
        <v>81.93</v>
      </c>
      <c r="H91" s="55"/>
      <c r="I91" s="25">
        <f t="shared" si="1"/>
        <v>4.5700000000000074</v>
      </c>
    </row>
    <row r="92" spans="1:9">
      <c r="A92" s="55" t="s">
        <v>1283</v>
      </c>
      <c r="B92" s="55"/>
      <c r="C92" s="55"/>
      <c r="D92" s="39">
        <v>74.25</v>
      </c>
      <c r="E92" s="39">
        <v>77.47</v>
      </c>
      <c r="F92" s="39">
        <v>79.319999999999993</v>
      </c>
      <c r="G92" s="39">
        <v>82.19</v>
      </c>
      <c r="H92" s="55"/>
      <c r="I92" s="25">
        <f t="shared" si="1"/>
        <v>4.7199999999999989</v>
      </c>
    </row>
    <row r="93" spans="1:9">
      <c r="A93" s="55" t="s">
        <v>1284</v>
      </c>
      <c r="B93" s="55"/>
      <c r="C93" s="55"/>
      <c r="D93" s="39">
        <v>74.89</v>
      </c>
      <c r="E93" s="39">
        <v>79.38</v>
      </c>
      <c r="F93" s="39">
        <v>80.2</v>
      </c>
      <c r="G93" s="39">
        <v>83.37</v>
      </c>
      <c r="H93" s="55"/>
      <c r="I93" s="25">
        <f t="shared" si="1"/>
        <v>3.9900000000000091</v>
      </c>
    </row>
    <row r="94" spans="1:9">
      <c r="A94" s="55" t="s">
        <v>1285</v>
      </c>
      <c r="B94" s="55"/>
      <c r="C94" s="55"/>
      <c r="D94" s="39">
        <v>74.680000000000007</v>
      </c>
      <c r="E94" s="39">
        <v>79.540000000000006</v>
      </c>
      <c r="F94" s="39">
        <v>80.08</v>
      </c>
      <c r="G94" s="39">
        <v>83.55</v>
      </c>
      <c r="H94" s="55"/>
      <c r="I94" s="25">
        <f t="shared" si="1"/>
        <v>4.0099999999999909</v>
      </c>
    </row>
    <row r="95" spans="1:9">
      <c r="A95" s="55" t="s">
        <v>1286</v>
      </c>
      <c r="B95" s="55"/>
      <c r="C95" s="55"/>
      <c r="D95" s="39">
        <v>72.23</v>
      </c>
      <c r="E95" s="39">
        <v>75.819999999999993</v>
      </c>
      <c r="F95" s="39">
        <v>78.84</v>
      </c>
      <c r="G95" s="39">
        <v>80.88</v>
      </c>
      <c r="H95" s="55"/>
      <c r="I95" s="25">
        <f t="shared" si="1"/>
        <v>5.0600000000000023</v>
      </c>
    </row>
    <row r="96" spans="1:9">
      <c r="A96" s="55" t="s">
        <v>1287</v>
      </c>
      <c r="B96" s="55"/>
      <c r="C96" s="55"/>
      <c r="D96" s="39">
        <v>71.36</v>
      </c>
      <c r="E96" s="39">
        <v>74.59</v>
      </c>
      <c r="F96" s="39">
        <v>78.27</v>
      </c>
      <c r="G96" s="39">
        <v>80.12</v>
      </c>
      <c r="H96" s="55"/>
      <c r="I96" s="25">
        <f t="shared" si="1"/>
        <v>5.5300000000000011</v>
      </c>
    </row>
    <row r="97" spans="1:9">
      <c r="A97" s="55" t="s">
        <v>1288</v>
      </c>
      <c r="B97" s="55"/>
      <c r="C97" s="55"/>
      <c r="D97" s="39">
        <v>74.86</v>
      </c>
      <c r="E97" s="39">
        <v>78.150000000000006</v>
      </c>
      <c r="F97" s="39">
        <v>81.28</v>
      </c>
      <c r="G97" s="39">
        <v>83.73</v>
      </c>
      <c r="H97" s="55"/>
      <c r="I97" s="25">
        <f t="shared" si="1"/>
        <v>5.5799999999999983</v>
      </c>
    </row>
    <row r="98" spans="1:9">
      <c r="A98" s="55" t="s">
        <v>1289</v>
      </c>
      <c r="B98" s="55"/>
      <c r="C98" s="55"/>
      <c r="D98" s="39">
        <v>73.83</v>
      </c>
      <c r="E98" s="39">
        <v>77.650000000000006</v>
      </c>
      <c r="F98" s="39">
        <v>80.09</v>
      </c>
      <c r="G98" s="39">
        <v>82.88</v>
      </c>
      <c r="H98" s="55"/>
      <c r="I98" s="25">
        <f t="shared" si="1"/>
        <v>5.2299999999999898</v>
      </c>
    </row>
    <row r="99" spans="1:9">
      <c r="A99" s="55" t="s">
        <v>1290</v>
      </c>
      <c r="B99" s="55"/>
      <c r="C99" s="55"/>
      <c r="D99" s="39">
        <v>74.38</v>
      </c>
      <c r="E99" s="39">
        <v>78.45</v>
      </c>
      <c r="F99" s="39">
        <v>80.930000000000007</v>
      </c>
      <c r="G99" s="39">
        <v>83.25</v>
      </c>
      <c r="H99" s="55"/>
      <c r="I99" s="25">
        <f t="shared" si="1"/>
        <v>4.7999999999999972</v>
      </c>
    </row>
    <row r="100" spans="1:9">
      <c r="A100" s="55" t="s">
        <v>1291</v>
      </c>
      <c r="B100" s="55"/>
      <c r="C100" s="55"/>
      <c r="D100" s="39">
        <v>72.8</v>
      </c>
      <c r="E100" s="39">
        <v>76.680000000000007</v>
      </c>
      <c r="F100" s="39">
        <v>79.31</v>
      </c>
      <c r="G100" s="39">
        <v>81.56</v>
      </c>
      <c r="H100" s="55"/>
      <c r="I100" s="25">
        <f t="shared" si="1"/>
        <v>4.8799999999999955</v>
      </c>
    </row>
    <row r="101" spans="1:9">
      <c r="A101" s="55" t="s">
        <v>1292</v>
      </c>
      <c r="B101" s="55"/>
      <c r="C101" s="55"/>
      <c r="D101" s="39">
        <v>74.11</v>
      </c>
      <c r="E101" s="39">
        <v>78.010000000000005</v>
      </c>
      <c r="F101" s="39">
        <v>80.58</v>
      </c>
      <c r="G101" s="39">
        <v>82.92</v>
      </c>
      <c r="H101" s="55"/>
      <c r="I101" s="25">
        <f t="shared" si="1"/>
        <v>4.9099999999999966</v>
      </c>
    </row>
    <row r="102" spans="1:9">
      <c r="A102" s="55" t="s">
        <v>1293</v>
      </c>
      <c r="B102" s="55"/>
      <c r="C102" s="55"/>
      <c r="D102" s="39">
        <v>73.88</v>
      </c>
      <c r="E102" s="39">
        <v>78.209999999999994</v>
      </c>
      <c r="F102" s="39">
        <v>80.19</v>
      </c>
      <c r="G102" s="39">
        <v>83.39</v>
      </c>
      <c r="H102" s="55"/>
      <c r="I102" s="25">
        <f t="shared" si="1"/>
        <v>5.1800000000000068</v>
      </c>
    </row>
    <row r="103" spans="1:9">
      <c r="A103" s="55" t="s">
        <v>1294</v>
      </c>
      <c r="B103" s="55"/>
      <c r="C103" s="55"/>
      <c r="D103" s="39">
        <v>74.3</v>
      </c>
      <c r="E103" s="39">
        <v>78.02</v>
      </c>
      <c r="F103" s="39">
        <v>80.92</v>
      </c>
      <c r="G103" s="39">
        <v>82.55</v>
      </c>
      <c r="H103" s="55"/>
      <c r="I103" s="25">
        <f t="shared" si="1"/>
        <v>4.5300000000000011</v>
      </c>
    </row>
    <row r="104" spans="1:9">
      <c r="A104" s="55" t="s">
        <v>1295</v>
      </c>
      <c r="B104" s="55"/>
      <c r="C104" s="55"/>
      <c r="D104" s="39">
        <v>74.19</v>
      </c>
      <c r="E104" s="39">
        <v>78.709999999999994</v>
      </c>
      <c r="F104" s="39">
        <v>80.61</v>
      </c>
      <c r="G104" s="39">
        <v>83.22</v>
      </c>
      <c r="H104" s="55"/>
      <c r="I104" s="25">
        <f t="shared" si="1"/>
        <v>4.5100000000000051</v>
      </c>
    </row>
    <row r="105" spans="1:9">
      <c r="A105" s="55" t="s">
        <v>1296</v>
      </c>
      <c r="B105" s="55"/>
      <c r="C105" s="55"/>
      <c r="D105" s="39">
        <v>73.98</v>
      </c>
      <c r="E105" s="39">
        <v>77.849999999999994</v>
      </c>
      <c r="F105" s="39">
        <v>80.400000000000006</v>
      </c>
      <c r="G105" s="39">
        <v>83</v>
      </c>
      <c r="H105" s="55"/>
      <c r="I105" s="25">
        <f t="shared" si="1"/>
        <v>5.1500000000000057</v>
      </c>
    </row>
    <row r="106" spans="1:9">
      <c r="A106" s="55" t="s">
        <v>1297</v>
      </c>
      <c r="B106" s="55"/>
      <c r="C106" s="55"/>
      <c r="D106" s="39">
        <v>74.349999999999994</v>
      </c>
      <c r="E106" s="39">
        <v>77.77</v>
      </c>
      <c r="F106" s="39">
        <v>80.510000000000005</v>
      </c>
      <c r="G106" s="39">
        <v>82.1</v>
      </c>
      <c r="H106" s="55"/>
      <c r="I106" s="25">
        <f t="shared" si="1"/>
        <v>4.3299999999999983</v>
      </c>
    </row>
    <row r="107" spans="1:9">
      <c r="A107" s="55" t="s">
        <v>1298</v>
      </c>
      <c r="B107" s="55"/>
      <c r="C107" s="55"/>
      <c r="D107" s="39">
        <v>74.19</v>
      </c>
      <c r="E107" s="39">
        <v>78.239999999999995</v>
      </c>
      <c r="F107" s="39">
        <v>80.66</v>
      </c>
      <c r="G107" s="39">
        <v>82.52</v>
      </c>
      <c r="H107" s="55"/>
      <c r="I107" s="25">
        <f t="shared" si="1"/>
        <v>4.2800000000000011</v>
      </c>
    </row>
    <row r="108" spans="1:9">
      <c r="A108" s="55" t="s">
        <v>1299</v>
      </c>
      <c r="B108" s="55"/>
      <c r="C108" s="55"/>
      <c r="D108" s="39">
        <v>73.11</v>
      </c>
      <c r="E108" s="39">
        <v>77.28</v>
      </c>
      <c r="F108" s="39">
        <v>80.11</v>
      </c>
      <c r="G108" s="39">
        <v>82.75</v>
      </c>
      <c r="H108" s="55"/>
      <c r="I108" s="25">
        <f t="shared" si="1"/>
        <v>5.4699999999999989</v>
      </c>
    </row>
    <row r="109" spans="1:9">
      <c r="A109" s="55" t="s">
        <v>1300</v>
      </c>
      <c r="B109" s="55"/>
      <c r="C109" s="55"/>
      <c r="D109" s="39">
        <v>73.72</v>
      </c>
      <c r="E109" s="39">
        <v>78.61</v>
      </c>
      <c r="F109" s="39">
        <v>80.28</v>
      </c>
      <c r="G109" s="39">
        <v>83.7</v>
      </c>
      <c r="H109" s="55"/>
      <c r="I109" s="25">
        <f t="shared" si="1"/>
        <v>5.0900000000000034</v>
      </c>
    </row>
    <row r="110" spans="1:9">
      <c r="A110" s="55" t="s">
        <v>1301</v>
      </c>
      <c r="B110" s="55"/>
      <c r="C110" s="55"/>
      <c r="D110" s="39">
        <v>72.760000000000005</v>
      </c>
      <c r="E110" s="39">
        <v>76.77</v>
      </c>
      <c r="F110" s="39">
        <v>79.48</v>
      </c>
      <c r="G110" s="39">
        <v>81.849999999999994</v>
      </c>
      <c r="H110" s="55"/>
      <c r="I110" s="25">
        <f t="shared" si="1"/>
        <v>5.0799999999999983</v>
      </c>
    </row>
    <row r="111" spans="1:9">
      <c r="A111" s="55" t="s">
        <v>1302</v>
      </c>
      <c r="B111" s="55"/>
      <c r="C111" s="55"/>
      <c r="D111" s="39">
        <v>72.040000000000006</v>
      </c>
      <c r="E111" s="39">
        <v>76.12</v>
      </c>
      <c r="F111" s="39">
        <v>79.239999999999995</v>
      </c>
      <c r="G111" s="39">
        <v>81.47</v>
      </c>
      <c r="H111" s="55"/>
      <c r="I111" s="25">
        <f t="shared" si="1"/>
        <v>5.3499999999999943</v>
      </c>
    </row>
    <row r="112" spans="1:9">
      <c r="A112" s="55" t="s">
        <v>1303</v>
      </c>
      <c r="B112" s="55"/>
      <c r="C112" s="55"/>
      <c r="D112" s="39">
        <v>72.5</v>
      </c>
      <c r="E112" s="39">
        <v>76.349999999999994</v>
      </c>
      <c r="F112" s="39">
        <v>79.739999999999995</v>
      </c>
      <c r="G112" s="39">
        <v>81.400000000000006</v>
      </c>
      <c r="H112" s="55"/>
      <c r="I112" s="25">
        <f t="shared" si="1"/>
        <v>5.0500000000000114</v>
      </c>
    </row>
    <row r="113" spans="1:9">
      <c r="A113" s="55" t="s">
        <v>1304</v>
      </c>
      <c r="B113" s="55"/>
      <c r="C113" s="55"/>
      <c r="D113" s="39">
        <v>73.099999999999994</v>
      </c>
      <c r="E113" s="39">
        <v>76.92</v>
      </c>
      <c r="F113" s="39">
        <v>79.680000000000007</v>
      </c>
      <c r="G113" s="39">
        <v>81.48</v>
      </c>
      <c r="H113" s="55"/>
      <c r="I113" s="25">
        <f t="shared" si="1"/>
        <v>4.5600000000000023</v>
      </c>
    </row>
    <row r="114" spans="1:9">
      <c r="A114" s="55" t="s">
        <v>1305</v>
      </c>
      <c r="B114" s="55"/>
      <c r="C114" s="55"/>
      <c r="D114" s="39">
        <v>72.819999999999993</v>
      </c>
      <c r="E114" s="39">
        <v>76.3</v>
      </c>
      <c r="F114" s="39">
        <v>78.52</v>
      </c>
      <c r="G114" s="39">
        <v>80.77</v>
      </c>
      <c r="H114" s="55"/>
      <c r="I114" s="25">
        <f t="shared" si="1"/>
        <v>4.4699999999999989</v>
      </c>
    </row>
    <row r="115" spans="1:9">
      <c r="A115" s="55" t="s">
        <v>1306</v>
      </c>
      <c r="B115" s="55"/>
      <c r="C115" s="55"/>
      <c r="D115" s="39">
        <v>73.33</v>
      </c>
      <c r="E115" s="39">
        <v>77.069999999999993</v>
      </c>
      <c r="F115" s="39">
        <v>79.7</v>
      </c>
      <c r="G115" s="39">
        <v>81.89</v>
      </c>
      <c r="H115" s="55"/>
      <c r="I115" s="25">
        <f t="shared" si="1"/>
        <v>4.8200000000000074</v>
      </c>
    </row>
    <row r="116" spans="1:9">
      <c r="A116" s="55" t="s">
        <v>1307</v>
      </c>
      <c r="B116" s="55"/>
      <c r="C116" s="55"/>
      <c r="D116" s="39">
        <v>74.19</v>
      </c>
      <c r="E116" s="39">
        <v>77.790000000000006</v>
      </c>
      <c r="F116" s="39">
        <v>80.13</v>
      </c>
      <c r="G116" s="39">
        <v>82.68</v>
      </c>
      <c r="H116" s="55"/>
      <c r="I116" s="25">
        <f t="shared" si="1"/>
        <v>4.8900000000000006</v>
      </c>
    </row>
    <row r="117" spans="1:9">
      <c r="A117" s="55" t="s">
        <v>1308</v>
      </c>
      <c r="B117" s="55"/>
      <c r="C117" s="55"/>
      <c r="D117" s="39">
        <v>73.03</v>
      </c>
      <c r="E117" s="39">
        <v>77.22</v>
      </c>
      <c r="F117" s="39">
        <v>79.52</v>
      </c>
      <c r="G117" s="39">
        <v>81.78</v>
      </c>
      <c r="H117" s="55"/>
      <c r="I117" s="25">
        <f t="shared" si="1"/>
        <v>4.5600000000000023</v>
      </c>
    </row>
    <row r="118" spans="1:9">
      <c r="A118" s="55" t="s">
        <v>1309</v>
      </c>
      <c r="B118" s="55"/>
      <c r="C118" s="55"/>
      <c r="D118" s="39">
        <v>73.650000000000006</v>
      </c>
      <c r="E118" s="39">
        <v>77.08</v>
      </c>
      <c r="F118" s="39">
        <v>80.45</v>
      </c>
      <c r="G118" s="39">
        <v>82.43</v>
      </c>
      <c r="H118" s="55"/>
      <c r="I118" s="25">
        <f t="shared" si="1"/>
        <v>5.3500000000000085</v>
      </c>
    </row>
    <row r="119" spans="1:9">
      <c r="A119" s="55" t="s">
        <v>1310</v>
      </c>
      <c r="B119" s="55"/>
      <c r="C119" s="55"/>
      <c r="D119" s="39">
        <v>73.95</v>
      </c>
      <c r="E119" s="39">
        <v>76.989999999999995</v>
      </c>
      <c r="F119" s="39">
        <v>79.5</v>
      </c>
      <c r="G119" s="39">
        <v>82.63</v>
      </c>
      <c r="H119" s="55"/>
      <c r="I119" s="25">
        <f t="shared" si="1"/>
        <v>5.6400000000000006</v>
      </c>
    </row>
    <row r="120" spans="1:9">
      <c r="A120" s="55" t="s">
        <v>1311</v>
      </c>
      <c r="B120" s="55"/>
      <c r="C120" s="55"/>
      <c r="D120" s="39">
        <v>73.069999999999993</v>
      </c>
      <c r="E120" s="39">
        <v>77.3</v>
      </c>
      <c r="F120" s="39">
        <v>79.180000000000007</v>
      </c>
      <c r="G120" s="39">
        <v>82.32</v>
      </c>
      <c r="H120" s="55"/>
      <c r="I120" s="25">
        <f t="shared" si="1"/>
        <v>5.019999999999996</v>
      </c>
    </row>
    <row r="121" spans="1:9">
      <c r="A121" s="55" t="s">
        <v>1312</v>
      </c>
      <c r="B121" s="55"/>
      <c r="C121" s="55"/>
      <c r="D121" s="39">
        <v>73.08</v>
      </c>
      <c r="E121" s="39">
        <v>77.05</v>
      </c>
      <c r="F121" s="39">
        <v>79.44</v>
      </c>
      <c r="G121" s="39">
        <v>82.09</v>
      </c>
      <c r="H121" s="55"/>
      <c r="I121" s="25">
        <f t="shared" si="1"/>
        <v>5.0400000000000063</v>
      </c>
    </row>
    <row r="122" spans="1:9">
      <c r="A122" s="57" t="s">
        <v>1313</v>
      </c>
      <c r="B122" s="57"/>
      <c r="C122" s="57"/>
      <c r="D122" s="39"/>
      <c r="E122" s="39"/>
      <c r="F122" s="39"/>
      <c r="G122" s="39"/>
      <c r="H122" s="55"/>
      <c r="I122" s="25"/>
    </row>
    <row r="123" spans="1:9">
      <c r="A123" s="55" t="s">
        <v>1314</v>
      </c>
      <c r="B123" s="55"/>
      <c r="C123" s="55"/>
      <c r="D123" s="39">
        <v>74.819999999999993</v>
      </c>
      <c r="E123" s="39">
        <v>78.95</v>
      </c>
      <c r="F123" s="39">
        <v>80.17</v>
      </c>
      <c r="G123" s="39">
        <v>82.75</v>
      </c>
      <c r="H123" s="55"/>
      <c r="I123" s="25">
        <f t="shared" si="1"/>
        <v>3.7999999999999972</v>
      </c>
    </row>
    <row r="124" spans="1:9">
      <c r="A124" s="55" t="s">
        <v>1315</v>
      </c>
      <c r="B124" s="55"/>
      <c r="C124" s="55"/>
      <c r="D124" s="39">
        <v>73.34</v>
      </c>
      <c r="E124" s="39">
        <v>79.650000000000006</v>
      </c>
      <c r="F124" s="39">
        <v>79.790000000000006</v>
      </c>
      <c r="G124" s="39">
        <v>83.67</v>
      </c>
      <c r="H124" s="55"/>
      <c r="I124" s="25">
        <f t="shared" si="1"/>
        <v>4.019999999999996</v>
      </c>
    </row>
    <row r="125" spans="1:9">
      <c r="A125" s="55" t="s">
        <v>1316</v>
      </c>
      <c r="B125" s="55"/>
      <c r="C125" s="55"/>
      <c r="D125" s="39">
        <v>72.37</v>
      </c>
      <c r="E125" s="39">
        <v>78.58</v>
      </c>
      <c r="F125" s="39">
        <v>78.73</v>
      </c>
      <c r="G125" s="39">
        <v>82.63</v>
      </c>
      <c r="H125" s="55"/>
      <c r="I125" s="25">
        <f t="shared" si="1"/>
        <v>4.0499999999999972</v>
      </c>
    </row>
    <row r="126" spans="1:9">
      <c r="A126" s="55" t="s">
        <v>1317</v>
      </c>
      <c r="B126" s="55"/>
      <c r="C126" s="55"/>
      <c r="D126" s="39">
        <v>74.09</v>
      </c>
      <c r="E126" s="39">
        <v>79.02</v>
      </c>
      <c r="F126" s="39">
        <v>79.69</v>
      </c>
      <c r="G126" s="39">
        <v>83.18</v>
      </c>
      <c r="H126" s="55"/>
      <c r="I126" s="25">
        <f t="shared" si="1"/>
        <v>4.1600000000000108</v>
      </c>
    </row>
    <row r="127" spans="1:9">
      <c r="A127" s="55" t="s">
        <v>1318</v>
      </c>
      <c r="B127" s="55"/>
      <c r="C127" s="55"/>
      <c r="D127" s="39">
        <v>74.239999999999995</v>
      </c>
      <c r="E127" s="39">
        <v>78.52</v>
      </c>
      <c r="F127" s="39">
        <v>79.89</v>
      </c>
      <c r="G127" s="39">
        <v>82.83</v>
      </c>
      <c r="H127" s="55"/>
      <c r="I127" s="25">
        <f t="shared" si="1"/>
        <v>4.3100000000000023</v>
      </c>
    </row>
    <row r="128" spans="1:9">
      <c r="A128" s="55" t="s">
        <v>1319</v>
      </c>
      <c r="B128" s="55"/>
      <c r="C128" s="55"/>
      <c r="D128" s="39">
        <v>74.459999999999994</v>
      </c>
      <c r="E128" s="39">
        <v>79.33</v>
      </c>
      <c r="F128" s="39">
        <v>79.88</v>
      </c>
      <c r="G128" s="39">
        <v>83.41</v>
      </c>
      <c r="H128" s="55"/>
      <c r="I128" s="25">
        <f t="shared" si="1"/>
        <v>4.0799999999999983</v>
      </c>
    </row>
    <row r="129" spans="1:9">
      <c r="A129" s="55" t="s">
        <v>1320</v>
      </c>
      <c r="B129" s="55"/>
      <c r="C129" s="55"/>
      <c r="D129" s="39">
        <v>74.39</v>
      </c>
      <c r="E129" s="39">
        <v>78.760000000000005</v>
      </c>
      <c r="F129" s="39">
        <v>80.16</v>
      </c>
      <c r="G129" s="39">
        <v>82.67</v>
      </c>
      <c r="H129" s="55"/>
      <c r="I129" s="25">
        <f t="shared" si="1"/>
        <v>3.9099999999999966</v>
      </c>
    </row>
    <row r="130" spans="1:9">
      <c r="A130" s="55" t="s">
        <v>1321</v>
      </c>
      <c r="B130" s="55"/>
      <c r="C130" s="55"/>
      <c r="D130" s="39">
        <v>75.12</v>
      </c>
      <c r="E130" s="39">
        <v>81.12</v>
      </c>
      <c r="F130" s="39">
        <v>79.94</v>
      </c>
      <c r="G130" s="39">
        <v>84.05</v>
      </c>
      <c r="H130" s="55"/>
      <c r="I130" s="25">
        <f t="shared" si="1"/>
        <v>2.9299999999999926</v>
      </c>
    </row>
    <row r="131" spans="1:9">
      <c r="A131" s="55" t="s">
        <v>1322</v>
      </c>
      <c r="B131" s="55"/>
      <c r="C131" s="55"/>
      <c r="D131" s="39">
        <v>73.44</v>
      </c>
      <c r="E131" s="39">
        <v>78.89</v>
      </c>
      <c r="F131" s="39">
        <v>79.709999999999994</v>
      </c>
      <c r="G131" s="39">
        <v>83.16</v>
      </c>
      <c r="H131" s="55"/>
      <c r="I131" s="25">
        <f t="shared" ref="I131:I194" si="2">ABS(E131-G131)</f>
        <v>4.269999999999996</v>
      </c>
    </row>
    <row r="132" spans="1:9">
      <c r="A132" s="55" t="s">
        <v>1323</v>
      </c>
      <c r="B132" s="55"/>
      <c r="C132" s="55"/>
      <c r="D132" s="39">
        <v>75.66</v>
      </c>
      <c r="E132" s="39">
        <v>80.61</v>
      </c>
      <c r="F132" s="39">
        <v>80.989999999999995</v>
      </c>
      <c r="G132" s="39">
        <v>83.89</v>
      </c>
      <c r="H132" s="55"/>
      <c r="I132" s="25">
        <f t="shared" si="2"/>
        <v>3.2800000000000011</v>
      </c>
    </row>
    <row r="133" spans="1:9">
      <c r="A133" s="55" t="s">
        <v>1324</v>
      </c>
      <c r="B133" s="55"/>
      <c r="C133" s="55"/>
      <c r="D133" s="39">
        <v>73.540000000000006</v>
      </c>
      <c r="E133" s="39">
        <v>77.42</v>
      </c>
      <c r="F133" s="39">
        <v>78.88</v>
      </c>
      <c r="G133" s="39">
        <v>82.22</v>
      </c>
      <c r="H133" s="55"/>
      <c r="I133" s="25">
        <f t="shared" si="2"/>
        <v>4.7999999999999972</v>
      </c>
    </row>
    <row r="134" spans="1:9">
      <c r="A134" s="55" t="s">
        <v>1325</v>
      </c>
      <c r="B134" s="55"/>
      <c r="C134" s="55"/>
      <c r="D134" s="39">
        <v>74.73</v>
      </c>
      <c r="E134" s="39">
        <v>80.53</v>
      </c>
      <c r="F134" s="39">
        <v>80.209999999999994</v>
      </c>
      <c r="G134" s="39">
        <v>84</v>
      </c>
      <c r="H134" s="55"/>
      <c r="I134" s="25">
        <f t="shared" si="2"/>
        <v>3.4699999999999989</v>
      </c>
    </row>
    <row r="135" spans="1:9">
      <c r="A135" s="55" t="s">
        <v>1326</v>
      </c>
      <c r="B135" s="55"/>
      <c r="C135" s="55"/>
      <c r="D135" s="39">
        <v>74.47</v>
      </c>
      <c r="E135" s="39">
        <v>79.63</v>
      </c>
      <c r="F135" s="39">
        <v>79.599999999999994</v>
      </c>
      <c r="G135" s="39">
        <v>83.47</v>
      </c>
      <c r="H135" s="55"/>
      <c r="I135" s="25">
        <f t="shared" si="2"/>
        <v>3.8400000000000034</v>
      </c>
    </row>
    <row r="136" spans="1:9">
      <c r="A136" s="55" t="s">
        <v>1327</v>
      </c>
      <c r="B136" s="55"/>
      <c r="C136" s="55"/>
      <c r="D136" s="39">
        <v>73.930000000000007</v>
      </c>
      <c r="E136" s="39">
        <v>78.81</v>
      </c>
      <c r="F136" s="39">
        <v>79.760000000000005</v>
      </c>
      <c r="G136" s="39">
        <v>82.97</v>
      </c>
      <c r="H136" s="55"/>
      <c r="I136" s="25">
        <f t="shared" si="2"/>
        <v>4.1599999999999966</v>
      </c>
    </row>
    <row r="137" spans="1:9">
      <c r="A137" s="55" t="s">
        <v>1328</v>
      </c>
      <c r="B137" s="55"/>
      <c r="C137" s="55"/>
      <c r="D137" s="39">
        <v>74.260000000000005</v>
      </c>
      <c r="E137" s="39">
        <v>78.680000000000007</v>
      </c>
      <c r="F137" s="39">
        <v>80.41</v>
      </c>
      <c r="G137" s="39">
        <v>83.69</v>
      </c>
      <c r="H137" s="55"/>
      <c r="I137" s="25">
        <f t="shared" si="2"/>
        <v>5.0099999999999909</v>
      </c>
    </row>
    <row r="138" spans="1:9">
      <c r="A138" s="55" t="s">
        <v>1329</v>
      </c>
      <c r="B138" s="55"/>
      <c r="C138" s="55"/>
      <c r="D138" s="39">
        <v>73.63</v>
      </c>
      <c r="E138" s="39">
        <v>77.28</v>
      </c>
      <c r="F138" s="39">
        <v>79.66</v>
      </c>
      <c r="G138" s="39">
        <v>82.32</v>
      </c>
      <c r="H138" s="55"/>
      <c r="I138" s="25">
        <f t="shared" si="2"/>
        <v>5.039999999999992</v>
      </c>
    </row>
    <row r="139" spans="1:9">
      <c r="A139" s="55" t="s">
        <v>1330</v>
      </c>
      <c r="B139" s="55"/>
      <c r="C139" s="55"/>
      <c r="D139" s="39">
        <v>73.53</v>
      </c>
      <c r="E139" s="39">
        <v>77.180000000000007</v>
      </c>
      <c r="F139" s="39">
        <v>79.349999999999994</v>
      </c>
      <c r="G139" s="39">
        <v>82.41</v>
      </c>
      <c r="H139" s="55"/>
      <c r="I139" s="25">
        <f t="shared" si="2"/>
        <v>5.2299999999999898</v>
      </c>
    </row>
    <row r="140" spans="1:9">
      <c r="A140" s="55" t="s">
        <v>1331</v>
      </c>
      <c r="B140" s="55"/>
      <c r="C140" s="55"/>
      <c r="D140" s="39">
        <v>73.78</v>
      </c>
      <c r="E140" s="39">
        <v>78.56</v>
      </c>
      <c r="F140" s="39">
        <v>80.34</v>
      </c>
      <c r="G140" s="39">
        <v>83.1</v>
      </c>
      <c r="H140" s="55"/>
      <c r="I140" s="25">
        <f t="shared" si="2"/>
        <v>4.539999999999992</v>
      </c>
    </row>
    <row r="141" spans="1:9">
      <c r="A141" s="55" t="s">
        <v>1332</v>
      </c>
      <c r="B141" s="55"/>
      <c r="C141" s="55"/>
      <c r="D141" s="39">
        <v>72.89</v>
      </c>
      <c r="E141" s="39">
        <v>78.569999999999993</v>
      </c>
      <c r="F141" s="39">
        <v>79.67</v>
      </c>
      <c r="G141" s="39">
        <v>82.59</v>
      </c>
      <c r="H141" s="55"/>
      <c r="I141" s="25">
        <f t="shared" si="2"/>
        <v>4.0200000000000102</v>
      </c>
    </row>
    <row r="142" spans="1:9">
      <c r="A142" s="55" t="s">
        <v>1333</v>
      </c>
      <c r="B142" s="55"/>
      <c r="C142" s="55"/>
      <c r="D142" s="39">
        <v>72.88</v>
      </c>
      <c r="E142" s="39">
        <v>77.319999999999993</v>
      </c>
      <c r="F142" s="39">
        <v>80.22</v>
      </c>
      <c r="G142" s="39">
        <v>83.5</v>
      </c>
      <c r="H142" s="55"/>
      <c r="I142" s="25">
        <f t="shared" si="2"/>
        <v>6.1800000000000068</v>
      </c>
    </row>
    <row r="143" spans="1:9">
      <c r="A143" s="55" t="s">
        <v>1334</v>
      </c>
      <c r="B143" s="55"/>
      <c r="C143" s="55"/>
      <c r="D143" s="39">
        <v>74.11</v>
      </c>
      <c r="E143" s="39">
        <v>79.11</v>
      </c>
      <c r="F143" s="39">
        <v>80.180000000000007</v>
      </c>
      <c r="G143" s="39">
        <v>83.71</v>
      </c>
      <c r="H143" s="55"/>
      <c r="I143" s="25">
        <f t="shared" si="2"/>
        <v>4.5999999999999943</v>
      </c>
    </row>
    <row r="144" spans="1:9">
      <c r="A144" s="55" t="s">
        <v>1335</v>
      </c>
      <c r="B144" s="55"/>
      <c r="C144" s="55"/>
      <c r="D144" s="39">
        <v>73.91</v>
      </c>
      <c r="E144" s="39">
        <v>77.27</v>
      </c>
      <c r="F144" s="39">
        <v>79.88</v>
      </c>
      <c r="G144" s="39">
        <v>82.12</v>
      </c>
      <c r="H144" s="55"/>
      <c r="I144" s="25">
        <f t="shared" si="2"/>
        <v>4.8500000000000085</v>
      </c>
    </row>
    <row r="145" spans="1:9">
      <c r="A145" s="55" t="s">
        <v>1333</v>
      </c>
      <c r="B145" s="55"/>
      <c r="C145" s="55"/>
      <c r="D145" s="39">
        <v>74.45</v>
      </c>
      <c r="E145" s="39">
        <v>78.47</v>
      </c>
      <c r="F145" s="39">
        <v>79.81</v>
      </c>
      <c r="G145" s="39">
        <v>83.51</v>
      </c>
      <c r="H145" s="55"/>
      <c r="I145" s="25">
        <f t="shared" si="2"/>
        <v>5.0400000000000063</v>
      </c>
    </row>
    <row r="146" spans="1:9">
      <c r="A146" s="55" t="s">
        <v>1336</v>
      </c>
      <c r="B146" s="55"/>
      <c r="C146" s="55"/>
      <c r="D146" s="39">
        <v>72.849999999999994</v>
      </c>
      <c r="E146" s="39">
        <v>77.05</v>
      </c>
      <c r="F146" s="39">
        <v>79.37</v>
      </c>
      <c r="G146" s="39">
        <v>82.36</v>
      </c>
      <c r="H146" s="55"/>
      <c r="I146" s="25">
        <f t="shared" si="2"/>
        <v>5.3100000000000023</v>
      </c>
    </row>
    <row r="147" spans="1:9">
      <c r="A147" s="55" t="s">
        <v>1337</v>
      </c>
      <c r="B147" s="55"/>
      <c r="C147" s="55"/>
      <c r="D147" s="39">
        <v>73.709999999999994</v>
      </c>
      <c r="E147" s="39">
        <v>77.2</v>
      </c>
      <c r="F147" s="39">
        <v>79.98</v>
      </c>
      <c r="G147" s="39">
        <v>82.18</v>
      </c>
      <c r="H147" s="55"/>
      <c r="I147" s="25">
        <f t="shared" si="2"/>
        <v>4.980000000000004</v>
      </c>
    </row>
    <row r="148" spans="1:9">
      <c r="A148" s="55" t="s">
        <v>1338</v>
      </c>
      <c r="B148" s="55"/>
      <c r="C148" s="55"/>
      <c r="D148" s="39">
        <v>73.069999999999993</v>
      </c>
      <c r="E148" s="39">
        <v>76.22</v>
      </c>
      <c r="F148" s="39">
        <v>79.400000000000006</v>
      </c>
      <c r="G148" s="39">
        <v>81.849999999999994</v>
      </c>
      <c r="H148" s="55"/>
      <c r="I148" s="25">
        <f t="shared" si="2"/>
        <v>5.6299999999999955</v>
      </c>
    </row>
    <row r="149" spans="1:9">
      <c r="A149" s="57" t="s">
        <v>1339</v>
      </c>
      <c r="B149" s="57"/>
      <c r="C149" s="57"/>
      <c r="D149" s="39"/>
      <c r="E149" s="39"/>
      <c r="F149" s="39"/>
      <c r="G149" s="39"/>
      <c r="H149" s="55"/>
      <c r="I149" s="25"/>
    </row>
    <row r="150" spans="1:9">
      <c r="A150" s="55" t="s">
        <v>1340</v>
      </c>
      <c r="B150" s="55"/>
      <c r="C150" s="55"/>
      <c r="D150" s="39">
        <v>73.86</v>
      </c>
      <c r="E150" s="39">
        <v>77.22</v>
      </c>
      <c r="F150" s="39">
        <v>79.94</v>
      </c>
      <c r="G150" s="39">
        <v>81.59</v>
      </c>
      <c r="H150" s="55"/>
      <c r="I150" s="25">
        <f t="shared" si="2"/>
        <v>4.3700000000000045</v>
      </c>
    </row>
    <row r="151" spans="1:9">
      <c r="A151" s="55" t="s">
        <v>1341</v>
      </c>
      <c r="B151" s="55"/>
      <c r="C151" s="55"/>
      <c r="D151" s="39">
        <v>73.8</v>
      </c>
      <c r="E151" s="39">
        <v>78.12</v>
      </c>
      <c r="F151" s="39">
        <v>79.64</v>
      </c>
      <c r="G151" s="39">
        <v>82.79</v>
      </c>
      <c r="H151" s="55"/>
      <c r="I151" s="25">
        <f t="shared" si="2"/>
        <v>4.6700000000000017</v>
      </c>
    </row>
    <row r="152" spans="1:9">
      <c r="A152" s="55" t="s">
        <v>1342</v>
      </c>
      <c r="B152" s="55"/>
      <c r="C152" s="55"/>
      <c r="D152" s="39">
        <v>73.63</v>
      </c>
      <c r="E152" s="39">
        <v>77.27</v>
      </c>
      <c r="F152" s="39">
        <v>80.41</v>
      </c>
      <c r="G152" s="39">
        <v>81.849999999999994</v>
      </c>
      <c r="H152" s="55"/>
      <c r="I152" s="25">
        <f t="shared" si="2"/>
        <v>4.5799999999999983</v>
      </c>
    </row>
    <row r="153" spans="1:9">
      <c r="A153" s="55" t="s">
        <v>1343</v>
      </c>
      <c r="B153" s="55"/>
      <c r="C153" s="55"/>
      <c r="D153" s="39">
        <v>73.34</v>
      </c>
      <c r="E153" s="39">
        <v>77.819999999999993</v>
      </c>
      <c r="F153" s="39">
        <v>79.290000000000006</v>
      </c>
      <c r="G153" s="39">
        <v>82.36</v>
      </c>
      <c r="H153" s="55"/>
      <c r="I153" s="25">
        <f t="shared" si="2"/>
        <v>4.5400000000000063</v>
      </c>
    </row>
    <row r="154" spans="1:9">
      <c r="A154" s="55" t="s">
        <v>1344</v>
      </c>
      <c r="B154" s="55"/>
      <c r="C154" s="55"/>
      <c r="D154" s="39">
        <v>72.91</v>
      </c>
      <c r="E154" s="39">
        <v>76.099999999999994</v>
      </c>
      <c r="F154" s="39">
        <v>78.37</v>
      </c>
      <c r="G154" s="39">
        <v>80.63</v>
      </c>
      <c r="H154" s="55"/>
      <c r="I154" s="25">
        <f t="shared" si="2"/>
        <v>4.5300000000000011</v>
      </c>
    </row>
    <row r="155" spans="1:9">
      <c r="A155" s="55" t="s">
        <v>1345</v>
      </c>
      <c r="B155" s="55"/>
      <c r="C155" s="55"/>
      <c r="D155" s="39">
        <v>73.73</v>
      </c>
      <c r="E155" s="39">
        <v>76.39</v>
      </c>
      <c r="F155" s="39">
        <v>80.319999999999993</v>
      </c>
      <c r="G155" s="39">
        <v>81.58</v>
      </c>
      <c r="H155" s="55"/>
      <c r="I155" s="25">
        <f t="shared" si="2"/>
        <v>5.1899999999999977</v>
      </c>
    </row>
    <row r="156" spans="1:9">
      <c r="A156" s="55" t="s">
        <v>1346</v>
      </c>
      <c r="B156" s="55"/>
      <c r="C156" s="55"/>
      <c r="D156" s="39">
        <v>73.819999999999993</v>
      </c>
      <c r="E156" s="39">
        <v>77.819999999999993</v>
      </c>
      <c r="F156" s="39">
        <v>80.03</v>
      </c>
      <c r="G156" s="39">
        <v>82.46</v>
      </c>
      <c r="H156" s="55"/>
      <c r="I156" s="25">
        <f t="shared" si="2"/>
        <v>4.6400000000000006</v>
      </c>
    </row>
    <row r="157" spans="1:9">
      <c r="A157" s="55" t="s">
        <v>1347</v>
      </c>
      <c r="B157" s="55"/>
      <c r="C157" s="55"/>
      <c r="D157" s="39">
        <v>73.52</v>
      </c>
      <c r="E157" s="39">
        <v>78.17</v>
      </c>
      <c r="F157" s="39">
        <v>79.77</v>
      </c>
      <c r="G157" s="39">
        <v>82.23</v>
      </c>
      <c r="H157" s="55"/>
      <c r="I157" s="25">
        <f t="shared" si="2"/>
        <v>4.0600000000000023</v>
      </c>
    </row>
    <row r="158" spans="1:9">
      <c r="A158" s="55" t="s">
        <v>1348</v>
      </c>
      <c r="B158" s="55"/>
      <c r="C158" s="55"/>
      <c r="D158" s="39">
        <v>72.89</v>
      </c>
      <c r="E158" s="39">
        <v>78.430000000000007</v>
      </c>
      <c r="F158" s="39">
        <v>80.17</v>
      </c>
      <c r="G158" s="39">
        <v>82.65</v>
      </c>
      <c r="H158" s="55"/>
      <c r="I158" s="25">
        <f t="shared" si="2"/>
        <v>4.2199999999999989</v>
      </c>
    </row>
    <row r="159" spans="1:9">
      <c r="A159" s="55" t="s">
        <v>1349</v>
      </c>
      <c r="B159" s="55"/>
      <c r="C159" s="55"/>
      <c r="D159" s="39">
        <v>74.13</v>
      </c>
      <c r="E159" s="39">
        <v>77.61</v>
      </c>
      <c r="F159" s="39">
        <v>80.349999999999994</v>
      </c>
      <c r="G159" s="39">
        <v>82.17</v>
      </c>
      <c r="H159" s="55"/>
      <c r="I159" s="25">
        <f t="shared" si="2"/>
        <v>4.5600000000000023</v>
      </c>
    </row>
    <row r="160" spans="1:9">
      <c r="A160" s="55" t="s">
        <v>1350</v>
      </c>
      <c r="B160" s="55"/>
      <c r="C160" s="55"/>
      <c r="D160" s="39">
        <v>73.8</v>
      </c>
      <c r="E160" s="39">
        <v>77.650000000000006</v>
      </c>
      <c r="F160" s="39">
        <v>79.7</v>
      </c>
      <c r="G160" s="39">
        <v>81.62</v>
      </c>
      <c r="H160" s="55"/>
      <c r="I160" s="25">
        <f t="shared" si="2"/>
        <v>3.9699999999999989</v>
      </c>
    </row>
    <row r="161" spans="1:9">
      <c r="A161" s="55" t="s">
        <v>1351</v>
      </c>
      <c r="B161" s="55"/>
      <c r="C161" s="55"/>
      <c r="D161" s="39">
        <v>72.91</v>
      </c>
      <c r="E161" s="39">
        <v>77.010000000000005</v>
      </c>
      <c r="F161" s="39">
        <v>79.55</v>
      </c>
      <c r="G161" s="39">
        <v>82.07</v>
      </c>
      <c r="H161" s="55"/>
      <c r="I161" s="25">
        <f t="shared" si="2"/>
        <v>5.0599999999999881</v>
      </c>
    </row>
    <row r="162" spans="1:9">
      <c r="A162" s="55" t="s">
        <v>1352</v>
      </c>
      <c r="B162" s="55"/>
      <c r="C162" s="55"/>
      <c r="D162" s="39">
        <v>73.05</v>
      </c>
      <c r="E162" s="39">
        <v>78.53</v>
      </c>
      <c r="F162" s="39">
        <v>80.03</v>
      </c>
      <c r="G162" s="39">
        <v>83.15</v>
      </c>
      <c r="H162" s="55"/>
      <c r="I162" s="25">
        <f t="shared" si="2"/>
        <v>4.6200000000000045</v>
      </c>
    </row>
    <row r="163" spans="1:9">
      <c r="A163" s="55" t="s">
        <v>1353</v>
      </c>
      <c r="B163" s="55"/>
      <c r="C163" s="55"/>
      <c r="D163" s="39">
        <v>72.25</v>
      </c>
      <c r="E163" s="39">
        <v>77.680000000000007</v>
      </c>
      <c r="F163" s="39">
        <v>79.400000000000006</v>
      </c>
      <c r="G163" s="39">
        <v>81.489999999999995</v>
      </c>
      <c r="H163" s="55"/>
      <c r="I163" s="25">
        <f t="shared" si="2"/>
        <v>3.8099999999999881</v>
      </c>
    </row>
    <row r="164" spans="1:9">
      <c r="A164" s="55" t="s">
        <v>1354</v>
      </c>
      <c r="B164" s="55"/>
      <c r="C164" s="55"/>
      <c r="D164" s="39">
        <v>72.849999999999994</v>
      </c>
      <c r="E164" s="39">
        <v>77.05</v>
      </c>
      <c r="F164" s="39">
        <v>79.459999999999994</v>
      </c>
      <c r="G164" s="39">
        <v>80.7</v>
      </c>
      <c r="H164" s="55"/>
      <c r="I164" s="25">
        <f t="shared" si="2"/>
        <v>3.6500000000000057</v>
      </c>
    </row>
    <row r="165" spans="1:9">
      <c r="A165" s="55" t="s">
        <v>1355</v>
      </c>
      <c r="B165" s="55"/>
      <c r="C165" s="55"/>
      <c r="D165" s="39">
        <v>73.62</v>
      </c>
      <c r="E165" s="39">
        <v>78.02</v>
      </c>
      <c r="F165" s="39">
        <v>80.650000000000006</v>
      </c>
      <c r="G165" s="39">
        <v>82.75</v>
      </c>
      <c r="H165" s="55"/>
      <c r="I165" s="25">
        <f t="shared" si="2"/>
        <v>4.730000000000004</v>
      </c>
    </row>
    <row r="166" spans="1:9">
      <c r="A166" s="55" t="s">
        <v>1356</v>
      </c>
      <c r="B166" s="55"/>
      <c r="C166" s="55"/>
      <c r="D166" s="39">
        <v>73.31</v>
      </c>
      <c r="E166" s="39">
        <v>76.069999999999993</v>
      </c>
      <c r="F166" s="39">
        <v>78.14</v>
      </c>
      <c r="G166" s="39">
        <v>81.849999999999994</v>
      </c>
      <c r="H166" s="55"/>
      <c r="I166" s="25">
        <f t="shared" si="2"/>
        <v>5.7800000000000011</v>
      </c>
    </row>
    <row r="167" spans="1:9">
      <c r="A167" s="55" t="s">
        <v>1357</v>
      </c>
      <c r="B167" s="55"/>
      <c r="C167" s="55"/>
      <c r="D167" s="39">
        <v>72.39</v>
      </c>
      <c r="E167" s="39">
        <v>76.47</v>
      </c>
      <c r="F167" s="39">
        <v>79.92</v>
      </c>
      <c r="G167" s="39">
        <v>80.88</v>
      </c>
      <c r="H167" s="55"/>
      <c r="I167" s="25">
        <f t="shared" si="2"/>
        <v>4.4099999999999966</v>
      </c>
    </row>
    <row r="168" spans="1:9">
      <c r="A168" s="55" t="s">
        <v>1358</v>
      </c>
      <c r="B168" s="55"/>
      <c r="C168" s="55"/>
      <c r="D168" s="39">
        <v>71.75</v>
      </c>
      <c r="E168" s="39">
        <v>76.319999999999993</v>
      </c>
      <c r="F168" s="39">
        <v>77.73</v>
      </c>
      <c r="G168" s="39">
        <v>80.62</v>
      </c>
      <c r="H168" s="55"/>
      <c r="I168" s="25">
        <f t="shared" si="2"/>
        <v>4.3000000000000114</v>
      </c>
    </row>
    <row r="169" spans="1:9">
      <c r="A169" s="55" t="s">
        <v>1359</v>
      </c>
      <c r="B169" s="55"/>
      <c r="C169" s="55"/>
      <c r="D169" s="39">
        <v>74.11</v>
      </c>
      <c r="E169" s="39">
        <v>78.14</v>
      </c>
      <c r="F169" s="39">
        <v>79.430000000000007</v>
      </c>
      <c r="G169" s="39">
        <v>82.44</v>
      </c>
      <c r="H169" s="55"/>
      <c r="I169" s="25">
        <f t="shared" si="2"/>
        <v>4.2999999999999972</v>
      </c>
    </row>
    <row r="170" spans="1:9">
      <c r="A170" s="55" t="s">
        <v>1360</v>
      </c>
      <c r="B170" s="55"/>
      <c r="C170" s="55"/>
      <c r="D170" s="39">
        <v>74.17</v>
      </c>
      <c r="E170" s="39">
        <v>78.510000000000005</v>
      </c>
      <c r="F170" s="39">
        <v>80.44</v>
      </c>
      <c r="G170" s="39">
        <v>83.07</v>
      </c>
      <c r="H170" s="55"/>
      <c r="I170" s="25">
        <f t="shared" si="2"/>
        <v>4.5599999999999881</v>
      </c>
    </row>
    <row r="171" spans="1:9" ht="25.5" customHeight="1">
      <c r="A171" s="55" t="s">
        <v>1361</v>
      </c>
      <c r="B171" s="55"/>
      <c r="C171" s="55"/>
      <c r="D171" s="39">
        <v>72.319999999999993</v>
      </c>
      <c r="E171" s="39">
        <v>78.150000000000006</v>
      </c>
      <c r="F171" s="39">
        <v>79.83</v>
      </c>
      <c r="G171" s="39">
        <v>82.45</v>
      </c>
      <c r="H171" s="55"/>
      <c r="I171" s="25">
        <f t="shared" si="2"/>
        <v>4.2999999999999972</v>
      </c>
    </row>
    <row r="172" spans="1:9">
      <c r="A172" s="55" t="s">
        <v>1362</v>
      </c>
      <c r="B172" s="55"/>
      <c r="C172" s="55"/>
      <c r="D172" s="39">
        <v>71.209999999999994</v>
      </c>
      <c r="E172" s="39">
        <v>73.260000000000005</v>
      </c>
      <c r="F172" s="39">
        <v>77.84</v>
      </c>
      <c r="G172" s="39">
        <v>77.900000000000006</v>
      </c>
      <c r="H172" s="55"/>
      <c r="I172" s="25">
        <f t="shared" si="2"/>
        <v>4.6400000000000006</v>
      </c>
    </row>
    <row r="173" spans="1:9">
      <c r="A173" s="55" t="s">
        <v>1363</v>
      </c>
      <c r="B173" s="55"/>
      <c r="C173" s="55"/>
      <c r="D173" s="39">
        <v>73.44</v>
      </c>
      <c r="E173" s="39">
        <v>75.69</v>
      </c>
      <c r="F173" s="39">
        <v>78.25</v>
      </c>
      <c r="G173" s="39">
        <v>80.13</v>
      </c>
      <c r="H173" s="55"/>
      <c r="I173" s="25">
        <f t="shared" si="2"/>
        <v>4.4399999999999977</v>
      </c>
    </row>
    <row r="174" spans="1:9">
      <c r="A174" s="55" t="s">
        <v>1364</v>
      </c>
      <c r="B174" s="55"/>
      <c r="C174" s="55"/>
      <c r="D174" s="39">
        <v>72.569999999999993</v>
      </c>
      <c r="E174" s="39">
        <v>76.150000000000006</v>
      </c>
      <c r="F174" s="39">
        <v>77.92</v>
      </c>
      <c r="G174" s="39">
        <v>81.13</v>
      </c>
      <c r="H174" s="55"/>
      <c r="I174" s="25">
        <f t="shared" si="2"/>
        <v>4.9799999999999898</v>
      </c>
    </row>
    <row r="175" spans="1:9">
      <c r="A175" s="55" t="s">
        <v>1365</v>
      </c>
      <c r="B175" s="55"/>
      <c r="C175" s="55"/>
      <c r="D175" s="39">
        <v>71.540000000000006</v>
      </c>
      <c r="E175" s="39">
        <v>75.349999999999994</v>
      </c>
      <c r="F175" s="39">
        <v>77.34</v>
      </c>
      <c r="G175" s="39">
        <v>79.67</v>
      </c>
      <c r="H175" s="55"/>
      <c r="I175" s="25">
        <f t="shared" si="2"/>
        <v>4.3200000000000074</v>
      </c>
    </row>
    <row r="176" spans="1:9">
      <c r="A176" s="55" t="s">
        <v>1366</v>
      </c>
      <c r="B176" s="55"/>
      <c r="C176" s="55"/>
      <c r="D176" s="39">
        <v>73.83</v>
      </c>
      <c r="E176" s="39">
        <v>78.569999999999993</v>
      </c>
      <c r="F176" s="39">
        <v>79.48</v>
      </c>
      <c r="G176" s="39">
        <v>82.45</v>
      </c>
      <c r="H176" s="55"/>
      <c r="I176" s="25">
        <f t="shared" si="2"/>
        <v>3.8800000000000097</v>
      </c>
    </row>
    <row r="177" spans="1:9">
      <c r="A177" s="55" t="s">
        <v>1367</v>
      </c>
      <c r="B177" s="55"/>
      <c r="C177" s="55"/>
      <c r="D177" s="39">
        <v>73.8</v>
      </c>
      <c r="E177" s="39">
        <v>77.959999999999994</v>
      </c>
      <c r="F177" s="39">
        <v>79.37</v>
      </c>
      <c r="G177" s="39">
        <v>82.34</v>
      </c>
      <c r="H177" s="55"/>
      <c r="I177" s="25">
        <f t="shared" si="2"/>
        <v>4.3800000000000097</v>
      </c>
    </row>
    <row r="178" spans="1:9">
      <c r="A178" s="55" t="s">
        <v>1368</v>
      </c>
      <c r="B178" s="55"/>
      <c r="C178" s="55"/>
      <c r="D178" s="39">
        <v>73.31</v>
      </c>
      <c r="E178" s="39">
        <v>76.94</v>
      </c>
      <c r="F178" s="39">
        <v>77.989999999999995</v>
      </c>
      <c r="G178" s="39">
        <v>81.59</v>
      </c>
      <c r="H178" s="55"/>
      <c r="I178" s="25">
        <f t="shared" si="2"/>
        <v>4.6500000000000057</v>
      </c>
    </row>
    <row r="179" spans="1:9">
      <c r="A179" s="55" t="s">
        <v>1369</v>
      </c>
      <c r="B179" s="55"/>
      <c r="C179" s="55"/>
      <c r="D179" s="39">
        <v>74.31</v>
      </c>
      <c r="E179" s="39">
        <v>77.84</v>
      </c>
      <c r="F179" s="39">
        <v>79.61</v>
      </c>
      <c r="G179" s="39">
        <v>82.12</v>
      </c>
      <c r="H179" s="55"/>
      <c r="I179" s="25">
        <f t="shared" si="2"/>
        <v>4.2800000000000011</v>
      </c>
    </row>
    <row r="180" spans="1:9">
      <c r="A180" s="55" t="s">
        <v>1357</v>
      </c>
      <c r="B180" s="55"/>
      <c r="C180" s="55"/>
      <c r="D180" s="39">
        <v>73.39</v>
      </c>
      <c r="E180" s="39">
        <v>76.77</v>
      </c>
      <c r="F180" s="39">
        <v>78.92</v>
      </c>
      <c r="G180" s="39">
        <v>81.88</v>
      </c>
      <c r="H180" s="55"/>
      <c r="I180" s="25">
        <f t="shared" si="2"/>
        <v>5.1099999999999994</v>
      </c>
    </row>
    <row r="181" spans="1:9">
      <c r="A181" s="55" t="s">
        <v>1370</v>
      </c>
      <c r="B181" s="55"/>
      <c r="C181" s="55"/>
      <c r="D181" s="39">
        <v>72.319999999999993</v>
      </c>
      <c r="E181" s="39">
        <v>76.430000000000007</v>
      </c>
      <c r="F181" s="39">
        <v>79.22</v>
      </c>
      <c r="G181" s="39">
        <v>80.86</v>
      </c>
      <c r="H181" s="55"/>
      <c r="I181" s="25">
        <f t="shared" si="2"/>
        <v>4.4299999999999926</v>
      </c>
    </row>
    <row r="182" spans="1:9">
      <c r="A182" s="55" t="s">
        <v>1371</v>
      </c>
      <c r="B182" s="55"/>
      <c r="C182" s="55"/>
      <c r="D182" s="39">
        <v>73.02</v>
      </c>
      <c r="E182" s="39">
        <v>79.010000000000005</v>
      </c>
      <c r="F182" s="39">
        <v>79.44</v>
      </c>
      <c r="G182" s="39">
        <v>82.81</v>
      </c>
      <c r="H182" s="55"/>
      <c r="I182" s="25">
        <f t="shared" si="2"/>
        <v>3.7999999999999972</v>
      </c>
    </row>
    <row r="183" spans="1:9">
      <c r="A183" s="55" t="s">
        <v>1372</v>
      </c>
      <c r="B183" s="55"/>
      <c r="C183" s="55"/>
      <c r="D183" s="39">
        <v>74.36</v>
      </c>
      <c r="E183" s="39">
        <v>78.67</v>
      </c>
      <c r="F183" s="39">
        <v>80.05</v>
      </c>
      <c r="G183" s="39">
        <v>82.8</v>
      </c>
      <c r="H183" s="55"/>
      <c r="I183" s="25">
        <f t="shared" si="2"/>
        <v>4.1299999999999955</v>
      </c>
    </row>
    <row r="184" spans="1:9">
      <c r="A184" s="55" t="s">
        <v>1373</v>
      </c>
      <c r="B184" s="55"/>
      <c r="C184" s="55"/>
      <c r="D184" s="39">
        <v>74.28</v>
      </c>
      <c r="E184" s="39">
        <v>78.88</v>
      </c>
      <c r="F184" s="39">
        <v>80.23</v>
      </c>
      <c r="G184" s="39">
        <v>82.74</v>
      </c>
      <c r="H184" s="55"/>
      <c r="I184" s="25">
        <f t="shared" si="2"/>
        <v>3.8599999999999994</v>
      </c>
    </row>
    <row r="185" spans="1:9">
      <c r="A185" s="55" t="s">
        <v>1374</v>
      </c>
      <c r="B185" s="55"/>
      <c r="C185" s="55"/>
      <c r="D185" s="39">
        <v>73.849999999999994</v>
      </c>
      <c r="E185" s="39">
        <v>78.23</v>
      </c>
      <c r="F185" s="39">
        <v>79.5</v>
      </c>
      <c r="G185" s="39">
        <v>82.47</v>
      </c>
      <c r="H185" s="55"/>
      <c r="I185" s="25">
        <f t="shared" si="2"/>
        <v>4.2399999999999949</v>
      </c>
    </row>
    <row r="186" spans="1:9">
      <c r="A186" s="57" t="s">
        <v>1375</v>
      </c>
      <c r="B186" s="57"/>
      <c r="C186" s="57"/>
      <c r="D186" s="39"/>
      <c r="E186" s="39"/>
      <c r="F186" s="39"/>
      <c r="G186" s="39"/>
      <c r="H186" s="55"/>
      <c r="I186" s="25"/>
    </row>
    <row r="187" spans="1:9">
      <c r="A187" s="55" t="s">
        <v>1376</v>
      </c>
      <c r="B187" s="55"/>
      <c r="C187" s="55"/>
      <c r="D187" s="39">
        <v>74.83</v>
      </c>
      <c r="E187" s="39">
        <v>79.930000000000007</v>
      </c>
      <c r="F187" s="39">
        <v>81.34</v>
      </c>
      <c r="G187" s="39">
        <v>84.61</v>
      </c>
      <c r="H187" s="55"/>
      <c r="I187" s="25">
        <f t="shared" si="2"/>
        <v>4.6799999999999926</v>
      </c>
    </row>
    <row r="188" spans="1:9">
      <c r="A188" s="55" t="s">
        <v>1377</v>
      </c>
      <c r="B188" s="55"/>
      <c r="C188" s="55"/>
      <c r="D188" s="39">
        <v>75.8</v>
      </c>
      <c r="E188" s="39">
        <v>80.209999999999994</v>
      </c>
      <c r="F188" s="39">
        <v>81.150000000000006</v>
      </c>
      <c r="G188" s="39">
        <v>84.53</v>
      </c>
      <c r="H188" s="55"/>
      <c r="I188" s="25">
        <f t="shared" si="2"/>
        <v>4.3200000000000074</v>
      </c>
    </row>
    <row r="189" spans="1:9">
      <c r="A189" s="55" t="s">
        <v>1378</v>
      </c>
      <c r="B189" s="55"/>
      <c r="C189" s="55"/>
      <c r="D189" s="39">
        <v>75.78</v>
      </c>
      <c r="E189" s="39">
        <v>80.39</v>
      </c>
      <c r="F189" s="39">
        <v>81.650000000000006</v>
      </c>
      <c r="G189" s="39">
        <v>84.31</v>
      </c>
      <c r="H189" s="55"/>
      <c r="I189" s="25">
        <f t="shared" si="2"/>
        <v>3.9200000000000017</v>
      </c>
    </row>
    <row r="190" spans="1:9">
      <c r="A190" s="55" t="s">
        <v>1379</v>
      </c>
      <c r="B190" s="55"/>
      <c r="C190" s="55"/>
      <c r="D190" s="39">
        <v>74.45</v>
      </c>
      <c r="E190" s="39">
        <v>79.25</v>
      </c>
      <c r="F190" s="39">
        <v>80.87</v>
      </c>
      <c r="G190" s="39">
        <v>83.93</v>
      </c>
      <c r="H190" s="55"/>
      <c r="I190" s="25">
        <f t="shared" si="2"/>
        <v>4.6800000000000068</v>
      </c>
    </row>
    <row r="191" spans="1:9">
      <c r="A191" s="55" t="s">
        <v>1380</v>
      </c>
      <c r="B191" s="55"/>
      <c r="C191" s="55"/>
      <c r="D191" s="39">
        <v>75.59</v>
      </c>
      <c r="E191" s="39">
        <v>80.09</v>
      </c>
      <c r="F191" s="39">
        <v>81.86</v>
      </c>
      <c r="G191" s="39">
        <v>84.1</v>
      </c>
      <c r="H191" s="55"/>
      <c r="I191" s="25">
        <f t="shared" si="2"/>
        <v>4.0099999999999909</v>
      </c>
    </row>
    <row r="192" spans="1:9">
      <c r="A192" s="55" t="s">
        <v>1381</v>
      </c>
      <c r="B192" s="55"/>
      <c r="C192" s="55"/>
      <c r="D192" s="39">
        <v>74.91</v>
      </c>
      <c r="E192" s="39">
        <v>79.34</v>
      </c>
      <c r="F192" s="39">
        <v>81.069999999999993</v>
      </c>
      <c r="G192" s="39">
        <v>83.88</v>
      </c>
      <c r="H192" s="55"/>
      <c r="I192" s="25">
        <f t="shared" si="2"/>
        <v>4.539999999999992</v>
      </c>
    </row>
    <row r="193" spans="1:9">
      <c r="A193" s="55" t="s">
        <v>1382</v>
      </c>
      <c r="B193" s="55"/>
      <c r="C193" s="55"/>
      <c r="D193" s="39">
        <v>73.88</v>
      </c>
      <c r="E193" s="39">
        <v>78.69</v>
      </c>
      <c r="F193" s="39">
        <v>80.84</v>
      </c>
      <c r="G193" s="39">
        <v>82.52</v>
      </c>
      <c r="H193" s="55"/>
      <c r="I193" s="25">
        <f t="shared" si="2"/>
        <v>3.8299999999999983</v>
      </c>
    </row>
    <row r="194" spans="1:9">
      <c r="A194" s="55" t="s">
        <v>1382</v>
      </c>
      <c r="B194" s="55"/>
      <c r="C194" s="55"/>
      <c r="D194" s="39">
        <v>75.010000000000005</v>
      </c>
      <c r="E194" s="39">
        <v>78.83</v>
      </c>
      <c r="F194" s="39">
        <v>80.25</v>
      </c>
      <c r="G194" s="39">
        <v>83.05</v>
      </c>
      <c r="H194" s="55"/>
      <c r="I194" s="25">
        <f t="shared" si="2"/>
        <v>4.2199999999999989</v>
      </c>
    </row>
    <row r="195" spans="1:9">
      <c r="A195" s="55" t="s">
        <v>1383</v>
      </c>
      <c r="B195" s="55"/>
      <c r="C195" s="55"/>
      <c r="D195" s="39">
        <v>74.95</v>
      </c>
      <c r="E195" s="39">
        <v>78.87</v>
      </c>
      <c r="F195" s="39">
        <v>80.209999999999994</v>
      </c>
      <c r="G195" s="39">
        <v>82.82</v>
      </c>
      <c r="H195" s="55"/>
      <c r="I195" s="25">
        <f t="shared" ref="I195:I258" si="3">ABS(E195-G195)</f>
        <v>3.9499999999999886</v>
      </c>
    </row>
    <row r="196" spans="1:9">
      <c r="A196" s="55" t="s">
        <v>1384</v>
      </c>
      <c r="B196" s="55"/>
      <c r="C196" s="55"/>
      <c r="D196" s="39">
        <v>73.849999999999994</v>
      </c>
      <c r="E196" s="39">
        <v>77.959999999999994</v>
      </c>
      <c r="F196" s="39">
        <v>80.260000000000005</v>
      </c>
      <c r="G196" s="39">
        <v>83.08</v>
      </c>
      <c r="H196" s="55"/>
      <c r="I196" s="25">
        <f t="shared" si="3"/>
        <v>5.1200000000000045</v>
      </c>
    </row>
    <row r="197" spans="1:9">
      <c r="A197" s="55" t="s">
        <v>1385</v>
      </c>
      <c r="B197" s="55"/>
      <c r="C197" s="55"/>
      <c r="D197" s="39">
        <v>74.400000000000006</v>
      </c>
      <c r="E197" s="39">
        <v>78.87</v>
      </c>
      <c r="F197" s="39">
        <v>80.69</v>
      </c>
      <c r="G197" s="39">
        <v>83.86</v>
      </c>
      <c r="H197" s="55"/>
      <c r="I197" s="25">
        <f t="shared" si="3"/>
        <v>4.9899999999999949</v>
      </c>
    </row>
    <row r="198" spans="1:9">
      <c r="A198" s="55" t="s">
        <v>1386</v>
      </c>
      <c r="B198" s="55"/>
      <c r="C198" s="55"/>
      <c r="D198" s="39">
        <v>74.48</v>
      </c>
      <c r="E198" s="39">
        <v>79.81</v>
      </c>
      <c r="F198" s="39">
        <v>80.92</v>
      </c>
      <c r="G198" s="39">
        <v>80.930000000000007</v>
      </c>
      <c r="H198" s="55"/>
      <c r="I198" s="25">
        <f t="shared" si="3"/>
        <v>1.1200000000000045</v>
      </c>
    </row>
    <row r="199" spans="1:9">
      <c r="A199" s="55" t="s">
        <v>1387</v>
      </c>
      <c r="B199" s="55"/>
      <c r="C199" s="55"/>
      <c r="D199" s="39">
        <v>74.040000000000006</v>
      </c>
      <c r="E199" s="39">
        <v>78.209999999999994</v>
      </c>
      <c r="F199" s="39">
        <v>80.47</v>
      </c>
      <c r="G199" s="39">
        <v>83.28</v>
      </c>
      <c r="H199" s="55"/>
      <c r="I199" s="25">
        <f t="shared" si="3"/>
        <v>5.0700000000000074</v>
      </c>
    </row>
    <row r="200" spans="1:9">
      <c r="A200" s="55" t="s">
        <v>1388</v>
      </c>
      <c r="B200" s="55"/>
      <c r="C200" s="55"/>
      <c r="D200" s="39">
        <v>72.98</v>
      </c>
      <c r="E200" s="39">
        <v>78.03</v>
      </c>
      <c r="F200" s="39">
        <v>78.33</v>
      </c>
      <c r="G200" s="39">
        <v>81.59</v>
      </c>
      <c r="H200" s="55"/>
      <c r="I200" s="25">
        <f t="shared" si="3"/>
        <v>3.5600000000000023</v>
      </c>
    </row>
    <row r="201" spans="1:9">
      <c r="A201" s="55" t="s">
        <v>1389</v>
      </c>
      <c r="B201" s="55"/>
      <c r="C201" s="55"/>
      <c r="D201" s="39">
        <v>73.64</v>
      </c>
      <c r="E201" s="39">
        <v>79.41</v>
      </c>
      <c r="F201" s="39">
        <v>80.05</v>
      </c>
      <c r="G201" s="39">
        <v>83.86</v>
      </c>
      <c r="H201" s="55"/>
      <c r="I201" s="25">
        <f t="shared" si="3"/>
        <v>4.4500000000000028</v>
      </c>
    </row>
    <row r="202" spans="1:9">
      <c r="A202" s="55" t="s">
        <v>1389</v>
      </c>
      <c r="B202" s="55"/>
      <c r="C202" s="55"/>
      <c r="D202" s="39">
        <v>73.97</v>
      </c>
      <c r="E202" s="39">
        <v>79.22</v>
      </c>
      <c r="F202" s="39">
        <v>80.55</v>
      </c>
      <c r="G202" s="39">
        <v>83.66</v>
      </c>
      <c r="H202" s="55"/>
      <c r="I202" s="25">
        <f t="shared" si="3"/>
        <v>4.4399999999999977</v>
      </c>
    </row>
    <row r="203" spans="1:9">
      <c r="A203" s="55" t="s">
        <v>1390</v>
      </c>
      <c r="B203" s="55"/>
      <c r="C203" s="55"/>
      <c r="D203" s="39">
        <v>74.069999999999993</v>
      </c>
      <c r="E203" s="39">
        <v>79.06</v>
      </c>
      <c r="F203" s="39">
        <v>80.7</v>
      </c>
      <c r="G203" s="39">
        <v>83.56</v>
      </c>
      <c r="H203" s="55"/>
      <c r="I203" s="25">
        <f t="shared" si="3"/>
        <v>4.5</v>
      </c>
    </row>
    <row r="204" spans="1:9">
      <c r="A204" s="55" t="s">
        <v>1391</v>
      </c>
      <c r="B204" s="55"/>
      <c r="C204" s="55"/>
      <c r="D204" s="39">
        <v>74.19</v>
      </c>
      <c r="E204" s="39">
        <v>80.31</v>
      </c>
      <c r="F204" s="39">
        <v>80.540000000000006</v>
      </c>
      <c r="G204" s="39">
        <v>83.21</v>
      </c>
      <c r="H204" s="55"/>
      <c r="I204" s="25">
        <f t="shared" si="3"/>
        <v>2.8999999999999915</v>
      </c>
    </row>
    <row r="205" spans="1:9">
      <c r="A205" s="55" t="s">
        <v>1392</v>
      </c>
      <c r="B205" s="55"/>
      <c r="C205" s="55"/>
      <c r="D205" s="39">
        <v>73.22</v>
      </c>
      <c r="E205" s="39">
        <v>78.25</v>
      </c>
      <c r="F205" s="39">
        <v>79.72</v>
      </c>
      <c r="G205" s="39">
        <v>82.43</v>
      </c>
      <c r="H205" s="55"/>
      <c r="I205" s="25">
        <f t="shared" si="3"/>
        <v>4.1800000000000068</v>
      </c>
    </row>
    <row r="206" spans="1:9">
      <c r="A206" s="55" t="s">
        <v>1393</v>
      </c>
      <c r="B206" s="55"/>
      <c r="C206" s="55"/>
      <c r="D206" s="39">
        <v>73.319999999999993</v>
      </c>
      <c r="E206" s="39">
        <v>77.400000000000006</v>
      </c>
      <c r="F206" s="39">
        <v>79.53</v>
      </c>
      <c r="G206" s="39">
        <v>82.44</v>
      </c>
      <c r="H206" s="55"/>
      <c r="I206" s="25">
        <f t="shared" si="3"/>
        <v>5.039999999999992</v>
      </c>
    </row>
    <row r="207" spans="1:9">
      <c r="A207" s="55" t="s">
        <v>1394</v>
      </c>
      <c r="B207" s="55"/>
      <c r="C207" s="55"/>
      <c r="D207" s="39">
        <v>74.5</v>
      </c>
      <c r="E207" s="39">
        <v>79.12</v>
      </c>
      <c r="F207" s="39">
        <v>80.400000000000006</v>
      </c>
      <c r="G207" s="39">
        <v>83.17</v>
      </c>
      <c r="H207" s="55"/>
      <c r="I207" s="25">
        <f t="shared" si="3"/>
        <v>4.0499999999999972</v>
      </c>
    </row>
    <row r="208" spans="1:9">
      <c r="A208" s="55" t="s">
        <v>1395</v>
      </c>
      <c r="B208" s="55"/>
      <c r="C208" s="55"/>
      <c r="D208" s="39">
        <v>74.08</v>
      </c>
      <c r="E208" s="39">
        <v>77.94</v>
      </c>
      <c r="F208" s="39">
        <v>80.760000000000005</v>
      </c>
      <c r="G208" s="39">
        <v>83.35</v>
      </c>
      <c r="H208" s="55"/>
      <c r="I208" s="25">
        <f t="shared" si="3"/>
        <v>5.4099999999999966</v>
      </c>
    </row>
    <row r="209" spans="1:9">
      <c r="A209" s="55" t="s">
        <v>1396</v>
      </c>
      <c r="B209" s="55"/>
      <c r="C209" s="55"/>
      <c r="D209" s="39">
        <v>74.53</v>
      </c>
      <c r="E209" s="39">
        <v>79.349999999999994</v>
      </c>
      <c r="F209" s="39">
        <v>80.739999999999995</v>
      </c>
      <c r="G209" s="39">
        <v>84.03</v>
      </c>
      <c r="H209" s="55"/>
      <c r="I209" s="25">
        <f t="shared" si="3"/>
        <v>4.6800000000000068</v>
      </c>
    </row>
    <row r="210" spans="1:9">
      <c r="A210" s="55" t="s">
        <v>1397</v>
      </c>
      <c r="B210" s="55"/>
      <c r="C210" s="55"/>
      <c r="D210" s="39">
        <v>75.03</v>
      </c>
      <c r="E210" s="39">
        <v>79.48</v>
      </c>
      <c r="F210" s="39">
        <v>80.239999999999995</v>
      </c>
      <c r="G210" s="39">
        <v>84.17</v>
      </c>
      <c r="H210" s="55"/>
      <c r="I210" s="25">
        <f t="shared" si="3"/>
        <v>4.6899999999999977</v>
      </c>
    </row>
    <row r="211" spans="1:9">
      <c r="A211" s="55" t="s">
        <v>1398</v>
      </c>
      <c r="B211" s="55"/>
      <c r="C211" s="55"/>
      <c r="D211" s="39">
        <v>73.78</v>
      </c>
      <c r="E211" s="39">
        <v>78.55</v>
      </c>
      <c r="F211" s="39">
        <v>79.489999999999995</v>
      </c>
      <c r="G211" s="39">
        <v>83.12</v>
      </c>
      <c r="H211" s="55"/>
      <c r="I211" s="25">
        <f t="shared" si="3"/>
        <v>4.5700000000000074</v>
      </c>
    </row>
    <row r="212" spans="1:9">
      <c r="A212" s="55" t="s">
        <v>1399</v>
      </c>
      <c r="B212" s="55"/>
      <c r="C212" s="55"/>
      <c r="D212" s="39">
        <v>74.34</v>
      </c>
      <c r="E212" s="39">
        <v>80.38</v>
      </c>
      <c r="F212" s="39">
        <v>81.03</v>
      </c>
      <c r="G212" s="39">
        <v>83.9</v>
      </c>
      <c r="H212" s="55"/>
      <c r="I212" s="25">
        <f t="shared" si="3"/>
        <v>3.5200000000000102</v>
      </c>
    </row>
    <row r="213" spans="1:9">
      <c r="A213" s="55" t="s">
        <v>1400</v>
      </c>
      <c r="B213" s="55"/>
      <c r="C213" s="55"/>
      <c r="D213" s="39">
        <v>75.41</v>
      </c>
      <c r="E213" s="39">
        <v>80.94</v>
      </c>
      <c r="F213" s="39">
        <v>81.16</v>
      </c>
      <c r="G213" s="39">
        <v>84.52</v>
      </c>
      <c r="H213" s="55"/>
      <c r="I213" s="25">
        <f t="shared" si="3"/>
        <v>3.5799999999999983</v>
      </c>
    </row>
    <row r="214" spans="1:9">
      <c r="A214" s="55" t="s">
        <v>1401</v>
      </c>
      <c r="B214" s="55"/>
      <c r="C214" s="55"/>
      <c r="D214" s="39">
        <v>74.209999999999994</v>
      </c>
      <c r="E214" s="39">
        <v>79.650000000000006</v>
      </c>
      <c r="F214" s="39">
        <v>80.56</v>
      </c>
      <c r="G214" s="39">
        <v>83.55</v>
      </c>
      <c r="H214" s="55"/>
      <c r="I214" s="25">
        <f t="shared" si="3"/>
        <v>3.8999999999999915</v>
      </c>
    </row>
    <row r="215" spans="1:9">
      <c r="A215" s="55" t="s">
        <v>1402</v>
      </c>
      <c r="B215" s="55"/>
      <c r="C215" s="55"/>
      <c r="D215" s="39">
        <v>73.97</v>
      </c>
      <c r="E215" s="39">
        <v>79.12</v>
      </c>
      <c r="F215" s="39">
        <v>81.03</v>
      </c>
      <c r="G215" s="39">
        <v>83.8</v>
      </c>
      <c r="H215" s="55"/>
      <c r="I215" s="25">
        <f t="shared" si="3"/>
        <v>4.6799999999999926</v>
      </c>
    </row>
    <row r="216" spans="1:9">
      <c r="A216" s="55" t="s">
        <v>1403</v>
      </c>
      <c r="B216" s="55"/>
      <c r="C216" s="55"/>
      <c r="D216" s="39">
        <v>74.67</v>
      </c>
      <c r="E216" s="39">
        <v>78.7</v>
      </c>
      <c r="F216" s="39">
        <v>80.930000000000007</v>
      </c>
      <c r="G216" s="39">
        <v>82.87</v>
      </c>
      <c r="H216" s="55"/>
      <c r="I216" s="25">
        <f t="shared" si="3"/>
        <v>4.1700000000000017</v>
      </c>
    </row>
    <row r="217" spans="1:9">
      <c r="A217" s="55" t="s">
        <v>1404</v>
      </c>
      <c r="B217" s="55"/>
      <c r="C217" s="55"/>
      <c r="D217" s="39">
        <v>74.31</v>
      </c>
      <c r="E217" s="39">
        <v>79.010000000000005</v>
      </c>
      <c r="F217" s="39">
        <v>80.739999999999995</v>
      </c>
      <c r="G217" s="39">
        <v>83.31</v>
      </c>
      <c r="H217" s="55"/>
      <c r="I217" s="25">
        <f t="shared" si="3"/>
        <v>4.2999999999999972</v>
      </c>
    </row>
    <row r="218" spans="1:9">
      <c r="A218" s="55" t="s">
        <v>1405</v>
      </c>
      <c r="B218" s="55"/>
      <c r="C218" s="55"/>
      <c r="D218" s="39">
        <v>74.33</v>
      </c>
      <c r="E218" s="39">
        <v>79.03</v>
      </c>
      <c r="F218" s="39">
        <v>80.680000000000007</v>
      </c>
      <c r="G218" s="39">
        <v>82.92</v>
      </c>
      <c r="H218" s="55"/>
      <c r="I218" s="25">
        <f t="shared" si="3"/>
        <v>3.8900000000000006</v>
      </c>
    </row>
    <row r="219" spans="1:9">
      <c r="A219" s="55" t="s">
        <v>1406</v>
      </c>
      <c r="B219" s="55"/>
      <c r="C219" s="55"/>
      <c r="D219" s="39">
        <v>75.069999999999993</v>
      </c>
      <c r="E219" s="39">
        <v>79.89</v>
      </c>
      <c r="F219" s="39">
        <v>81.069999999999993</v>
      </c>
      <c r="G219" s="39">
        <v>84.07</v>
      </c>
      <c r="H219" s="55"/>
      <c r="I219" s="25">
        <f t="shared" si="3"/>
        <v>4.1799999999999926</v>
      </c>
    </row>
    <row r="220" spans="1:9">
      <c r="A220" s="55" t="s">
        <v>1407</v>
      </c>
      <c r="B220" s="55"/>
      <c r="C220" s="55"/>
      <c r="D220" s="39">
        <v>74.67</v>
      </c>
      <c r="E220" s="39">
        <v>79.42</v>
      </c>
      <c r="F220" s="39">
        <v>80.56</v>
      </c>
      <c r="G220" s="39">
        <v>83.75</v>
      </c>
      <c r="H220" s="55"/>
      <c r="I220" s="25">
        <f t="shared" si="3"/>
        <v>4.3299999999999983</v>
      </c>
    </row>
    <row r="221" spans="1:9">
      <c r="A221" s="55" t="s">
        <v>1408</v>
      </c>
      <c r="B221" s="55"/>
      <c r="C221" s="55"/>
      <c r="D221" s="39">
        <v>75.11</v>
      </c>
      <c r="E221" s="39">
        <v>79.73</v>
      </c>
      <c r="F221" s="39">
        <v>81.099999999999994</v>
      </c>
      <c r="G221" s="39">
        <v>84.11</v>
      </c>
      <c r="H221" s="55"/>
      <c r="I221" s="25">
        <f t="shared" si="3"/>
        <v>4.3799999999999955</v>
      </c>
    </row>
    <row r="222" spans="1:9">
      <c r="A222" s="55" t="s">
        <v>1409</v>
      </c>
      <c r="B222" s="55"/>
      <c r="C222" s="55"/>
      <c r="D222" s="39">
        <v>75.040000000000006</v>
      </c>
      <c r="E222" s="39">
        <v>80.13</v>
      </c>
      <c r="F222" s="39">
        <v>81.7</v>
      </c>
      <c r="G222" s="39">
        <v>83.65</v>
      </c>
      <c r="H222" s="55"/>
      <c r="I222" s="25">
        <f t="shared" si="3"/>
        <v>3.5200000000000102</v>
      </c>
    </row>
    <row r="223" spans="1:9">
      <c r="A223" s="55" t="s">
        <v>1410</v>
      </c>
      <c r="B223" s="55"/>
      <c r="C223" s="55"/>
      <c r="D223" s="39">
        <v>76.13</v>
      </c>
      <c r="E223" s="39">
        <v>80.38</v>
      </c>
      <c r="F223" s="39">
        <v>81.849999999999994</v>
      </c>
      <c r="G223" s="39">
        <v>84.49</v>
      </c>
      <c r="H223" s="55"/>
      <c r="I223" s="25">
        <f t="shared" si="3"/>
        <v>4.1099999999999994</v>
      </c>
    </row>
    <row r="224" spans="1:9">
      <c r="A224" s="55" t="s">
        <v>1411</v>
      </c>
      <c r="B224" s="55"/>
      <c r="C224" s="55"/>
      <c r="D224" s="39">
        <v>74.760000000000005</v>
      </c>
      <c r="E224" s="39">
        <v>78.510000000000005</v>
      </c>
      <c r="F224" s="39">
        <v>81.510000000000005</v>
      </c>
      <c r="G224" s="39">
        <v>83.19</v>
      </c>
      <c r="H224" s="55"/>
      <c r="I224" s="25">
        <f t="shared" si="3"/>
        <v>4.6799999999999926</v>
      </c>
    </row>
    <row r="225" spans="1:9">
      <c r="A225" s="55" t="s">
        <v>1412</v>
      </c>
      <c r="B225" s="55"/>
      <c r="C225" s="55"/>
      <c r="D225" s="39">
        <v>75.28</v>
      </c>
      <c r="E225" s="39">
        <v>78.849999999999994</v>
      </c>
      <c r="F225" s="39">
        <v>82.14</v>
      </c>
      <c r="G225" s="39">
        <v>83.54</v>
      </c>
      <c r="H225" s="55"/>
      <c r="I225" s="25">
        <f t="shared" si="3"/>
        <v>4.6900000000000119</v>
      </c>
    </row>
    <row r="226" spans="1:9">
      <c r="A226" s="55" t="s">
        <v>1413</v>
      </c>
      <c r="B226" s="55"/>
      <c r="C226" s="55"/>
      <c r="D226" s="39">
        <v>74.72</v>
      </c>
      <c r="E226" s="39">
        <v>79.05</v>
      </c>
      <c r="F226" s="39">
        <v>80.91</v>
      </c>
      <c r="G226" s="39">
        <v>83.59</v>
      </c>
      <c r="H226" s="55"/>
      <c r="I226" s="25">
        <f t="shared" si="3"/>
        <v>4.5400000000000063</v>
      </c>
    </row>
    <row r="227" spans="1:9">
      <c r="A227" s="55" t="s">
        <v>1414</v>
      </c>
      <c r="B227" s="55"/>
      <c r="C227" s="55"/>
      <c r="D227" s="39">
        <v>74.569999999999993</v>
      </c>
      <c r="E227" s="39">
        <v>78.930000000000007</v>
      </c>
      <c r="F227" s="39">
        <v>80.349999999999994</v>
      </c>
      <c r="G227" s="39">
        <v>83.59</v>
      </c>
      <c r="H227" s="55"/>
      <c r="I227" s="25">
        <f t="shared" si="3"/>
        <v>4.6599999999999966</v>
      </c>
    </row>
    <row r="228" spans="1:9">
      <c r="A228" s="55" t="s">
        <v>1415</v>
      </c>
      <c r="B228" s="55"/>
      <c r="C228" s="55"/>
      <c r="D228" s="39">
        <v>75.23</v>
      </c>
      <c r="E228" s="39">
        <v>80.66</v>
      </c>
      <c r="F228" s="39">
        <v>81.61</v>
      </c>
      <c r="G228" s="39">
        <v>83.94</v>
      </c>
      <c r="H228" s="55"/>
      <c r="I228" s="25">
        <f t="shared" si="3"/>
        <v>3.2800000000000011</v>
      </c>
    </row>
    <row r="229" spans="1:9">
      <c r="A229" s="55" t="s">
        <v>1416</v>
      </c>
      <c r="B229" s="55"/>
      <c r="C229" s="55"/>
      <c r="D229" s="39">
        <v>75.23</v>
      </c>
      <c r="E229" s="39">
        <v>79.7</v>
      </c>
      <c r="F229" s="39">
        <v>81.459999999999994</v>
      </c>
      <c r="G229" s="39">
        <v>83.63</v>
      </c>
      <c r="H229" s="55"/>
      <c r="I229" s="25">
        <f t="shared" si="3"/>
        <v>3.9299999999999926</v>
      </c>
    </row>
    <row r="230" spans="1:9">
      <c r="A230" s="55" t="s">
        <v>1417</v>
      </c>
      <c r="B230" s="55"/>
      <c r="C230" s="55"/>
      <c r="D230" s="39">
        <v>74.790000000000006</v>
      </c>
      <c r="E230" s="39">
        <v>78.72</v>
      </c>
      <c r="F230" s="39">
        <v>80.319999999999993</v>
      </c>
      <c r="G230" s="39">
        <v>83.35</v>
      </c>
      <c r="H230" s="55"/>
      <c r="I230" s="25">
        <f t="shared" si="3"/>
        <v>4.6299999999999955</v>
      </c>
    </row>
    <row r="231" spans="1:9">
      <c r="A231" s="57" t="s">
        <v>1418</v>
      </c>
      <c r="B231" s="57"/>
      <c r="C231" s="57"/>
      <c r="D231" s="39"/>
      <c r="E231" s="39"/>
      <c r="F231" s="39"/>
      <c r="G231" s="39"/>
      <c r="H231" s="55"/>
      <c r="I231" s="25"/>
    </row>
    <row r="232" spans="1:9">
      <c r="A232" s="55" t="s">
        <v>1419</v>
      </c>
      <c r="B232" s="55"/>
      <c r="C232" s="55"/>
      <c r="D232" s="39">
        <v>74.77</v>
      </c>
      <c r="E232" s="39">
        <v>78.47</v>
      </c>
      <c r="F232" s="39">
        <v>80.709999999999994</v>
      </c>
      <c r="G232" s="39">
        <v>82.81</v>
      </c>
      <c r="H232" s="55"/>
      <c r="I232" s="25">
        <f t="shared" si="3"/>
        <v>4.3400000000000034</v>
      </c>
    </row>
    <row r="233" spans="1:9">
      <c r="A233" s="55" t="s">
        <v>1420</v>
      </c>
      <c r="B233" s="55"/>
      <c r="C233" s="55"/>
      <c r="D233" s="39">
        <v>74.08</v>
      </c>
      <c r="E233" s="39">
        <v>79.260000000000005</v>
      </c>
      <c r="F233" s="39">
        <v>80.87</v>
      </c>
      <c r="G233" s="39">
        <v>84.32</v>
      </c>
      <c r="H233" s="55"/>
      <c r="I233" s="25">
        <f t="shared" si="3"/>
        <v>5.0599999999999881</v>
      </c>
    </row>
    <row r="234" spans="1:9">
      <c r="A234" s="55" t="s">
        <v>1421</v>
      </c>
      <c r="B234" s="55"/>
      <c r="C234" s="55"/>
      <c r="D234" s="39">
        <v>73.66</v>
      </c>
      <c r="E234" s="39">
        <v>77.33</v>
      </c>
      <c r="F234" s="39">
        <v>80</v>
      </c>
      <c r="G234" s="39">
        <v>83.51</v>
      </c>
      <c r="H234" s="55"/>
      <c r="I234" s="25">
        <f t="shared" si="3"/>
        <v>6.1800000000000068</v>
      </c>
    </row>
    <row r="235" spans="1:9">
      <c r="A235" s="55" t="s">
        <v>1422</v>
      </c>
      <c r="B235" s="55"/>
      <c r="C235" s="55"/>
      <c r="D235" s="39">
        <v>73.23</v>
      </c>
      <c r="E235" s="39">
        <v>77.23</v>
      </c>
      <c r="F235" s="39">
        <v>79.75</v>
      </c>
      <c r="G235" s="39">
        <v>81.87</v>
      </c>
      <c r="H235" s="55"/>
      <c r="I235" s="25">
        <f t="shared" si="3"/>
        <v>4.6400000000000006</v>
      </c>
    </row>
    <row r="236" spans="1:9">
      <c r="A236" s="55" t="s">
        <v>1423</v>
      </c>
      <c r="B236" s="55"/>
      <c r="C236" s="55"/>
      <c r="D236" s="39">
        <v>75.08</v>
      </c>
      <c r="E236" s="39">
        <v>79.040000000000006</v>
      </c>
      <c r="F236" s="39">
        <v>80.599999999999994</v>
      </c>
      <c r="G236" s="39">
        <v>82.83</v>
      </c>
      <c r="H236" s="55"/>
      <c r="I236" s="25">
        <f t="shared" si="3"/>
        <v>3.789999999999992</v>
      </c>
    </row>
    <row r="237" spans="1:9">
      <c r="A237" s="55" t="s">
        <v>1424</v>
      </c>
      <c r="B237" s="55"/>
      <c r="C237" s="55"/>
      <c r="D237" s="39">
        <v>74.75</v>
      </c>
      <c r="E237" s="39">
        <v>80.040000000000006</v>
      </c>
      <c r="F237" s="39">
        <v>80.53</v>
      </c>
      <c r="G237" s="39">
        <v>83.91</v>
      </c>
      <c r="H237" s="55"/>
      <c r="I237" s="25">
        <f t="shared" si="3"/>
        <v>3.8699999999999903</v>
      </c>
    </row>
    <row r="238" spans="1:9">
      <c r="A238" s="55" t="s">
        <v>1425</v>
      </c>
      <c r="B238" s="55"/>
      <c r="C238" s="55"/>
      <c r="D238" s="39">
        <v>74.790000000000006</v>
      </c>
      <c r="E238" s="39">
        <v>78.209999999999994</v>
      </c>
      <c r="F238" s="39">
        <v>80.55</v>
      </c>
      <c r="G238" s="39">
        <v>82.46</v>
      </c>
      <c r="H238" s="55"/>
      <c r="I238" s="25">
        <f t="shared" si="3"/>
        <v>4.25</v>
      </c>
    </row>
    <row r="239" spans="1:9">
      <c r="A239" s="55" t="s">
        <v>1426</v>
      </c>
      <c r="B239" s="55"/>
      <c r="C239" s="55"/>
      <c r="D239" s="39">
        <v>75.489999999999995</v>
      </c>
      <c r="E239" s="39">
        <v>79.77</v>
      </c>
      <c r="F239" s="39">
        <v>80.3</v>
      </c>
      <c r="G239" s="39">
        <v>83.05</v>
      </c>
      <c r="H239" s="55"/>
      <c r="I239" s="25">
        <f t="shared" si="3"/>
        <v>3.2800000000000011</v>
      </c>
    </row>
    <row r="240" spans="1:9">
      <c r="A240" s="55" t="s">
        <v>1427</v>
      </c>
      <c r="B240" s="55"/>
      <c r="C240" s="55"/>
      <c r="D240" s="39">
        <v>74.88</v>
      </c>
      <c r="E240" s="39">
        <v>79.44</v>
      </c>
      <c r="F240" s="39">
        <v>80.83</v>
      </c>
      <c r="G240" s="39">
        <v>83.09</v>
      </c>
      <c r="H240" s="55"/>
      <c r="I240" s="25">
        <f t="shared" si="3"/>
        <v>3.6500000000000057</v>
      </c>
    </row>
    <row r="241" spans="1:9">
      <c r="A241" s="55" t="s">
        <v>1428</v>
      </c>
      <c r="B241" s="55"/>
      <c r="C241" s="55"/>
      <c r="D241" s="39">
        <v>74.010000000000005</v>
      </c>
      <c r="E241" s="39">
        <v>78.83</v>
      </c>
      <c r="F241" s="39">
        <v>79.94</v>
      </c>
      <c r="G241" s="39">
        <v>83.31</v>
      </c>
      <c r="H241" s="55"/>
      <c r="I241" s="25">
        <f t="shared" si="3"/>
        <v>4.480000000000004</v>
      </c>
    </row>
    <row r="242" spans="1:9">
      <c r="A242" s="55" t="s">
        <v>1429</v>
      </c>
      <c r="B242" s="55"/>
      <c r="C242" s="55"/>
      <c r="D242" s="39">
        <v>75.05</v>
      </c>
      <c r="E242" s="39">
        <v>79.33</v>
      </c>
      <c r="F242" s="39">
        <v>81.349999999999994</v>
      </c>
      <c r="G242" s="39">
        <v>83.3</v>
      </c>
      <c r="H242" s="55"/>
      <c r="I242" s="25">
        <f t="shared" si="3"/>
        <v>3.9699999999999989</v>
      </c>
    </row>
    <row r="243" spans="1:9">
      <c r="A243" s="55" t="s">
        <v>1430</v>
      </c>
      <c r="B243" s="55"/>
      <c r="C243" s="55"/>
      <c r="D243" s="39">
        <v>75.87</v>
      </c>
      <c r="E243" s="39">
        <v>79.739999999999995</v>
      </c>
      <c r="F243" s="39">
        <v>80.86</v>
      </c>
      <c r="G243" s="39">
        <v>83.52</v>
      </c>
      <c r="H243" s="55"/>
      <c r="I243" s="25">
        <f t="shared" si="3"/>
        <v>3.7800000000000011</v>
      </c>
    </row>
    <row r="244" spans="1:9">
      <c r="A244" s="55" t="s">
        <v>1431</v>
      </c>
      <c r="B244" s="55"/>
      <c r="C244" s="55"/>
      <c r="D244" s="39">
        <v>73.98</v>
      </c>
      <c r="E244" s="39">
        <v>79.05</v>
      </c>
      <c r="F244" s="39">
        <v>80.34</v>
      </c>
      <c r="G244" s="39">
        <v>82.17</v>
      </c>
      <c r="H244" s="55"/>
      <c r="I244" s="25">
        <f t="shared" si="3"/>
        <v>3.1200000000000045</v>
      </c>
    </row>
    <row r="245" spans="1:9">
      <c r="A245" s="55" t="s">
        <v>1432</v>
      </c>
      <c r="B245" s="55"/>
      <c r="C245" s="55"/>
      <c r="D245" s="39">
        <v>74.95</v>
      </c>
      <c r="E245" s="39">
        <v>80.22</v>
      </c>
      <c r="F245" s="39">
        <v>80.64</v>
      </c>
      <c r="G245" s="39">
        <v>83.32</v>
      </c>
      <c r="H245" s="55"/>
      <c r="I245" s="25">
        <f t="shared" si="3"/>
        <v>3.0999999999999943</v>
      </c>
    </row>
    <row r="246" spans="1:9">
      <c r="A246" s="55" t="s">
        <v>1433</v>
      </c>
      <c r="B246" s="55"/>
      <c r="C246" s="55"/>
      <c r="D246" s="39">
        <v>74.569999999999993</v>
      </c>
      <c r="E246" s="39">
        <v>79.010000000000005</v>
      </c>
      <c r="F246" s="39">
        <v>80.17</v>
      </c>
      <c r="G246" s="39">
        <v>83.09</v>
      </c>
      <c r="H246" s="55"/>
      <c r="I246" s="25">
        <f t="shared" si="3"/>
        <v>4.0799999999999983</v>
      </c>
    </row>
    <row r="247" spans="1:9">
      <c r="A247" s="55" t="s">
        <v>1434</v>
      </c>
      <c r="B247" s="55"/>
      <c r="C247" s="55"/>
      <c r="D247" s="39">
        <v>72.260000000000005</v>
      </c>
      <c r="E247" s="39">
        <v>76.66</v>
      </c>
      <c r="F247" s="39">
        <v>79.040000000000006</v>
      </c>
      <c r="G247" s="39">
        <v>81.45</v>
      </c>
      <c r="H247" s="55"/>
      <c r="I247" s="25">
        <f t="shared" si="3"/>
        <v>4.7900000000000063</v>
      </c>
    </row>
    <row r="248" spans="1:9">
      <c r="A248" s="55" t="s">
        <v>1420</v>
      </c>
      <c r="B248" s="55"/>
      <c r="C248" s="55"/>
      <c r="D248" s="39">
        <v>76.17</v>
      </c>
      <c r="E248" s="39">
        <v>81.459999999999994</v>
      </c>
      <c r="F248" s="39">
        <v>80.39</v>
      </c>
      <c r="G248" s="39">
        <v>83.61</v>
      </c>
      <c r="H248" s="55"/>
      <c r="I248" s="25">
        <f t="shared" si="3"/>
        <v>2.1500000000000057</v>
      </c>
    </row>
    <row r="249" spans="1:9">
      <c r="A249" s="55" t="s">
        <v>1435</v>
      </c>
      <c r="B249" s="55"/>
      <c r="C249" s="55"/>
      <c r="D249" s="39">
        <v>73.040000000000006</v>
      </c>
      <c r="E249" s="39">
        <v>77.34</v>
      </c>
      <c r="F249" s="39">
        <v>80.55</v>
      </c>
      <c r="G249" s="39">
        <v>81.96</v>
      </c>
      <c r="H249" s="55"/>
      <c r="I249" s="25">
        <f t="shared" si="3"/>
        <v>4.6199999999999903</v>
      </c>
    </row>
    <row r="250" spans="1:9">
      <c r="A250" s="55" t="s">
        <v>1436</v>
      </c>
      <c r="B250" s="55"/>
      <c r="C250" s="55"/>
      <c r="D250" s="39">
        <v>73.709999999999994</v>
      </c>
      <c r="E250" s="39">
        <v>78.239999999999995</v>
      </c>
      <c r="F250" s="39">
        <v>79.86</v>
      </c>
      <c r="G250" s="39">
        <v>82.57</v>
      </c>
      <c r="H250" s="55"/>
      <c r="I250" s="25">
        <f t="shared" si="3"/>
        <v>4.3299999999999983</v>
      </c>
    </row>
    <row r="251" spans="1:9">
      <c r="A251" s="55" t="s">
        <v>1421</v>
      </c>
      <c r="B251" s="55"/>
      <c r="C251" s="55"/>
      <c r="D251" s="39">
        <v>74.62</v>
      </c>
      <c r="E251" s="39">
        <v>78.87</v>
      </c>
      <c r="F251" s="39">
        <v>80.02</v>
      </c>
      <c r="G251" s="39">
        <v>82.84</v>
      </c>
      <c r="H251" s="55"/>
      <c r="I251" s="25">
        <f t="shared" si="3"/>
        <v>3.9699999999999989</v>
      </c>
    </row>
    <row r="252" spans="1:9">
      <c r="A252" s="55" t="s">
        <v>1437</v>
      </c>
      <c r="B252" s="55"/>
      <c r="C252" s="55"/>
      <c r="D252" s="39">
        <v>76.650000000000006</v>
      </c>
      <c r="E252" s="39">
        <v>81.34</v>
      </c>
      <c r="F252" s="39">
        <v>81.13</v>
      </c>
      <c r="G252" s="39">
        <v>84.23</v>
      </c>
      <c r="H252" s="55"/>
      <c r="I252" s="25">
        <f t="shared" si="3"/>
        <v>2.8900000000000006</v>
      </c>
    </row>
    <row r="253" spans="1:9">
      <c r="A253" s="55" t="s">
        <v>1438</v>
      </c>
      <c r="B253" s="55"/>
      <c r="C253" s="55"/>
      <c r="D253" s="39">
        <v>75.11</v>
      </c>
      <c r="E253" s="39">
        <v>79.03</v>
      </c>
      <c r="F253" s="39">
        <v>81.03</v>
      </c>
      <c r="G253" s="39">
        <v>83.51</v>
      </c>
      <c r="H253" s="55"/>
      <c r="I253" s="25">
        <f t="shared" si="3"/>
        <v>4.480000000000004</v>
      </c>
    </row>
    <row r="254" spans="1:9">
      <c r="A254" s="55" t="s">
        <v>1439</v>
      </c>
      <c r="B254" s="55"/>
      <c r="C254" s="55"/>
      <c r="D254" s="39">
        <v>74.7</v>
      </c>
      <c r="E254" s="39">
        <v>78.48</v>
      </c>
      <c r="F254" s="39">
        <v>79.59</v>
      </c>
      <c r="G254" s="39">
        <v>82.99</v>
      </c>
      <c r="H254" s="55"/>
      <c r="I254" s="25">
        <f t="shared" si="3"/>
        <v>4.5099999999999909</v>
      </c>
    </row>
    <row r="255" spans="1:9">
      <c r="A255" s="55" t="s">
        <v>1440</v>
      </c>
      <c r="B255" s="55"/>
      <c r="C255" s="55"/>
      <c r="D255" s="39">
        <v>73.599999999999994</v>
      </c>
      <c r="E255" s="39">
        <v>76.73</v>
      </c>
      <c r="F255" s="39">
        <v>79.47</v>
      </c>
      <c r="G255" s="39">
        <v>81.27</v>
      </c>
      <c r="H255" s="55"/>
      <c r="I255" s="25">
        <f t="shared" si="3"/>
        <v>4.539999999999992</v>
      </c>
    </row>
    <row r="256" spans="1:9">
      <c r="A256" s="55" t="s">
        <v>1441</v>
      </c>
      <c r="B256" s="55"/>
      <c r="C256" s="55"/>
      <c r="D256" s="39">
        <v>73.3</v>
      </c>
      <c r="E256" s="39">
        <v>76.930000000000007</v>
      </c>
      <c r="F256" s="39">
        <v>79.459999999999994</v>
      </c>
      <c r="G256" s="39">
        <v>81.62</v>
      </c>
      <c r="H256" s="55"/>
      <c r="I256" s="25">
        <f t="shared" si="3"/>
        <v>4.6899999999999977</v>
      </c>
    </row>
    <row r="257" spans="1:9">
      <c r="A257" s="55" t="s">
        <v>1442</v>
      </c>
      <c r="B257" s="55"/>
      <c r="C257" s="55"/>
      <c r="D257" s="39">
        <v>70.599999999999994</v>
      </c>
      <c r="E257" s="39">
        <v>74.650000000000006</v>
      </c>
      <c r="F257" s="39">
        <v>77.58</v>
      </c>
      <c r="G257" s="39">
        <v>79.56</v>
      </c>
      <c r="H257" s="55"/>
      <c r="I257" s="25">
        <f t="shared" si="3"/>
        <v>4.9099999999999966</v>
      </c>
    </row>
    <row r="258" spans="1:9">
      <c r="A258" s="55" t="s">
        <v>1443</v>
      </c>
      <c r="B258" s="55"/>
      <c r="C258" s="55"/>
      <c r="D258" s="39">
        <v>73.23</v>
      </c>
      <c r="E258" s="39">
        <v>76.69</v>
      </c>
      <c r="F258" s="39">
        <v>79.739999999999995</v>
      </c>
      <c r="G258" s="39">
        <v>81.97</v>
      </c>
      <c r="H258" s="55"/>
      <c r="I258" s="25">
        <f t="shared" si="3"/>
        <v>5.2800000000000011</v>
      </c>
    </row>
    <row r="259" spans="1:9">
      <c r="A259" s="55" t="s">
        <v>1444</v>
      </c>
      <c r="B259" s="55"/>
      <c r="C259" s="55"/>
      <c r="D259" s="39">
        <v>71.91</v>
      </c>
      <c r="E259" s="39">
        <v>76.52</v>
      </c>
      <c r="F259" s="39">
        <v>80.08</v>
      </c>
      <c r="G259" s="39">
        <v>81.56</v>
      </c>
      <c r="H259" s="55"/>
      <c r="I259" s="25">
        <f t="shared" ref="I259:I322" si="4">ABS(E259-G259)</f>
        <v>5.0400000000000063</v>
      </c>
    </row>
    <row r="260" spans="1:9">
      <c r="A260" s="55" t="s">
        <v>1445</v>
      </c>
      <c r="B260" s="55"/>
      <c r="C260" s="55"/>
      <c r="D260" s="39">
        <v>73.39</v>
      </c>
      <c r="E260" s="39">
        <v>77.760000000000005</v>
      </c>
      <c r="F260" s="39">
        <v>79.349999999999994</v>
      </c>
      <c r="G260" s="39">
        <v>82.53</v>
      </c>
      <c r="H260" s="55"/>
      <c r="I260" s="25">
        <f t="shared" si="4"/>
        <v>4.769999999999996</v>
      </c>
    </row>
    <row r="261" spans="1:9">
      <c r="A261" s="55" t="s">
        <v>1440</v>
      </c>
      <c r="B261" s="55"/>
      <c r="C261" s="55"/>
      <c r="D261" s="39">
        <v>74.81</v>
      </c>
      <c r="E261" s="39">
        <v>78.3</v>
      </c>
      <c r="F261" s="39">
        <v>79.94</v>
      </c>
      <c r="G261" s="39">
        <v>83.21</v>
      </c>
      <c r="H261" s="55"/>
      <c r="I261" s="25">
        <f t="shared" si="4"/>
        <v>4.9099999999999966</v>
      </c>
    </row>
    <row r="262" spans="1:9">
      <c r="A262" s="55" t="s">
        <v>1441</v>
      </c>
      <c r="B262" s="55"/>
      <c r="C262" s="55"/>
      <c r="D262" s="39">
        <v>73.790000000000006</v>
      </c>
      <c r="E262" s="39">
        <v>77.64</v>
      </c>
      <c r="F262" s="39">
        <v>80.33</v>
      </c>
      <c r="G262" s="39">
        <v>83.41</v>
      </c>
      <c r="H262" s="55"/>
      <c r="I262" s="25">
        <f t="shared" si="4"/>
        <v>5.769999999999996</v>
      </c>
    </row>
    <row r="263" spans="1:9">
      <c r="A263" s="55" t="s">
        <v>1446</v>
      </c>
      <c r="B263" s="55"/>
      <c r="C263" s="55"/>
      <c r="D263" s="39">
        <v>72.31</v>
      </c>
      <c r="E263" s="39">
        <v>76.11</v>
      </c>
      <c r="F263" s="39">
        <v>78.44</v>
      </c>
      <c r="G263" s="39">
        <v>80.900000000000006</v>
      </c>
      <c r="H263" s="55"/>
      <c r="I263" s="25">
        <f t="shared" si="4"/>
        <v>4.7900000000000063</v>
      </c>
    </row>
    <row r="264" spans="1:9">
      <c r="A264" s="55" t="s">
        <v>1447</v>
      </c>
      <c r="B264" s="55"/>
      <c r="C264" s="55"/>
      <c r="D264" s="39">
        <v>74</v>
      </c>
      <c r="E264" s="39">
        <v>76.959999999999994</v>
      </c>
      <c r="F264" s="39">
        <v>79.84</v>
      </c>
      <c r="G264" s="39">
        <v>82.39</v>
      </c>
      <c r="H264" s="55"/>
      <c r="I264" s="25">
        <f t="shared" si="4"/>
        <v>5.4300000000000068</v>
      </c>
    </row>
    <row r="265" spans="1:9">
      <c r="A265" s="55" t="s">
        <v>1448</v>
      </c>
      <c r="B265" s="55"/>
      <c r="C265" s="55"/>
      <c r="D265" s="39">
        <v>73.81</v>
      </c>
      <c r="E265" s="39">
        <v>77.760000000000005</v>
      </c>
      <c r="F265" s="39">
        <v>79.400000000000006</v>
      </c>
      <c r="G265" s="39">
        <v>82.22</v>
      </c>
      <c r="H265" s="55"/>
      <c r="I265" s="25">
        <f t="shared" si="4"/>
        <v>4.4599999999999937</v>
      </c>
    </row>
    <row r="266" spans="1:9">
      <c r="A266" s="55" t="s">
        <v>1449</v>
      </c>
      <c r="B266" s="55"/>
      <c r="C266" s="55"/>
      <c r="D266" s="39">
        <v>73.3</v>
      </c>
      <c r="E266" s="39">
        <v>77.510000000000005</v>
      </c>
      <c r="F266" s="39">
        <v>78.38</v>
      </c>
      <c r="G266" s="39">
        <v>82.2</v>
      </c>
      <c r="H266" s="55"/>
      <c r="I266" s="25">
        <f t="shared" si="4"/>
        <v>4.6899999999999977</v>
      </c>
    </row>
    <row r="267" spans="1:9">
      <c r="A267" s="55" t="s">
        <v>1450</v>
      </c>
      <c r="B267" s="55"/>
      <c r="C267" s="55"/>
      <c r="D267" s="39">
        <v>72.849999999999994</v>
      </c>
      <c r="E267" s="39">
        <v>74.510000000000005</v>
      </c>
      <c r="F267" s="39">
        <v>78.34</v>
      </c>
      <c r="G267" s="39">
        <v>79.7</v>
      </c>
      <c r="H267" s="55"/>
      <c r="I267" s="25">
        <f t="shared" si="4"/>
        <v>5.1899999999999977</v>
      </c>
    </row>
    <row r="268" spans="1:9">
      <c r="A268" s="55" t="s">
        <v>1451</v>
      </c>
      <c r="B268" s="55"/>
      <c r="C268" s="55"/>
      <c r="D268" s="39">
        <v>72.81</v>
      </c>
      <c r="E268" s="39">
        <v>77.900000000000006</v>
      </c>
      <c r="F268" s="39">
        <v>79.69</v>
      </c>
      <c r="G268" s="39">
        <v>82.82</v>
      </c>
      <c r="H268" s="55"/>
      <c r="I268" s="25">
        <f t="shared" si="4"/>
        <v>4.9199999999999875</v>
      </c>
    </row>
    <row r="269" spans="1:9">
      <c r="A269" s="55" t="s">
        <v>1452</v>
      </c>
      <c r="B269" s="55"/>
      <c r="C269" s="55"/>
      <c r="D269" s="39">
        <v>71.3</v>
      </c>
      <c r="E269" s="39">
        <v>74.540000000000006</v>
      </c>
      <c r="F269" s="39">
        <v>78.45</v>
      </c>
      <c r="G269" s="39">
        <v>79.180000000000007</v>
      </c>
      <c r="H269" s="55"/>
      <c r="I269" s="25">
        <f t="shared" si="4"/>
        <v>4.6400000000000006</v>
      </c>
    </row>
    <row r="270" spans="1:9">
      <c r="A270" s="55" t="s">
        <v>1453</v>
      </c>
      <c r="B270" s="55"/>
      <c r="C270" s="55"/>
      <c r="D270" s="39">
        <v>72.58</v>
      </c>
      <c r="E270" s="39">
        <v>77.510000000000005</v>
      </c>
      <c r="F270" s="39">
        <v>79.25</v>
      </c>
      <c r="G270" s="39">
        <v>81.97</v>
      </c>
      <c r="H270" s="55"/>
      <c r="I270" s="25">
        <f t="shared" si="4"/>
        <v>4.4599999999999937</v>
      </c>
    </row>
    <row r="271" spans="1:9">
      <c r="A271" s="55" t="s">
        <v>1454</v>
      </c>
      <c r="B271" s="55"/>
      <c r="C271" s="55"/>
      <c r="D271" s="39">
        <v>72.41</v>
      </c>
      <c r="E271" s="39">
        <v>77.400000000000006</v>
      </c>
      <c r="F271" s="39">
        <v>79.459999999999994</v>
      </c>
      <c r="G271" s="39">
        <v>82.5</v>
      </c>
      <c r="H271" s="55"/>
      <c r="I271" s="25">
        <f t="shared" si="4"/>
        <v>5.0999999999999943</v>
      </c>
    </row>
    <row r="272" spans="1:9">
      <c r="A272" s="55" t="s">
        <v>1455</v>
      </c>
      <c r="B272" s="55"/>
      <c r="C272" s="55"/>
      <c r="D272" s="39">
        <v>73.77</v>
      </c>
      <c r="E272" s="39">
        <v>77.13</v>
      </c>
      <c r="F272" s="39">
        <v>80.069999999999993</v>
      </c>
      <c r="G272" s="39">
        <v>82.46</v>
      </c>
      <c r="H272" s="55"/>
      <c r="I272" s="25">
        <f t="shared" si="4"/>
        <v>5.3299999999999983</v>
      </c>
    </row>
    <row r="273" spans="1:9">
      <c r="A273" s="55" t="s">
        <v>1456</v>
      </c>
      <c r="B273" s="55"/>
      <c r="C273" s="55"/>
      <c r="D273" s="39">
        <v>72.28</v>
      </c>
      <c r="E273" s="39">
        <v>76.55</v>
      </c>
      <c r="F273" s="39">
        <v>79.02</v>
      </c>
      <c r="G273" s="39">
        <v>81.430000000000007</v>
      </c>
      <c r="H273" s="55"/>
      <c r="I273" s="25">
        <f t="shared" si="4"/>
        <v>4.8800000000000097</v>
      </c>
    </row>
    <row r="274" spans="1:9">
      <c r="A274" s="55" t="s">
        <v>1451</v>
      </c>
      <c r="B274" s="55"/>
      <c r="C274" s="55"/>
      <c r="D274" s="39">
        <v>73.959999999999994</v>
      </c>
      <c r="E274" s="39">
        <v>77.87</v>
      </c>
      <c r="F274" s="39">
        <v>80.28</v>
      </c>
      <c r="G274" s="39">
        <v>82.86</v>
      </c>
      <c r="H274" s="55"/>
      <c r="I274" s="25">
        <f t="shared" si="4"/>
        <v>4.9899999999999949</v>
      </c>
    </row>
    <row r="275" spans="1:9">
      <c r="A275" s="55" t="s">
        <v>1457</v>
      </c>
      <c r="B275" s="55"/>
      <c r="C275" s="55"/>
      <c r="D275" s="39">
        <v>73.14</v>
      </c>
      <c r="E275" s="39">
        <v>76.42</v>
      </c>
      <c r="F275" s="39">
        <v>79.569999999999993</v>
      </c>
      <c r="G275" s="39">
        <v>82.36</v>
      </c>
      <c r="H275" s="55"/>
      <c r="I275" s="25">
        <f t="shared" si="4"/>
        <v>5.9399999999999977</v>
      </c>
    </row>
    <row r="276" spans="1:9">
      <c r="A276" s="55" t="s">
        <v>1458</v>
      </c>
      <c r="B276" s="55"/>
      <c r="C276" s="55"/>
      <c r="D276" s="39">
        <v>71.62</v>
      </c>
      <c r="E276" s="39">
        <v>76.19</v>
      </c>
      <c r="F276" s="39">
        <v>78.27</v>
      </c>
      <c r="G276" s="39">
        <v>81.08</v>
      </c>
      <c r="H276" s="55"/>
      <c r="I276" s="25">
        <f t="shared" si="4"/>
        <v>4.8900000000000006</v>
      </c>
    </row>
    <row r="277" spans="1:9">
      <c r="A277" s="55" t="s">
        <v>1459</v>
      </c>
      <c r="B277" s="55"/>
      <c r="C277" s="55"/>
      <c r="D277" s="39">
        <v>72.260000000000005</v>
      </c>
      <c r="E277" s="39">
        <v>76.48</v>
      </c>
      <c r="F277" s="39">
        <v>78.52</v>
      </c>
      <c r="G277" s="39">
        <v>80.739999999999995</v>
      </c>
      <c r="H277" s="55"/>
      <c r="I277" s="25">
        <f t="shared" si="4"/>
        <v>4.2599999999999909</v>
      </c>
    </row>
    <row r="278" spans="1:9">
      <c r="A278" s="55" t="s">
        <v>1460</v>
      </c>
      <c r="B278" s="55"/>
      <c r="C278" s="55"/>
      <c r="D278" s="39">
        <v>72.78</v>
      </c>
      <c r="E278" s="39">
        <v>76.84</v>
      </c>
      <c r="F278" s="39">
        <v>80.03</v>
      </c>
      <c r="G278" s="39">
        <v>81.61</v>
      </c>
      <c r="H278" s="55"/>
      <c r="I278" s="25">
        <f t="shared" si="4"/>
        <v>4.769999999999996</v>
      </c>
    </row>
    <row r="279" spans="1:9">
      <c r="A279" s="55" t="s">
        <v>1461</v>
      </c>
      <c r="B279" s="55"/>
      <c r="C279" s="55"/>
      <c r="D279" s="39">
        <v>72.23</v>
      </c>
      <c r="E279" s="39">
        <v>75.11</v>
      </c>
      <c r="F279" s="39">
        <v>79.069999999999993</v>
      </c>
      <c r="G279" s="39">
        <v>79.66</v>
      </c>
      <c r="H279" s="55"/>
      <c r="I279" s="25">
        <f t="shared" si="4"/>
        <v>4.5499999999999972</v>
      </c>
    </row>
    <row r="280" spans="1:9">
      <c r="A280" s="55" t="s">
        <v>1462</v>
      </c>
      <c r="B280" s="55"/>
      <c r="C280" s="55"/>
      <c r="D280" s="39">
        <v>71.06</v>
      </c>
      <c r="E280" s="39">
        <v>74.069999999999993</v>
      </c>
      <c r="F280" s="39">
        <v>78.5</v>
      </c>
      <c r="G280" s="39">
        <v>79.92</v>
      </c>
      <c r="H280" s="55"/>
      <c r="I280" s="25">
        <f t="shared" si="4"/>
        <v>5.8500000000000085</v>
      </c>
    </row>
    <row r="281" spans="1:9">
      <c r="A281" s="55" t="s">
        <v>1459</v>
      </c>
      <c r="B281" s="55"/>
      <c r="C281" s="55"/>
      <c r="D281" s="39">
        <v>73.069999999999993</v>
      </c>
      <c r="E281" s="39">
        <v>77.739999999999995</v>
      </c>
      <c r="F281" s="39">
        <v>79.62</v>
      </c>
      <c r="G281" s="39">
        <v>81.489999999999995</v>
      </c>
      <c r="H281" s="55"/>
      <c r="I281" s="25">
        <f t="shared" si="4"/>
        <v>3.75</v>
      </c>
    </row>
    <row r="282" spans="1:9">
      <c r="A282" s="55" t="s">
        <v>1460</v>
      </c>
      <c r="B282" s="55"/>
      <c r="C282" s="55"/>
      <c r="D282" s="39">
        <v>72.739999999999995</v>
      </c>
      <c r="E282" s="39">
        <v>76.599999999999994</v>
      </c>
      <c r="F282" s="39">
        <v>79.150000000000006</v>
      </c>
      <c r="G282" s="39">
        <v>81.59</v>
      </c>
      <c r="H282" s="55"/>
      <c r="I282" s="25">
        <f t="shared" si="4"/>
        <v>4.9900000000000091</v>
      </c>
    </row>
    <row r="283" spans="1:9">
      <c r="A283" s="55" t="s">
        <v>1461</v>
      </c>
      <c r="B283" s="55"/>
      <c r="C283" s="55"/>
      <c r="D283" s="39">
        <v>73.28</v>
      </c>
      <c r="E283" s="39">
        <v>76.88</v>
      </c>
      <c r="F283" s="39">
        <v>79.86</v>
      </c>
      <c r="G283" s="39">
        <v>82.33</v>
      </c>
      <c r="H283" s="55"/>
      <c r="I283" s="25">
        <f t="shared" si="4"/>
        <v>5.4500000000000028</v>
      </c>
    </row>
    <row r="284" spans="1:9">
      <c r="A284" s="55" t="s">
        <v>1463</v>
      </c>
      <c r="B284" s="55"/>
      <c r="C284" s="55"/>
      <c r="D284" s="39">
        <v>73.48</v>
      </c>
      <c r="E284" s="39">
        <v>78.180000000000007</v>
      </c>
      <c r="F284" s="39">
        <v>79.58</v>
      </c>
      <c r="G284" s="39">
        <v>82.61</v>
      </c>
      <c r="H284" s="55"/>
      <c r="I284" s="25">
        <f t="shared" si="4"/>
        <v>4.4299999999999926</v>
      </c>
    </row>
    <row r="285" spans="1:9">
      <c r="A285" s="55" t="s">
        <v>1462</v>
      </c>
      <c r="B285" s="55"/>
      <c r="C285" s="55"/>
      <c r="D285" s="39">
        <v>72.540000000000006</v>
      </c>
      <c r="E285" s="39">
        <v>75.599999999999994</v>
      </c>
      <c r="F285" s="39">
        <v>79.14</v>
      </c>
      <c r="G285" s="39">
        <v>81.45</v>
      </c>
      <c r="H285" s="55"/>
      <c r="I285" s="25">
        <f t="shared" si="4"/>
        <v>5.8500000000000085</v>
      </c>
    </row>
    <row r="286" spans="1:9">
      <c r="A286" s="55" t="s">
        <v>1464</v>
      </c>
      <c r="B286" s="55"/>
      <c r="C286" s="55"/>
      <c r="D286" s="39">
        <v>71.75</v>
      </c>
      <c r="E286" s="39">
        <v>74.650000000000006</v>
      </c>
      <c r="F286" s="39">
        <v>78.510000000000005</v>
      </c>
      <c r="G286" s="39">
        <v>80.819999999999993</v>
      </c>
      <c r="H286" s="55"/>
      <c r="I286" s="25">
        <f t="shared" si="4"/>
        <v>6.1699999999999875</v>
      </c>
    </row>
    <row r="287" spans="1:9">
      <c r="A287" s="55" t="s">
        <v>1465</v>
      </c>
      <c r="B287" s="55"/>
      <c r="C287" s="55"/>
      <c r="D287" s="39">
        <v>72.91</v>
      </c>
      <c r="E287" s="39">
        <v>76.7</v>
      </c>
      <c r="F287" s="39">
        <v>79.12</v>
      </c>
      <c r="G287" s="39">
        <v>81.09</v>
      </c>
      <c r="H287" s="55"/>
      <c r="I287" s="25">
        <f t="shared" si="4"/>
        <v>4.3900000000000006</v>
      </c>
    </row>
    <row r="288" spans="1:9">
      <c r="A288" s="55" t="s">
        <v>1466</v>
      </c>
      <c r="B288" s="55"/>
      <c r="C288" s="55"/>
      <c r="D288" s="39">
        <v>72.650000000000006</v>
      </c>
      <c r="E288" s="39">
        <v>76.02</v>
      </c>
      <c r="F288" s="39">
        <v>78.95</v>
      </c>
      <c r="G288" s="39">
        <v>80.75</v>
      </c>
      <c r="H288" s="55"/>
      <c r="I288" s="25">
        <f t="shared" si="4"/>
        <v>4.730000000000004</v>
      </c>
    </row>
    <row r="289" spans="1:9">
      <c r="A289" s="55" t="s">
        <v>1467</v>
      </c>
      <c r="B289" s="55"/>
      <c r="C289" s="55"/>
      <c r="D289" s="39">
        <v>71.02</v>
      </c>
      <c r="E289" s="39">
        <v>75.72</v>
      </c>
      <c r="F289" s="39">
        <v>77.45</v>
      </c>
      <c r="G289" s="39">
        <v>80.739999999999995</v>
      </c>
      <c r="H289" s="55"/>
      <c r="I289" s="25">
        <f t="shared" si="4"/>
        <v>5.019999999999996</v>
      </c>
    </row>
    <row r="290" spans="1:9">
      <c r="A290" s="55" t="s">
        <v>1468</v>
      </c>
      <c r="B290" s="55"/>
      <c r="C290" s="55"/>
      <c r="D290" s="39">
        <v>72.39</v>
      </c>
      <c r="E290" s="39">
        <v>75.36</v>
      </c>
      <c r="F290" s="39">
        <v>78.52</v>
      </c>
      <c r="G290" s="39">
        <v>81</v>
      </c>
      <c r="H290" s="55"/>
      <c r="I290" s="25">
        <f t="shared" si="4"/>
        <v>5.6400000000000006</v>
      </c>
    </row>
    <row r="291" spans="1:9">
      <c r="A291" s="55" t="s">
        <v>1469</v>
      </c>
      <c r="B291" s="55"/>
      <c r="C291" s="55"/>
      <c r="D291" s="39">
        <v>75.099999999999994</v>
      </c>
      <c r="E291" s="39">
        <v>78.16</v>
      </c>
      <c r="F291" s="39">
        <v>81.459999999999994</v>
      </c>
      <c r="G291" s="39">
        <v>83.1</v>
      </c>
      <c r="H291" s="55"/>
      <c r="I291" s="25">
        <f t="shared" si="4"/>
        <v>4.9399999999999977</v>
      </c>
    </row>
    <row r="292" spans="1:9">
      <c r="A292" s="55" t="s">
        <v>1470</v>
      </c>
      <c r="B292" s="55"/>
      <c r="C292" s="55"/>
      <c r="D292" s="39">
        <v>73.02</v>
      </c>
      <c r="E292" s="39">
        <v>76.12</v>
      </c>
      <c r="F292" s="39">
        <v>78.91</v>
      </c>
      <c r="G292" s="39">
        <v>81.040000000000006</v>
      </c>
      <c r="H292" s="55"/>
      <c r="I292" s="25">
        <f t="shared" si="4"/>
        <v>4.9200000000000017</v>
      </c>
    </row>
    <row r="293" spans="1:9">
      <c r="A293" s="55" t="s">
        <v>1471</v>
      </c>
      <c r="B293" s="55"/>
      <c r="C293" s="55"/>
      <c r="D293" s="39">
        <v>73.260000000000005</v>
      </c>
      <c r="E293" s="39">
        <v>77.67</v>
      </c>
      <c r="F293" s="39">
        <v>79.69</v>
      </c>
      <c r="G293" s="39">
        <v>82.85</v>
      </c>
      <c r="H293" s="55"/>
      <c r="I293" s="25">
        <f t="shared" si="4"/>
        <v>5.1799999999999926</v>
      </c>
    </row>
    <row r="294" spans="1:9">
      <c r="A294" s="55" t="s">
        <v>1472</v>
      </c>
      <c r="B294" s="55"/>
      <c r="C294" s="55"/>
      <c r="D294" s="39">
        <v>72.959999999999994</v>
      </c>
      <c r="E294" s="39">
        <v>76.260000000000005</v>
      </c>
      <c r="F294" s="39">
        <v>78.5</v>
      </c>
      <c r="G294" s="39">
        <v>81.03</v>
      </c>
      <c r="H294" s="55"/>
      <c r="I294" s="25">
        <f t="shared" si="4"/>
        <v>4.769999999999996</v>
      </c>
    </row>
    <row r="295" spans="1:9">
      <c r="A295" s="55" t="s">
        <v>1468</v>
      </c>
      <c r="B295" s="55"/>
      <c r="C295" s="55"/>
      <c r="D295" s="39">
        <v>73.510000000000005</v>
      </c>
      <c r="E295" s="39">
        <v>78.099999999999994</v>
      </c>
      <c r="F295" s="39">
        <v>79.5</v>
      </c>
      <c r="G295" s="39">
        <v>82.9</v>
      </c>
      <c r="H295" s="55"/>
      <c r="I295" s="25">
        <f t="shared" si="4"/>
        <v>4.8000000000000114</v>
      </c>
    </row>
    <row r="296" spans="1:9">
      <c r="A296" s="55" t="s">
        <v>1473</v>
      </c>
      <c r="B296" s="55"/>
      <c r="C296" s="55"/>
      <c r="D296" s="39">
        <v>74.489999999999995</v>
      </c>
      <c r="E296" s="39">
        <v>79.39</v>
      </c>
      <c r="F296" s="39">
        <v>79.87</v>
      </c>
      <c r="G296" s="39">
        <v>82.64</v>
      </c>
      <c r="H296" s="55"/>
      <c r="I296" s="25">
        <f t="shared" si="4"/>
        <v>3.25</v>
      </c>
    </row>
    <row r="297" spans="1:9">
      <c r="A297" s="55" t="s">
        <v>1470</v>
      </c>
      <c r="B297" s="55"/>
      <c r="C297" s="55"/>
      <c r="D297" s="39">
        <v>74.13</v>
      </c>
      <c r="E297" s="39">
        <v>79.569999999999993</v>
      </c>
      <c r="F297" s="39">
        <v>79.66</v>
      </c>
      <c r="G297" s="39">
        <v>82.73</v>
      </c>
      <c r="H297" s="55"/>
      <c r="I297" s="25">
        <f t="shared" si="4"/>
        <v>3.1600000000000108</v>
      </c>
    </row>
    <row r="298" spans="1:9">
      <c r="A298" s="55" t="s">
        <v>1474</v>
      </c>
      <c r="B298" s="55"/>
      <c r="C298" s="55"/>
      <c r="D298" s="39">
        <v>73.44</v>
      </c>
      <c r="E298" s="39">
        <v>77.45</v>
      </c>
      <c r="F298" s="39">
        <v>79.23</v>
      </c>
      <c r="G298" s="39">
        <v>82.64</v>
      </c>
      <c r="H298" s="55"/>
      <c r="I298" s="25">
        <f t="shared" si="4"/>
        <v>5.1899999999999977</v>
      </c>
    </row>
    <row r="299" spans="1:9">
      <c r="A299" s="55" t="s">
        <v>1475</v>
      </c>
      <c r="B299" s="55"/>
      <c r="C299" s="55"/>
      <c r="D299" s="39">
        <v>73.040000000000006</v>
      </c>
      <c r="E299" s="39">
        <v>77.44</v>
      </c>
      <c r="F299" s="39">
        <v>78.39</v>
      </c>
      <c r="G299" s="39">
        <v>81.88</v>
      </c>
      <c r="H299" s="55"/>
      <c r="I299" s="25">
        <f t="shared" si="4"/>
        <v>4.4399999999999977</v>
      </c>
    </row>
    <row r="300" spans="1:9">
      <c r="A300" s="55" t="s">
        <v>1476</v>
      </c>
      <c r="B300" s="55"/>
      <c r="C300" s="55"/>
      <c r="D300" s="39">
        <v>73.86</v>
      </c>
      <c r="E300" s="39">
        <v>78.16</v>
      </c>
      <c r="F300" s="39">
        <v>79.42</v>
      </c>
      <c r="G300" s="39">
        <v>82.27</v>
      </c>
      <c r="H300" s="55"/>
      <c r="I300" s="25">
        <f t="shared" si="4"/>
        <v>4.1099999999999994</v>
      </c>
    </row>
    <row r="301" spans="1:9">
      <c r="A301" s="55" t="s">
        <v>1477</v>
      </c>
      <c r="B301" s="55"/>
      <c r="C301" s="55"/>
      <c r="D301" s="39">
        <v>72.790000000000006</v>
      </c>
      <c r="E301" s="39">
        <v>76.959999999999994</v>
      </c>
      <c r="F301" s="39">
        <v>78.86</v>
      </c>
      <c r="G301" s="39">
        <v>81.83</v>
      </c>
      <c r="H301" s="55"/>
      <c r="I301" s="25">
        <f t="shared" si="4"/>
        <v>4.8700000000000045</v>
      </c>
    </row>
    <row r="302" spans="1:9">
      <c r="A302" s="55" t="s">
        <v>1478</v>
      </c>
      <c r="B302" s="55"/>
      <c r="C302" s="55"/>
      <c r="D302" s="39">
        <v>73.09</v>
      </c>
      <c r="E302" s="39">
        <v>77.260000000000005</v>
      </c>
      <c r="F302" s="39">
        <v>78.84</v>
      </c>
      <c r="G302" s="39">
        <v>82</v>
      </c>
      <c r="H302" s="55"/>
      <c r="I302" s="25">
        <f t="shared" si="4"/>
        <v>4.7399999999999949</v>
      </c>
    </row>
    <row r="303" spans="1:9">
      <c r="A303" s="55" t="s">
        <v>1479</v>
      </c>
      <c r="B303" s="55"/>
      <c r="C303" s="55"/>
      <c r="D303" s="39">
        <v>74.319999999999993</v>
      </c>
      <c r="E303" s="39">
        <v>76.28</v>
      </c>
      <c r="F303" s="39">
        <v>80.37</v>
      </c>
      <c r="G303" s="39">
        <v>81.67</v>
      </c>
      <c r="H303" s="55"/>
      <c r="I303" s="25">
        <f t="shared" si="4"/>
        <v>5.3900000000000006</v>
      </c>
    </row>
    <row r="304" spans="1:9">
      <c r="A304" s="55" t="s">
        <v>1480</v>
      </c>
      <c r="B304" s="55"/>
      <c r="C304" s="55"/>
      <c r="D304" s="39">
        <v>74.47</v>
      </c>
      <c r="E304" s="39">
        <v>77.930000000000007</v>
      </c>
      <c r="F304" s="39">
        <v>79.84</v>
      </c>
      <c r="G304" s="39">
        <v>82.94</v>
      </c>
      <c r="H304" s="55"/>
      <c r="I304" s="25">
        <f t="shared" si="4"/>
        <v>5.0099999999999909</v>
      </c>
    </row>
    <row r="305" spans="1:9">
      <c r="A305" s="55" t="s">
        <v>1478</v>
      </c>
      <c r="B305" s="55"/>
      <c r="C305" s="55"/>
      <c r="D305" s="39">
        <v>74.760000000000005</v>
      </c>
      <c r="E305" s="39">
        <v>78.87</v>
      </c>
      <c r="F305" s="39">
        <v>80.25</v>
      </c>
      <c r="G305" s="39">
        <v>83.05</v>
      </c>
      <c r="H305" s="55"/>
      <c r="I305" s="25">
        <f t="shared" si="4"/>
        <v>4.1799999999999926</v>
      </c>
    </row>
    <row r="306" spans="1:9">
      <c r="A306" s="55" t="s">
        <v>1481</v>
      </c>
      <c r="B306" s="55"/>
      <c r="C306" s="55"/>
      <c r="D306" s="39">
        <v>72.099999999999994</v>
      </c>
      <c r="E306" s="39">
        <v>77.819999999999993</v>
      </c>
      <c r="F306" s="39">
        <v>78.84</v>
      </c>
      <c r="G306" s="39">
        <v>82.37</v>
      </c>
      <c r="H306" s="55"/>
      <c r="I306" s="25">
        <f t="shared" si="4"/>
        <v>4.5500000000000114</v>
      </c>
    </row>
    <row r="307" spans="1:9">
      <c r="A307" s="55" t="s">
        <v>1482</v>
      </c>
      <c r="B307" s="55"/>
      <c r="C307" s="55"/>
      <c r="D307" s="39">
        <v>72.78</v>
      </c>
      <c r="E307" s="39">
        <v>78.180000000000007</v>
      </c>
      <c r="F307" s="39">
        <v>79.989999999999995</v>
      </c>
      <c r="G307" s="39">
        <v>82.73</v>
      </c>
      <c r="H307" s="55"/>
      <c r="I307" s="25">
        <f t="shared" si="4"/>
        <v>4.5499999999999972</v>
      </c>
    </row>
    <row r="308" spans="1:9">
      <c r="A308" s="55" t="s">
        <v>1483</v>
      </c>
      <c r="B308" s="55"/>
      <c r="C308" s="55"/>
      <c r="D308" s="39">
        <v>72.83</v>
      </c>
      <c r="E308" s="39">
        <v>76.56</v>
      </c>
      <c r="F308" s="39">
        <v>78.81</v>
      </c>
      <c r="G308" s="39">
        <v>81.819999999999993</v>
      </c>
      <c r="H308" s="55"/>
      <c r="I308" s="25">
        <f t="shared" si="4"/>
        <v>5.2599999999999909</v>
      </c>
    </row>
    <row r="309" spans="1:9">
      <c r="A309" s="55" t="s">
        <v>1484</v>
      </c>
      <c r="B309" s="55"/>
      <c r="C309" s="55"/>
      <c r="D309" s="39">
        <v>73.37</v>
      </c>
      <c r="E309" s="39">
        <v>78.09</v>
      </c>
      <c r="F309" s="39">
        <v>78.97</v>
      </c>
      <c r="G309" s="39">
        <v>82.7</v>
      </c>
      <c r="H309" s="55"/>
      <c r="I309" s="25">
        <f t="shared" si="4"/>
        <v>4.6099999999999994</v>
      </c>
    </row>
    <row r="310" spans="1:9">
      <c r="A310" s="55" t="s">
        <v>1485</v>
      </c>
      <c r="B310" s="55"/>
      <c r="C310" s="55"/>
      <c r="D310" s="39">
        <v>74.17</v>
      </c>
      <c r="E310" s="39">
        <v>78.64</v>
      </c>
      <c r="F310" s="39">
        <v>79.86</v>
      </c>
      <c r="G310" s="39">
        <v>82.35</v>
      </c>
      <c r="H310" s="55"/>
      <c r="I310" s="25">
        <f t="shared" si="4"/>
        <v>3.7099999999999937</v>
      </c>
    </row>
    <row r="311" spans="1:9">
      <c r="A311" s="55" t="s">
        <v>1486</v>
      </c>
      <c r="B311" s="55"/>
      <c r="C311" s="55"/>
      <c r="D311" s="39">
        <v>74.3</v>
      </c>
      <c r="E311" s="39">
        <v>78.069999999999993</v>
      </c>
      <c r="F311" s="39">
        <v>80.27</v>
      </c>
      <c r="G311" s="39">
        <v>82.34</v>
      </c>
      <c r="H311" s="55"/>
      <c r="I311" s="25">
        <f t="shared" si="4"/>
        <v>4.2700000000000102</v>
      </c>
    </row>
    <row r="312" spans="1:9">
      <c r="A312" s="55" t="s">
        <v>1479</v>
      </c>
      <c r="B312" s="55"/>
      <c r="C312" s="55"/>
      <c r="D312" s="39">
        <v>75.2</v>
      </c>
      <c r="E312" s="39">
        <v>79.12</v>
      </c>
      <c r="F312" s="39">
        <v>79.680000000000007</v>
      </c>
      <c r="G312" s="39">
        <v>83.4</v>
      </c>
      <c r="H312" s="55"/>
      <c r="I312" s="25">
        <f t="shared" si="4"/>
        <v>4.2800000000000011</v>
      </c>
    </row>
    <row r="313" spans="1:9">
      <c r="A313" s="55" t="s">
        <v>1480</v>
      </c>
      <c r="B313" s="55"/>
      <c r="C313" s="55"/>
      <c r="D313" s="39">
        <v>75.650000000000006</v>
      </c>
      <c r="E313" s="39">
        <v>80.08</v>
      </c>
      <c r="F313" s="39">
        <v>81.11</v>
      </c>
      <c r="G313" s="39">
        <v>84.14</v>
      </c>
      <c r="H313" s="55"/>
      <c r="I313" s="25">
        <f t="shared" si="4"/>
        <v>4.0600000000000023</v>
      </c>
    </row>
    <row r="314" spans="1:9">
      <c r="A314" s="55" t="s">
        <v>1487</v>
      </c>
      <c r="B314" s="55"/>
      <c r="C314" s="55"/>
      <c r="D314" s="39">
        <v>73.349999999999994</v>
      </c>
      <c r="E314" s="39">
        <v>77.569999999999993</v>
      </c>
      <c r="F314" s="39">
        <v>80.37</v>
      </c>
      <c r="G314" s="39">
        <v>82.61</v>
      </c>
      <c r="H314" s="55"/>
      <c r="I314" s="25">
        <f t="shared" si="4"/>
        <v>5.0400000000000063</v>
      </c>
    </row>
    <row r="315" spans="1:9">
      <c r="A315" s="55" t="s">
        <v>1488</v>
      </c>
      <c r="B315" s="55"/>
      <c r="C315" s="55"/>
      <c r="D315" s="39">
        <v>73.680000000000007</v>
      </c>
      <c r="E315" s="39">
        <v>75.88</v>
      </c>
      <c r="F315" s="39">
        <v>79.62</v>
      </c>
      <c r="G315" s="39">
        <v>80.150000000000006</v>
      </c>
      <c r="H315" s="55"/>
      <c r="I315" s="25">
        <f t="shared" si="4"/>
        <v>4.2700000000000102</v>
      </c>
    </row>
    <row r="316" spans="1:9">
      <c r="A316" s="55" t="s">
        <v>1489</v>
      </c>
      <c r="B316" s="55"/>
      <c r="C316" s="55"/>
      <c r="D316" s="39">
        <v>73.59</v>
      </c>
      <c r="E316" s="39">
        <v>76.78</v>
      </c>
      <c r="F316" s="39">
        <v>80.23</v>
      </c>
      <c r="G316" s="39">
        <v>80.89</v>
      </c>
      <c r="H316" s="55"/>
      <c r="I316" s="25">
        <f t="shared" si="4"/>
        <v>4.1099999999999994</v>
      </c>
    </row>
    <row r="317" spans="1:9">
      <c r="A317" s="55" t="s">
        <v>1490</v>
      </c>
      <c r="B317" s="55"/>
      <c r="C317" s="55"/>
      <c r="D317" s="39">
        <v>73.98</v>
      </c>
      <c r="E317" s="39">
        <v>75.599999999999994</v>
      </c>
      <c r="F317" s="39">
        <v>78.95</v>
      </c>
      <c r="G317" s="39">
        <v>80.739999999999995</v>
      </c>
      <c r="H317" s="55"/>
      <c r="I317" s="25">
        <f t="shared" si="4"/>
        <v>5.1400000000000006</v>
      </c>
    </row>
    <row r="318" spans="1:9">
      <c r="A318" s="55" t="s">
        <v>1491</v>
      </c>
      <c r="B318" s="55"/>
      <c r="C318" s="55"/>
      <c r="D318" s="39">
        <v>74.58</v>
      </c>
      <c r="E318" s="39">
        <v>79.22</v>
      </c>
      <c r="F318" s="39">
        <v>79.77</v>
      </c>
      <c r="G318" s="39">
        <v>83.25</v>
      </c>
      <c r="H318" s="55"/>
      <c r="I318" s="25">
        <f t="shared" si="4"/>
        <v>4.0300000000000011</v>
      </c>
    </row>
    <row r="319" spans="1:9">
      <c r="A319" s="55" t="s">
        <v>1487</v>
      </c>
      <c r="B319" s="55"/>
      <c r="C319" s="55"/>
      <c r="D319" s="39">
        <v>75.11</v>
      </c>
      <c r="E319" s="39">
        <v>79.489999999999995</v>
      </c>
      <c r="F319" s="39">
        <v>81.010000000000005</v>
      </c>
      <c r="G319" s="39">
        <v>83.01</v>
      </c>
      <c r="H319" s="55"/>
      <c r="I319" s="25">
        <f t="shared" si="4"/>
        <v>3.5200000000000102</v>
      </c>
    </row>
    <row r="320" spans="1:9">
      <c r="A320" s="55" t="s">
        <v>1492</v>
      </c>
      <c r="B320" s="55"/>
      <c r="C320" s="55"/>
      <c r="D320" s="39">
        <v>72.95</v>
      </c>
      <c r="E320" s="39">
        <v>77.48</v>
      </c>
      <c r="F320" s="39">
        <v>79.150000000000006</v>
      </c>
      <c r="G320" s="39">
        <v>82.34</v>
      </c>
      <c r="H320" s="55"/>
      <c r="I320" s="25">
        <f t="shared" si="4"/>
        <v>4.8599999999999994</v>
      </c>
    </row>
    <row r="321" spans="1:9">
      <c r="A321" s="55" t="s">
        <v>1493</v>
      </c>
      <c r="B321" s="55"/>
      <c r="C321" s="55"/>
      <c r="D321" s="39">
        <v>73.11</v>
      </c>
      <c r="E321" s="39">
        <v>77.599999999999994</v>
      </c>
      <c r="F321" s="39">
        <v>79.61</v>
      </c>
      <c r="G321" s="39">
        <v>82.11</v>
      </c>
      <c r="H321" s="55"/>
      <c r="I321" s="25">
        <f t="shared" si="4"/>
        <v>4.5100000000000051</v>
      </c>
    </row>
    <row r="322" spans="1:9">
      <c r="A322" s="55" t="s">
        <v>1494</v>
      </c>
      <c r="B322" s="55"/>
      <c r="C322" s="55"/>
      <c r="D322" s="39">
        <v>74.400000000000006</v>
      </c>
      <c r="E322" s="39">
        <v>78.81</v>
      </c>
      <c r="F322" s="39">
        <v>81.22</v>
      </c>
      <c r="G322" s="39">
        <v>83.06</v>
      </c>
      <c r="H322" s="55"/>
      <c r="I322" s="25">
        <f t="shared" si="4"/>
        <v>4.25</v>
      </c>
    </row>
    <row r="323" spans="1:9">
      <c r="A323" s="55" t="s">
        <v>1495</v>
      </c>
      <c r="B323" s="55"/>
      <c r="C323" s="55"/>
      <c r="D323" s="39">
        <v>74.63</v>
      </c>
      <c r="E323" s="39">
        <v>78.69</v>
      </c>
      <c r="F323" s="39">
        <v>80.59</v>
      </c>
      <c r="G323" s="39">
        <v>82.3</v>
      </c>
      <c r="H323" s="55"/>
      <c r="I323" s="25">
        <f t="shared" ref="I323:I386" si="5">ABS(E323-G323)</f>
        <v>3.6099999999999994</v>
      </c>
    </row>
    <row r="324" spans="1:9">
      <c r="A324" s="55" t="s">
        <v>1496</v>
      </c>
      <c r="B324" s="55"/>
      <c r="C324" s="55"/>
      <c r="D324" s="39">
        <v>74.849999999999994</v>
      </c>
      <c r="E324" s="39">
        <v>79.52</v>
      </c>
      <c r="F324" s="39">
        <v>80.239999999999995</v>
      </c>
      <c r="G324" s="39">
        <v>82.86</v>
      </c>
      <c r="H324" s="55"/>
      <c r="I324" s="25">
        <f t="shared" si="5"/>
        <v>3.3400000000000034</v>
      </c>
    </row>
    <row r="325" spans="1:9">
      <c r="A325" s="55" t="s">
        <v>1497</v>
      </c>
      <c r="B325" s="55"/>
      <c r="C325" s="55"/>
      <c r="D325" s="39">
        <v>73.95</v>
      </c>
      <c r="E325" s="39">
        <v>78.48</v>
      </c>
      <c r="F325" s="39">
        <v>80.39</v>
      </c>
      <c r="G325" s="39">
        <v>82.86</v>
      </c>
      <c r="H325" s="55"/>
      <c r="I325" s="25">
        <f t="shared" si="5"/>
        <v>4.3799999999999955</v>
      </c>
    </row>
    <row r="326" spans="1:9">
      <c r="A326" s="55" t="s">
        <v>1498</v>
      </c>
      <c r="B326" s="55"/>
      <c r="C326" s="55"/>
      <c r="D326" s="39">
        <v>73.7</v>
      </c>
      <c r="E326" s="39">
        <v>77.8</v>
      </c>
      <c r="F326" s="39">
        <v>79.66</v>
      </c>
      <c r="G326" s="39">
        <v>82.86</v>
      </c>
      <c r="H326" s="55"/>
      <c r="I326" s="25">
        <f t="shared" si="5"/>
        <v>5.0600000000000023</v>
      </c>
    </row>
    <row r="327" spans="1:9">
      <c r="A327" s="55" t="s">
        <v>1499</v>
      </c>
      <c r="B327" s="55"/>
      <c r="C327" s="55"/>
      <c r="D327" s="39">
        <v>74.63</v>
      </c>
      <c r="E327" s="39">
        <v>79.38</v>
      </c>
      <c r="F327" s="39">
        <v>81.08</v>
      </c>
      <c r="G327" s="39">
        <v>83.39</v>
      </c>
      <c r="H327" s="55"/>
      <c r="I327" s="25">
        <f t="shared" si="5"/>
        <v>4.0100000000000051</v>
      </c>
    </row>
    <row r="328" spans="1:9">
      <c r="A328" s="57" t="s">
        <v>1500</v>
      </c>
      <c r="B328" s="57"/>
      <c r="C328" s="57"/>
      <c r="D328" s="39"/>
      <c r="E328" s="39"/>
      <c r="F328" s="39"/>
      <c r="G328" s="39"/>
      <c r="H328" s="55"/>
      <c r="I328" s="25"/>
    </row>
    <row r="329" spans="1:9">
      <c r="A329" s="55" t="s">
        <v>1501</v>
      </c>
      <c r="B329" s="55"/>
      <c r="C329" s="55"/>
      <c r="D329" s="39">
        <v>72.069999999999993</v>
      </c>
      <c r="E329" s="39">
        <v>76.05</v>
      </c>
      <c r="F329" s="39">
        <v>78.72</v>
      </c>
      <c r="G329" s="39">
        <v>81.400000000000006</v>
      </c>
      <c r="H329" s="55"/>
      <c r="I329" s="25">
        <f t="shared" si="5"/>
        <v>5.3500000000000085</v>
      </c>
    </row>
    <row r="330" spans="1:9">
      <c r="A330" s="55" t="s">
        <v>1502</v>
      </c>
      <c r="B330" s="55"/>
      <c r="C330" s="55"/>
      <c r="D330" s="39">
        <v>72.03</v>
      </c>
      <c r="E330" s="39">
        <v>76.31</v>
      </c>
      <c r="F330" s="39">
        <v>78.75</v>
      </c>
      <c r="G330" s="39">
        <v>81.28</v>
      </c>
      <c r="H330" s="55"/>
      <c r="I330" s="25">
        <f t="shared" si="5"/>
        <v>4.9699999999999989</v>
      </c>
    </row>
    <row r="331" spans="1:9">
      <c r="A331" s="55" t="s">
        <v>1503</v>
      </c>
      <c r="B331" s="55"/>
      <c r="C331" s="55"/>
      <c r="D331" s="39">
        <v>72.540000000000006</v>
      </c>
      <c r="E331" s="39">
        <v>75.900000000000006</v>
      </c>
      <c r="F331" s="39">
        <v>78.290000000000006</v>
      </c>
      <c r="G331" s="39">
        <v>80.760000000000005</v>
      </c>
      <c r="H331" s="55"/>
      <c r="I331" s="25">
        <f t="shared" si="5"/>
        <v>4.8599999999999994</v>
      </c>
    </row>
    <row r="332" spans="1:9">
      <c r="A332" s="55" t="s">
        <v>1504</v>
      </c>
      <c r="B332" s="55"/>
      <c r="C332" s="55"/>
      <c r="D332" s="39">
        <v>72.650000000000006</v>
      </c>
      <c r="E332" s="39">
        <v>77.13</v>
      </c>
      <c r="F332" s="39">
        <v>79.209999999999994</v>
      </c>
      <c r="G332" s="39">
        <v>81.709999999999994</v>
      </c>
      <c r="H332" s="55"/>
      <c r="I332" s="25">
        <f t="shared" si="5"/>
        <v>4.5799999999999983</v>
      </c>
    </row>
    <row r="333" spans="1:9">
      <c r="A333" s="55" t="s">
        <v>1505</v>
      </c>
      <c r="B333" s="55"/>
      <c r="C333" s="55"/>
      <c r="D333" s="39">
        <v>73.510000000000005</v>
      </c>
      <c r="E333" s="39">
        <v>77.400000000000006</v>
      </c>
      <c r="F333" s="39">
        <v>79.099999999999994</v>
      </c>
      <c r="G333" s="39">
        <v>82.96</v>
      </c>
      <c r="H333" s="55"/>
      <c r="I333" s="25">
        <f t="shared" si="5"/>
        <v>5.5599999999999881</v>
      </c>
    </row>
    <row r="334" spans="1:9">
      <c r="A334" s="55" t="s">
        <v>1506</v>
      </c>
      <c r="B334" s="55"/>
      <c r="C334" s="55"/>
      <c r="D334" s="39">
        <v>72.64</v>
      </c>
      <c r="E334" s="39">
        <v>76.77</v>
      </c>
      <c r="F334" s="39">
        <v>79.319999999999993</v>
      </c>
      <c r="G334" s="39">
        <v>81.34</v>
      </c>
      <c r="H334" s="55"/>
      <c r="I334" s="25">
        <f t="shared" si="5"/>
        <v>4.5700000000000074</v>
      </c>
    </row>
    <row r="335" spans="1:9">
      <c r="A335" s="57" t="s">
        <v>1507</v>
      </c>
      <c r="B335" s="57"/>
      <c r="C335" s="57"/>
      <c r="D335" s="41">
        <v>71.849999999999994</v>
      </c>
      <c r="E335" s="41">
        <v>78.02</v>
      </c>
      <c r="F335" s="41">
        <v>78.34</v>
      </c>
      <c r="G335" s="41">
        <v>82.59</v>
      </c>
      <c r="H335" s="38"/>
      <c r="I335" s="25">
        <f t="shared" si="5"/>
        <v>4.5700000000000074</v>
      </c>
    </row>
    <row r="336" spans="1:9">
      <c r="A336" s="57" t="s">
        <v>1508</v>
      </c>
      <c r="B336" s="57"/>
      <c r="C336" s="57"/>
      <c r="D336" s="39"/>
      <c r="E336" s="39"/>
      <c r="F336" s="39"/>
      <c r="G336" s="39"/>
      <c r="H336" s="55"/>
      <c r="I336" s="25"/>
    </row>
    <row r="337" spans="1:9">
      <c r="A337" s="55" t="s">
        <v>1509</v>
      </c>
      <c r="B337" s="55"/>
      <c r="C337" s="55"/>
      <c r="D337" s="39">
        <v>70.260000000000005</v>
      </c>
      <c r="E337" s="39">
        <v>78.05</v>
      </c>
      <c r="F337" s="39">
        <v>75.42</v>
      </c>
      <c r="G337" s="39">
        <v>80.819999999999993</v>
      </c>
      <c r="H337" s="55"/>
      <c r="I337" s="25">
        <f t="shared" si="5"/>
        <v>2.769999999999996</v>
      </c>
    </row>
    <row r="338" spans="1:9">
      <c r="A338" s="55" t="s">
        <v>1510</v>
      </c>
      <c r="B338" s="55"/>
      <c r="C338" s="55"/>
      <c r="D338" s="39">
        <v>70.72</v>
      </c>
      <c r="E338" s="39">
        <v>78.37</v>
      </c>
      <c r="F338" s="39">
        <v>75.92</v>
      </c>
      <c r="G338" s="39">
        <v>81.650000000000006</v>
      </c>
      <c r="H338" s="55"/>
      <c r="I338" s="25">
        <f t="shared" si="5"/>
        <v>3.2800000000000011</v>
      </c>
    </row>
    <row r="339" spans="1:9">
      <c r="A339" s="55" t="s">
        <v>1511</v>
      </c>
      <c r="B339" s="55"/>
      <c r="C339" s="55"/>
      <c r="D339" s="39">
        <v>69.83</v>
      </c>
      <c r="E339" s="39">
        <v>77.989999999999995</v>
      </c>
      <c r="F339" s="39">
        <v>75.06</v>
      </c>
      <c r="G339" s="39">
        <v>80.33</v>
      </c>
      <c r="H339" s="55"/>
      <c r="I339" s="25">
        <f t="shared" si="5"/>
        <v>2.3400000000000034</v>
      </c>
    </row>
    <row r="340" spans="1:9">
      <c r="A340" s="55" t="s">
        <v>1512</v>
      </c>
      <c r="B340" s="55"/>
      <c r="C340" s="55"/>
      <c r="D340" s="39">
        <v>72.739999999999995</v>
      </c>
      <c r="E340" s="39">
        <v>79.290000000000006</v>
      </c>
      <c r="F340" s="39">
        <v>78.5</v>
      </c>
      <c r="G340" s="39">
        <v>83.15</v>
      </c>
      <c r="H340" s="55"/>
      <c r="I340" s="25">
        <f t="shared" si="5"/>
        <v>3.8599999999999994</v>
      </c>
    </row>
    <row r="341" spans="1:9">
      <c r="A341" s="55" t="s">
        <v>1513</v>
      </c>
      <c r="B341" s="55"/>
      <c r="C341" s="55"/>
      <c r="D341" s="39">
        <v>69.86</v>
      </c>
      <c r="E341" s="39">
        <v>77.37</v>
      </c>
      <c r="F341" s="39">
        <v>77.19</v>
      </c>
      <c r="G341" s="39">
        <v>82.39</v>
      </c>
      <c r="H341" s="55"/>
      <c r="I341" s="25">
        <f t="shared" si="5"/>
        <v>5.019999999999996</v>
      </c>
    </row>
    <row r="342" spans="1:9">
      <c r="A342" s="55" t="s">
        <v>1514</v>
      </c>
      <c r="B342" s="55"/>
      <c r="C342" s="55"/>
      <c r="D342" s="39">
        <v>70.59</v>
      </c>
      <c r="E342" s="39">
        <v>78.3</v>
      </c>
      <c r="F342" s="39">
        <v>77.760000000000005</v>
      </c>
      <c r="G342" s="39">
        <v>83.02</v>
      </c>
      <c r="H342" s="55"/>
      <c r="I342" s="25">
        <f t="shared" si="5"/>
        <v>4.7199999999999989</v>
      </c>
    </row>
    <row r="343" spans="1:9">
      <c r="A343" s="55" t="s">
        <v>1515</v>
      </c>
      <c r="B343" s="55"/>
      <c r="C343" s="55"/>
      <c r="D343" s="39">
        <v>70.709999999999994</v>
      </c>
      <c r="E343" s="39">
        <v>78.38</v>
      </c>
      <c r="F343" s="39">
        <v>75.12</v>
      </c>
      <c r="G343" s="39">
        <v>81.59</v>
      </c>
      <c r="H343" s="55"/>
      <c r="I343" s="25">
        <f t="shared" si="5"/>
        <v>3.210000000000008</v>
      </c>
    </row>
    <row r="344" spans="1:9">
      <c r="A344" s="55" t="s">
        <v>1516</v>
      </c>
      <c r="B344" s="55"/>
      <c r="C344" s="55"/>
      <c r="D344" s="39">
        <v>69.569999999999993</v>
      </c>
      <c r="E344" s="39">
        <v>77.900000000000006</v>
      </c>
      <c r="F344" s="39">
        <v>76.849999999999994</v>
      </c>
      <c r="G344" s="39">
        <v>81.790000000000006</v>
      </c>
      <c r="H344" s="55"/>
      <c r="I344" s="25">
        <f t="shared" si="5"/>
        <v>3.8900000000000006</v>
      </c>
    </row>
    <row r="345" spans="1:9">
      <c r="A345" s="55" t="s">
        <v>1517</v>
      </c>
      <c r="B345" s="55"/>
      <c r="C345" s="55"/>
      <c r="D345" s="39">
        <v>69.75</v>
      </c>
      <c r="E345" s="39">
        <v>78.05</v>
      </c>
      <c r="F345" s="39">
        <v>77.16</v>
      </c>
      <c r="G345" s="39">
        <v>82.52</v>
      </c>
      <c r="H345" s="55"/>
      <c r="I345" s="25">
        <f t="shared" si="5"/>
        <v>4.4699999999999989</v>
      </c>
    </row>
    <row r="346" spans="1:9">
      <c r="A346" s="55" t="s">
        <v>1518</v>
      </c>
      <c r="B346" s="55"/>
      <c r="C346" s="55"/>
      <c r="D346" s="39">
        <v>70.19</v>
      </c>
      <c r="E346" s="39">
        <v>77.64</v>
      </c>
      <c r="F346" s="39">
        <v>76.7</v>
      </c>
      <c r="G346" s="39">
        <v>81.83</v>
      </c>
      <c r="H346" s="55"/>
      <c r="I346" s="25">
        <f t="shared" si="5"/>
        <v>4.1899999999999977</v>
      </c>
    </row>
    <row r="347" spans="1:9">
      <c r="A347" s="55" t="s">
        <v>1519</v>
      </c>
      <c r="B347" s="55"/>
      <c r="C347" s="55"/>
      <c r="D347" s="39">
        <v>69.19</v>
      </c>
      <c r="E347" s="39">
        <v>77.62</v>
      </c>
      <c r="F347" s="39">
        <v>74.72</v>
      </c>
      <c r="G347" s="39">
        <v>81.7</v>
      </c>
      <c r="H347" s="55"/>
      <c r="I347" s="25">
        <f t="shared" si="5"/>
        <v>4.0799999999999983</v>
      </c>
    </row>
    <row r="348" spans="1:9">
      <c r="A348" s="55" t="s">
        <v>1520</v>
      </c>
      <c r="B348" s="55"/>
      <c r="C348" s="55"/>
      <c r="D348" s="39">
        <v>70.53</v>
      </c>
      <c r="E348" s="39">
        <v>78.17</v>
      </c>
      <c r="F348" s="39">
        <v>77.53</v>
      </c>
      <c r="G348" s="39">
        <v>82.31</v>
      </c>
      <c r="H348" s="55"/>
      <c r="I348" s="25">
        <f t="shared" si="5"/>
        <v>4.1400000000000006</v>
      </c>
    </row>
    <row r="349" spans="1:9">
      <c r="A349" s="55" t="s">
        <v>1521</v>
      </c>
      <c r="B349" s="55"/>
      <c r="C349" s="55"/>
      <c r="D349" s="39">
        <v>69.19</v>
      </c>
      <c r="E349" s="39">
        <v>77.790000000000006</v>
      </c>
      <c r="F349" s="39">
        <v>75.87</v>
      </c>
      <c r="G349" s="39">
        <v>81.48</v>
      </c>
      <c r="H349" s="55"/>
      <c r="I349" s="25">
        <f t="shared" si="5"/>
        <v>3.6899999999999977</v>
      </c>
    </row>
    <row r="350" spans="1:9">
      <c r="A350" s="55" t="s">
        <v>1522</v>
      </c>
      <c r="B350" s="55"/>
      <c r="C350" s="55"/>
      <c r="D350" s="39">
        <v>71.52</v>
      </c>
      <c r="E350" s="39">
        <v>78.569999999999993</v>
      </c>
      <c r="F350" s="39">
        <v>78.349999999999994</v>
      </c>
      <c r="G350" s="39">
        <v>82.58</v>
      </c>
      <c r="H350" s="55"/>
      <c r="I350" s="25">
        <f t="shared" si="5"/>
        <v>4.0100000000000051</v>
      </c>
    </row>
    <row r="351" spans="1:9">
      <c r="A351" s="55" t="s">
        <v>1523</v>
      </c>
      <c r="B351" s="55"/>
      <c r="C351" s="55"/>
      <c r="D351" s="39">
        <v>67.97</v>
      </c>
      <c r="E351" s="39">
        <v>77.28</v>
      </c>
      <c r="F351" s="39">
        <v>74.819999999999993</v>
      </c>
      <c r="G351" s="39">
        <v>81.069999999999993</v>
      </c>
      <c r="H351" s="55"/>
      <c r="I351" s="25">
        <f t="shared" si="5"/>
        <v>3.789999999999992</v>
      </c>
    </row>
    <row r="352" spans="1:9">
      <c r="A352" s="55" t="s">
        <v>1524</v>
      </c>
      <c r="B352" s="55"/>
      <c r="C352" s="55"/>
      <c r="D352" s="39">
        <v>70.16</v>
      </c>
      <c r="E352" s="39">
        <v>78.86</v>
      </c>
      <c r="F352" s="39">
        <v>75.739999999999995</v>
      </c>
      <c r="G352" s="39">
        <v>82.27</v>
      </c>
      <c r="H352" s="55"/>
      <c r="I352" s="25">
        <f t="shared" si="5"/>
        <v>3.4099999999999966</v>
      </c>
    </row>
    <row r="353" spans="1:9">
      <c r="A353" s="55" t="s">
        <v>1525</v>
      </c>
      <c r="B353" s="55"/>
      <c r="C353" s="55"/>
      <c r="D353" s="39">
        <v>70.150000000000006</v>
      </c>
      <c r="E353" s="39">
        <v>78.05</v>
      </c>
      <c r="F353" s="39">
        <v>76.400000000000006</v>
      </c>
      <c r="G353" s="39">
        <v>81.599999999999994</v>
      </c>
      <c r="H353" s="55"/>
      <c r="I353" s="25">
        <f t="shared" si="5"/>
        <v>3.5499999999999972</v>
      </c>
    </row>
    <row r="354" spans="1:9">
      <c r="A354" s="55" t="s">
        <v>1526</v>
      </c>
      <c r="B354" s="55"/>
      <c r="C354" s="55"/>
      <c r="D354" s="39">
        <v>68.36</v>
      </c>
      <c r="E354" s="39">
        <v>77.290000000000006</v>
      </c>
      <c r="F354" s="39">
        <v>75.63</v>
      </c>
      <c r="G354" s="39">
        <v>81.41</v>
      </c>
      <c r="H354" s="55"/>
      <c r="I354" s="25">
        <f t="shared" si="5"/>
        <v>4.1199999999999903</v>
      </c>
    </row>
    <row r="355" spans="1:9">
      <c r="A355" s="57" t="s">
        <v>1527</v>
      </c>
      <c r="B355" s="57"/>
      <c r="C355" s="57"/>
      <c r="D355" s="39"/>
      <c r="E355" s="39"/>
      <c r="F355" s="39"/>
      <c r="G355" s="39"/>
      <c r="H355" s="55"/>
      <c r="I355" s="25"/>
    </row>
    <row r="356" spans="1:9">
      <c r="A356" s="55" t="s">
        <v>1528</v>
      </c>
      <c r="B356" s="55"/>
      <c r="C356" s="55"/>
      <c r="D356" s="39">
        <v>69.52</v>
      </c>
      <c r="E356" s="39">
        <v>74.55</v>
      </c>
      <c r="F356" s="39">
        <v>77.88</v>
      </c>
      <c r="G356" s="39">
        <v>80.59</v>
      </c>
      <c r="H356" s="55"/>
      <c r="I356" s="25">
        <f t="shared" si="5"/>
        <v>6.0400000000000063</v>
      </c>
    </row>
    <row r="357" spans="1:9">
      <c r="A357" s="55" t="s">
        <v>1529</v>
      </c>
      <c r="B357" s="55"/>
      <c r="C357" s="55"/>
      <c r="D357" s="39">
        <v>71.459999999999994</v>
      </c>
      <c r="E357" s="39">
        <v>75.95</v>
      </c>
      <c r="F357" s="39">
        <v>79.08</v>
      </c>
      <c r="G357" s="39">
        <v>82.08</v>
      </c>
      <c r="H357" s="55"/>
      <c r="I357" s="25">
        <f t="shared" si="5"/>
        <v>6.1299999999999955</v>
      </c>
    </row>
    <row r="358" spans="1:9">
      <c r="A358" s="55" t="s">
        <v>1530</v>
      </c>
      <c r="B358" s="55"/>
      <c r="C358" s="55"/>
      <c r="D358" s="39">
        <v>71.7</v>
      </c>
      <c r="E358" s="39">
        <v>76.33</v>
      </c>
      <c r="F358" s="39">
        <v>78.069999999999993</v>
      </c>
      <c r="G358" s="39">
        <v>83.41</v>
      </c>
      <c r="H358" s="55"/>
      <c r="I358" s="25">
        <f t="shared" si="5"/>
        <v>7.0799999999999983</v>
      </c>
    </row>
    <row r="359" spans="1:9">
      <c r="A359" s="55" t="s">
        <v>1531</v>
      </c>
      <c r="B359" s="55"/>
      <c r="C359" s="55"/>
      <c r="D359" s="39">
        <v>71.17</v>
      </c>
      <c r="E359" s="39">
        <v>76.02</v>
      </c>
      <c r="F359" s="39">
        <v>78.739999999999995</v>
      </c>
      <c r="G359" s="39">
        <v>81.89</v>
      </c>
      <c r="H359" s="55"/>
      <c r="I359" s="25">
        <f t="shared" si="5"/>
        <v>5.8700000000000045</v>
      </c>
    </row>
    <row r="360" spans="1:9">
      <c r="A360" s="55" t="s">
        <v>1532</v>
      </c>
      <c r="B360" s="55"/>
      <c r="C360" s="55"/>
      <c r="D360" s="39">
        <v>69.73</v>
      </c>
      <c r="E360" s="39">
        <v>73.22</v>
      </c>
      <c r="F360" s="39">
        <v>77.42</v>
      </c>
      <c r="G360" s="39">
        <v>79.64</v>
      </c>
      <c r="H360" s="55"/>
      <c r="I360" s="25">
        <f t="shared" si="5"/>
        <v>6.4200000000000017</v>
      </c>
    </row>
    <row r="361" spans="1:9">
      <c r="A361" s="55" t="s">
        <v>1533</v>
      </c>
      <c r="B361" s="55"/>
      <c r="C361" s="55"/>
      <c r="D361" s="39">
        <v>68.239999999999995</v>
      </c>
      <c r="E361" s="39">
        <v>74.25</v>
      </c>
      <c r="F361" s="39">
        <v>76.16</v>
      </c>
      <c r="G361" s="39">
        <v>80.44</v>
      </c>
      <c r="H361" s="55"/>
      <c r="I361" s="25">
        <f t="shared" si="5"/>
        <v>6.1899999999999977</v>
      </c>
    </row>
    <row r="362" spans="1:9">
      <c r="A362" s="55" t="s">
        <v>1534</v>
      </c>
      <c r="B362" s="55"/>
      <c r="C362" s="55"/>
      <c r="D362" s="39">
        <v>68.989999999999995</v>
      </c>
      <c r="E362" s="39">
        <v>76.95</v>
      </c>
      <c r="F362" s="39">
        <v>78.47</v>
      </c>
      <c r="G362" s="39">
        <v>81.98</v>
      </c>
      <c r="H362" s="55"/>
      <c r="I362" s="25">
        <f t="shared" si="5"/>
        <v>5.0300000000000011</v>
      </c>
    </row>
    <row r="363" spans="1:9">
      <c r="A363" s="55" t="s">
        <v>1535</v>
      </c>
      <c r="B363" s="55"/>
      <c r="C363" s="55"/>
      <c r="D363" s="39">
        <v>67.3</v>
      </c>
      <c r="E363" s="39">
        <v>73.94</v>
      </c>
      <c r="F363" s="39">
        <v>76.81</v>
      </c>
      <c r="G363" s="39">
        <v>80.63</v>
      </c>
      <c r="H363" s="55"/>
      <c r="I363" s="25">
        <f t="shared" si="5"/>
        <v>6.6899999999999977</v>
      </c>
    </row>
    <row r="364" spans="1:9">
      <c r="A364" s="55" t="s">
        <v>1536</v>
      </c>
      <c r="B364" s="55"/>
      <c r="C364" s="55"/>
      <c r="D364" s="39">
        <v>67.97</v>
      </c>
      <c r="E364" s="39">
        <v>74.95</v>
      </c>
      <c r="F364" s="39">
        <v>77.319999999999993</v>
      </c>
      <c r="G364" s="39">
        <v>81.66</v>
      </c>
      <c r="H364" s="55"/>
      <c r="I364" s="25">
        <f t="shared" si="5"/>
        <v>6.7099999999999937</v>
      </c>
    </row>
    <row r="365" spans="1:9">
      <c r="A365" s="55" t="s">
        <v>1537</v>
      </c>
      <c r="B365" s="55"/>
      <c r="C365" s="55"/>
      <c r="D365" s="39">
        <v>68.3</v>
      </c>
      <c r="E365" s="39">
        <v>75.53</v>
      </c>
      <c r="F365" s="39">
        <v>77.34</v>
      </c>
      <c r="G365" s="39">
        <v>81.53</v>
      </c>
      <c r="H365" s="55"/>
      <c r="I365" s="25">
        <f t="shared" si="5"/>
        <v>6</v>
      </c>
    </row>
    <row r="366" spans="1:9">
      <c r="A366" s="55" t="s">
        <v>1538</v>
      </c>
      <c r="B366" s="55"/>
      <c r="C366" s="55"/>
      <c r="D366" s="39">
        <v>67.05</v>
      </c>
      <c r="E366" s="39">
        <v>75.56</v>
      </c>
      <c r="F366" s="39">
        <v>76.430000000000007</v>
      </c>
      <c r="G366" s="39">
        <v>81.290000000000006</v>
      </c>
      <c r="H366" s="55"/>
      <c r="I366" s="25">
        <f t="shared" si="5"/>
        <v>5.730000000000004</v>
      </c>
    </row>
    <row r="367" spans="1:9">
      <c r="A367" s="55" t="s">
        <v>1539</v>
      </c>
      <c r="B367" s="55"/>
      <c r="C367" s="55"/>
      <c r="D367" s="39">
        <v>67.86</v>
      </c>
      <c r="E367" s="39">
        <v>74.56</v>
      </c>
      <c r="F367" s="39">
        <v>76.94</v>
      </c>
      <c r="G367" s="39">
        <v>81.39</v>
      </c>
      <c r="H367" s="55"/>
      <c r="I367" s="25">
        <f t="shared" si="5"/>
        <v>6.8299999999999983</v>
      </c>
    </row>
    <row r="368" spans="1:9">
      <c r="A368" s="55" t="s">
        <v>1540</v>
      </c>
      <c r="B368" s="55"/>
      <c r="C368" s="55"/>
      <c r="D368" s="39">
        <v>67.510000000000005</v>
      </c>
      <c r="E368" s="39">
        <v>74.92</v>
      </c>
      <c r="F368" s="39">
        <v>77.45</v>
      </c>
      <c r="G368" s="39">
        <v>81.48</v>
      </c>
      <c r="H368" s="55"/>
      <c r="I368" s="25">
        <f t="shared" si="5"/>
        <v>6.5600000000000023</v>
      </c>
    </row>
    <row r="369" spans="1:9">
      <c r="A369" s="55" t="s">
        <v>1541</v>
      </c>
      <c r="B369" s="55"/>
      <c r="C369" s="55"/>
      <c r="D369" s="39">
        <v>68.239999999999995</v>
      </c>
      <c r="E369" s="39">
        <v>75.86</v>
      </c>
      <c r="F369" s="39">
        <v>78.25</v>
      </c>
      <c r="G369" s="39">
        <v>82.23</v>
      </c>
      <c r="H369" s="55"/>
      <c r="I369" s="25">
        <f t="shared" si="5"/>
        <v>6.3700000000000045</v>
      </c>
    </row>
    <row r="370" spans="1:9">
      <c r="A370" s="55" t="s">
        <v>1542</v>
      </c>
      <c r="B370" s="55"/>
      <c r="C370" s="55"/>
      <c r="D370" s="39">
        <v>68.45</v>
      </c>
      <c r="E370" s="39">
        <v>75.36</v>
      </c>
      <c r="F370" s="39">
        <v>76.930000000000007</v>
      </c>
      <c r="G370" s="39">
        <v>81.33</v>
      </c>
      <c r="H370" s="55"/>
      <c r="I370" s="25">
        <f t="shared" si="5"/>
        <v>5.9699999999999989</v>
      </c>
    </row>
    <row r="371" spans="1:9">
      <c r="A371" s="55" t="s">
        <v>1543</v>
      </c>
      <c r="B371" s="55"/>
      <c r="C371" s="55"/>
      <c r="D371" s="39">
        <v>68.260000000000005</v>
      </c>
      <c r="E371" s="39">
        <v>74.569999999999993</v>
      </c>
      <c r="F371" s="39">
        <v>77.09</v>
      </c>
      <c r="G371" s="39">
        <v>81</v>
      </c>
      <c r="H371" s="55"/>
      <c r="I371" s="25">
        <f t="shared" si="5"/>
        <v>6.4300000000000068</v>
      </c>
    </row>
    <row r="372" spans="1:9">
      <c r="A372" s="55" t="s">
        <v>1544</v>
      </c>
      <c r="B372" s="55"/>
      <c r="C372" s="55"/>
      <c r="D372" s="39">
        <v>68.569999999999993</v>
      </c>
      <c r="E372" s="39">
        <v>73.849999999999994</v>
      </c>
      <c r="F372" s="39">
        <v>77.760000000000005</v>
      </c>
      <c r="G372" s="39">
        <v>80.540000000000006</v>
      </c>
      <c r="H372" s="55"/>
      <c r="I372" s="25">
        <f t="shared" si="5"/>
        <v>6.6900000000000119</v>
      </c>
    </row>
    <row r="373" spans="1:9">
      <c r="A373" s="55" t="s">
        <v>1545</v>
      </c>
      <c r="B373" s="55"/>
      <c r="C373" s="55"/>
      <c r="D373" s="39">
        <v>67.22</v>
      </c>
      <c r="E373" s="39">
        <v>73.88</v>
      </c>
      <c r="F373" s="39">
        <v>77.17</v>
      </c>
      <c r="G373" s="39">
        <v>80.31</v>
      </c>
      <c r="H373" s="55"/>
      <c r="I373" s="25">
        <f t="shared" si="5"/>
        <v>6.4300000000000068</v>
      </c>
    </row>
    <row r="374" spans="1:9">
      <c r="A374" s="57" t="s">
        <v>1546</v>
      </c>
      <c r="B374" s="57"/>
      <c r="C374" s="57"/>
      <c r="D374" s="39"/>
      <c r="E374" s="39"/>
      <c r="F374" s="39"/>
      <c r="G374" s="39"/>
      <c r="H374" s="55"/>
      <c r="I374" s="25"/>
    </row>
    <row r="375" spans="1:9">
      <c r="A375" s="55" t="s">
        <v>1547</v>
      </c>
      <c r="B375" s="55"/>
      <c r="C375" s="55"/>
      <c r="D375" s="39">
        <v>72.349999999999994</v>
      </c>
      <c r="E375" s="39">
        <v>77.16</v>
      </c>
      <c r="F375" s="39">
        <v>78.87</v>
      </c>
      <c r="G375" s="39">
        <v>83.26</v>
      </c>
      <c r="H375" s="55"/>
      <c r="I375" s="25">
        <f t="shared" si="5"/>
        <v>6.1000000000000085</v>
      </c>
    </row>
    <row r="376" spans="1:9">
      <c r="A376" s="55" t="s">
        <v>1548</v>
      </c>
      <c r="B376" s="55"/>
      <c r="C376" s="55"/>
      <c r="D376" s="39">
        <v>71.040000000000006</v>
      </c>
      <c r="E376" s="39">
        <v>76.91</v>
      </c>
      <c r="F376" s="39">
        <v>78.41</v>
      </c>
      <c r="G376" s="39">
        <v>82.81</v>
      </c>
      <c r="H376" s="55"/>
      <c r="I376" s="25">
        <f t="shared" si="5"/>
        <v>5.9000000000000057</v>
      </c>
    </row>
    <row r="377" spans="1:9">
      <c r="A377" s="55" t="s">
        <v>1549</v>
      </c>
      <c r="B377" s="55"/>
      <c r="C377" s="55"/>
      <c r="D377" s="39">
        <v>71.66</v>
      </c>
      <c r="E377" s="39">
        <v>77.08</v>
      </c>
      <c r="F377" s="39">
        <v>78.63</v>
      </c>
      <c r="G377" s="39">
        <v>83.39</v>
      </c>
      <c r="H377" s="55"/>
      <c r="I377" s="25">
        <f t="shared" si="5"/>
        <v>6.3100000000000023</v>
      </c>
    </row>
    <row r="378" spans="1:9">
      <c r="A378" s="55" t="s">
        <v>1550</v>
      </c>
      <c r="B378" s="55"/>
      <c r="C378" s="55"/>
      <c r="D378" s="39">
        <v>70.849999999999994</v>
      </c>
      <c r="E378" s="39">
        <v>76.150000000000006</v>
      </c>
      <c r="F378" s="39">
        <v>78.63</v>
      </c>
      <c r="G378" s="39">
        <v>82.71</v>
      </c>
      <c r="H378" s="55"/>
      <c r="I378" s="25">
        <f t="shared" si="5"/>
        <v>6.5599999999999881</v>
      </c>
    </row>
    <row r="379" spans="1:9">
      <c r="A379" s="55" t="s">
        <v>1551</v>
      </c>
      <c r="B379" s="55"/>
      <c r="C379" s="55"/>
      <c r="D379" s="39">
        <v>71.489999999999995</v>
      </c>
      <c r="E379" s="39">
        <v>76.91</v>
      </c>
      <c r="F379" s="39">
        <v>78.88</v>
      </c>
      <c r="G379" s="39">
        <v>82.85</v>
      </c>
      <c r="H379" s="55"/>
      <c r="I379" s="25">
        <f t="shared" si="5"/>
        <v>5.9399999999999977</v>
      </c>
    </row>
    <row r="380" spans="1:9">
      <c r="A380" s="55" t="s">
        <v>1552</v>
      </c>
      <c r="B380" s="55"/>
      <c r="C380" s="55"/>
      <c r="D380" s="39">
        <v>73.22</v>
      </c>
      <c r="E380" s="39">
        <v>79.16</v>
      </c>
      <c r="F380" s="39">
        <v>79.5</v>
      </c>
      <c r="G380" s="39">
        <v>84.25</v>
      </c>
      <c r="H380" s="55"/>
      <c r="I380" s="25">
        <f t="shared" si="5"/>
        <v>5.0900000000000034</v>
      </c>
    </row>
    <row r="381" spans="1:9">
      <c r="A381" s="55" t="s">
        <v>1553</v>
      </c>
      <c r="B381" s="55"/>
      <c r="C381" s="55"/>
      <c r="D381" s="39">
        <v>71.150000000000006</v>
      </c>
      <c r="E381" s="39">
        <v>77.06</v>
      </c>
      <c r="F381" s="39">
        <v>78.900000000000006</v>
      </c>
      <c r="G381" s="39">
        <v>83.14</v>
      </c>
      <c r="H381" s="55"/>
      <c r="I381" s="25">
        <f t="shared" si="5"/>
        <v>6.0799999999999983</v>
      </c>
    </row>
    <row r="382" spans="1:9">
      <c r="A382" s="55" t="s">
        <v>1554</v>
      </c>
      <c r="B382" s="55"/>
      <c r="C382" s="55"/>
      <c r="D382" s="39">
        <v>71.06</v>
      </c>
      <c r="E382" s="39">
        <v>76.400000000000006</v>
      </c>
      <c r="F382" s="39">
        <v>78.66</v>
      </c>
      <c r="G382" s="39">
        <v>82.83</v>
      </c>
      <c r="H382" s="55"/>
      <c r="I382" s="25">
        <f t="shared" si="5"/>
        <v>6.4299999999999926</v>
      </c>
    </row>
    <row r="383" spans="1:9">
      <c r="A383" s="55" t="s">
        <v>1555</v>
      </c>
      <c r="B383" s="55"/>
      <c r="C383" s="55"/>
      <c r="D383" s="39">
        <v>71.040000000000006</v>
      </c>
      <c r="E383" s="39">
        <v>77.69</v>
      </c>
      <c r="F383" s="39">
        <v>78.180000000000007</v>
      </c>
      <c r="G383" s="39">
        <v>83.87</v>
      </c>
      <c r="H383" s="55"/>
      <c r="I383" s="25">
        <f t="shared" si="5"/>
        <v>6.1800000000000068</v>
      </c>
    </row>
    <row r="384" spans="1:9">
      <c r="A384" s="55" t="s">
        <v>1556</v>
      </c>
      <c r="B384" s="55"/>
      <c r="C384" s="55"/>
      <c r="D384" s="39">
        <v>72.510000000000005</v>
      </c>
      <c r="E384" s="39">
        <v>77.3</v>
      </c>
      <c r="F384" s="39">
        <v>80.11</v>
      </c>
      <c r="G384" s="39">
        <v>83.54</v>
      </c>
      <c r="H384" s="55"/>
      <c r="I384" s="25">
        <f t="shared" si="5"/>
        <v>6.2400000000000091</v>
      </c>
    </row>
    <row r="385" spans="1:9">
      <c r="A385" s="55" t="s">
        <v>1557</v>
      </c>
      <c r="B385" s="55"/>
      <c r="C385" s="55"/>
      <c r="D385" s="39">
        <v>70.930000000000007</v>
      </c>
      <c r="E385" s="39">
        <v>77.489999999999995</v>
      </c>
      <c r="F385" s="39">
        <v>78.33</v>
      </c>
      <c r="G385" s="39">
        <v>83.29</v>
      </c>
      <c r="H385" s="55"/>
      <c r="I385" s="25">
        <f t="shared" si="5"/>
        <v>5.8000000000000114</v>
      </c>
    </row>
    <row r="386" spans="1:9">
      <c r="A386" s="55" t="s">
        <v>1557</v>
      </c>
      <c r="B386" s="55"/>
      <c r="C386" s="55"/>
      <c r="D386" s="39">
        <v>70.87</v>
      </c>
      <c r="E386" s="39">
        <v>77.23</v>
      </c>
      <c r="F386" s="39">
        <v>78.25</v>
      </c>
      <c r="G386" s="39">
        <v>83.05</v>
      </c>
      <c r="H386" s="55"/>
      <c r="I386" s="25">
        <f t="shared" si="5"/>
        <v>5.8199999999999932</v>
      </c>
    </row>
    <row r="387" spans="1:9">
      <c r="A387" s="55" t="s">
        <v>1558</v>
      </c>
      <c r="B387" s="55"/>
      <c r="C387" s="55"/>
      <c r="D387" s="39">
        <v>70.069999999999993</v>
      </c>
      <c r="E387" s="39">
        <v>76.08</v>
      </c>
      <c r="F387" s="39">
        <v>78.400000000000006</v>
      </c>
      <c r="G387" s="39">
        <v>82.64</v>
      </c>
      <c r="H387" s="55"/>
      <c r="I387" s="25">
        <f t="shared" ref="I387:I426" si="6">ABS(E387-G387)</f>
        <v>6.5600000000000023</v>
      </c>
    </row>
    <row r="388" spans="1:9">
      <c r="A388" s="57" t="s">
        <v>1559</v>
      </c>
      <c r="B388" s="57"/>
      <c r="C388" s="57"/>
      <c r="D388" s="39"/>
      <c r="E388" s="39"/>
      <c r="F388" s="39"/>
      <c r="G388" s="39"/>
      <c r="H388" s="55"/>
      <c r="I388" s="25"/>
    </row>
    <row r="389" spans="1:9">
      <c r="A389" s="55" t="s">
        <v>1560</v>
      </c>
      <c r="B389" s="55"/>
      <c r="C389" s="55"/>
      <c r="D389" s="39">
        <v>72.08</v>
      </c>
      <c r="E389" s="39">
        <v>75.19</v>
      </c>
      <c r="F389" s="39">
        <v>79.5</v>
      </c>
      <c r="G389" s="39">
        <v>81.52</v>
      </c>
      <c r="H389" s="55"/>
      <c r="I389" s="25">
        <f t="shared" si="6"/>
        <v>6.3299999999999983</v>
      </c>
    </row>
    <row r="390" spans="1:9">
      <c r="A390" s="55" t="s">
        <v>1561</v>
      </c>
      <c r="B390" s="55"/>
      <c r="C390" s="55"/>
      <c r="D390" s="39">
        <v>71.44</v>
      </c>
      <c r="E390" s="39">
        <v>75.45</v>
      </c>
      <c r="F390" s="39">
        <v>78.290000000000006</v>
      </c>
      <c r="G390" s="39">
        <v>81.91</v>
      </c>
      <c r="H390" s="55"/>
      <c r="I390" s="25">
        <f t="shared" si="6"/>
        <v>6.4599999999999937</v>
      </c>
    </row>
    <row r="391" spans="1:9">
      <c r="A391" s="55" t="s">
        <v>1562</v>
      </c>
      <c r="B391" s="55"/>
      <c r="C391" s="55"/>
      <c r="D391" s="39">
        <v>71.78</v>
      </c>
      <c r="E391" s="39">
        <v>76.33</v>
      </c>
      <c r="F391" s="39">
        <v>77.95</v>
      </c>
      <c r="G391" s="39">
        <v>82.35</v>
      </c>
      <c r="H391" s="55"/>
      <c r="I391" s="25">
        <f t="shared" si="6"/>
        <v>6.019999999999996</v>
      </c>
    </row>
    <row r="392" spans="1:9">
      <c r="A392" s="55" t="s">
        <v>1563</v>
      </c>
      <c r="B392" s="55"/>
      <c r="C392" s="55"/>
      <c r="D392" s="39">
        <v>68.790000000000006</v>
      </c>
      <c r="E392" s="39">
        <v>74.599999999999994</v>
      </c>
      <c r="F392" s="39">
        <v>77.150000000000006</v>
      </c>
      <c r="G392" s="39">
        <v>80.95</v>
      </c>
      <c r="H392" s="55"/>
      <c r="I392" s="25">
        <f t="shared" si="6"/>
        <v>6.3500000000000085</v>
      </c>
    </row>
    <row r="393" spans="1:9">
      <c r="A393" s="55" t="s">
        <v>1564</v>
      </c>
      <c r="B393" s="55"/>
      <c r="C393" s="55"/>
      <c r="D393" s="39">
        <v>69.03</v>
      </c>
      <c r="E393" s="39">
        <v>74.73</v>
      </c>
      <c r="F393" s="39">
        <v>77.849999999999994</v>
      </c>
      <c r="G393" s="39">
        <v>81.13</v>
      </c>
      <c r="H393" s="55"/>
      <c r="I393" s="25">
        <f t="shared" si="6"/>
        <v>6.3999999999999915</v>
      </c>
    </row>
    <row r="394" spans="1:9">
      <c r="A394" s="55" t="s">
        <v>1565</v>
      </c>
      <c r="B394" s="55"/>
      <c r="C394" s="55"/>
      <c r="D394" s="39">
        <v>69.239999999999995</v>
      </c>
      <c r="E394" s="39">
        <v>75.17</v>
      </c>
      <c r="F394" s="39">
        <v>77.459999999999994</v>
      </c>
      <c r="G394" s="39">
        <v>81.72</v>
      </c>
      <c r="H394" s="55"/>
      <c r="I394" s="25">
        <f t="shared" si="6"/>
        <v>6.5499999999999972</v>
      </c>
    </row>
    <row r="395" spans="1:9">
      <c r="A395" s="55" t="s">
        <v>1566</v>
      </c>
      <c r="B395" s="55"/>
      <c r="C395" s="55"/>
      <c r="D395" s="39">
        <v>70.48</v>
      </c>
      <c r="E395" s="39">
        <v>75.67</v>
      </c>
      <c r="F395" s="39">
        <v>78.28</v>
      </c>
      <c r="G395" s="39">
        <v>81.88</v>
      </c>
      <c r="H395" s="55"/>
      <c r="I395" s="25">
        <f t="shared" si="6"/>
        <v>6.2099999999999937</v>
      </c>
    </row>
    <row r="396" spans="1:9">
      <c r="A396" s="55" t="s">
        <v>1567</v>
      </c>
      <c r="B396" s="55"/>
      <c r="C396" s="55"/>
      <c r="D396" s="39">
        <v>70.88</v>
      </c>
      <c r="E396" s="39">
        <v>75.67</v>
      </c>
      <c r="F396" s="39">
        <v>78.16</v>
      </c>
      <c r="G396" s="39">
        <v>81.569999999999993</v>
      </c>
      <c r="H396" s="55"/>
      <c r="I396" s="25">
        <f t="shared" si="6"/>
        <v>5.8999999999999915</v>
      </c>
    </row>
    <row r="397" spans="1:9">
      <c r="A397" s="55" t="s">
        <v>1568</v>
      </c>
      <c r="B397" s="55"/>
      <c r="C397" s="55"/>
      <c r="D397" s="39">
        <v>69.64</v>
      </c>
      <c r="E397" s="39">
        <v>74.53</v>
      </c>
      <c r="F397" s="39">
        <v>77.66</v>
      </c>
      <c r="G397" s="39">
        <v>80.45</v>
      </c>
      <c r="H397" s="55"/>
      <c r="I397" s="25">
        <f t="shared" si="6"/>
        <v>5.9200000000000017</v>
      </c>
    </row>
    <row r="398" spans="1:9">
      <c r="A398" s="55" t="s">
        <v>1569</v>
      </c>
      <c r="B398" s="55"/>
      <c r="C398" s="55"/>
      <c r="D398" s="39">
        <v>70.55</v>
      </c>
      <c r="E398" s="39">
        <v>75.08</v>
      </c>
      <c r="F398" s="39">
        <v>77.680000000000007</v>
      </c>
      <c r="G398" s="39">
        <v>81.39</v>
      </c>
      <c r="H398" s="55"/>
      <c r="I398" s="25">
        <f t="shared" si="6"/>
        <v>6.3100000000000023</v>
      </c>
    </row>
    <row r="399" spans="1:9">
      <c r="A399" s="55" t="s">
        <v>1570</v>
      </c>
      <c r="B399" s="55"/>
      <c r="C399" s="55"/>
      <c r="D399" s="39">
        <v>70.53</v>
      </c>
      <c r="E399" s="39">
        <v>76.430000000000007</v>
      </c>
      <c r="F399" s="39">
        <v>77.81</v>
      </c>
      <c r="G399" s="39">
        <v>82.34</v>
      </c>
      <c r="H399" s="55"/>
      <c r="I399" s="25">
        <f t="shared" si="6"/>
        <v>5.9099999999999966</v>
      </c>
    </row>
    <row r="400" spans="1:9">
      <c r="A400" s="55" t="s">
        <v>1571</v>
      </c>
      <c r="B400" s="55"/>
      <c r="C400" s="55"/>
      <c r="D400" s="39">
        <v>70.099999999999994</v>
      </c>
      <c r="E400" s="39">
        <v>74.849999999999994</v>
      </c>
      <c r="F400" s="39">
        <v>77.900000000000006</v>
      </c>
      <c r="G400" s="39">
        <v>81.34</v>
      </c>
      <c r="H400" s="55"/>
      <c r="I400" s="25">
        <f t="shared" si="6"/>
        <v>6.4900000000000091</v>
      </c>
    </row>
    <row r="401" spans="1:9">
      <c r="A401" s="55" t="s">
        <v>1572</v>
      </c>
      <c r="B401" s="55"/>
      <c r="C401" s="55"/>
      <c r="D401" s="39">
        <v>69.489999999999995</v>
      </c>
      <c r="E401" s="39">
        <v>74.7</v>
      </c>
      <c r="F401" s="39">
        <v>76.73</v>
      </c>
      <c r="G401" s="39">
        <v>80.98</v>
      </c>
      <c r="H401" s="55"/>
      <c r="I401" s="25">
        <f t="shared" si="6"/>
        <v>6.2800000000000011</v>
      </c>
    </row>
    <row r="402" spans="1:9">
      <c r="A402" s="55" t="s">
        <v>1573</v>
      </c>
      <c r="B402" s="55"/>
      <c r="C402" s="55"/>
      <c r="D402" s="39">
        <v>69.84</v>
      </c>
      <c r="E402" s="39">
        <v>75.680000000000007</v>
      </c>
      <c r="F402" s="39">
        <v>78.08</v>
      </c>
      <c r="G402" s="39">
        <v>81.62</v>
      </c>
      <c r="H402" s="55"/>
      <c r="I402" s="25">
        <f t="shared" si="6"/>
        <v>5.9399999999999977</v>
      </c>
    </row>
    <row r="403" spans="1:9">
      <c r="A403" s="57" t="s">
        <v>1574</v>
      </c>
      <c r="B403" s="57"/>
      <c r="C403" s="57"/>
      <c r="D403" s="39"/>
      <c r="E403" s="39"/>
      <c r="F403" s="39"/>
      <c r="G403" s="39"/>
      <c r="I403" s="25"/>
    </row>
    <row r="404" spans="1:9">
      <c r="A404" s="55" t="s">
        <v>1575</v>
      </c>
      <c r="B404" s="55"/>
      <c r="C404" s="55"/>
      <c r="D404" s="39">
        <v>71.849999999999994</v>
      </c>
      <c r="E404" s="39">
        <v>76.42</v>
      </c>
      <c r="F404" s="39">
        <v>78.19</v>
      </c>
      <c r="G404" s="39">
        <v>82.51</v>
      </c>
      <c r="I404" s="25">
        <f t="shared" si="6"/>
        <v>6.0900000000000034</v>
      </c>
    </row>
    <row r="405" spans="1:9">
      <c r="A405" s="55" t="s">
        <v>1576</v>
      </c>
      <c r="B405" s="55"/>
      <c r="C405" s="55"/>
      <c r="D405" s="39">
        <v>71.5</v>
      </c>
      <c r="E405" s="39">
        <v>76.37</v>
      </c>
      <c r="F405" s="39">
        <v>78.75</v>
      </c>
      <c r="G405" s="39">
        <v>81.89</v>
      </c>
      <c r="I405" s="25">
        <f t="shared" si="6"/>
        <v>5.519999999999996</v>
      </c>
    </row>
    <row r="406" spans="1:9">
      <c r="A406" s="55" t="s">
        <v>1577</v>
      </c>
      <c r="B406" s="55"/>
      <c r="C406" s="55"/>
      <c r="D406" s="39">
        <v>72.78</v>
      </c>
      <c r="E406" s="39">
        <v>78.760000000000005</v>
      </c>
      <c r="F406" s="39">
        <v>79.34</v>
      </c>
      <c r="G406" s="39">
        <v>82.84</v>
      </c>
      <c r="I406" s="25">
        <f t="shared" si="6"/>
        <v>4.0799999999999983</v>
      </c>
    </row>
    <row r="407" spans="1:9">
      <c r="A407" s="55" t="s">
        <v>1578</v>
      </c>
      <c r="B407" s="55"/>
      <c r="C407" s="55"/>
      <c r="D407" s="39">
        <v>71.760000000000005</v>
      </c>
      <c r="E407" s="39">
        <v>74.28</v>
      </c>
      <c r="F407" s="39">
        <v>78.06</v>
      </c>
      <c r="G407" s="39">
        <v>78.260000000000005</v>
      </c>
      <c r="I407" s="25">
        <f t="shared" si="6"/>
        <v>3.980000000000004</v>
      </c>
    </row>
    <row r="408" spans="1:9">
      <c r="A408" s="55" t="s">
        <v>1579</v>
      </c>
      <c r="B408" s="55"/>
      <c r="C408" s="55"/>
      <c r="D408" s="39">
        <v>71.099999999999994</v>
      </c>
      <c r="E408" s="39">
        <v>75.95</v>
      </c>
      <c r="F408" s="39">
        <v>77.72</v>
      </c>
      <c r="G408" s="39">
        <v>82.09</v>
      </c>
      <c r="I408" s="25">
        <f t="shared" si="6"/>
        <v>6.1400000000000006</v>
      </c>
    </row>
    <row r="409" spans="1:9">
      <c r="A409" s="55" t="s">
        <v>1580</v>
      </c>
      <c r="B409" s="55"/>
      <c r="C409" s="55"/>
      <c r="D409" s="39">
        <v>70.19</v>
      </c>
      <c r="E409" s="39">
        <v>74.37</v>
      </c>
      <c r="F409" s="39">
        <v>74.33</v>
      </c>
      <c r="G409" s="39">
        <v>79.53</v>
      </c>
      <c r="I409" s="25">
        <f t="shared" si="6"/>
        <v>5.1599999999999966</v>
      </c>
    </row>
    <row r="410" spans="1:9">
      <c r="A410" s="55" t="s">
        <v>1581</v>
      </c>
      <c r="B410" s="55"/>
      <c r="C410" s="55"/>
      <c r="D410" s="39">
        <v>72.760000000000005</v>
      </c>
      <c r="E410" s="39">
        <v>77.430000000000007</v>
      </c>
      <c r="F410" s="39">
        <v>78.59</v>
      </c>
      <c r="G410" s="39">
        <v>82.12</v>
      </c>
      <c r="I410" s="25">
        <f t="shared" si="6"/>
        <v>4.6899999999999977</v>
      </c>
    </row>
    <row r="411" spans="1:9">
      <c r="A411" s="55" t="s">
        <v>1582</v>
      </c>
      <c r="B411" s="55"/>
      <c r="C411" s="55"/>
      <c r="D411" s="39">
        <v>72</v>
      </c>
      <c r="E411" s="39">
        <v>76.180000000000007</v>
      </c>
      <c r="F411" s="39">
        <v>77.62</v>
      </c>
      <c r="G411" s="39">
        <v>81.31</v>
      </c>
      <c r="I411" s="25">
        <f t="shared" si="6"/>
        <v>5.1299999999999955</v>
      </c>
    </row>
    <row r="412" spans="1:9">
      <c r="A412" s="55" t="s">
        <v>1583</v>
      </c>
      <c r="B412" s="55"/>
      <c r="C412" s="55"/>
      <c r="D412" s="39">
        <v>71.73</v>
      </c>
      <c r="E412" s="39">
        <v>76.34</v>
      </c>
      <c r="F412" s="39">
        <v>78.349999999999994</v>
      </c>
      <c r="G412" s="39">
        <v>81.61</v>
      </c>
      <c r="I412" s="25">
        <f t="shared" si="6"/>
        <v>5.269999999999996</v>
      </c>
    </row>
    <row r="413" spans="1:9">
      <c r="A413" s="55" t="s">
        <v>1584</v>
      </c>
      <c r="B413" s="55"/>
      <c r="C413" s="55"/>
      <c r="D413" s="39">
        <v>71.09</v>
      </c>
      <c r="E413" s="39">
        <v>76</v>
      </c>
      <c r="F413" s="39">
        <v>78.06</v>
      </c>
      <c r="G413" s="39">
        <v>81.02</v>
      </c>
      <c r="I413" s="25">
        <f t="shared" si="6"/>
        <v>5.019999999999996</v>
      </c>
    </row>
    <row r="414" spans="1:9">
      <c r="A414" s="55" t="s">
        <v>1585</v>
      </c>
      <c r="B414" s="55"/>
      <c r="C414" s="55"/>
      <c r="D414" s="39">
        <v>70.88</v>
      </c>
      <c r="E414" s="39">
        <v>74.2</v>
      </c>
      <c r="F414" s="39">
        <v>77.31</v>
      </c>
      <c r="G414" s="39">
        <v>80.22</v>
      </c>
      <c r="I414" s="25">
        <f t="shared" si="6"/>
        <v>6.019999999999996</v>
      </c>
    </row>
    <row r="415" spans="1:9">
      <c r="A415" s="55" t="s">
        <v>1586</v>
      </c>
      <c r="B415" s="55"/>
      <c r="C415" s="55"/>
      <c r="D415" s="39">
        <v>71.2</v>
      </c>
      <c r="E415" s="39">
        <v>76.34</v>
      </c>
      <c r="F415" s="39">
        <v>78.02</v>
      </c>
      <c r="G415" s="39">
        <v>81.819999999999993</v>
      </c>
      <c r="I415" s="25">
        <f t="shared" si="6"/>
        <v>5.4799999999999898</v>
      </c>
    </row>
    <row r="416" spans="1:9">
      <c r="A416" s="55" t="s">
        <v>1587</v>
      </c>
      <c r="B416" s="55"/>
      <c r="C416" s="55"/>
      <c r="D416" s="39">
        <v>70.86</v>
      </c>
      <c r="E416" s="39">
        <v>76.23</v>
      </c>
      <c r="F416" s="39">
        <v>78.08</v>
      </c>
      <c r="G416" s="39">
        <v>81.459999999999994</v>
      </c>
      <c r="I416" s="25">
        <f t="shared" si="6"/>
        <v>5.2299999999999898</v>
      </c>
    </row>
    <row r="417" spans="1:9">
      <c r="A417" s="55" t="s">
        <v>1588</v>
      </c>
      <c r="B417" s="55"/>
      <c r="C417" s="55"/>
      <c r="D417" s="39">
        <v>70.260000000000005</v>
      </c>
      <c r="E417" s="39">
        <v>75.06</v>
      </c>
      <c r="F417" s="39">
        <v>76.91</v>
      </c>
      <c r="G417" s="39">
        <v>80.8</v>
      </c>
      <c r="I417" s="25">
        <f t="shared" si="6"/>
        <v>5.7399999999999949</v>
      </c>
    </row>
    <row r="418" spans="1:9">
      <c r="A418" s="55" t="s">
        <v>1589</v>
      </c>
      <c r="B418" s="55"/>
      <c r="C418" s="55"/>
      <c r="D418" s="39">
        <v>70.12</v>
      </c>
      <c r="E418" s="39">
        <v>74.94</v>
      </c>
      <c r="F418" s="39">
        <v>76.88</v>
      </c>
      <c r="G418" s="39">
        <v>81.34</v>
      </c>
      <c r="I418" s="25">
        <f t="shared" si="6"/>
        <v>6.4000000000000057</v>
      </c>
    </row>
    <row r="419" spans="1:9">
      <c r="A419" s="55" t="s">
        <v>1590</v>
      </c>
      <c r="B419" s="55"/>
      <c r="C419" s="55"/>
      <c r="D419" s="39">
        <v>70.94</v>
      </c>
      <c r="E419" s="39">
        <v>75.47</v>
      </c>
      <c r="F419" s="39">
        <v>78.040000000000006</v>
      </c>
      <c r="G419" s="39">
        <v>81.849999999999994</v>
      </c>
      <c r="I419" s="25">
        <f t="shared" si="6"/>
        <v>6.3799999999999955</v>
      </c>
    </row>
    <row r="420" spans="1:9">
      <c r="A420" s="55" t="s">
        <v>1591</v>
      </c>
      <c r="B420" s="55"/>
      <c r="C420" s="55"/>
      <c r="D420" s="39">
        <v>70.88</v>
      </c>
      <c r="E420" s="39">
        <v>76.650000000000006</v>
      </c>
      <c r="F420" s="39">
        <v>77.540000000000006</v>
      </c>
      <c r="G420" s="39">
        <v>81.489999999999995</v>
      </c>
      <c r="I420" s="25">
        <f t="shared" si="6"/>
        <v>4.8399999999999892</v>
      </c>
    </row>
    <row r="421" spans="1:9">
      <c r="A421" s="55" t="s">
        <v>1592</v>
      </c>
      <c r="B421" s="55"/>
      <c r="C421" s="55"/>
      <c r="D421" s="39">
        <v>70.069999999999993</v>
      </c>
      <c r="E421" s="39">
        <v>74.010000000000005</v>
      </c>
      <c r="F421" s="39">
        <v>77.069999999999993</v>
      </c>
      <c r="G421" s="39">
        <v>80.28</v>
      </c>
      <c r="I421" s="25">
        <f t="shared" si="6"/>
        <v>6.269999999999996</v>
      </c>
    </row>
    <row r="422" spans="1:9">
      <c r="A422" s="55" t="s">
        <v>1593</v>
      </c>
      <c r="B422" s="55"/>
      <c r="C422" s="55"/>
      <c r="D422" s="39">
        <v>70.87</v>
      </c>
      <c r="E422" s="39">
        <v>75.989999999999995</v>
      </c>
      <c r="F422" s="39">
        <v>78.11</v>
      </c>
      <c r="G422" s="39">
        <v>82.21</v>
      </c>
      <c r="I422" s="25">
        <f t="shared" si="6"/>
        <v>6.2199999999999989</v>
      </c>
    </row>
    <row r="423" spans="1:9">
      <c r="A423" s="55" t="s">
        <v>1594</v>
      </c>
      <c r="B423" s="55"/>
      <c r="C423" s="55"/>
      <c r="D423" s="39">
        <v>70.510000000000005</v>
      </c>
      <c r="E423" s="39">
        <v>77.08</v>
      </c>
      <c r="F423" s="39">
        <v>78.34</v>
      </c>
      <c r="G423" s="39">
        <v>82.2</v>
      </c>
      <c r="I423" s="25">
        <f t="shared" si="6"/>
        <v>5.1200000000000045</v>
      </c>
    </row>
    <row r="424" spans="1:9">
      <c r="A424" s="55" t="s">
        <v>1595</v>
      </c>
      <c r="B424" s="55"/>
      <c r="C424" s="55"/>
      <c r="D424" s="39">
        <v>70.86</v>
      </c>
      <c r="E424" s="39">
        <v>75.34</v>
      </c>
      <c r="F424" s="39">
        <v>77.81</v>
      </c>
      <c r="G424" s="39">
        <v>81.209999999999994</v>
      </c>
      <c r="I424" s="25">
        <f t="shared" si="6"/>
        <v>5.8699999999999903</v>
      </c>
    </row>
    <row r="425" spans="1:9">
      <c r="A425" s="55" t="s">
        <v>1596</v>
      </c>
      <c r="B425" s="55"/>
      <c r="C425" s="55"/>
      <c r="D425" s="39">
        <v>71.41</v>
      </c>
      <c r="E425" s="39">
        <v>75.81</v>
      </c>
      <c r="F425" s="39">
        <v>77.98</v>
      </c>
      <c r="G425" s="39">
        <v>81.7</v>
      </c>
      <c r="I425" s="25">
        <f t="shared" si="6"/>
        <v>5.8900000000000006</v>
      </c>
    </row>
    <row r="426" spans="1:9" ht="15" thickBot="1">
      <c r="A426" s="56" t="s">
        <v>1597</v>
      </c>
      <c r="B426" s="56"/>
      <c r="C426" s="56"/>
      <c r="D426" s="42">
        <v>71.33</v>
      </c>
      <c r="E426" s="42">
        <v>76.290000000000006</v>
      </c>
      <c r="F426" s="42">
        <v>78.38</v>
      </c>
      <c r="G426" s="42">
        <v>82.48</v>
      </c>
      <c r="I426" s="25">
        <f t="shared" si="6"/>
        <v>6.1899999999999977</v>
      </c>
    </row>
    <row r="428" spans="1:9">
      <c r="E428">
        <f>MAX(E2:E426)</f>
        <v>81.459999999999994</v>
      </c>
      <c r="G428">
        <f>MAX(G2:G426)</f>
        <v>84.61</v>
      </c>
      <c r="H428" s="25">
        <f>MAX(H2:H426)</f>
        <v>0</v>
      </c>
      <c r="I428" s="25">
        <f>MAX(I2:I426)</f>
        <v>7.0799999999999983</v>
      </c>
    </row>
    <row r="429" spans="1:9">
      <c r="D429" s="25">
        <f t="shared" ref="D429:I429" si="7">MIN(D2:D426)</f>
        <v>67.05</v>
      </c>
      <c r="E429" s="25">
        <f t="shared" si="7"/>
        <v>73.22</v>
      </c>
      <c r="F429" s="25">
        <f t="shared" si="7"/>
        <v>74.33</v>
      </c>
      <c r="G429">
        <f t="shared" si="7"/>
        <v>77.900000000000006</v>
      </c>
      <c r="H429" s="25">
        <f t="shared" si="7"/>
        <v>0</v>
      </c>
      <c r="I429" s="25">
        <f t="shared" si="7"/>
        <v>1.1200000000000045</v>
      </c>
    </row>
  </sheetData>
  <mergeCells count="439">
    <mergeCell ref="H1:H16"/>
    <mergeCell ref="A17:C17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8:C18"/>
    <mergeCell ref="A19:C19"/>
    <mergeCell ref="A20:C20"/>
    <mergeCell ref="A21:C21"/>
    <mergeCell ref="A22:C22"/>
    <mergeCell ref="A23:C23"/>
    <mergeCell ref="A13:C13"/>
    <mergeCell ref="A14:C14"/>
    <mergeCell ref="A15:C15"/>
    <mergeCell ref="A16:C16"/>
    <mergeCell ref="A30:C30"/>
    <mergeCell ref="A31:C31"/>
    <mergeCell ref="A32:C32"/>
    <mergeCell ref="A33:C33"/>
    <mergeCell ref="A34:C34"/>
    <mergeCell ref="A35:C35"/>
    <mergeCell ref="A24:C24"/>
    <mergeCell ref="A25:C25"/>
    <mergeCell ref="A26:C26"/>
    <mergeCell ref="A27:C27"/>
    <mergeCell ref="A28:C28"/>
    <mergeCell ref="A29:C29"/>
    <mergeCell ref="A42:C42"/>
    <mergeCell ref="A43:C43"/>
    <mergeCell ref="A44:C44"/>
    <mergeCell ref="A45:C45"/>
    <mergeCell ref="A46:C46"/>
    <mergeCell ref="A47:C47"/>
    <mergeCell ref="A36:C36"/>
    <mergeCell ref="A37:C37"/>
    <mergeCell ref="A38:C38"/>
    <mergeCell ref="A39:C39"/>
    <mergeCell ref="A40:C40"/>
    <mergeCell ref="A41:C41"/>
    <mergeCell ref="A65:C65"/>
    <mergeCell ref="A66:C66"/>
    <mergeCell ref="A67:C67"/>
    <mergeCell ref="H65:H67"/>
    <mergeCell ref="A68:C68"/>
    <mergeCell ref="A69:C69"/>
    <mergeCell ref="A60:C60"/>
    <mergeCell ref="A61:C61"/>
    <mergeCell ref="A62:C62"/>
    <mergeCell ref="A63:C63"/>
    <mergeCell ref="A64:C64"/>
    <mergeCell ref="H18:H64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76:C76"/>
    <mergeCell ref="A77:C77"/>
    <mergeCell ref="A78:C78"/>
    <mergeCell ref="A79:C79"/>
    <mergeCell ref="A80:C80"/>
    <mergeCell ref="A81:C81"/>
    <mergeCell ref="A70:C70"/>
    <mergeCell ref="A71:C71"/>
    <mergeCell ref="A72:C72"/>
    <mergeCell ref="A73:C73"/>
    <mergeCell ref="A74:C74"/>
    <mergeCell ref="A75:C75"/>
    <mergeCell ref="A98:C98"/>
    <mergeCell ref="A99:C99"/>
    <mergeCell ref="A88:C88"/>
    <mergeCell ref="A89:C89"/>
    <mergeCell ref="A90:C90"/>
    <mergeCell ref="A91:C91"/>
    <mergeCell ref="A92:C92"/>
    <mergeCell ref="A93:C93"/>
    <mergeCell ref="A82:C82"/>
    <mergeCell ref="A83:C83"/>
    <mergeCell ref="A84:C84"/>
    <mergeCell ref="A85:C85"/>
    <mergeCell ref="A86:C86"/>
    <mergeCell ref="A87:C87"/>
    <mergeCell ref="H68:H121"/>
    <mergeCell ref="A122:C122"/>
    <mergeCell ref="A112:C112"/>
    <mergeCell ref="A113:C113"/>
    <mergeCell ref="A114:C114"/>
    <mergeCell ref="A115:C115"/>
    <mergeCell ref="A116:C116"/>
    <mergeCell ref="A117:C117"/>
    <mergeCell ref="A106:C106"/>
    <mergeCell ref="A107:C107"/>
    <mergeCell ref="A108:C108"/>
    <mergeCell ref="A109:C109"/>
    <mergeCell ref="A110:C110"/>
    <mergeCell ref="A111:C111"/>
    <mergeCell ref="A100:C100"/>
    <mergeCell ref="A101:C101"/>
    <mergeCell ref="A102:C102"/>
    <mergeCell ref="A103:C103"/>
    <mergeCell ref="A104:C104"/>
    <mergeCell ref="A105:C105"/>
    <mergeCell ref="A94:C94"/>
    <mergeCell ref="A95:C95"/>
    <mergeCell ref="A96:C96"/>
    <mergeCell ref="A97:C97"/>
    <mergeCell ref="A123:C123"/>
    <mergeCell ref="A124:C124"/>
    <mergeCell ref="A125:C125"/>
    <mergeCell ref="A126:C126"/>
    <mergeCell ref="A127:C127"/>
    <mergeCell ref="A128:C128"/>
    <mergeCell ref="A118:C118"/>
    <mergeCell ref="A119:C119"/>
    <mergeCell ref="A120:C120"/>
    <mergeCell ref="A121:C121"/>
    <mergeCell ref="A147:C147"/>
    <mergeCell ref="A148:C148"/>
    <mergeCell ref="H122:H148"/>
    <mergeCell ref="A149:C149"/>
    <mergeCell ref="A150:C150"/>
    <mergeCell ref="A151:C151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9:C129"/>
    <mergeCell ref="A130:C130"/>
    <mergeCell ref="A131:C131"/>
    <mergeCell ref="A132:C132"/>
    <mergeCell ref="A133:C133"/>
    <mergeCell ref="A134:C13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82:C182"/>
    <mergeCell ref="A183:C183"/>
    <mergeCell ref="A184:C184"/>
    <mergeCell ref="A185:C185"/>
    <mergeCell ref="H149:H185"/>
    <mergeCell ref="A186:C186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93:C193"/>
    <mergeCell ref="A194:C194"/>
    <mergeCell ref="A195:C195"/>
    <mergeCell ref="A196:C196"/>
    <mergeCell ref="A197:C197"/>
    <mergeCell ref="A198:C198"/>
    <mergeCell ref="A187:C187"/>
    <mergeCell ref="A188:C188"/>
    <mergeCell ref="A189:C189"/>
    <mergeCell ref="A190:C190"/>
    <mergeCell ref="A191:C191"/>
    <mergeCell ref="A192:C192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29:C229"/>
    <mergeCell ref="A230:C230"/>
    <mergeCell ref="H186:H230"/>
    <mergeCell ref="A231:C231"/>
    <mergeCell ref="A232:C232"/>
    <mergeCell ref="A233:C233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1:C211"/>
    <mergeCell ref="A212:C212"/>
    <mergeCell ref="A213:C213"/>
    <mergeCell ref="A214:C214"/>
    <mergeCell ref="A215:C215"/>
    <mergeCell ref="A216:C216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311:C311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324:C324"/>
    <mergeCell ref="A325:C325"/>
    <mergeCell ref="A326:C326"/>
    <mergeCell ref="A327:C327"/>
    <mergeCell ref="H231:H327"/>
    <mergeCell ref="A328:C328"/>
    <mergeCell ref="H328:H334"/>
    <mergeCell ref="A318:C318"/>
    <mergeCell ref="A319:C319"/>
    <mergeCell ref="A320:C320"/>
    <mergeCell ref="A321:C321"/>
    <mergeCell ref="A322:C322"/>
    <mergeCell ref="A323:C323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35:C335"/>
    <mergeCell ref="A336:C336"/>
    <mergeCell ref="A337:C337"/>
    <mergeCell ref="A338:C338"/>
    <mergeCell ref="A339:C339"/>
    <mergeCell ref="A340:C340"/>
    <mergeCell ref="A329:C329"/>
    <mergeCell ref="A330:C330"/>
    <mergeCell ref="A331:C331"/>
    <mergeCell ref="A332:C332"/>
    <mergeCell ref="A333:C333"/>
    <mergeCell ref="A334:C334"/>
    <mergeCell ref="A353:C353"/>
    <mergeCell ref="A354:C354"/>
    <mergeCell ref="H336:H354"/>
    <mergeCell ref="A355:C355"/>
    <mergeCell ref="A356:C356"/>
    <mergeCell ref="A357:C357"/>
    <mergeCell ref="A347:C347"/>
    <mergeCell ref="A348:C348"/>
    <mergeCell ref="A349:C349"/>
    <mergeCell ref="A350:C350"/>
    <mergeCell ref="A351:C351"/>
    <mergeCell ref="A352:C352"/>
    <mergeCell ref="A341:C341"/>
    <mergeCell ref="A342:C342"/>
    <mergeCell ref="A343:C343"/>
    <mergeCell ref="A344:C344"/>
    <mergeCell ref="A345:C345"/>
    <mergeCell ref="A346:C346"/>
    <mergeCell ref="A370:C370"/>
    <mergeCell ref="A371:C371"/>
    <mergeCell ref="A372:C372"/>
    <mergeCell ref="A373:C373"/>
    <mergeCell ref="H355:H373"/>
    <mergeCell ref="A374:C374"/>
    <mergeCell ref="A364:C364"/>
    <mergeCell ref="A365:C365"/>
    <mergeCell ref="A366:C366"/>
    <mergeCell ref="A367:C367"/>
    <mergeCell ref="A368:C368"/>
    <mergeCell ref="A369:C369"/>
    <mergeCell ref="A358:C358"/>
    <mergeCell ref="A359:C359"/>
    <mergeCell ref="A360:C360"/>
    <mergeCell ref="A361:C361"/>
    <mergeCell ref="A362:C362"/>
    <mergeCell ref="A363:C363"/>
    <mergeCell ref="A387:C387"/>
    <mergeCell ref="H374:H387"/>
    <mergeCell ref="A388:C388"/>
    <mergeCell ref="A389:C389"/>
    <mergeCell ref="A390:C390"/>
    <mergeCell ref="A391:C391"/>
    <mergeCell ref="A381:C381"/>
    <mergeCell ref="A382:C382"/>
    <mergeCell ref="A383:C383"/>
    <mergeCell ref="A384:C384"/>
    <mergeCell ref="A385:C385"/>
    <mergeCell ref="A386:C386"/>
    <mergeCell ref="A375:C375"/>
    <mergeCell ref="A376:C376"/>
    <mergeCell ref="A377:C377"/>
    <mergeCell ref="A378:C378"/>
    <mergeCell ref="A379:C379"/>
    <mergeCell ref="A380:C380"/>
    <mergeCell ref="A398:C398"/>
    <mergeCell ref="A399:C399"/>
    <mergeCell ref="A400:C400"/>
    <mergeCell ref="A401:C401"/>
    <mergeCell ref="A402:C402"/>
    <mergeCell ref="H388:H402"/>
    <mergeCell ref="A392:C392"/>
    <mergeCell ref="A393:C393"/>
    <mergeCell ref="A394:C394"/>
    <mergeCell ref="A395:C395"/>
    <mergeCell ref="A396:C396"/>
    <mergeCell ref="A397:C397"/>
    <mergeCell ref="A409:C409"/>
    <mergeCell ref="A410:C410"/>
    <mergeCell ref="A411:C411"/>
    <mergeCell ref="A412:C412"/>
    <mergeCell ref="A413:C413"/>
    <mergeCell ref="A414:C414"/>
    <mergeCell ref="A403:C403"/>
    <mergeCell ref="A404:C404"/>
    <mergeCell ref="A405:C405"/>
    <mergeCell ref="A406:C406"/>
    <mergeCell ref="A407:C407"/>
    <mergeCell ref="A408:C408"/>
    <mergeCell ref="A421:C421"/>
    <mergeCell ref="A422:C422"/>
    <mergeCell ref="A423:C423"/>
    <mergeCell ref="A424:C424"/>
    <mergeCell ref="A425:C425"/>
    <mergeCell ref="A426:C426"/>
    <mergeCell ref="A415:C415"/>
    <mergeCell ref="A416:C416"/>
    <mergeCell ref="A417:C417"/>
    <mergeCell ref="A418:C418"/>
    <mergeCell ref="A419:C419"/>
    <mergeCell ref="A420:C4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erwerbstatighe</vt:lpstr>
      <vt:lpstr>hospitals</vt:lpstr>
      <vt:lpstr>domegraphy_age</vt:lpstr>
      <vt:lpstr>mortalities</vt:lpstr>
      <vt:lpstr>epmployed</vt:lpstr>
      <vt:lpstr>Blad2</vt:lpstr>
      <vt:lpstr>averge life per landkreis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Koen Spaanderman</cp:lastModifiedBy>
  <dcterms:created xsi:type="dcterms:W3CDTF">2017-01-16T13:58:03Z</dcterms:created>
  <dcterms:modified xsi:type="dcterms:W3CDTF">2017-02-02T15:36:59Z</dcterms:modified>
</cp:coreProperties>
</file>