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irscolor/Google Drive/globland/data/fluxnet/"/>
    </mc:Choice>
  </mc:AlternateContent>
  <bookViews>
    <workbookView minimized="1" xWindow="0" yWindow="460" windowWidth="25600" windowHeight="15460" tabRatio="500"/>
  </bookViews>
  <sheets>
    <sheet name="sites" sheetId="4" r:id="rId1"/>
    <sheet name="Nat_PFT_longname" sheetId="6" r:id="rId2"/>
    <sheet name="mono_site_dual_site" sheetId="3" r:id="rId3"/>
    <sheet name="All_PFT_longname" sheetId="5" r:id="rId4"/>
    <sheet name="Site_forcing_data" sheetId="2" r:id="rId5"/>
    <sheet name="Site_PFT_phenology" sheetId="1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4" l="1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</calcChain>
</file>

<file path=xl/sharedStrings.xml><?xml version="1.0" encoding="utf-8"?>
<sst xmlns="http://schemas.openxmlformats.org/spreadsheetml/2006/main" count="290" uniqueCount="115">
  <si>
    <t>AU-Tum</t>
  </si>
  <si>
    <t>BR-Sa1</t>
  </si>
  <si>
    <t>FI-Hyy</t>
  </si>
  <si>
    <t>FR-Pue</t>
  </si>
  <si>
    <t>GF-Guy</t>
  </si>
  <si>
    <t>RU-Cok</t>
  </si>
  <si>
    <t>RU-Fyo</t>
  </si>
  <si>
    <t>RU-Sam</t>
  </si>
  <si>
    <t>US-Blo</t>
  </si>
  <si>
    <t>US-Ha1</t>
  </si>
  <si>
    <t>US-PFa</t>
  </si>
  <si>
    <t>US-SRM</t>
  </si>
  <si>
    <t>US-UMB</t>
  </si>
  <si>
    <t>US-Wkg</t>
  </si>
  <si>
    <t>ZA-Kru</t>
  </si>
  <si>
    <t>Site Name</t>
  </si>
  <si>
    <t>Fraction</t>
  </si>
  <si>
    <t>BET-temperate</t>
  </si>
  <si>
    <t>BET-tropical</t>
  </si>
  <si>
    <t>NET-boreal</t>
  </si>
  <si>
    <t>BDT-temperate</t>
  </si>
  <si>
    <t>Phenology</t>
  </si>
  <si>
    <t>seasonal</t>
  </si>
  <si>
    <t>evergreen</t>
  </si>
  <si>
    <t>site_code</t>
  </si>
  <si>
    <t>name</t>
  </si>
  <si>
    <t>lon</t>
  </si>
  <si>
    <t>lat</t>
  </si>
  <si>
    <t>elev</t>
  </si>
  <si>
    <t>startyear</t>
  </si>
  <si>
    <t>endyear</t>
  </si>
  <si>
    <t>Tumbarumba</t>
  </si>
  <si>
    <t>Santarem_km67</t>
  </si>
  <si>
    <t>Hyytiala</t>
  </si>
  <si>
    <t>Puechabon</t>
  </si>
  <si>
    <t>Guyaflux</t>
  </si>
  <si>
    <t>Chokurdakh</t>
  </si>
  <si>
    <t>Fyodorovskoye</t>
  </si>
  <si>
    <t>Samoylov</t>
  </si>
  <si>
    <t>Blodgett</t>
  </si>
  <si>
    <t>Harvard_Forest</t>
  </si>
  <si>
    <t>Park_Falls</t>
  </si>
  <si>
    <t>Santa_Rita_Mesquite</t>
  </si>
  <si>
    <t>UMBS</t>
  </si>
  <si>
    <t>Kendall_Grassland</t>
  </si>
  <si>
    <t>Kruger_Park</t>
  </si>
  <si>
    <t>Country</t>
  </si>
  <si>
    <t>Australia</t>
  </si>
  <si>
    <t>Brazil</t>
  </si>
  <si>
    <t>Finland</t>
  </si>
  <si>
    <t>France</t>
  </si>
  <si>
    <t>French Guiana</t>
  </si>
  <si>
    <t>Russia</t>
  </si>
  <si>
    <t>US, California</t>
  </si>
  <si>
    <t>US, Massachusetts</t>
  </si>
  <si>
    <t>US, Wisconsin</t>
  </si>
  <si>
    <t>US, Arizona</t>
  </si>
  <si>
    <t>US, Michigan</t>
  </si>
  <si>
    <t>South Africa</t>
  </si>
  <si>
    <t>BDS-boreal</t>
  </si>
  <si>
    <t>NET-temperate</t>
  </si>
  <si>
    <t>BDS-temperate</t>
  </si>
  <si>
    <t>C4 grass</t>
  </si>
  <si>
    <t>BDT-tropical</t>
  </si>
  <si>
    <t>stress</t>
  </si>
  <si>
    <t>nyears</t>
  </si>
  <si>
    <t>PFT1</t>
  </si>
  <si>
    <t>PFT2</t>
  </si>
  <si>
    <t>PFT</t>
  </si>
  <si>
    <t>Plant functional types including managed and irrigated crops</t>
  </si>
  <si>
    <t>1. needleleaf evergreen temperate tree</t>
  </si>
  <si>
    <t>2. needleleaf evergreen boreal tree</t>
  </si>
  <si>
    <t>3. needleleaf deciduous boreal tree</t>
  </si>
  <si>
    <t>4. broadleaf evergreen tropical tree</t>
  </si>
  <si>
    <t>5. broadleaf evergreen temperate tree</t>
  </si>
  <si>
    <t>6. broadleaf deciduous tropical tree</t>
  </si>
  <si>
    <t>7. broadleaf deciduous temperate tree</t>
  </si>
  <si>
    <t>8. broadleaf deciduous boreal tree</t>
  </si>
  <si>
    <t>9. broadleaf evergreen shrub</t>
  </si>
  <si>
    <t>10. broadleaf deciduous temperate shrub</t>
  </si>
  <si>
    <t>11. broadleaf deciduous boreal shrub</t>
  </si>
  <si>
    <t>12. c3 arctic grass</t>
  </si>
  <si>
    <t>13. c3 non-arctic grass</t>
  </si>
  <si>
    <t>14. c4 grass</t>
  </si>
  <si>
    <t xml:space="preserve">15. c3_crop                                </t>
  </si>
  <si>
    <t>16. c3_irrigated</t>
  </si>
  <si>
    <t xml:space="preserve">17. corn                                    </t>
  </si>
  <si>
    <t xml:space="preserve">18. irrigated corn                          </t>
  </si>
  <si>
    <t xml:space="preserve">19. spring temperate cereal                 </t>
  </si>
  <si>
    <t xml:space="preserve">20. irrigated spring temperate cereal       </t>
  </si>
  <si>
    <t xml:space="preserve">21. winter temperate_cereal                 </t>
  </si>
  <si>
    <t xml:space="preserve">22. irrigated winter temperate cereal       </t>
  </si>
  <si>
    <t xml:space="preserve">23. soybean        </t>
  </si>
  <si>
    <t>24. irrigated soybean</t>
  </si>
  <si>
    <t>7(0.8), 1(0.2)</t>
  </si>
  <si>
    <t>7(0.85), 1(0.15)</t>
  </si>
  <si>
    <t>1(0.5), 7(0.5)</t>
  </si>
  <si>
    <t>14(0.7), 6(0.3)</t>
  </si>
  <si>
    <t>elev (m)</t>
  </si>
  <si>
    <t>PFT (fraction)</t>
  </si>
  <si>
    <t>needleleaf evergreen temperate tree</t>
  </si>
  <si>
    <t>needleleaf evergreen boreal tree</t>
  </si>
  <si>
    <t>needleleaf deciduous boreal tree</t>
  </si>
  <si>
    <t>broadleaf evergreen tropical tree</t>
  </si>
  <si>
    <t>broadleaf evergreen temperate tree</t>
  </si>
  <si>
    <t>broadleaf deciduous tropical tree</t>
  </si>
  <si>
    <t>broadleaf deciduous temperate tree</t>
  </si>
  <si>
    <t>broadleaf deciduous boreal tree</t>
  </si>
  <si>
    <t>broadleaf evergreen shrub</t>
  </si>
  <si>
    <t>broadleaf deciduous temperate shrub</t>
  </si>
  <si>
    <t>broadleaf deciduous boreal shrub</t>
  </si>
  <si>
    <t>c3 arctic grass</t>
  </si>
  <si>
    <t>c3 non-arctic grass</t>
  </si>
  <si>
    <t>c4 grass</t>
  </si>
  <si>
    <t>long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</si>
</sst>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9" fontId="1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0" fontId="2" fillId="0" borderId="0" xfId="0" applyFon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K1" sqref="K1"/>
    </sheetView>
  </sheetViews>
  <sheetFormatPr baseColWidth="10" defaultRowHeight="16" x14ac:dyDescent="0.2"/>
  <cols>
    <col min="2" max="2" width="21.5" customWidth="1"/>
    <col min="3" max="3" width="15.83203125" customWidth="1"/>
    <col min="4" max="4" width="13.1640625" style="9" customWidth="1"/>
  </cols>
  <sheetData>
    <row r="1" spans="1:10" s="9" customFormat="1" x14ac:dyDescent="0.2">
      <c r="A1" s="9" t="s">
        <v>24</v>
      </c>
      <c r="B1" s="9" t="s">
        <v>25</v>
      </c>
      <c r="C1" s="9" t="s">
        <v>46</v>
      </c>
      <c r="D1" s="9" t="s">
        <v>99</v>
      </c>
      <c r="E1" s="9" t="s">
        <v>26</v>
      </c>
      <c r="F1" s="9" t="s">
        <v>27</v>
      </c>
      <c r="G1" s="9" t="s">
        <v>98</v>
      </c>
      <c r="H1" s="9" t="s">
        <v>29</v>
      </c>
      <c r="I1" s="9" t="s">
        <v>30</v>
      </c>
      <c r="J1" s="9" t="s">
        <v>65</v>
      </c>
    </row>
    <row r="2" spans="1:10" x14ac:dyDescent="0.2">
      <c r="A2" t="s">
        <v>0</v>
      </c>
      <c r="B2" t="s">
        <v>31</v>
      </c>
      <c r="C2" t="s">
        <v>47</v>
      </c>
      <c r="D2" s="9">
        <v>5</v>
      </c>
      <c r="E2" s="11">
        <v>148.15199999999999</v>
      </c>
      <c r="F2" s="11">
        <v>-35.655700000000003</v>
      </c>
      <c r="G2">
        <v>1200</v>
      </c>
      <c r="H2" s="9">
        <v>2001</v>
      </c>
      <c r="I2" s="10">
        <v>2013</v>
      </c>
      <c r="J2" s="9">
        <f>(I2-H2)+1</f>
        <v>13</v>
      </c>
    </row>
    <row r="3" spans="1:10" x14ac:dyDescent="0.2">
      <c r="A3" t="s">
        <v>1</v>
      </c>
      <c r="B3" t="s">
        <v>32</v>
      </c>
      <c r="C3" t="s">
        <v>48</v>
      </c>
      <c r="D3" s="9">
        <v>4</v>
      </c>
      <c r="E3" s="11">
        <v>-54.9589</v>
      </c>
      <c r="F3" s="11">
        <v>-2.8567</v>
      </c>
      <c r="G3">
        <v>88</v>
      </c>
      <c r="H3" s="9">
        <v>2002</v>
      </c>
      <c r="I3" s="9">
        <v>2011</v>
      </c>
      <c r="J3" s="9">
        <f t="shared" ref="J3:J16" si="0">(I3-H3)+1</f>
        <v>10</v>
      </c>
    </row>
    <row r="4" spans="1:10" x14ac:dyDescent="0.2">
      <c r="A4" t="s">
        <v>2</v>
      </c>
      <c r="B4" t="s">
        <v>33</v>
      </c>
      <c r="C4" t="s">
        <v>49</v>
      </c>
      <c r="D4" s="9">
        <v>2</v>
      </c>
      <c r="E4" s="11">
        <v>24.284800000000001</v>
      </c>
      <c r="F4" s="11">
        <v>61.8474</v>
      </c>
      <c r="G4">
        <v>181</v>
      </c>
      <c r="H4" s="9">
        <v>1996</v>
      </c>
      <c r="I4" s="9">
        <v>2014</v>
      </c>
      <c r="J4" s="9">
        <f t="shared" si="0"/>
        <v>19</v>
      </c>
    </row>
    <row r="5" spans="1:10" x14ac:dyDescent="0.2">
      <c r="A5" t="s">
        <v>3</v>
      </c>
      <c r="B5" t="s">
        <v>34</v>
      </c>
      <c r="C5" t="s">
        <v>50</v>
      </c>
      <c r="D5" s="9" t="s">
        <v>94</v>
      </c>
      <c r="E5" s="11">
        <v>3.5958000000000001</v>
      </c>
      <c r="F5" s="11">
        <v>43.741399999999999</v>
      </c>
      <c r="G5">
        <v>270</v>
      </c>
      <c r="H5" s="9">
        <v>2000</v>
      </c>
      <c r="I5" s="13">
        <v>2014</v>
      </c>
      <c r="J5" s="9">
        <f t="shared" si="0"/>
        <v>15</v>
      </c>
    </row>
    <row r="6" spans="1:10" x14ac:dyDescent="0.2">
      <c r="A6" t="s">
        <v>4</v>
      </c>
      <c r="B6" t="s">
        <v>35</v>
      </c>
      <c r="C6" t="s">
        <v>51</v>
      </c>
      <c r="D6" s="9">
        <v>4</v>
      </c>
      <c r="E6" s="11">
        <v>-52.924900000000001</v>
      </c>
      <c r="F6" s="11">
        <v>5.2788000000000004</v>
      </c>
      <c r="G6">
        <v>35</v>
      </c>
      <c r="H6" s="9">
        <v>2004</v>
      </c>
      <c r="I6" s="9">
        <v>2014</v>
      </c>
      <c r="J6" s="9">
        <f t="shared" si="0"/>
        <v>11</v>
      </c>
    </row>
    <row r="7" spans="1:10" x14ac:dyDescent="0.2">
      <c r="A7" t="s">
        <v>5</v>
      </c>
      <c r="B7" t="s">
        <v>36</v>
      </c>
      <c r="C7" t="s">
        <v>52</v>
      </c>
      <c r="D7" s="9">
        <v>11</v>
      </c>
      <c r="E7" s="11">
        <v>147.88300000000001</v>
      </c>
      <c r="F7" s="11">
        <v>70.616699999999994</v>
      </c>
      <c r="G7">
        <v>30</v>
      </c>
      <c r="H7" s="9">
        <v>2003</v>
      </c>
      <c r="I7" s="9">
        <v>2013</v>
      </c>
      <c r="J7" s="9">
        <f t="shared" si="0"/>
        <v>11</v>
      </c>
    </row>
    <row r="8" spans="1:10" x14ac:dyDescent="0.2">
      <c r="A8" t="s">
        <v>6</v>
      </c>
      <c r="B8" t="s">
        <v>37</v>
      </c>
      <c r="C8" t="s">
        <v>52</v>
      </c>
      <c r="D8" s="9">
        <v>2</v>
      </c>
      <c r="E8" s="11">
        <v>32.923900000000003</v>
      </c>
      <c r="F8" s="11">
        <v>56.491700000000002</v>
      </c>
      <c r="G8">
        <v>265</v>
      </c>
      <c r="H8" s="9">
        <v>1998</v>
      </c>
      <c r="I8" s="13">
        <v>2014</v>
      </c>
      <c r="J8" s="9">
        <f t="shared" si="0"/>
        <v>17</v>
      </c>
    </row>
    <row r="9" spans="1:10" x14ac:dyDescent="0.2">
      <c r="A9" t="s">
        <v>7</v>
      </c>
      <c r="B9" t="s">
        <v>38</v>
      </c>
      <c r="C9" t="s">
        <v>52</v>
      </c>
      <c r="D9" s="9">
        <v>11</v>
      </c>
      <c r="E9" s="11">
        <v>126.4958</v>
      </c>
      <c r="F9" s="11">
        <v>72.373800000000003</v>
      </c>
      <c r="G9">
        <v>8</v>
      </c>
      <c r="H9" s="9">
        <v>2002</v>
      </c>
      <c r="I9" s="9">
        <v>2014</v>
      </c>
      <c r="J9" s="9">
        <f t="shared" si="0"/>
        <v>13</v>
      </c>
    </row>
    <row r="10" spans="1:10" x14ac:dyDescent="0.2">
      <c r="A10" t="s">
        <v>8</v>
      </c>
      <c r="B10" t="s">
        <v>39</v>
      </c>
      <c r="C10" t="s">
        <v>53</v>
      </c>
      <c r="D10" s="9">
        <v>1</v>
      </c>
      <c r="E10" s="11">
        <v>-120.6328</v>
      </c>
      <c r="F10" s="11">
        <v>38.395299999999999</v>
      </c>
      <c r="G10">
        <v>1315</v>
      </c>
      <c r="H10" s="9">
        <v>1997</v>
      </c>
      <c r="I10" s="9">
        <v>2007</v>
      </c>
      <c r="J10" s="9">
        <f t="shared" si="0"/>
        <v>11</v>
      </c>
    </row>
    <row r="11" spans="1:10" x14ac:dyDescent="0.2">
      <c r="A11" t="s">
        <v>9</v>
      </c>
      <c r="B11" t="s">
        <v>40</v>
      </c>
      <c r="C11" t="s">
        <v>54</v>
      </c>
      <c r="D11" s="9" t="s">
        <v>95</v>
      </c>
      <c r="E11" s="11">
        <v>-72.171499999999995</v>
      </c>
      <c r="F11" s="11">
        <v>42.537799999999997</v>
      </c>
      <c r="G11">
        <v>303</v>
      </c>
      <c r="H11" s="9">
        <v>1991</v>
      </c>
      <c r="I11" s="9">
        <v>2012</v>
      </c>
      <c r="J11" s="9">
        <f t="shared" si="0"/>
        <v>22</v>
      </c>
    </row>
    <row r="12" spans="1:10" x14ac:dyDescent="0.2">
      <c r="A12" t="s">
        <v>10</v>
      </c>
      <c r="B12" t="s">
        <v>41</v>
      </c>
      <c r="C12" t="s">
        <v>55</v>
      </c>
      <c r="D12" s="9" t="s">
        <v>96</v>
      </c>
      <c r="E12" s="11">
        <v>-90.272300000000001</v>
      </c>
      <c r="F12" s="11">
        <v>45.945900000000002</v>
      </c>
      <c r="G12">
        <v>485</v>
      </c>
      <c r="H12" s="9">
        <v>1995</v>
      </c>
      <c r="I12" s="9">
        <v>2014</v>
      </c>
      <c r="J12" s="9">
        <f t="shared" si="0"/>
        <v>20</v>
      </c>
    </row>
    <row r="13" spans="1:10" x14ac:dyDescent="0.2">
      <c r="A13" t="s">
        <v>11</v>
      </c>
      <c r="B13" t="s">
        <v>42</v>
      </c>
      <c r="C13" t="s">
        <v>56</v>
      </c>
      <c r="D13" s="9">
        <v>10</v>
      </c>
      <c r="E13" s="11">
        <v>-110.8661</v>
      </c>
      <c r="F13" s="11">
        <v>31.821400000000001</v>
      </c>
      <c r="G13">
        <v>1116</v>
      </c>
      <c r="H13" s="9">
        <v>2004</v>
      </c>
      <c r="I13" s="13">
        <v>2014</v>
      </c>
      <c r="J13" s="9">
        <f t="shared" si="0"/>
        <v>11</v>
      </c>
    </row>
    <row r="14" spans="1:10" x14ac:dyDescent="0.2">
      <c r="A14" t="s">
        <v>12</v>
      </c>
      <c r="B14" t="s">
        <v>43</v>
      </c>
      <c r="C14" t="s">
        <v>57</v>
      </c>
      <c r="D14" s="9">
        <v>7</v>
      </c>
      <c r="E14" s="11">
        <v>-84.713800000000006</v>
      </c>
      <c r="F14" s="11">
        <v>45.559800000000003</v>
      </c>
      <c r="G14">
        <v>234</v>
      </c>
      <c r="H14" s="9">
        <v>2000</v>
      </c>
      <c r="I14" s="9">
        <v>2014</v>
      </c>
      <c r="J14" s="9">
        <f t="shared" si="0"/>
        <v>15</v>
      </c>
    </row>
    <row r="15" spans="1:10" x14ac:dyDescent="0.2">
      <c r="A15" t="s">
        <v>13</v>
      </c>
      <c r="B15" t="s">
        <v>44</v>
      </c>
      <c r="C15" t="s">
        <v>56</v>
      </c>
      <c r="D15" s="9">
        <v>14</v>
      </c>
      <c r="E15" s="11">
        <v>-109.9419</v>
      </c>
      <c r="F15" s="11">
        <v>31.736499999999999</v>
      </c>
      <c r="G15">
        <v>1531</v>
      </c>
      <c r="H15" s="9">
        <v>2004</v>
      </c>
      <c r="I15" s="9">
        <v>2014</v>
      </c>
      <c r="J15" s="9">
        <f t="shared" si="0"/>
        <v>11</v>
      </c>
    </row>
    <row r="16" spans="1:10" x14ac:dyDescent="0.2">
      <c r="A16" s="1" t="s">
        <v>14</v>
      </c>
      <c r="B16" s="1" t="s">
        <v>45</v>
      </c>
      <c r="C16" s="1" t="s">
        <v>58</v>
      </c>
      <c r="D16" s="10" t="s">
        <v>97</v>
      </c>
      <c r="E16" s="12">
        <v>31.4969</v>
      </c>
      <c r="F16" s="12">
        <v>-25.0197</v>
      </c>
      <c r="G16" s="1">
        <v>365</v>
      </c>
      <c r="H16" s="10">
        <v>2000</v>
      </c>
      <c r="I16" s="10">
        <v>2013</v>
      </c>
      <c r="J16" s="9">
        <f t="shared" si="0"/>
        <v>14</v>
      </c>
    </row>
    <row r="18" spans="1:2" x14ac:dyDescent="0.2">
      <c r="A18" s="9" t="s">
        <v>68</v>
      </c>
      <c r="B18" s="8" t="s">
        <v>114</v>
      </c>
    </row>
    <row r="19" spans="1:2" x14ac:dyDescent="0.2">
      <c r="A19" s="9">
        <v>1</v>
      </c>
      <c r="B19" s="8" t="s">
        <v>100</v>
      </c>
    </row>
    <row r="20" spans="1:2" x14ac:dyDescent="0.2">
      <c r="A20" s="9">
        <v>2</v>
      </c>
      <c r="B20" s="8" t="s">
        <v>101</v>
      </c>
    </row>
    <row r="21" spans="1:2" x14ac:dyDescent="0.2">
      <c r="A21" s="9">
        <v>3</v>
      </c>
      <c r="B21" s="8" t="s">
        <v>102</v>
      </c>
    </row>
    <row r="22" spans="1:2" x14ac:dyDescent="0.2">
      <c r="A22" s="9">
        <v>4</v>
      </c>
      <c r="B22" s="8" t="s">
        <v>103</v>
      </c>
    </row>
    <row r="23" spans="1:2" x14ac:dyDescent="0.2">
      <c r="A23" s="9">
        <v>5</v>
      </c>
      <c r="B23" s="8" t="s">
        <v>104</v>
      </c>
    </row>
    <row r="24" spans="1:2" x14ac:dyDescent="0.2">
      <c r="A24" s="9">
        <v>6</v>
      </c>
      <c r="B24" s="8" t="s">
        <v>105</v>
      </c>
    </row>
    <row r="25" spans="1:2" x14ac:dyDescent="0.2">
      <c r="A25" s="9">
        <v>7</v>
      </c>
      <c r="B25" s="8" t="s">
        <v>106</v>
      </c>
    </row>
    <row r="26" spans="1:2" x14ac:dyDescent="0.2">
      <c r="A26" s="9">
        <v>8</v>
      </c>
      <c r="B26" s="8" t="s">
        <v>107</v>
      </c>
    </row>
    <row r="27" spans="1:2" x14ac:dyDescent="0.2">
      <c r="A27" s="9">
        <v>9</v>
      </c>
      <c r="B27" s="8" t="s">
        <v>108</v>
      </c>
    </row>
    <row r="28" spans="1:2" x14ac:dyDescent="0.2">
      <c r="A28" s="9">
        <v>10</v>
      </c>
      <c r="B28" s="8" t="s">
        <v>109</v>
      </c>
    </row>
    <row r="29" spans="1:2" x14ac:dyDescent="0.2">
      <c r="A29" s="9">
        <v>11</v>
      </c>
      <c r="B29" s="8" t="s">
        <v>110</v>
      </c>
    </row>
    <row r="30" spans="1:2" x14ac:dyDescent="0.2">
      <c r="A30" s="9">
        <v>12</v>
      </c>
      <c r="B30" s="8" t="s">
        <v>111</v>
      </c>
    </row>
    <row r="31" spans="1:2" x14ac:dyDescent="0.2">
      <c r="A31" s="9">
        <v>13</v>
      </c>
      <c r="B31" s="8" t="s">
        <v>112</v>
      </c>
    </row>
    <row r="32" spans="1:2" x14ac:dyDescent="0.2">
      <c r="A32" s="9">
        <v>14</v>
      </c>
      <c r="B32" s="8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6" x14ac:dyDescent="0.2"/>
  <cols>
    <col min="1" max="1" width="10.83203125" style="9"/>
    <col min="2" max="2" width="39.5" customWidth="1"/>
  </cols>
  <sheetData>
    <row r="1" spans="1:2" x14ac:dyDescent="0.2">
      <c r="A1" s="9" t="s">
        <v>68</v>
      </c>
      <c r="B1" s="8" t="s">
        <v>114</v>
      </c>
    </row>
    <row r="2" spans="1:2" x14ac:dyDescent="0.2">
      <c r="A2" s="9">
        <v>1</v>
      </c>
      <c r="B2" s="8" t="s">
        <v>100</v>
      </c>
    </row>
    <row r="3" spans="1:2" x14ac:dyDescent="0.2">
      <c r="A3" s="9">
        <v>2</v>
      </c>
      <c r="B3" s="8" t="s">
        <v>101</v>
      </c>
    </row>
    <row r="4" spans="1:2" x14ac:dyDescent="0.2">
      <c r="A4" s="9">
        <v>3</v>
      </c>
      <c r="B4" s="8" t="s">
        <v>102</v>
      </c>
    </row>
    <row r="5" spans="1:2" x14ac:dyDescent="0.2">
      <c r="A5" s="9">
        <v>4</v>
      </c>
      <c r="B5" s="8" t="s">
        <v>103</v>
      </c>
    </row>
    <row r="6" spans="1:2" x14ac:dyDescent="0.2">
      <c r="A6" s="9">
        <v>5</v>
      </c>
      <c r="B6" s="8" t="s">
        <v>104</v>
      </c>
    </row>
    <row r="7" spans="1:2" x14ac:dyDescent="0.2">
      <c r="A7" s="9">
        <v>6</v>
      </c>
      <c r="B7" s="8" t="s">
        <v>105</v>
      </c>
    </row>
    <row r="8" spans="1:2" x14ac:dyDescent="0.2">
      <c r="A8" s="9">
        <v>7</v>
      </c>
      <c r="B8" s="8" t="s">
        <v>106</v>
      </c>
    </row>
    <row r="9" spans="1:2" x14ac:dyDescent="0.2">
      <c r="A9" s="9">
        <v>8</v>
      </c>
      <c r="B9" s="8" t="s">
        <v>107</v>
      </c>
    </row>
    <row r="10" spans="1:2" x14ac:dyDescent="0.2">
      <c r="A10" s="9">
        <v>9</v>
      </c>
      <c r="B10" s="8" t="s">
        <v>108</v>
      </c>
    </row>
    <row r="11" spans="1:2" x14ac:dyDescent="0.2">
      <c r="A11" s="9">
        <v>10</v>
      </c>
      <c r="B11" s="8" t="s">
        <v>109</v>
      </c>
    </row>
    <row r="12" spans="1:2" x14ac:dyDescent="0.2">
      <c r="A12" s="9">
        <v>11</v>
      </c>
      <c r="B12" s="8" t="s">
        <v>110</v>
      </c>
    </row>
    <row r="13" spans="1:2" x14ac:dyDescent="0.2">
      <c r="A13" s="9">
        <v>12</v>
      </c>
      <c r="B13" s="8" t="s">
        <v>111</v>
      </c>
    </row>
    <row r="14" spans="1:2" x14ac:dyDescent="0.2">
      <c r="A14" s="9">
        <v>13</v>
      </c>
      <c r="B14" s="8" t="s">
        <v>112</v>
      </c>
    </row>
    <row r="15" spans="1:2" x14ac:dyDescent="0.2">
      <c r="A15" s="9">
        <v>14</v>
      </c>
      <c r="B15" s="8" t="s">
        <v>113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K18" sqref="K18"/>
    </sheetView>
  </sheetViews>
  <sheetFormatPr baseColWidth="10" defaultRowHeight="16" x14ac:dyDescent="0.2"/>
  <cols>
    <col min="2" max="2" width="20" customWidth="1"/>
  </cols>
  <sheetData>
    <row r="1" spans="1:7" x14ac:dyDescent="0.2">
      <c r="A1" t="s">
        <v>15</v>
      </c>
      <c r="B1" t="s">
        <v>66</v>
      </c>
      <c r="C1" s="3" t="s">
        <v>16</v>
      </c>
      <c r="D1" t="s">
        <v>21</v>
      </c>
      <c r="E1" t="s">
        <v>67</v>
      </c>
      <c r="F1" s="3" t="s">
        <v>16</v>
      </c>
      <c r="G1" t="s">
        <v>21</v>
      </c>
    </row>
    <row r="2" spans="1:7" x14ac:dyDescent="0.2">
      <c r="A2" t="s">
        <v>0</v>
      </c>
      <c r="B2" t="s">
        <v>17</v>
      </c>
      <c r="C2" s="4">
        <v>1</v>
      </c>
      <c r="D2" t="s">
        <v>23</v>
      </c>
      <c r="F2" s="3"/>
    </row>
    <row r="3" spans="1:7" x14ac:dyDescent="0.2">
      <c r="A3" t="s">
        <v>1</v>
      </c>
      <c r="B3" t="s">
        <v>18</v>
      </c>
      <c r="C3" s="4">
        <v>1</v>
      </c>
      <c r="D3" t="s">
        <v>23</v>
      </c>
      <c r="F3" s="3"/>
    </row>
    <row r="4" spans="1:7" x14ac:dyDescent="0.2">
      <c r="A4" t="s">
        <v>2</v>
      </c>
      <c r="B4" t="s">
        <v>19</v>
      </c>
      <c r="C4" s="4">
        <v>1</v>
      </c>
      <c r="D4" t="s">
        <v>23</v>
      </c>
      <c r="F4" s="3"/>
    </row>
    <row r="5" spans="1:7" x14ac:dyDescent="0.2">
      <c r="A5" t="s">
        <v>4</v>
      </c>
      <c r="B5" t="s">
        <v>18</v>
      </c>
      <c r="C5" s="4">
        <v>1</v>
      </c>
      <c r="D5" t="s">
        <v>23</v>
      </c>
      <c r="F5" s="3"/>
    </row>
    <row r="6" spans="1:7" x14ac:dyDescent="0.2">
      <c r="A6" t="s">
        <v>6</v>
      </c>
      <c r="B6" t="s">
        <v>19</v>
      </c>
      <c r="C6" s="4">
        <v>1</v>
      </c>
      <c r="D6" t="s">
        <v>23</v>
      </c>
      <c r="F6" s="3"/>
    </row>
    <row r="7" spans="1:7" x14ac:dyDescent="0.2">
      <c r="A7" t="s">
        <v>8</v>
      </c>
      <c r="B7" t="s">
        <v>60</v>
      </c>
      <c r="C7" s="4">
        <v>1</v>
      </c>
      <c r="D7" t="s">
        <v>23</v>
      </c>
      <c r="F7" s="3"/>
    </row>
    <row r="8" spans="1:7" x14ac:dyDescent="0.2">
      <c r="A8" t="s">
        <v>5</v>
      </c>
      <c r="B8" t="s">
        <v>59</v>
      </c>
      <c r="C8" s="4">
        <v>1</v>
      </c>
      <c r="D8" s="6" t="s">
        <v>22</v>
      </c>
      <c r="F8" s="3"/>
    </row>
    <row r="9" spans="1:7" x14ac:dyDescent="0.2">
      <c r="A9" t="s">
        <v>7</v>
      </c>
      <c r="B9" t="s">
        <v>59</v>
      </c>
      <c r="C9" s="4">
        <v>1</v>
      </c>
      <c r="D9" s="6" t="s">
        <v>22</v>
      </c>
      <c r="F9" s="3"/>
    </row>
    <row r="10" spans="1:7" x14ac:dyDescent="0.2">
      <c r="A10" t="s">
        <v>11</v>
      </c>
      <c r="B10" t="s">
        <v>61</v>
      </c>
      <c r="C10" s="4">
        <v>1</v>
      </c>
      <c r="D10" s="6" t="s">
        <v>22</v>
      </c>
      <c r="F10" s="3"/>
    </row>
    <row r="11" spans="1:7" x14ac:dyDescent="0.2">
      <c r="A11" t="s">
        <v>12</v>
      </c>
      <c r="B11" t="s">
        <v>20</v>
      </c>
      <c r="C11" s="4">
        <v>1</v>
      </c>
      <c r="D11" s="6" t="s">
        <v>22</v>
      </c>
      <c r="F11" s="3"/>
    </row>
    <row r="12" spans="1:7" x14ac:dyDescent="0.2">
      <c r="A12" t="s">
        <v>13</v>
      </c>
      <c r="B12" t="s">
        <v>62</v>
      </c>
      <c r="C12" s="4">
        <v>1</v>
      </c>
      <c r="D12" s="6" t="s">
        <v>64</v>
      </c>
      <c r="F12" s="3"/>
    </row>
    <row r="15" spans="1:7" x14ac:dyDescent="0.2">
      <c r="A15" t="s">
        <v>3</v>
      </c>
      <c r="B15" t="s">
        <v>20</v>
      </c>
      <c r="C15" s="4">
        <v>0.8</v>
      </c>
      <c r="D15" s="6" t="s">
        <v>22</v>
      </c>
      <c r="E15" t="s">
        <v>60</v>
      </c>
      <c r="F15" s="4">
        <v>0.2</v>
      </c>
      <c r="G15" t="s">
        <v>23</v>
      </c>
    </row>
    <row r="16" spans="1:7" x14ac:dyDescent="0.2">
      <c r="A16" t="s">
        <v>9</v>
      </c>
      <c r="B16" t="s">
        <v>20</v>
      </c>
      <c r="C16" s="4">
        <v>0.85</v>
      </c>
      <c r="D16" s="6" t="s">
        <v>22</v>
      </c>
      <c r="E16" t="s">
        <v>60</v>
      </c>
      <c r="F16" s="4">
        <v>0.15</v>
      </c>
      <c r="G16" t="s">
        <v>23</v>
      </c>
    </row>
    <row r="17" spans="1:7" x14ac:dyDescent="0.2">
      <c r="A17" t="s">
        <v>10</v>
      </c>
      <c r="B17" t="s">
        <v>60</v>
      </c>
      <c r="C17" s="4">
        <v>0.5</v>
      </c>
      <c r="D17" t="s">
        <v>23</v>
      </c>
      <c r="E17" t="s">
        <v>20</v>
      </c>
      <c r="F17" s="4">
        <v>0.5</v>
      </c>
      <c r="G17" s="6" t="s">
        <v>22</v>
      </c>
    </row>
    <row r="18" spans="1:7" x14ac:dyDescent="0.2">
      <c r="A18" s="1" t="s">
        <v>14</v>
      </c>
      <c r="B18" s="1" t="s">
        <v>63</v>
      </c>
      <c r="C18" s="5">
        <v>0.3</v>
      </c>
      <c r="D18" s="7" t="s">
        <v>64</v>
      </c>
      <c r="E18" s="1" t="s">
        <v>62</v>
      </c>
      <c r="F18" s="5">
        <v>0.7</v>
      </c>
      <c r="G18" s="7" t="s">
        <v>64</v>
      </c>
    </row>
  </sheetData>
  <phoneticPr fontId="7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27" sqref="B27"/>
    </sheetView>
  </sheetViews>
  <sheetFormatPr baseColWidth="10" defaultRowHeight="16" x14ac:dyDescent="0.2"/>
  <cols>
    <col min="1" max="1" width="50.83203125" customWidth="1"/>
  </cols>
  <sheetData>
    <row r="1" spans="1:1" x14ac:dyDescent="0.2">
      <c r="A1" s="8" t="s">
        <v>69</v>
      </c>
    </row>
    <row r="2" spans="1:1" x14ac:dyDescent="0.2">
      <c r="A2" s="8" t="s">
        <v>70</v>
      </c>
    </row>
    <row r="3" spans="1:1" x14ac:dyDescent="0.2">
      <c r="A3" s="8" t="s">
        <v>71</v>
      </c>
    </row>
    <row r="4" spans="1:1" x14ac:dyDescent="0.2">
      <c r="A4" s="8" t="s">
        <v>72</v>
      </c>
    </row>
    <row r="5" spans="1:1" x14ac:dyDescent="0.2">
      <c r="A5" s="8" t="s">
        <v>73</v>
      </c>
    </row>
    <row r="6" spans="1:1" x14ac:dyDescent="0.2">
      <c r="A6" s="8" t="s">
        <v>74</v>
      </c>
    </row>
    <row r="7" spans="1:1" x14ac:dyDescent="0.2">
      <c r="A7" s="8" t="s">
        <v>75</v>
      </c>
    </row>
    <row r="8" spans="1:1" x14ac:dyDescent="0.2">
      <c r="A8" s="8" t="s">
        <v>76</v>
      </c>
    </row>
    <row r="9" spans="1:1" x14ac:dyDescent="0.2">
      <c r="A9" s="8" t="s">
        <v>77</v>
      </c>
    </row>
    <row r="10" spans="1:1" x14ac:dyDescent="0.2">
      <c r="A10" s="8" t="s">
        <v>78</v>
      </c>
    </row>
    <row r="11" spans="1:1" x14ac:dyDescent="0.2">
      <c r="A11" s="8" t="s">
        <v>79</v>
      </c>
    </row>
    <row r="12" spans="1:1" x14ac:dyDescent="0.2">
      <c r="A12" s="8" t="s">
        <v>80</v>
      </c>
    </row>
    <row r="13" spans="1:1" x14ac:dyDescent="0.2">
      <c r="A13" s="8" t="s">
        <v>81</v>
      </c>
    </row>
    <row r="14" spans="1:1" x14ac:dyDescent="0.2">
      <c r="A14" s="8" t="s">
        <v>82</v>
      </c>
    </row>
    <row r="15" spans="1:1" x14ac:dyDescent="0.2">
      <c r="A15" s="8" t="s">
        <v>83</v>
      </c>
    </row>
    <row r="16" spans="1:1" x14ac:dyDescent="0.2">
      <c r="A16" s="8" t="s">
        <v>84</v>
      </c>
    </row>
    <row r="17" spans="1:1" x14ac:dyDescent="0.2">
      <c r="A17" s="8" t="s">
        <v>85</v>
      </c>
    </row>
    <row r="18" spans="1:1" x14ac:dyDescent="0.2">
      <c r="A18" s="8" t="s">
        <v>86</v>
      </c>
    </row>
    <row r="19" spans="1:1" x14ac:dyDescent="0.2">
      <c r="A19" s="8" t="s">
        <v>87</v>
      </c>
    </row>
    <row r="20" spans="1:1" x14ac:dyDescent="0.2">
      <c r="A20" s="8" t="s">
        <v>88</v>
      </c>
    </row>
    <row r="21" spans="1:1" x14ac:dyDescent="0.2">
      <c r="A21" s="8" t="s">
        <v>89</v>
      </c>
    </row>
    <row r="22" spans="1:1" x14ac:dyDescent="0.2">
      <c r="A22" s="8" t="s">
        <v>90</v>
      </c>
    </row>
    <row r="23" spans="1:1" x14ac:dyDescent="0.2">
      <c r="A23" s="8" t="s">
        <v>91</v>
      </c>
    </row>
    <row r="24" spans="1:1" x14ac:dyDescent="0.2">
      <c r="A24" s="8" t="s">
        <v>92</v>
      </c>
    </row>
    <row r="25" spans="1:1" x14ac:dyDescent="0.2">
      <c r="A25" s="8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60" zoomScaleNormal="160" workbookViewId="0">
      <selection activeCell="E19" sqref="E19"/>
    </sheetView>
  </sheetViews>
  <sheetFormatPr baseColWidth="10" defaultRowHeight="16" x14ac:dyDescent="0.2"/>
  <cols>
    <col min="2" max="2" width="21.5" customWidth="1"/>
  </cols>
  <sheetData>
    <row r="1" spans="1:9" x14ac:dyDescent="0.2">
      <c r="A1" t="s">
        <v>24</v>
      </c>
      <c r="B1" t="s">
        <v>25</v>
      </c>
      <c r="C1" t="s">
        <v>46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65</v>
      </c>
    </row>
    <row r="2" spans="1:9" x14ac:dyDescent="0.2">
      <c r="A2" t="s">
        <v>0</v>
      </c>
      <c r="B2" t="s">
        <v>31</v>
      </c>
      <c r="C2" t="s">
        <v>47</v>
      </c>
      <c r="D2">
        <v>148.15199999999999</v>
      </c>
      <c r="E2">
        <v>-35.655700000000003</v>
      </c>
      <c r="F2">
        <v>1200</v>
      </c>
      <c r="G2">
        <v>2001</v>
      </c>
      <c r="H2" s="1">
        <v>2013</v>
      </c>
      <c r="I2">
        <f>(H2-G2)+1</f>
        <v>13</v>
      </c>
    </row>
    <row r="3" spans="1:9" x14ac:dyDescent="0.2">
      <c r="A3" t="s">
        <v>1</v>
      </c>
      <c r="B3" t="s">
        <v>32</v>
      </c>
      <c r="C3" t="s">
        <v>48</v>
      </c>
      <c r="D3">
        <v>-54.9589</v>
      </c>
      <c r="E3">
        <v>-2.8567</v>
      </c>
      <c r="F3">
        <v>88</v>
      </c>
      <c r="G3">
        <v>2002</v>
      </c>
      <c r="H3">
        <v>2011</v>
      </c>
      <c r="I3">
        <f t="shared" ref="I3:I16" si="0">(H3-G3)+1</f>
        <v>10</v>
      </c>
    </row>
    <row r="4" spans="1:9" x14ac:dyDescent="0.2">
      <c r="A4" t="s">
        <v>2</v>
      </c>
      <c r="B4" t="s">
        <v>33</v>
      </c>
      <c r="C4" t="s">
        <v>49</v>
      </c>
      <c r="D4">
        <v>24.284800000000001</v>
      </c>
      <c r="E4">
        <v>61.8474</v>
      </c>
      <c r="F4">
        <v>181</v>
      </c>
      <c r="G4">
        <v>1996</v>
      </c>
      <c r="H4">
        <v>2014</v>
      </c>
      <c r="I4">
        <f t="shared" si="0"/>
        <v>19</v>
      </c>
    </row>
    <row r="5" spans="1:9" x14ac:dyDescent="0.2">
      <c r="A5" t="s">
        <v>3</v>
      </c>
      <c r="B5" t="s">
        <v>34</v>
      </c>
      <c r="C5" t="s">
        <v>50</v>
      </c>
      <c r="D5">
        <v>3.5958000000000001</v>
      </c>
      <c r="E5">
        <v>43.741399999999999</v>
      </c>
      <c r="F5">
        <v>270</v>
      </c>
      <c r="G5">
        <v>2000</v>
      </c>
      <c r="H5" s="2">
        <v>2014</v>
      </c>
      <c r="I5">
        <f t="shared" si="0"/>
        <v>15</v>
      </c>
    </row>
    <row r="6" spans="1:9" x14ac:dyDescent="0.2">
      <c r="A6" t="s">
        <v>4</v>
      </c>
      <c r="B6" t="s">
        <v>35</v>
      </c>
      <c r="C6" t="s">
        <v>51</v>
      </c>
      <c r="D6">
        <v>-52.924900000000001</v>
      </c>
      <c r="E6">
        <v>5.2788000000000004</v>
      </c>
      <c r="F6">
        <v>35</v>
      </c>
      <c r="G6">
        <v>2004</v>
      </c>
      <c r="H6">
        <v>2014</v>
      </c>
      <c r="I6">
        <f t="shared" si="0"/>
        <v>11</v>
      </c>
    </row>
    <row r="7" spans="1:9" x14ac:dyDescent="0.2">
      <c r="A7" t="s">
        <v>5</v>
      </c>
      <c r="B7" t="s">
        <v>36</v>
      </c>
      <c r="C7" t="s">
        <v>52</v>
      </c>
      <c r="D7">
        <v>147.88300000000001</v>
      </c>
      <c r="E7">
        <v>70.616699999999994</v>
      </c>
      <c r="F7">
        <v>30</v>
      </c>
      <c r="G7">
        <v>2003</v>
      </c>
      <c r="H7">
        <v>2013</v>
      </c>
      <c r="I7">
        <f t="shared" si="0"/>
        <v>11</v>
      </c>
    </row>
    <row r="8" spans="1:9" x14ac:dyDescent="0.2">
      <c r="A8" t="s">
        <v>6</v>
      </c>
      <c r="B8" t="s">
        <v>37</v>
      </c>
      <c r="C8" t="s">
        <v>52</v>
      </c>
      <c r="D8">
        <v>32.923900000000003</v>
      </c>
      <c r="E8">
        <v>56.491700000000002</v>
      </c>
      <c r="F8">
        <v>265</v>
      </c>
      <c r="G8">
        <v>1998</v>
      </c>
      <c r="H8" s="2">
        <v>2014</v>
      </c>
      <c r="I8">
        <f t="shared" si="0"/>
        <v>17</v>
      </c>
    </row>
    <row r="9" spans="1:9" x14ac:dyDescent="0.2">
      <c r="A9" t="s">
        <v>7</v>
      </c>
      <c r="B9" t="s">
        <v>38</v>
      </c>
      <c r="C9" t="s">
        <v>52</v>
      </c>
      <c r="D9">
        <v>126.4958</v>
      </c>
      <c r="E9">
        <v>72.373800000000003</v>
      </c>
      <c r="F9">
        <v>8</v>
      </c>
      <c r="G9">
        <v>2002</v>
      </c>
      <c r="H9">
        <v>2014</v>
      </c>
      <c r="I9">
        <f t="shared" si="0"/>
        <v>13</v>
      </c>
    </row>
    <row r="10" spans="1:9" x14ac:dyDescent="0.2">
      <c r="A10" t="s">
        <v>8</v>
      </c>
      <c r="B10" t="s">
        <v>39</v>
      </c>
      <c r="C10" t="s">
        <v>53</v>
      </c>
      <c r="D10">
        <v>-120.6328</v>
      </c>
      <c r="E10">
        <v>38.395299999999999</v>
      </c>
      <c r="F10">
        <v>1315</v>
      </c>
      <c r="G10">
        <v>1997</v>
      </c>
      <c r="H10">
        <v>2007</v>
      </c>
      <c r="I10">
        <f t="shared" si="0"/>
        <v>11</v>
      </c>
    </row>
    <row r="11" spans="1:9" x14ac:dyDescent="0.2">
      <c r="A11" t="s">
        <v>9</v>
      </c>
      <c r="B11" t="s">
        <v>40</v>
      </c>
      <c r="C11" t="s">
        <v>54</v>
      </c>
      <c r="D11">
        <v>-72.171499999999995</v>
      </c>
      <c r="E11">
        <v>42.537799999999997</v>
      </c>
      <c r="F11">
        <v>303</v>
      </c>
      <c r="G11">
        <v>1991</v>
      </c>
      <c r="H11">
        <v>2012</v>
      </c>
      <c r="I11">
        <f t="shared" si="0"/>
        <v>22</v>
      </c>
    </row>
    <row r="12" spans="1:9" x14ac:dyDescent="0.2">
      <c r="A12" t="s">
        <v>10</v>
      </c>
      <c r="B12" t="s">
        <v>41</v>
      </c>
      <c r="C12" t="s">
        <v>55</v>
      </c>
      <c r="D12">
        <v>-90.272300000000001</v>
      </c>
      <c r="E12">
        <v>45.945900000000002</v>
      </c>
      <c r="F12">
        <v>485</v>
      </c>
      <c r="G12">
        <v>1995</v>
      </c>
      <c r="H12">
        <v>2014</v>
      </c>
      <c r="I12">
        <f t="shared" si="0"/>
        <v>20</v>
      </c>
    </row>
    <row r="13" spans="1:9" x14ac:dyDescent="0.2">
      <c r="A13" t="s">
        <v>11</v>
      </c>
      <c r="B13" t="s">
        <v>42</v>
      </c>
      <c r="C13" t="s">
        <v>56</v>
      </c>
      <c r="D13">
        <v>-110.8661</v>
      </c>
      <c r="E13">
        <v>31.821400000000001</v>
      </c>
      <c r="F13">
        <v>1116</v>
      </c>
      <c r="G13">
        <v>2004</v>
      </c>
      <c r="H13" s="2">
        <v>2014</v>
      </c>
      <c r="I13">
        <f t="shared" si="0"/>
        <v>11</v>
      </c>
    </row>
    <row r="14" spans="1:9" x14ac:dyDescent="0.2">
      <c r="A14" t="s">
        <v>12</v>
      </c>
      <c r="B14" t="s">
        <v>43</v>
      </c>
      <c r="C14" t="s">
        <v>57</v>
      </c>
      <c r="D14">
        <v>-84.713800000000006</v>
      </c>
      <c r="E14">
        <v>45.559800000000003</v>
      </c>
      <c r="F14">
        <v>234</v>
      </c>
      <c r="G14">
        <v>2000</v>
      </c>
      <c r="H14">
        <v>2014</v>
      </c>
      <c r="I14">
        <f t="shared" si="0"/>
        <v>15</v>
      </c>
    </row>
    <row r="15" spans="1:9" x14ac:dyDescent="0.2">
      <c r="A15" t="s">
        <v>13</v>
      </c>
      <c r="B15" t="s">
        <v>44</v>
      </c>
      <c r="C15" t="s">
        <v>56</v>
      </c>
      <c r="D15">
        <v>-109.9419</v>
      </c>
      <c r="E15">
        <v>31.736499999999999</v>
      </c>
      <c r="F15">
        <v>1531</v>
      </c>
      <c r="G15">
        <v>2004</v>
      </c>
      <c r="H15">
        <v>2014</v>
      </c>
      <c r="I15">
        <f t="shared" si="0"/>
        <v>11</v>
      </c>
    </row>
    <row r="16" spans="1:9" s="1" customFormat="1" x14ac:dyDescent="0.2">
      <c r="A16" s="1" t="s">
        <v>14</v>
      </c>
      <c r="B16" s="1" t="s">
        <v>45</v>
      </c>
      <c r="C16" s="1" t="s">
        <v>58</v>
      </c>
      <c r="D16" s="1">
        <v>31.4969</v>
      </c>
      <c r="E16" s="1">
        <v>-25.0197</v>
      </c>
      <c r="F16" s="1">
        <v>365</v>
      </c>
      <c r="G16" s="1">
        <v>2000</v>
      </c>
      <c r="H16" s="1">
        <v>2013</v>
      </c>
      <c r="I16">
        <f t="shared" si="0"/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60" zoomScaleNormal="160" workbookViewId="0">
      <selection activeCell="H18" sqref="H18"/>
    </sheetView>
  </sheetViews>
  <sheetFormatPr baseColWidth="10" defaultRowHeight="16" x14ac:dyDescent="0.2"/>
  <cols>
    <col min="2" max="2" width="14.33203125" customWidth="1"/>
    <col min="3" max="3" width="10.83203125" style="3"/>
    <col min="5" max="5" width="14" customWidth="1"/>
    <col min="6" max="6" width="10.83203125" style="3"/>
  </cols>
  <sheetData>
    <row r="1" spans="1:7" x14ac:dyDescent="0.2">
      <c r="A1" t="s">
        <v>15</v>
      </c>
      <c r="B1" t="s">
        <v>66</v>
      </c>
      <c r="C1" s="3" t="s">
        <v>16</v>
      </c>
      <c r="D1" t="s">
        <v>21</v>
      </c>
      <c r="E1" t="s">
        <v>67</v>
      </c>
      <c r="F1" s="3" t="s">
        <v>16</v>
      </c>
      <c r="G1" t="s">
        <v>21</v>
      </c>
    </row>
    <row r="2" spans="1:7" x14ac:dyDescent="0.2">
      <c r="A2" t="s">
        <v>0</v>
      </c>
      <c r="B2" t="s">
        <v>17</v>
      </c>
      <c r="C2" s="4">
        <v>1</v>
      </c>
      <c r="D2" t="s">
        <v>23</v>
      </c>
    </row>
    <row r="3" spans="1:7" x14ac:dyDescent="0.2">
      <c r="A3" t="s">
        <v>1</v>
      </c>
      <c r="B3" t="s">
        <v>18</v>
      </c>
      <c r="C3" s="4">
        <v>1</v>
      </c>
      <c r="D3" t="s">
        <v>23</v>
      </c>
    </row>
    <row r="4" spans="1:7" x14ac:dyDescent="0.2">
      <c r="A4" t="s">
        <v>2</v>
      </c>
      <c r="B4" t="s">
        <v>19</v>
      </c>
      <c r="C4" s="4">
        <v>1</v>
      </c>
      <c r="D4" t="s">
        <v>23</v>
      </c>
    </row>
    <row r="5" spans="1:7" x14ac:dyDescent="0.2">
      <c r="A5" t="s">
        <v>3</v>
      </c>
      <c r="B5" t="s">
        <v>20</v>
      </c>
      <c r="C5" s="4">
        <v>0.8</v>
      </c>
      <c r="D5" s="6" t="s">
        <v>22</v>
      </c>
      <c r="E5" t="s">
        <v>60</v>
      </c>
      <c r="F5" s="4">
        <v>0.2</v>
      </c>
      <c r="G5" t="s">
        <v>23</v>
      </c>
    </row>
    <row r="6" spans="1:7" x14ac:dyDescent="0.2">
      <c r="A6" t="s">
        <v>4</v>
      </c>
      <c r="B6" t="s">
        <v>18</v>
      </c>
      <c r="C6" s="4">
        <v>1</v>
      </c>
      <c r="D6" t="s">
        <v>23</v>
      </c>
    </row>
    <row r="7" spans="1:7" x14ac:dyDescent="0.2">
      <c r="A7" t="s">
        <v>5</v>
      </c>
      <c r="B7" t="s">
        <v>59</v>
      </c>
      <c r="C7" s="4">
        <v>1</v>
      </c>
      <c r="D7" s="6" t="s">
        <v>22</v>
      </c>
    </row>
    <row r="8" spans="1:7" x14ac:dyDescent="0.2">
      <c r="A8" t="s">
        <v>6</v>
      </c>
      <c r="B8" t="s">
        <v>19</v>
      </c>
      <c r="C8" s="4">
        <v>1</v>
      </c>
      <c r="D8" t="s">
        <v>23</v>
      </c>
    </row>
    <row r="9" spans="1:7" x14ac:dyDescent="0.2">
      <c r="A9" t="s">
        <v>7</v>
      </c>
      <c r="B9" t="s">
        <v>59</v>
      </c>
      <c r="C9" s="4">
        <v>1</v>
      </c>
      <c r="D9" s="6" t="s">
        <v>22</v>
      </c>
    </row>
    <row r="10" spans="1:7" x14ac:dyDescent="0.2">
      <c r="A10" t="s">
        <v>8</v>
      </c>
      <c r="B10" t="s">
        <v>60</v>
      </c>
      <c r="C10" s="4">
        <v>1</v>
      </c>
      <c r="D10" t="s">
        <v>23</v>
      </c>
    </row>
    <row r="11" spans="1:7" x14ac:dyDescent="0.2">
      <c r="A11" t="s">
        <v>9</v>
      </c>
      <c r="B11" t="s">
        <v>20</v>
      </c>
      <c r="C11" s="4">
        <v>0.85</v>
      </c>
      <c r="D11" s="6" t="s">
        <v>22</v>
      </c>
      <c r="E11" t="s">
        <v>60</v>
      </c>
      <c r="F11" s="4">
        <v>0.15</v>
      </c>
      <c r="G11" t="s">
        <v>23</v>
      </c>
    </row>
    <row r="12" spans="1:7" x14ac:dyDescent="0.2">
      <c r="A12" t="s">
        <v>10</v>
      </c>
      <c r="B12" t="s">
        <v>60</v>
      </c>
      <c r="C12" s="4">
        <v>0.5</v>
      </c>
      <c r="D12" t="s">
        <v>23</v>
      </c>
      <c r="E12" t="s">
        <v>20</v>
      </c>
      <c r="F12" s="4">
        <v>0.5</v>
      </c>
      <c r="G12" s="6" t="s">
        <v>22</v>
      </c>
    </row>
    <row r="13" spans="1:7" x14ac:dyDescent="0.2">
      <c r="A13" t="s">
        <v>11</v>
      </c>
      <c r="B13" t="s">
        <v>61</v>
      </c>
      <c r="C13" s="4">
        <v>1</v>
      </c>
      <c r="D13" s="6" t="s">
        <v>22</v>
      </c>
    </row>
    <row r="14" spans="1:7" x14ac:dyDescent="0.2">
      <c r="A14" t="s">
        <v>12</v>
      </c>
      <c r="B14" t="s">
        <v>20</v>
      </c>
      <c r="C14" s="4">
        <v>1</v>
      </c>
      <c r="D14" s="6" t="s">
        <v>22</v>
      </c>
    </row>
    <row r="15" spans="1:7" x14ac:dyDescent="0.2">
      <c r="A15" t="s">
        <v>13</v>
      </c>
      <c r="B15" t="s">
        <v>62</v>
      </c>
      <c r="C15" s="4">
        <v>1</v>
      </c>
      <c r="D15" s="6" t="s">
        <v>64</v>
      </c>
    </row>
    <row r="16" spans="1:7" s="1" customFormat="1" x14ac:dyDescent="0.2">
      <c r="A16" s="1" t="s">
        <v>14</v>
      </c>
      <c r="B16" s="1" t="s">
        <v>63</v>
      </c>
      <c r="C16" s="5">
        <v>0.3</v>
      </c>
      <c r="D16" s="7" t="s">
        <v>64</v>
      </c>
      <c r="E16" s="1" t="s">
        <v>62</v>
      </c>
      <c r="F16" s="5">
        <v>0.7</v>
      </c>
      <c r="G16" s="7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sites</vt:lpstr>
      <vt:lpstr>Nat_PFT_longname</vt:lpstr>
      <vt:lpstr>mono_site_dual_site</vt:lpstr>
      <vt:lpstr>All_PFT_longname</vt:lpstr>
      <vt:lpstr>Site_forcing_data</vt:lpstr>
      <vt:lpstr>Site_PFT_phenology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2017-12-12T17:30:23Z</cp:lastPrinted>
  <dcterms:created xsi:type="dcterms:W3CDTF">2017-09-21T18:50:57Z</dcterms:created>
  <dcterms:modified xsi:type="dcterms:W3CDTF">2018-04-13T17:44:44Z</dcterms:modified>
</cp:coreProperties>
</file>