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han\Desktop\Espectrometre\"/>
    </mc:Choice>
  </mc:AlternateContent>
  <bookViews>
    <workbookView xWindow="0" yWindow="0" windowWidth="23040" windowHeight="10764"/>
  </bookViews>
  <sheets>
    <sheet name="Hoja2" sheetId="2" r:id="rId1"/>
    <sheet name="Hoja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4" i="1"/>
</calcChain>
</file>

<file path=xl/sharedStrings.xml><?xml version="1.0" encoding="utf-8"?>
<sst xmlns="http://schemas.openxmlformats.org/spreadsheetml/2006/main" count="81" uniqueCount="79">
  <si>
    <t>#name</t>
  </si>
  <si>
    <t>longitude/X</t>
  </si>
  <si>
    <t>latitude/Y</t>
  </si>
  <si>
    <t>height/Z</t>
  </si>
  <si>
    <t>roll</t>
  </si>
  <si>
    <t>pitch</t>
  </si>
  <si>
    <t>yaw</t>
  </si>
  <si>
    <t>#seconds_offset:</t>
  </si>
  <si>
    <t>3.16</t>
  </si>
  <si>
    <t>-15.14</t>
  </si>
  <si>
    <t>207.32</t>
  </si>
  <si>
    <t>5.58</t>
  </si>
  <si>
    <t>-0.31</t>
  </si>
  <si>
    <t>93.05</t>
  </si>
  <si>
    <t>1.37</t>
  </si>
  <si>
    <t>-5.24</t>
  </si>
  <si>
    <t>88.21</t>
  </si>
  <si>
    <t>3.13</t>
  </si>
  <si>
    <t>-0.77</t>
  </si>
  <si>
    <t>144.84</t>
  </si>
  <si>
    <t>3.17</t>
  </si>
  <si>
    <t>-4.14</t>
  </si>
  <si>
    <t>103.29</t>
  </si>
  <si>
    <t>6.57</t>
  </si>
  <si>
    <t>-2.44</t>
  </si>
  <si>
    <t>107.71</t>
  </si>
  <si>
    <t>2.73</t>
  </si>
  <si>
    <t>-3.62</t>
  </si>
  <si>
    <t>133.36</t>
  </si>
  <si>
    <t>4.5</t>
  </si>
  <si>
    <t>-11.74</t>
  </si>
  <si>
    <t>177.21</t>
  </si>
  <si>
    <t>2.25</t>
  </si>
  <si>
    <t>-16.31</t>
  </si>
  <si>
    <t>271.08</t>
  </si>
  <si>
    <t>-10.37</t>
  </si>
  <si>
    <t>-10.77</t>
  </si>
  <si>
    <t>314.4</t>
  </si>
  <si>
    <t>2.81</t>
  </si>
  <si>
    <t>-15.53</t>
  </si>
  <si>
    <t>266.65</t>
  </si>
  <si>
    <t>-5.66</t>
  </si>
  <si>
    <t>-17.59</t>
  </si>
  <si>
    <t>277.16</t>
  </si>
  <si>
    <t>-7.06</t>
  </si>
  <si>
    <t>-13.74</t>
  </si>
  <si>
    <t>305.38</t>
  </si>
  <si>
    <t>-14.63</t>
  </si>
  <si>
    <t>269.36</t>
  </si>
  <si>
    <t>-4.11</t>
  </si>
  <si>
    <t>-16.42</t>
  </si>
  <si>
    <t>271.9</t>
  </si>
  <si>
    <t>5.86</t>
  </si>
  <si>
    <t>-8.91</t>
  </si>
  <si>
    <t>223.42</t>
  </si>
  <si>
    <t>11.89</t>
  </si>
  <si>
    <t>0.46</t>
  </si>
  <si>
    <t>119.07</t>
  </si>
  <si>
    <t>-4.21</t>
  </si>
  <si>
    <t>-3.0</t>
  </si>
  <si>
    <t>79.26</t>
  </si>
  <si>
    <t>6.42</t>
  </si>
  <si>
    <t>-1.88</t>
  </si>
  <si>
    <t>142.43</t>
  </si>
  <si>
    <t>0.77</t>
  </si>
  <si>
    <t>-0.78</t>
  </si>
  <si>
    <t>96.42</t>
  </si>
  <si>
    <t>2.09</t>
  </si>
  <si>
    <t>103.5</t>
  </si>
  <si>
    <t>4.59</t>
  </si>
  <si>
    <t>-3.56</t>
  </si>
  <si>
    <t>140.05</t>
  </si>
  <si>
    <t>Columna1</t>
  </si>
  <si>
    <t>Columna2</t>
  </si>
  <si>
    <t>Columna3</t>
  </si>
  <si>
    <t>Columna4</t>
  </si>
  <si>
    <t>Columna5</t>
  </si>
  <si>
    <t>Columna6</t>
  </si>
  <si>
    <t>Columna7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</si>
</sst>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1" fontId="0" fillId="0" borderId="0" xfId="0" applyNumberFormat="1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2">
    <dxf>
      <numFmt numFmtId="15" formatCode="0.00E+0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3:G25" totalsRowShown="0">
  <autoFilter ref="A3:G25"/>
  <sortState ref="A4:G25">
    <sortCondition ref="A3:A25"/>
  </sortState>
  <tableColumns count="7">
    <tableColumn id="1" name="Columna1"/>
    <tableColumn id="2" name="Columna2"/>
    <tableColumn id="3" name="Columna3" dataDxfId="1"/>
    <tableColumn id="4" name="Columna4" dataDxfId="0"/>
    <tableColumn id="5" name="Columna5"/>
    <tableColumn id="6" name="Columna6"/>
    <tableColumn id="7" name="Columna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workbookViewId="0">
      <selection activeCell="L11" sqref="L11"/>
    </sheetView>
  </sheetViews>
  <sheetFormatPr baseColWidth="10" defaultRowHeight="14.4" x14ac:dyDescent="0.3"/>
  <sheetData>
    <row r="1" spans="1:21" x14ac:dyDescent="0.3">
      <c r="A1" s="3">
        <v>0.70161130000000005</v>
      </c>
      <c r="B1" s="4">
        <v>0.70209969999999999</v>
      </c>
      <c r="C1" s="3">
        <v>0.70123959999999996</v>
      </c>
      <c r="D1" s="4">
        <v>0.70119629999999999</v>
      </c>
      <c r="E1" s="3">
        <v>0.70134949999999996</v>
      </c>
      <c r="F1" s="4">
        <v>0.70156640000000003</v>
      </c>
      <c r="G1" s="3">
        <v>0.7017466</v>
      </c>
      <c r="H1" s="4">
        <v>0.70198740000000004</v>
      </c>
      <c r="I1" s="3">
        <v>0.70221330000000004</v>
      </c>
      <c r="J1" s="4">
        <v>0.70158679999999995</v>
      </c>
      <c r="K1" s="3">
        <v>0.70176430000000001</v>
      </c>
      <c r="L1" s="4">
        <v>0.70193589999999995</v>
      </c>
      <c r="M1" s="3">
        <v>0.70208510000000002</v>
      </c>
      <c r="N1" s="4">
        <v>0.70233900000000005</v>
      </c>
      <c r="O1" s="3">
        <v>0.70253460000000001</v>
      </c>
      <c r="P1" s="4">
        <v>0.70266519999999999</v>
      </c>
      <c r="Q1" s="3">
        <v>0.70264389999999999</v>
      </c>
      <c r="R1" s="4">
        <v>0.70247899999999996</v>
      </c>
      <c r="S1" s="3">
        <v>0.702322</v>
      </c>
    </row>
    <row r="2" spans="1:21" x14ac:dyDescent="0.3">
      <c r="A2">
        <v>41.779712199999999</v>
      </c>
      <c r="B2">
        <v>41.779192199999997</v>
      </c>
      <c r="C2">
        <v>41.7793025</v>
      </c>
      <c r="D2">
        <v>41.779183600000003</v>
      </c>
      <c r="E2">
        <v>41.779150999999999</v>
      </c>
      <c r="F2">
        <v>41.779126400000003</v>
      </c>
      <c r="G2">
        <v>41.7790216</v>
      </c>
      <c r="H2">
        <v>41.7789973</v>
      </c>
      <c r="I2">
        <v>41.778945999999998</v>
      </c>
      <c r="J2">
        <v>41.779574699999998</v>
      </c>
      <c r="K2">
        <v>41.7795682</v>
      </c>
      <c r="L2">
        <v>41.7795554</v>
      </c>
      <c r="M2">
        <v>41.779476600000002</v>
      </c>
      <c r="N2">
        <v>41.779433699999998</v>
      </c>
      <c r="O2">
        <v>41.7793536</v>
      </c>
      <c r="P2">
        <v>41.779212299999998</v>
      </c>
      <c r="Q2">
        <v>41.779095300000002</v>
      </c>
      <c r="R2">
        <v>41.779122299999997</v>
      </c>
      <c r="S2">
        <v>41.779178999999999</v>
      </c>
    </row>
    <row r="3" spans="1:21" x14ac:dyDescent="0.3">
      <c r="A3" s="3"/>
    </row>
    <row r="4" spans="1:21" x14ac:dyDescent="0.3">
      <c r="A4" s="4"/>
    </row>
    <row r="5" spans="1:21" x14ac:dyDescent="0.3">
      <c r="A5" s="3"/>
    </row>
    <row r="6" spans="1:21" x14ac:dyDescent="0.3">
      <c r="A6" s="4"/>
    </row>
    <row r="7" spans="1:21" x14ac:dyDescent="0.3">
      <c r="A7" s="3"/>
      <c r="C7" s="3"/>
      <c r="D7" s="4"/>
      <c r="E7" s="3"/>
      <c r="F7" s="4"/>
      <c r="G7" s="3"/>
      <c r="H7" s="4"/>
      <c r="I7" s="3"/>
      <c r="J7" s="4"/>
      <c r="K7" s="3"/>
      <c r="L7" s="4"/>
      <c r="M7" s="3"/>
      <c r="N7" s="4"/>
      <c r="O7" s="3"/>
      <c r="P7" s="4"/>
      <c r="Q7" s="3"/>
      <c r="R7" s="4"/>
      <c r="S7" s="3"/>
      <c r="T7" s="4"/>
      <c r="U7" s="3"/>
    </row>
    <row r="8" spans="1:21" x14ac:dyDescent="0.3">
      <c r="A8" s="4"/>
    </row>
    <row r="9" spans="1:21" x14ac:dyDescent="0.3">
      <c r="A9" s="3"/>
    </row>
    <row r="10" spans="1:21" x14ac:dyDescent="0.3">
      <c r="A10" s="4"/>
    </row>
    <row r="11" spans="1:21" x14ac:dyDescent="0.3">
      <c r="A11" s="3"/>
    </row>
    <row r="12" spans="1:21" x14ac:dyDescent="0.3">
      <c r="A12" s="4"/>
    </row>
    <row r="13" spans="1:21" x14ac:dyDescent="0.3">
      <c r="A13" s="3"/>
    </row>
    <row r="14" spans="1:21" x14ac:dyDescent="0.3">
      <c r="A14" s="4"/>
    </row>
    <row r="15" spans="1:21" x14ac:dyDescent="0.3">
      <c r="A15" s="3"/>
    </row>
    <row r="16" spans="1:21" x14ac:dyDescent="0.3">
      <c r="A16" s="4"/>
    </row>
    <row r="17" spans="1:1" x14ac:dyDescent="0.3">
      <c r="A17" s="3"/>
    </row>
    <row r="18" spans="1:1" x14ac:dyDescent="0.3">
      <c r="A18" s="4"/>
    </row>
    <row r="19" spans="1:1" x14ac:dyDescent="0.3">
      <c r="A1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M4" sqref="M4:N22"/>
    </sheetView>
  </sheetViews>
  <sheetFormatPr baseColWidth="10" defaultRowHeight="14.4" x14ac:dyDescent="0.3"/>
  <cols>
    <col min="1" max="1" width="15" bestFit="1" customWidth="1"/>
    <col min="2" max="7" width="11.441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4" x14ac:dyDescent="0.3">
      <c r="A2" t="s">
        <v>7</v>
      </c>
      <c r="B2">
        <v>0</v>
      </c>
    </row>
    <row r="3" spans="1:14" x14ac:dyDescent="0.3">
      <c r="A3" t="s">
        <v>72</v>
      </c>
      <c r="B3" t="s">
        <v>73</v>
      </c>
      <c r="C3" s="1" t="s">
        <v>74</v>
      </c>
      <c r="D3" s="2" t="s">
        <v>75</v>
      </c>
      <c r="E3" t="s">
        <v>76</v>
      </c>
      <c r="F3" t="s">
        <v>77</v>
      </c>
      <c r="G3" t="s">
        <v>78</v>
      </c>
    </row>
    <row r="4" spans="1:14" x14ac:dyDescent="0.3">
      <c r="A4">
        <v>1</v>
      </c>
      <c r="B4">
        <v>0.70161130000000005</v>
      </c>
      <c r="C4" s="1">
        <v>417797122</v>
      </c>
      <c r="D4" s="2">
        <v>9.2233720368547704E+31</v>
      </c>
      <c r="E4" t="s">
        <v>8</v>
      </c>
      <c r="F4" t="s">
        <v>9</v>
      </c>
      <c r="G4" t="s">
        <v>10</v>
      </c>
      <c r="I4">
        <f>Tabla1[[#This Row],[Columna3]]/10000000</f>
        <v>41.779712199999999</v>
      </c>
      <c r="J4">
        <v>41.779712199999999</v>
      </c>
      <c r="M4" s="3">
        <v>0.70161130000000005</v>
      </c>
      <c r="N4">
        <v>41.779712199999999</v>
      </c>
    </row>
    <row r="5" spans="1:14" x14ac:dyDescent="0.3">
      <c r="A5">
        <v>2</v>
      </c>
      <c r="B5">
        <v>0.70209969999999999</v>
      </c>
      <c r="C5" s="1">
        <v>417791922</v>
      </c>
      <c r="D5" s="2">
        <v>9.2233720368547704E+31</v>
      </c>
      <c r="E5" t="s">
        <v>41</v>
      </c>
      <c r="F5" t="s">
        <v>42</v>
      </c>
      <c r="G5" t="s">
        <v>43</v>
      </c>
      <c r="I5">
        <f>Tabla1[[#This Row],[Columna3]]/10000000</f>
        <v>41.779192199999997</v>
      </c>
      <c r="J5">
        <v>41.779192199999997</v>
      </c>
      <c r="M5" s="4">
        <v>0.70209969999999999</v>
      </c>
      <c r="N5">
        <v>41.779192199999997</v>
      </c>
    </row>
    <row r="6" spans="1:14" x14ac:dyDescent="0.3">
      <c r="A6">
        <v>3</v>
      </c>
      <c r="B6">
        <v>0.70123959999999996</v>
      </c>
      <c r="C6" s="1">
        <v>417793025</v>
      </c>
      <c r="D6" s="2">
        <v>9.2233720368547704E+31</v>
      </c>
      <c r="E6" t="s">
        <v>52</v>
      </c>
      <c r="F6" t="s">
        <v>53</v>
      </c>
      <c r="G6" t="s">
        <v>54</v>
      </c>
      <c r="I6">
        <f>Tabla1[[#This Row],[Columna3]]/10000000</f>
        <v>41.7793025</v>
      </c>
      <c r="J6">
        <v>41.7793025</v>
      </c>
      <c r="M6" s="3">
        <v>0.70123959999999996</v>
      </c>
      <c r="N6">
        <v>41.7793025</v>
      </c>
    </row>
    <row r="7" spans="1:14" x14ac:dyDescent="0.3">
      <c r="A7">
        <v>4</v>
      </c>
      <c r="B7">
        <v>0.70119629999999999</v>
      </c>
      <c r="C7" s="1">
        <v>417791836</v>
      </c>
      <c r="D7" s="2">
        <v>9.2233720368547704E+31</v>
      </c>
      <c r="E7" t="s">
        <v>55</v>
      </c>
      <c r="F7" t="s">
        <v>56</v>
      </c>
      <c r="G7" t="s">
        <v>57</v>
      </c>
      <c r="I7">
        <f>Tabla1[[#This Row],[Columna3]]/10000000</f>
        <v>41.779183600000003</v>
      </c>
      <c r="J7">
        <v>41.779183600000003</v>
      </c>
      <c r="M7" s="4">
        <v>0.70119629999999999</v>
      </c>
      <c r="N7">
        <v>41.779183600000003</v>
      </c>
    </row>
    <row r="8" spans="1:14" x14ac:dyDescent="0.3">
      <c r="A8">
        <v>5</v>
      </c>
      <c r="B8">
        <v>0.70134949999999996</v>
      </c>
      <c r="C8" s="1">
        <v>41779151</v>
      </c>
      <c r="D8" s="2">
        <v>9.2233720368547704E+31</v>
      </c>
      <c r="E8" t="s">
        <v>58</v>
      </c>
      <c r="F8" t="s">
        <v>59</v>
      </c>
      <c r="G8" t="s">
        <v>60</v>
      </c>
      <c r="I8">
        <f>Tabla1[[#This Row],[Columna3]]/10000000</f>
        <v>4.1779150999999999</v>
      </c>
      <c r="J8">
        <v>41.779150999999999</v>
      </c>
      <c r="M8" s="3">
        <v>0.70134949999999996</v>
      </c>
      <c r="N8">
        <v>41.779150999999999</v>
      </c>
    </row>
    <row r="9" spans="1:14" x14ac:dyDescent="0.3">
      <c r="A9">
        <v>6</v>
      </c>
      <c r="B9">
        <v>0.70156640000000003</v>
      </c>
      <c r="C9" s="1">
        <v>417791264</v>
      </c>
      <c r="D9" s="2">
        <v>9.2233720368547704E+31</v>
      </c>
      <c r="E9" t="s">
        <v>61</v>
      </c>
      <c r="F9" t="s">
        <v>62</v>
      </c>
      <c r="G9" t="s">
        <v>63</v>
      </c>
      <c r="I9">
        <f>Tabla1[[#This Row],[Columna3]]/10000000</f>
        <v>41.779126400000003</v>
      </c>
      <c r="J9">
        <v>41.779126400000003</v>
      </c>
      <c r="M9" s="4">
        <v>0.70156640000000003</v>
      </c>
      <c r="N9">
        <v>41.779126400000003</v>
      </c>
    </row>
    <row r="10" spans="1:14" x14ac:dyDescent="0.3">
      <c r="A10">
        <v>7</v>
      </c>
      <c r="B10">
        <v>0.7017466</v>
      </c>
      <c r="C10" s="1">
        <v>417790216</v>
      </c>
      <c r="D10" s="2">
        <v>9.2233720368547704E+31</v>
      </c>
      <c r="E10" t="s">
        <v>64</v>
      </c>
      <c r="F10" t="s">
        <v>65</v>
      </c>
      <c r="G10" t="s">
        <v>66</v>
      </c>
      <c r="I10">
        <f>Tabla1[[#This Row],[Columna3]]/10000000</f>
        <v>41.7790216</v>
      </c>
      <c r="J10">
        <v>41.7790216</v>
      </c>
      <c r="M10" s="3">
        <v>0.7017466</v>
      </c>
      <c r="N10">
        <v>41.7790216</v>
      </c>
    </row>
    <row r="11" spans="1:14" x14ac:dyDescent="0.3">
      <c r="A11">
        <v>8</v>
      </c>
      <c r="B11">
        <v>0.70198740000000004</v>
      </c>
      <c r="C11" s="1">
        <v>417789973</v>
      </c>
      <c r="D11" s="2">
        <v>9.2233720368547704E+31</v>
      </c>
      <c r="E11" t="s">
        <v>67</v>
      </c>
      <c r="F11" t="s">
        <v>24</v>
      </c>
      <c r="G11" t="s">
        <v>68</v>
      </c>
      <c r="I11">
        <f>Tabla1[[#This Row],[Columna3]]/10000000</f>
        <v>41.7789973</v>
      </c>
      <c r="J11">
        <v>41.7789973</v>
      </c>
      <c r="M11" s="4">
        <v>0.70198740000000004</v>
      </c>
      <c r="N11">
        <v>41.7789973</v>
      </c>
    </row>
    <row r="12" spans="1:14" x14ac:dyDescent="0.3">
      <c r="A12">
        <v>9</v>
      </c>
      <c r="B12">
        <v>0.70221330000000004</v>
      </c>
      <c r="C12" s="1">
        <v>41778946</v>
      </c>
      <c r="D12" s="2">
        <v>9.2233720368547704E+31</v>
      </c>
      <c r="E12" t="s">
        <v>69</v>
      </c>
      <c r="F12" t="s">
        <v>70</v>
      </c>
      <c r="G12" t="s">
        <v>71</v>
      </c>
      <c r="I12">
        <f>Tabla1[[#This Row],[Columna3]]/10000000</f>
        <v>4.1778946000000001</v>
      </c>
      <c r="J12">
        <v>41.778945999999998</v>
      </c>
      <c r="M12" s="3">
        <v>0.70221330000000004</v>
      </c>
      <c r="N12">
        <v>41.778945999999998</v>
      </c>
    </row>
    <row r="13" spans="1:14" x14ac:dyDescent="0.3">
      <c r="A13">
        <v>10</v>
      </c>
      <c r="B13">
        <v>0.70158679999999995</v>
      </c>
      <c r="C13" s="1">
        <v>417795747</v>
      </c>
      <c r="D13" s="2">
        <v>9.2233720368547704E+31</v>
      </c>
      <c r="E13" t="s">
        <v>11</v>
      </c>
      <c r="F13" t="s">
        <v>12</v>
      </c>
      <c r="G13" t="s">
        <v>13</v>
      </c>
      <c r="I13">
        <f>Tabla1[[#This Row],[Columna3]]/10000000</f>
        <v>41.779574699999998</v>
      </c>
      <c r="J13">
        <v>41.779574699999998</v>
      </c>
      <c r="M13" s="4">
        <v>0.70158679999999995</v>
      </c>
      <c r="N13">
        <v>41.779574699999998</v>
      </c>
    </row>
    <row r="14" spans="1:14" x14ac:dyDescent="0.3">
      <c r="A14">
        <v>11</v>
      </c>
      <c r="B14">
        <v>0.70176430000000001</v>
      </c>
      <c r="C14" s="1">
        <v>417795682</v>
      </c>
      <c r="D14" s="2">
        <v>9.2233720368547704E+31</v>
      </c>
      <c r="E14" t="s">
        <v>14</v>
      </c>
      <c r="F14" t="s">
        <v>15</v>
      </c>
      <c r="G14" t="s">
        <v>16</v>
      </c>
      <c r="I14">
        <f>Tabla1[[#This Row],[Columna3]]/10000000</f>
        <v>41.7795682</v>
      </c>
      <c r="J14">
        <v>41.7795682</v>
      </c>
      <c r="M14" s="3">
        <v>0.70176430000000001</v>
      </c>
      <c r="N14">
        <v>41.7795682</v>
      </c>
    </row>
    <row r="15" spans="1:14" x14ac:dyDescent="0.3">
      <c r="A15">
        <v>12</v>
      </c>
      <c r="B15">
        <v>0.70193589999999995</v>
      </c>
      <c r="C15" s="1">
        <v>417795554</v>
      </c>
      <c r="D15" s="2">
        <v>9.2233720368547704E+31</v>
      </c>
      <c r="E15" t="s">
        <v>17</v>
      </c>
      <c r="F15" t="s">
        <v>18</v>
      </c>
      <c r="G15" t="s">
        <v>19</v>
      </c>
      <c r="I15">
        <f>Tabla1[[#This Row],[Columna3]]/10000000</f>
        <v>41.7795554</v>
      </c>
      <c r="J15">
        <v>41.7795554</v>
      </c>
      <c r="M15" s="4">
        <v>0.70193589999999995</v>
      </c>
      <c r="N15">
        <v>41.7795554</v>
      </c>
    </row>
    <row r="16" spans="1:14" x14ac:dyDescent="0.3">
      <c r="A16">
        <v>13</v>
      </c>
      <c r="B16">
        <v>0.70208510000000002</v>
      </c>
      <c r="C16" s="1">
        <v>417794766</v>
      </c>
      <c r="D16" s="2">
        <v>9.2233720368547704E+31</v>
      </c>
      <c r="E16" t="s">
        <v>20</v>
      </c>
      <c r="F16" t="s">
        <v>21</v>
      </c>
      <c r="G16" t="s">
        <v>22</v>
      </c>
      <c r="I16">
        <f>Tabla1[[#This Row],[Columna3]]/10000000</f>
        <v>41.779476600000002</v>
      </c>
      <c r="J16">
        <v>41.779476600000002</v>
      </c>
      <c r="M16" s="3">
        <v>0.70208510000000002</v>
      </c>
      <c r="N16">
        <v>41.779476600000002</v>
      </c>
    </row>
    <row r="17" spans="1:14" x14ac:dyDescent="0.3">
      <c r="A17">
        <v>14</v>
      </c>
      <c r="B17">
        <v>0.70233900000000005</v>
      </c>
      <c r="C17" s="1">
        <v>417794337</v>
      </c>
      <c r="D17" s="2">
        <v>9.2233720368547704E+31</v>
      </c>
      <c r="E17" t="s">
        <v>23</v>
      </c>
      <c r="F17" t="s">
        <v>24</v>
      </c>
      <c r="G17" t="s">
        <v>25</v>
      </c>
      <c r="I17">
        <f>Tabla1[[#This Row],[Columna3]]/10000000</f>
        <v>41.779433699999998</v>
      </c>
      <c r="J17">
        <v>41.779433699999998</v>
      </c>
      <c r="M17" s="4">
        <v>0.70233900000000005</v>
      </c>
      <c r="N17">
        <v>41.779433699999998</v>
      </c>
    </row>
    <row r="18" spans="1:14" x14ac:dyDescent="0.3">
      <c r="A18">
        <v>15</v>
      </c>
      <c r="B18">
        <v>0.70253460000000001</v>
      </c>
      <c r="C18" s="1">
        <v>417793536</v>
      </c>
      <c r="D18" s="2">
        <v>9.2233720368547704E+31</v>
      </c>
      <c r="E18" t="s">
        <v>26</v>
      </c>
      <c r="F18" t="s">
        <v>27</v>
      </c>
      <c r="G18" t="s">
        <v>28</v>
      </c>
      <c r="I18">
        <f>Tabla1[[#This Row],[Columna3]]/10000000</f>
        <v>41.7793536</v>
      </c>
      <c r="J18">
        <v>41.7793536</v>
      </c>
      <c r="M18" s="3">
        <v>0.70253460000000001</v>
      </c>
      <c r="N18">
        <v>41.7793536</v>
      </c>
    </row>
    <row r="19" spans="1:14" x14ac:dyDescent="0.3">
      <c r="A19">
        <v>16</v>
      </c>
      <c r="B19">
        <v>0.70266519999999999</v>
      </c>
      <c r="C19" s="1">
        <v>417792123</v>
      </c>
      <c r="D19" s="2">
        <v>9.2233720368547704E+31</v>
      </c>
      <c r="E19" t="s">
        <v>29</v>
      </c>
      <c r="F19" t="s">
        <v>30</v>
      </c>
      <c r="G19" t="s">
        <v>31</v>
      </c>
      <c r="I19">
        <f>Tabla1[[#This Row],[Columna3]]/10000000</f>
        <v>41.779212299999998</v>
      </c>
      <c r="J19">
        <v>41.779212299999998</v>
      </c>
      <c r="M19" s="4">
        <v>0.70266519999999999</v>
      </c>
      <c r="N19">
        <v>41.779212299999998</v>
      </c>
    </row>
    <row r="20" spans="1:14" x14ac:dyDescent="0.3">
      <c r="A20">
        <v>17</v>
      </c>
      <c r="B20">
        <v>0.70264389999999999</v>
      </c>
      <c r="C20" s="1">
        <v>417790953</v>
      </c>
      <c r="D20" s="2">
        <v>9.2233720368547704E+31</v>
      </c>
      <c r="E20" t="s">
        <v>32</v>
      </c>
      <c r="F20" t="s">
        <v>33</v>
      </c>
      <c r="G20" t="s">
        <v>34</v>
      </c>
      <c r="I20">
        <f>Tabla1[[#This Row],[Columna3]]/10000000</f>
        <v>41.779095300000002</v>
      </c>
      <c r="J20">
        <v>41.779095300000002</v>
      </c>
      <c r="M20" s="3">
        <v>0.70264389999999999</v>
      </c>
      <c r="N20">
        <v>41.779095300000002</v>
      </c>
    </row>
    <row r="21" spans="1:14" x14ac:dyDescent="0.3">
      <c r="A21">
        <v>18</v>
      </c>
      <c r="B21">
        <v>0.70247899999999996</v>
      </c>
      <c r="C21" s="1">
        <v>417791223</v>
      </c>
      <c r="D21" s="2">
        <v>9.2233720368547704E+31</v>
      </c>
      <c r="E21" t="s">
        <v>35</v>
      </c>
      <c r="F21" t="s">
        <v>36</v>
      </c>
      <c r="G21" t="s">
        <v>37</v>
      </c>
      <c r="I21">
        <f>Tabla1[[#This Row],[Columna3]]/10000000</f>
        <v>41.779122299999997</v>
      </c>
      <c r="J21">
        <v>41.779122299999997</v>
      </c>
      <c r="M21" s="4">
        <v>0.70247899999999996</v>
      </c>
      <c r="N21">
        <v>41.779122299999997</v>
      </c>
    </row>
    <row r="22" spans="1:14" x14ac:dyDescent="0.3">
      <c r="A22">
        <v>19</v>
      </c>
      <c r="B22">
        <v>0.702322</v>
      </c>
      <c r="C22" s="1">
        <v>41779179</v>
      </c>
      <c r="D22" s="2">
        <v>9.2233720368547704E+31</v>
      </c>
      <c r="E22" t="s">
        <v>38</v>
      </c>
      <c r="F22" t="s">
        <v>39</v>
      </c>
      <c r="G22" t="s">
        <v>40</v>
      </c>
      <c r="I22">
        <f>Tabla1[[#This Row],[Columna3]]/10000000</f>
        <v>4.1779178999999997</v>
      </c>
      <c r="J22">
        <v>41.779178999999999</v>
      </c>
      <c r="M22" s="3">
        <v>0.702322</v>
      </c>
      <c r="N22">
        <v>41.779178999999999</v>
      </c>
    </row>
    <row r="23" spans="1:14" x14ac:dyDescent="0.3">
      <c r="A23">
        <v>20</v>
      </c>
      <c r="B23">
        <v>0.70185589999999998</v>
      </c>
      <c r="C23" s="1">
        <v>417792484</v>
      </c>
      <c r="D23" s="2">
        <v>9.2233720368547704E+31</v>
      </c>
      <c r="E23" t="s">
        <v>44</v>
      </c>
      <c r="F23" t="s">
        <v>45</v>
      </c>
      <c r="G23" t="s">
        <v>46</v>
      </c>
      <c r="I23">
        <f>Tabla1[[#This Row],[Columna3]]/10000000</f>
        <v>41.7792484</v>
      </c>
      <c r="J23">
        <v>41.7792484</v>
      </c>
    </row>
    <row r="24" spans="1:14" x14ac:dyDescent="0.3">
      <c r="A24">
        <v>21</v>
      </c>
      <c r="B24">
        <v>0.70166189999999995</v>
      </c>
      <c r="C24" s="1">
        <v>417793137</v>
      </c>
      <c r="D24" s="2">
        <v>9.2233720368547704E+31</v>
      </c>
      <c r="E24" t="s">
        <v>26</v>
      </c>
      <c r="F24" t="s">
        <v>47</v>
      </c>
      <c r="G24" t="s">
        <v>48</v>
      </c>
      <c r="I24">
        <f>Tabla1[[#This Row],[Columna3]]/10000000</f>
        <v>41.779313700000003</v>
      </c>
      <c r="J24">
        <v>41.779313700000003</v>
      </c>
    </row>
    <row r="25" spans="1:14" x14ac:dyDescent="0.3">
      <c r="A25">
        <v>22</v>
      </c>
      <c r="B25">
        <v>0.7014397</v>
      </c>
      <c r="C25" s="1">
        <v>417793331</v>
      </c>
      <c r="D25" s="2">
        <v>9.2233720368547704E+31</v>
      </c>
      <c r="E25" t="s">
        <v>49</v>
      </c>
      <c r="F25" t="s">
        <v>50</v>
      </c>
      <c r="G25" t="s">
        <v>51</v>
      </c>
      <c r="I25">
        <f>Tabla1[[#This Row],[Columna3]]/10000000</f>
        <v>41.779333100000002</v>
      </c>
      <c r="J25">
        <v>41.779333100000002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cp:lastPrinted>2014-07-23T17:17:33Z</cp:lastPrinted>
  <dcterms:created xsi:type="dcterms:W3CDTF">2014-07-23T17:09:31Z</dcterms:created>
  <dcterms:modified xsi:type="dcterms:W3CDTF">2014-07-23T17:20:08Z</dcterms:modified>
</cp:coreProperties>
</file>