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r-al-dhssspss\PHIRB\Information Analysis Directorate\DAIRU\Health Survey Northern Ireland\Publication documents\2020-21 publication\pre-release documents\"/>
    </mc:Choice>
  </mc:AlternateContent>
  <bookViews>
    <workbookView xWindow="0" yWindow="0" windowWidth="23040" windowHeight="9060" tabRatio="805"/>
  </bookViews>
  <sheets>
    <sheet name="Topics" sheetId="2" r:id="rId1"/>
    <sheet name="Impact of covid-19" sheetId="29" r:id="rId2"/>
    <sheet name="General health" sheetId="9" r:id="rId3"/>
    <sheet name="Health last 12 months" sheetId="7" r:id="rId4"/>
    <sheet name="Satisfaction with life" sheetId="10" r:id="rId5"/>
    <sheet name="Longstanding illness" sheetId="4" r:id="rId6"/>
    <sheet name="Limiting longstanding illness" sheetId="5" r:id="rId7"/>
    <sheet name="GHQ12" sheetId="6" r:id="rId8"/>
    <sheet name="WEMWBS" sheetId="27" r:id="rId9"/>
    <sheet name="Life satisfaction" sheetId="23" r:id="rId10"/>
    <sheet name="Worthwhile" sheetId="24" r:id="rId11"/>
    <sheet name="Happiness" sheetId="25" r:id="rId12"/>
    <sheet name="Anxiety" sheetId="26" r:id="rId13"/>
    <sheet name="Loneliness" sheetId="8" r:id="rId14"/>
    <sheet name="Caring Responsibility" sheetId="3" r:id="rId15"/>
    <sheet name="Food Security" sheetId="17" r:id="rId16"/>
    <sheet name="Fruit + veg - 5 a day" sheetId="1" r:id="rId17"/>
    <sheet name="Knowledge of DoH guidance" sheetId="11" r:id="rId18"/>
    <sheet name="Cigarette smoking" sheetId="12" r:id="rId19"/>
    <sheet name="Electronic cigarettes" sheetId="13" r:id="rId20"/>
    <sheet name="Alcohol prevalence &amp; limits" sheetId="14" r:id="rId21"/>
    <sheet name="Alcohol frequency of drinking " sheetId="19" r:id="rId22"/>
    <sheet name="BMI - Adults" sheetId="15" r:id="rId23"/>
    <sheet name="BMI - Adults View of own weight" sheetId="20" r:id="rId24"/>
    <sheet name="BMI - Trying to change weight" sheetId="21" r:id="rId25"/>
    <sheet name="BMI - Children IOTF" sheetId="16" r:id="rId26"/>
    <sheet name="BMI - Children UK BMI" sheetId="22" r:id="rId27"/>
    <sheet name="Physical Activity" sheetId="18" r:id="rId28"/>
  </sheets>
  <definedNames>
    <definedName name="_xlnm.Print_Area" localSheetId="15">'Food Security'!$A$1:$P$369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 i="9" l="1"/>
  <c r="N212" i="17" l="1"/>
  <c r="N211" i="17"/>
  <c r="N210" i="17"/>
  <c r="N209" i="17"/>
  <c r="N195" i="17"/>
  <c r="N194" i="17"/>
  <c r="N193" i="17"/>
  <c r="N192" i="17"/>
  <c r="N191" i="17"/>
  <c r="N190" i="17"/>
  <c r="N175" i="17"/>
  <c r="N174" i="17"/>
  <c r="N173" i="17"/>
  <c r="N172" i="17"/>
  <c r="N171" i="17"/>
  <c r="N170" i="17"/>
  <c r="N151" i="8" l="1"/>
  <c r="N150" i="8"/>
  <c r="N149" i="8"/>
  <c r="N148" i="8"/>
  <c r="N91" i="8" l="1"/>
  <c r="N90" i="8"/>
  <c r="N89" i="8"/>
  <c r="N73" i="8"/>
  <c r="N71" i="8"/>
  <c r="N70" i="8"/>
  <c r="N67" i="8"/>
  <c r="N66" i="8"/>
  <c r="N134" i="8"/>
  <c r="N133" i="8"/>
  <c r="N132" i="8"/>
  <c r="N131" i="8"/>
  <c r="N130" i="8"/>
  <c r="N129" i="8"/>
  <c r="N114" i="8"/>
  <c r="N113" i="8"/>
  <c r="N112" i="8"/>
  <c r="N111" i="8"/>
  <c r="N110" i="8"/>
  <c r="N109" i="8"/>
  <c r="N92" i="8"/>
  <c r="N93" i="8"/>
  <c r="N88" i="8"/>
  <c r="N87" i="8"/>
  <c r="N86" i="8"/>
  <c r="N72" i="8"/>
  <c r="N69" i="8"/>
  <c r="N68" i="8"/>
  <c r="N50" i="8"/>
  <c r="N49" i="8"/>
  <c r="N48" i="8"/>
  <c r="N47" i="8"/>
  <c r="N46" i="8"/>
  <c r="N45" i="8"/>
  <c r="N44" i="8"/>
  <c r="N43" i="8"/>
  <c r="N34" i="8"/>
  <c r="N33" i="8"/>
  <c r="N27" i="8"/>
  <c r="N26" i="8"/>
  <c r="N17" i="8"/>
  <c r="N16" i="8"/>
  <c r="N271" i="26" l="1"/>
  <c r="N270" i="26"/>
  <c r="N269" i="26"/>
  <c r="N268" i="26"/>
  <c r="N254" i="26"/>
  <c r="N253" i="26"/>
  <c r="N252" i="26"/>
  <c r="N251" i="26"/>
  <c r="N250" i="26"/>
  <c r="N249" i="26"/>
  <c r="N234" i="26"/>
  <c r="N233" i="26"/>
  <c r="N232" i="26"/>
  <c r="N231" i="26"/>
  <c r="N230" i="26"/>
  <c r="N229" i="26"/>
  <c r="N213" i="26"/>
  <c r="N212" i="26"/>
  <c r="N211" i="26"/>
  <c r="N210" i="26"/>
  <c r="N209" i="26"/>
  <c r="N208" i="26"/>
  <c r="N207" i="26"/>
  <c r="N206" i="26"/>
  <c r="N193" i="26"/>
  <c r="N192" i="26"/>
  <c r="N191" i="26"/>
  <c r="N190" i="26"/>
  <c r="N189" i="26"/>
  <c r="N188" i="26"/>
  <c r="N187" i="26"/>
  <c r="N186" i="26"/>
  <c r="N170" i="26"/>
  <c r="N169" i="26"/>
  <c r="N168" i="26"/>
  <c r="N167" i="26"/>
  <c r="N166" i="26"/>
  <c r="N165" i="26"/>
  <c r="N164" i="26"/>
  <c r="N163" i="26"/>
  <c r="N151" i="26"/>
  <c r="N150" i="26"/>
  <c r="N149" i="26"/>
  <c r="N148" i="26"/>
  <c r="N134" i="26"/>
  <c r="N133" i="26"/>
  <c r="N132" i="26"/>
  <c r="N131" i="26"/>
  <c r="N130" i="26"/>
  <c r="N129" i="26"/>
  <c r="N114" i="26"/>
  <c r="N113" i="26"/>
  <c r="N112" i="26"/>
  <c r="N111" i="26"/>
  <c r="N110" i="26"/>
  <c r="N109" i="26"/>
  <c r="N93" i="26"/>
  <c r="N92" i="26"/>
  <c r="N91" i="26"/>
  <c r="N90" i="26"/>
  <c r="N89" i="26"/>
  <c r="N88" i="26"/>
  <c r="N87" i="26"/>
  <c r="N86" i="26"/>
  <c r="N73" i="26"/>
  <c r="N72" i="26"/>
  <c r="N71" i="26"/>
  <c r="N70" i="26"/>
  <c r="N69" i="26"/>
  <c r="N68" i="26"/>
  <c r="N67" i="26"/>
  <c r="N66" i="26"/>
  <c r="N50" i="26"/>
  <c r="N49" i="26"/>
  <c r="N48" i="26"/>
  <c r="N47" i="26"/>
  <c r="N46" i="26"/>
  <c r="N45" i="26"/>
  <c r="N44" i="26"/>
  <c r="N43" i="26"/>
  <c r="N34" i="26"/>
  <c r="N33" i="26"/>
  <c r="N32" i="26"/>
  <c r="N31" i="26"/>
  <c r="N25" i="26"/>
  <c r="N24" i="26"/>
  <c r="N23" i="26"/>
  <c r="N22" i="26"/>
  <c r="N13" i="26"/>
  <c r="N12" i="26"/>
  <c r="N11" i="26"/>
  <c r="N10" i="26"/>
  <c r="N151" i="25"/>
  <c r="N150" i="25"/>
  <c r="N149" i="25"/>
  <c r="N148" i="25"/>
  <c r="N134" i="25"/>
  <c r="N133" i="25"/>
  <c r="N132" i="25"/>
  <c r="N131" i="25"/>
  <c r="N130" i="25"/>
  <c r="N129" i="25"/>
  <c r="N114" i="25"/>
  <c r="N113" i="25"/>
  <c r="N112" i="25"/>
  <c r="N111" i="25"/>
  <c r="N110" i="25"/>
  <c r="N109" i="25"/>
  <c r="N93" i="25"/>
  <c r="N92" i="25"/>
  <c r="N91" i="25"/>
  <c r="N90" i="25"/>
  <c r="N89" i="25"/>
  <c r="N88" i="25"/>
  <c r="N87" i="25"/>
  <c r="N86" i="25"/>
  <c r="N73" i="25"/>
  <c r="N72" i="25"/>
  <c r="N71" i="25"/>
  <c r="N70" i="25"/>
  <c r="N69" i="25"/>
  <c r="N68" i="25"/>
  <c r="N67" i="25"/>
  <c r="N66" i="25"/>
  <c r="N50" i="25"/>
  <c r="N49" i="25"/>
  <c r="N48" i="25"/>
  <c r="N47" i="25"/>
  <c r="N46" i="25"/>
  <c r="N45" i="25"/>
  <c r="N44" i="25"/>
  <c r="N43" i="25"/>
  <c r="N34" i="25"/>
  <c r="N33" i="25"/>
  <c r="N32" i="25"/>
  <c r="N31" i="25"/>
  <c r="N25" i="25"/>
  <c r="N24" i="25"/>
  <c r="N23" i="25"/>
  <c r="N22" i="25"/>
  <c r="N13" i="25"/>
  <c r="N12" i="25"/>
  <c r="N11" i="25"/>
  <c r="N10" i="25"/>
  <c r="N151" i="24"/>
  <c r="N150" i="24"/>
  <c r="N149" i="24"/>
  <c r="N148" i="24"/>
  <c r="N134" i="24"/>
  <c r="N133" i="24"/>
  <c r="N132" i="24"/>
  <c r="N131" i="24"/>
  <c r="N130" i="24"/>
  <c r="N129" i="24"/>
  <c r="N114" i="24"/>
  <c r="N113" i="24"/>
  <c r="N112" i="24"/>
  <c r="N111" i="24"/>
  <c r="N110" i="24"/>
  <c r="N109" i="24"/>
  <c r="N93" i="24"/>
  <c r="N92" i="24"/>
  <c r="N91" i="24"/>
  <c r="N90" i="24"/>
  <c r="N89" i="24"/>
  <c r="N88" i="24"/>
  <c r="N87" i="24"/>
  <c r="N86" i="24"/>
  <c r="N73" i="24"/>
  <c r="N72" i="24"/>
  <c r="N71" i="24"/>
  <c r="N70" i="24"/>
  <c r="N69" i="24"/>
  <c r="N68" i="24"/>
  <c r="N67" i="24"/>
  <c r="N66" i="24"/>
  <c r="N50" i="24"/>
  <c r="N49" i="24"/>
  <c r="N48" i="24"/>
  <c r="N47" i="24"/>
  <c r="N46" i="24"/>
  <c r="N45" i="24"/>
  <c r="N44" i="24"/>
  <c r="N43" i="24"/>
  <c r="N34" i="24"/>
  <c r="N33" i="24"/>
  <c r="N32" i="24"/>
  <c r="N31" i="24"/>
  <c r="N25" i="24"/>
  <c r="N24" i="24"/>
  <c r="N23" i="24"/>
  <c r="N22" i="24"/>
  <c r="N13" i="24"/>
  <c r="N12" i="24"/>
  <c r="N11" i="24"/>
  <c r="N10" i="24"/>
  <c r="N151" i="23"/>
  <c r="N150" i="23"/>
  <c r="N149" i="23"/>
  <c r="N148" i="23"/>
  <c r="N134" i="23"/>
  <c r="N133" i="23"/>
  <c r="N132" i="23"/>
  <c r="N131" i="23"/>
  <c r="N130" i="23"/>
  <c r="N129" i="23"/>
  <c r="N114" i="23"/>
  <c r="N113" i="23"/>
  <c r="N112" i="23"/>
  <c r="N111" i="23"/>
  <c r="N110" i="23"/>
  <c r="N109" i="23"/>
  <c r="N93" i="23"/>
  <c r="N92" i="23"/>
  <c r="N91" i="23"/>
  <c r="N90" i="23"/>
  <c r="N89" i="23"/>
  <c r="N88" i="23"/>
  <c r="N87" i="23"/>
  <c r="N86" i="23"/>
  <c r="N73" i="23"/>
  <c r="N72" i="23"/>
  <c r="N71" i="23"/>
  <c r="N70" i="23"/>
  <c r="N69" i="23"/>
  <c r="N68" i="23"/>
  <c r="N67" i="23"/>
  <c r="N66" i="23"/>
  <c r="N50" i="23"/>
  <c r="N49" i="23"/>
  <c r="N48" i="23"/>
  <c r="N47" i="23"/>
  <c r="N46" i="23"/>
  <c r="N45" i="23"/>
  <c r="N44" i="23"/>
  <c r="N43" i="23"/>
  <c r="N34" i="23"/>
  <c r="N33" i="23"/>
  <c r="N32" i="23"/>
  <c r="N31" i="23"/>
  <c r="N25" i="23"/>
  <c r="N24" i="23"/>
  <c r="N23" i="23"/>
  <c r="N22" i="23"/>
  <c r="N13" i="23"/>
  <c r="N12" i="23"/>
  <c r="N11" i="23"/>
  <c r="N10" i="23"/>
  <c r="N147" i="5" l="1"/>
  <c r="N146" i="5"/>
  <c r="N145" i="5"/>
  <c r="N144" i="5"/>
  <c r="N130" i="5"/>
  <c r="N129" i="5"/>
  <c r="N128" i="5"/>
  <c r="N127" i="5"/>
  <c r="N126" i="5"/>
  <c r="N125" i="5"/>
  <c r="N110" i="5"/>
  <c r="N109" i="5"/>
  <c r="N108" i="5"/>
  <c r="N107" i="5"/>
  <c r="N106" i="5"/>
  <c r="N105" i="5"/>
  <c r="N89" i="5"/>
  <c r="N88" i="5"/>
  <c r="N87" i="5"/>
  <c r="N86" i="5"/>
  <c r="N85" i="5"/>
  <c r="N84" i="5"/>
  <c r="N83" i="5"/>
  <c r="N82" i="5"/>
  <c r="N69" i="5"/>
  <c r="N68" i="5"/>
  <c r="N67" i="5"/>
  <c r="N66" i="5"/>
  <c r="N65" i="5"/>
  <c r="N64" i="5"/>
  <c r="N63" i="5"/>
  <c r="N62" i="5"/>
  <c r="N46" i="5"/>
  <c r="N45" i="5"/>
  <c r="N44" i="5"/>
  <c r="N43" i="5"/>
  <c r="N42" i="5"/>
  <c r="N41" i="5"/>
  <c r="N40" i="5"/>
  <c r="N39" i="5"/>
  <c r="N30" i="5"/>
  <c r="N29" i="5"/>
  <c r="N28" i="5"/>
  <c r="N22" i="5"/>
  <c r="N21" i="5"/>
  <c r="N20" i="5"/>
  <c r="N11" i="5"/>
  <c r="N10" i="5"/>
  <c r="N9" i="5"/>
  <c r="N143" i="4"/>
  <c r="N142" i="4"/>
  <c r="N141" i="4"/>
  <c r="N140" i="4"/>
  <c r="N126" i="4"/>
  <c r="N125" i="4"/>
  <c r="N124" i="4"/>
  <c r="N123" i="4"/>
  <c r="N122" i="4"/>
  <c r="N121" i="4"/>
  <c r="N106" i="4"/>
  <c r="N105" i="4"/>
  <c r="N104" i="4"/>
  <c r="N103" i="4"/>
  <c r="N102" i="4"/>
  <c r="N101" i="4"/>
  <c r="N85" i="4"/>
  <c r="N84" i="4"/>
  <c r="N83" i="4"/>
  <c r="N82" i="4"/>
  <c r="N81" i="4"/>
  <c r="N80" i="4"/>
  <c r="N79" i="4"/>
  <c r="N78" i="4"/>
  <c r="N65" i="4"/>
  <c r="N64" i="4"/>
  <c r="N63" i="4"/>
  <c r="N62" i="4"/>
  <c r="N61" i="4"/>
  <c r="N60" i="4"/>
  <c r="N59" i="4"/>
  <c r="N58" i="4"/>
  <c r="N42" i="4"/>
  <c r="N41" i="4"/>
  <c r="N40" i="4"/>
  <c r="N39" i="4"/>
  <c r="N38" i="4"/>
  <c r="N37" i="4"/>
  <c r="N36" i="4"/>
  <c r="N35" i="4"/>
  <c r="N26" i="4"/>
  <c r="N25" i="4"/>
  <c r="N19" i="4"/>
  <c r="N18" i="4"/>
  <c r="N9" i="4"/>
  <c r="N8" i="4"/>
  <c r="N273" i="9" l="1"/>
  <c r="N272" i="9"/>
  <c r="N271" i="9"/>
  <c r="N270" i="9"/>
  <c r="N256" i="9"/>
  <c r="N255" i="9"/>
  <c r="N254" i="9"/>
  <c r="N253" i="9"/>
  <c r="N252" i="9"/>
  <c r="N251" i="9"/>
  <c r="N236" i="9"/>
  <c r="N235" i="9"/>
  <c r="N234" i="9"/>
  <c r="N233" i="9"/>
  <c r="N232" i="9"/>
  <c r="N231" i="9"/>
  <c r="N215" i="9"/>
  <c r="N214" i="9"/>
  <c r="N213" i="9"/>
  <c r="N212" i="9"/>
  <c r="N211" i="9"/>
  <c r="N210" i="9"/>
  <c r="N209" i="9"/>
  <c r="N208" i="9"/>
  <c r="N195" i="9"/>
  <c r="N194" i="9"/>
  <c r="N193" i="9"/>
  <c r="N192" i="9"/>
  <c r="N191" i="9"/>
  <c r="N190" i="9"/>
  <c r="N189" i="9"/>
  <c r="N172" i="9"/>
  <c r="N171" i="9"/>
  <c r="N170" i="9"/>
  <c r="N169" i="9"/>
  <c r="N168" i="9"/>
  <c r="N167" i="9"/>
  <c r="N153" i="9"/>
  <c r="N152" i="9"/>
  <c r="N151" i="9"/>
  <c r="N150" i="9"/>
  <c r="N136" i="9"/>
  <c r="N135" i="9"/>
  <c r="N134" i="9"/>
  <c r="N133" i="9"/>
  <c r="N132" i="9"/>
  <c r="N131" i="9"/>
  <c r="N116" i="9"/>
  <c r="N115" i="9"/>
  <c r="N114" i="9"/>
  <c r="N113" i="9"/>
  <c r="N112" i="9"/>
  <c r="N111" i="9"/>
  <c r="N95" i="9"/>
  <c r="N94" i="9"/>
  <c r="N93" i="9"/>
  <c r="N92" i="9"/>
  <c r="N91" i="9"/>
  <c r="N90" i="9"/>
  <c r="N89" i="9"/>
  <c r="N88" i="9"/>
  <c r="N75" i="9"/>
  <c r="N74" i="9"/>
  <c r="N73" i="9"/>
  <c r="N72" i="9"/>
  <c r="N71" i="9"/>
  <c r="N70" i="9"/>
  <c r="N69" i="9"/>
  <c r="N68" i="9"/>
  <c r="N52" i="9"/>
  <c r="N51" i="9"/>
  <c r="N50" i="9"/>
  <c r="N49" i="9"/>
  <c r="N48" i="9"/>
  <c r="N47" i="9"/>
  <c r="N46" i="9"/>
  <c r="N45" i="9"/>
  <c r="N38" i="9"/>
  <c r="N37" i="9"/>
  <c r="N36" i="9"/>
  <c r="N35" i="9"/>
  <c r="N34" i="9"/>
  <c r="N28" i="9"/>
  <c r="N27" i="9"/>
  <c r="N26" i="9"/>
  <c r="N25" i="9"/>
  <c r="N24" i="9"/>
  <c r="N15" i="9"/>
  <c r="N14" i="9"/>
  <c r="N13" i="9"/>
  <c r="N12" i="9"/>
  <c r="N148" i="6" l="1"/>
  <c r="N147" i="6"/>
  <c r="N146" i="6"/>
  <c r="N145" i="6"/>
  <c r="N131" i="6"/>
  <c r="N130" i="6"/>
  <c r="N129" i="6"/>
  <c r="N128" i="6"/>
  <c r="N127" i="6"/>
  <c r="N126" i="6"/>
  <c r="N111" i="6"/>
  <c r="N110" i="6"/>
  <c r="N109" i="6"/>
  <c r="N108" i="6"/>
  <c r="N107" i="6"/>
  <c r="N106" i="6"/>
  <c r="N90" i="6"/>
  <c r="N89" i="6"/>
  <c r="N88" i="6"/>
  <c r="N87" i="6"/>
  <c r="N86" i="6"/>
  <c r="N85" i="6"/>
  <c r="N84" i="6"/>
  <c r="N83" i="6"/>
  <c r="N70" i="6"/>
  <c r="N69" i="6"/>
  <c r="N68" i="6"/>
  <c r="N67" i="6"/>
  <c r="N66" i="6"/>
  <c r="N65" i="6"/>
  <c r="N64" i="6"/>
  <c r="N63" i="6"/>
  <c r="N47" i="6"/>
  <c r="N46" i="6"/>
  <c r="N45" i="6"/>
  <c r="N44" i="6"/>
  <c r="N43" i="6"/>
  <c r="N42" i="6"/>
  <c r="N41" i="6"/>
  <c r="N40" i="6"/>
  <c r="N31" i="6"/>
  <c r="N30" i="6"/>
  <c r="N29" i="6"/>
  <c r="N23" i="6"/>
  <c r="N22" i="6"/>
  <c r="N21" i="6"/>
  <c r="N12" i="6"/>
  <c r="N11" i="6"/>
  <c r="N10" i="6"/>
  <c r="N110" i="19" l="1"/>
  <c r="N109" i="19"/>
  <c r="N108" i="19"/>
  <c r="N107" i="19"/>
  <c r="N93" i="19"/>
  <c r="N92" i="19"/>
  <c r="N91" i="19"/>
  <c r="N90" i="19"/>
  <c r="N89" i="19"/>
  <c r="N88" i="19"/>
  <c r="N73" i="19"/>
  <c r="N72" i="19"/>
  <c r="N71" i="19"/>
  <c r="N70" i="19"/>
  <c r="N69" i="19"/>
  <c r="N68" i="19"/>
  <c r="N52" i="19"/>
  <c r="N51" i="19"/>
  <c r="N50" i="19"/>
  <c r="N49" i="19"/>
  <c r="N48" i="19"/>
  <c r="N47" i="19"/>
  <c r="N46" i="19"/>
  <c r="N45" i="19"/>
  <c r="N36" i="19"/>
  <c r="N35" i="19"/>
  <c r="N34" i="19"/>
  <c r="N33" i="19"/>
  <c r="N32" i="19"/>
  <c r="N26" i="19"/>
  <c r="N25" i="19"/>
  <c r="N24" i="19"/>
  <c r="N23" i="19"/>
  <c r="N22" i="19"/>
  <c r="N13" i="19"/>
  <c r="N12" i="19"/>
  <c r="N11" i="19"/>
  <c r="N10" i="19"/>
  <c r="N9" i="19"/>
  <c r="N110" i="14"/>
  <c r="N109" i="14"/>
  <c r="N108" i="14"/>
  <c r="N107" i="14"/>
  <c r="N93" i="14"/>
  <c r="N92" i="14"/>
  <c r="N91" i="14"/>
  <c r="N90" i="14"/>
  <c r="N89" i="14"/>
  <c r="N88" i="14"/>
  <c r="N73" i="14"/>
  <c r="N72" i="14"/>
  <c r="N71" i="14"/>
  <c r="N70" i="14"/>
  <c r="N69" i="14"/>
  <c r="N68" i="14"/>
  <c r="N52" i="14"/>
  <c r="N51" i="14"/>
  <c r="N50" i="14"/>
  <c r="N49" i="14"/>
  <c r="N48" i="14"/>
  <c r="N47" i="14"/>
  <c r="N46" i="14"/>
  <c r="N45" i="14"/>
  <c r="N35" i="14"/>
  <c r="N32" i="14"/>
  <c r="N26" i="14"/>
  <c r="N23" i="14"/>
  <c r="N13" i="14"/>
  <c r="N10" i="14"/>
  <c r="N67" i="22" l="1"/>
  <c r="N66" i="22"/>
  <c r="N65" i="22"/>
  <c r="N54" i="22"/>
  <c r="N53" i="22"/>
  <c r="N52" i="22"/>
  <c r="N41" i="22"/>
  <c r="N40" i="22"/>
  <c r="N39" i="22"/>
  <c r="N29" i="22"/>
  <c r="N28" i="22"/>
  <c r="N27" i="22"/>
  <c r="N21" i="22"/>
  <c r="N20" i="22"/>
  <c r="N19" i="22"/>
  <c r="N10" i="22"/>
  <c r="N9" i="22"/>
  <c r="N8" i="22"/>
  <c r="N56" i="21" l="1"/>
  <c r="N55" i="21"/>
  <c r="N49" i="21"/>
  <c r="N48" i="21"/>
  <c r="N39" i="21"/>
  <c r="N38" i="21"/>
  <c r="N28" i="21"/>
  <c r="N27" i="21"/>
  <c r="N21" i="21"/>
  <c r="N20" i="21"/>
  <c r="N11" i="21"/>
  <c r="N10" i="21"/>
  <c r="N63" i="20"/>
  <c r="N62" i="20"/>
  <c r="N61" i="20"/>
  <c r="N55" i="20"/>
  <c r="N54" i="20"/>
  <c r="N53" i="20"/>
  <c r="N44" i="20"/>
  <c r="N43" i="20"/>
  <c r="N42" i="20"/>
  <c r="N32" i="20"/>
  <c r="N31" i="20"/>
  <c r="N30" i="20"/>
  <c r="N24" i="20"/>
  <c r="N23" i="20"/>
  <c r="N22" i="20"/>
  <c r="N13" i="20"/>
  <c r="N12" i="20"/>
  <c r="N11" i="20"/>
  <c r="N424" i="15"/>
  <c r="N423" i="15"/>
  <c r="N422" i="15"/>
  <c r="N421" i="15"/>
  <c r="N420" i="15"/>
  <c r="N419" i="15"/>
  <c r="N418" i="15"/>
  <c r="N151" i="13" l="1"/>
  <c r="N150" i="13"/>
  <c r="N149" i="13"/>
  <c r="N148" i="13"/>
  <c r="N134" i="13"/>
  <c r="N133" i="13"/>
  <c r="N132" i="13"/>
  <c r="N131" i="13"/>
  <c r="N130" i="13"/>
  <c r="N129" i="13"/>
  <c r="N114" i="13"/>
  <c r="N113" i="13"/>
  <c r="N112" i="13"/>
  <c r="N111" i="13"/>
  <c r="N110" i="13"/>
  <c r="N109" i="13"/>
  <c r="N93" i="13"/>
  <c r="N92" i="13"/>
  <c r="N91" i="13"/>
  <c r="N90" i="13"/>
  <c r="N89" i="13"/>
  <c r="N88" i="13"/>
  <c r="N87" i="13"/>
  <c r="N86" i="13"/>
  <c r="N73" i="13"/>
  <c r="N72" i="13"/>
  <c r="N71" i="13"/>
  <c r="N70" i="13"/>
  <c r="N69" i="13"/>
  <c r="N68" i="13"/>
  <c r="N67" i="13"/>
  <c r="N66" i="13"/>
  <c r="N50" i="13"/>
  <c r="N49" i="13"/>
  <c r="N48" i="13"/>
  <c r="N47" i="13"/>
  <c r="N46" i="13"/>
  <c r="N45" i="13"/>
  <c r="N44" i="13"/>
  <c r="N43" i="13"/>
  <c r="N34" i="13"/>
  <c r="N33" i="13"/>
  <c r="N32" i="13"/>
  <c r="N31" i="13"/>
  <c r="N25" i="13"/>
  <c r="N24" i="13"/>
  <c r="N23" i="13"/>
  <c r="N22" i="13"/>
  <c r="N13" i="13"/>
  <c r="N12" i="13"/>
  <c r="N11" i="13"/>
  <c r="N10" i="13"/>
  <c r="N93" i="12" l="1"/>
  <c r="N92" i="12"/>
  <c r="N91" i="12"/>
  <c r="N90" i="12"/>
  <c r="N89" i="12"/>
  <c r="N88" i="12"/>
  <c r="N87" i="12"/>
  <c r="N86" i="12"/>
  <c r="N73" i="12"/>
  <c r="N72" i="12"/>
  <c r="N71" i="12"/>
  <c r="N70" i="12"/>
  <c r="N69" i="12"/>
  <c r="N68" i="12"/>
  <c r="N67" i="12"/>
  <c r="N66" i="12"/>
  <c r="N111" i="18" l="1"/>
  <c r="N112" i="18"/>
  <c r="N110" i="18"/>
  <c r="N96" i="18"/>
  <c r="N93" i="18"/>
  <c r="N92" i="18"/>
  <c r="N73" i="18"/>
  <c r="N71" i="18"/>
  <c r="N55" i="18"/>
  <c r="N54" i="18"/>
  <c r="N50" i="18"/>
  <c r="N49" i="18"/>
  <c r="N48" i="18"/>
  <c r="N39" i="18"/>
  <c r="N38" i="18"/>
  <c r="N36" i="18"/>
  <c r="N30" i="18"/>
  <c r="N29" i="18"/>
  <c r="N18" i="18"/>
  <c r="N15" i="18"/>
  <c r="N113" i="18"/>
  <c r="N95" i="18"/>
  <c r="N94" i="18"/>
  <c r="N91" i="18"/>
  <c r="N76" i="18"/>
  <c r="N75" i="18"/>
  <c r="N74" i="18"/>
  <c r="N72" i="18"/>
  <c r="N53" i="18"/>
  <c r="N52" i="18"/>
  <c r="N51" i="18"/>
  <c r="N37" i="18"/>
  <c r="N27" i="18"/>
  <c r="N16" i="18"/>
  <c r="N17" i="18"/>
  <c r="N28" i="18" l="1"/>
  <c r="N360" i="17" l="1"/>
  <c r="N362" i="17"/>
  <c r="N361" i="17"/>
  <c r="N359" i="17"/>
  <c r="N344" i="17"/>
  <c r="N343" i="17"/>
  <c r="N341" i="17"/>
  <c r="N345" i="17"/>
  <c r="N342" i="17"/>
  <c r="N340" i="17"/>
  <c r="N324" i="17"/>
  <c r="N322" i="17"/>
  <c r="N325" i="17"/>
  <c r="N323" i="17"/>
  <c r="N321" i="17"/>
  <c r="N320" i="17"/>
  <c r="N311" i="17"/>
  <c r="N310" i="17"/>
  <c r="N283" i="17"/>
  <c r="N282" i="17"/>
  <c r="N281" i="17"/>
  <c r="N280" i="17"/>
  <c r="N265" i="17"/>
  <c r="N263" i="17"/>
  <c r="N261" i="17"/>
  <c r="N266" i="17"/>
  <c r="N264" i="17"/>
  <c r="N262" i="17"/>
  <c r="N245" i="17"/>
  <c r="N244" i="17"/>
  <c r="N242" i="17"/>
  <c r="N246" i="17"/>
  <c r="N243" i="17"/>
  <c r="N241" i="17"/>
  <c r="N232" i="17"/>
  <c r="N231" i="17"/>
  <c r="N230" i="17"/>
  <c r="N161" i="17"/>
  <c r="N160" i="17"/>
  <c r="N141" i="17"/>
  <c r="N140" i="17"/>
  <c r="N139" i="17"/>
  <c r="N119" i="17"/>
  <c r="N124" i="17"/>
  <c r="N123" i="17"/>
  <c r="N122" i="17"/>
  <c r="N121" i="17"/>
  <c r="N120" i="17"/>
  <c r="N99" i="17"/>
  <c r="N103" i="17"/>
  <c r="N102" i="17"/>
  <c r="N101" i="17"/>
  <c r="N98" i="17"/>
  <c r="N89" i="17"/>
  <c r="N88" i="17"/>
  <c r="N87" i="17"/>
  <c r="N68" i="17"/>
  <c r="N67" i="17"/>
  <c r="N66" i="17"/>
  <c r="N65" i="17"/>
  <c r="N46" i="17"/>
  <c r="N50" i="17"/>
  <c r="N48" i="17"/>
  <c r="N29" i="17"/>
  <c r="N27" i="17"/>
  <c r="N24" i="17"/>
  <c r="N15" i="17"/>
  <c r="N14" i="17"/>
  <c r="N13" i="17"/>
  <c r="N54" i="16" l="1"/>
  <c r="N53" i="16"/>
  <c r="N52" i="16"/>
  <c r="N51" i="16"/>
  <c r="N45" i="16"/>
  <c r="N44" i="16"/>
  <c r="N43" i="16"/>
  <c r="N42" i="16"/>
  <c r="N33" i="16"/>
  <c r="N32" i="16"/>
  <c r="N31" i="16"/>
  <c r="N30" i="16"/>
  <c r="N24" i="16"/>
  <c r="N21" i="16"/>
  <c r="N12" i="16"/>
  <c r="N11" i="16"/>
  <c r="N10" i="16"/>
  <c r="N9" i="16"/>
  <c r="N22" i="16" l="1"/>
  <c r="N23" i="16"/>
  <c r="N394" i="15" l="1"/>
  <c r="N393" i="15"/>
  <c r="N392" i="15"/>
  <c r="N391" i="15"/>
  <c r="N377" i="15"/>
  <c r="N376" i="15"/>
  <c r="N375" i="15"/>
  <c r="N374" i="15"/>
  <c r="N373" i="15"/>
  <c r="N372" i="15"/>
  <c r="N352" i="15"/>
  <c r="N357" i="15"/>
  <c r="N356" i="15"/>
  <c r="N355" i="15"/>
  <c r="N354" i="15"/>
  <c r="N353" i="15"/>
  <c r="N336" i="15"/>
  <c r="N335" i="15"/>
  <c r="N334" i="15"/>
  <c r="N333" i="15"/>
  <c r="N332" i="15"/>
  <c r="N331" i="15"/>
  <c r="N330" i="15"/>
  <c r="N329" i="15"/>
  <c r="N316" i="15"/>
  <c r="N315" i="15"/>
  <c r="N314" i="15"/>
  <c r="N313" i="15"/>
  <c r="N312" i="15"/>
  <c r="N311" i="15"/>
  <c r="N310" i="15"/>
  <c r="N309" i="15"/>
  <c r="N292" i="15"/>
  <c r="N293" i="15"/>
  <c r="N291" i="15"/>
  <c r="N290" i="15"/>
  <c r="N289" i="15"/>
  <c r="N288" i="15"/>
  <c r="N287" i="15"/>
  <c r="N286" i="15"/>
  <c r="N274" i="15"/>
  <c r="N273" i="15"/>
  <c r="N272" i="15"/>
  <c r="N271" i="15"/>
  <c r="N257" i="15"/>
  <c r="N256" i="15"/>
  <c r="N255" i="15"/>
  <c r="N254" i="15"/>
  <c r="N253" i="15"/>
  <c r="N252" i="15"/>
  <c r="N237" i="15"/>
  <c r="N236" i="15"/>
  <c r="N235" i="15"/>
  <c r="N234" i="15"/>
  <c r="N233" i="15"/>
  <c r="N232" i="15"/>
  <c r="N216" i="15"/>
  <c r="N215" i="15"/>
  <c r="N214" i="15"/>
  <c r="N213" i="15"/>
  <c r="N212" i="15"/>
  <c r="N211" i="15"/>
  <c r="N210" i="15"/>
  <c r="N209" i="15"/>
  <c r="N196" i="15"/>
  <c r="N195" i="15"/>
  <c r="N194" i="15"/>
  <c r="N193" i="15"/>
  <c r="N192" i="15"/>
  <c r="N191" i="15"/>
  <c r="N190" i="15"/>
  <c r="N189" i="15"/>
  <c r="N173" i="15"/>
  <c r="N172" i="15"/>
  <c r="N171" i="15"/>
  <c r="N170" i="15"/>
  <c r="N169" i="15"/>
  <c r="N168" i="15"/>
  <c r="N167" i="15"/>
  <c r="N166" i="15"/>
  <c r="N153" i="15"/>
  <c r="N154" i="15"/>
  <c r="N152" i="15"/>
  <c r="N151" i="15"/>
  <c r="N137" i="15"/>
  <c r="N136" i="15"/>
  <c r="N135" i="15"/>
  <c r="N134" i="15"/>
  <c r="N133" i="15"/>
  <c r="N132" i="15"/>
  <c r="N117" i="15"/>
  <c r="N116" i="15"/>
  <c r="N115" i="15"/>
  <c r="N114" i="15"/>
  <c r="N113" i="15"/>
  <c r="N112" i="15"/>
  <c r="N96" i="15"/>
  <c r="N95" i="15"/>
  <c r="N94" i="15"/>
  <c r="N93" i="15"/>
  <c r="N92" i="15"/>
  <c r="N91" i="15"/>
  <c r="N90" i="15"/>
  <c r="N89" i="15"/>
  <c r="N76" i="15"/>
  <c r="N75" i="15"/>
  <c r="N74" i="15"/>
  <c r="N73" i="15"/>
  <c r="N72" i="15"/>
  <c r="N71" i="15"/>
  <c r="N70" i="15"/>
  <c r="N69" i="15"/>
  <c r="N53" i="15"/>
  <c r="N52" i="15"/>
  <c r="N51" i="15"/>
  <c r="N50" i="15"/>
  <c r="N49" i="15"/>
  <c r="N48" i="15"/>
  <c r="N47" i="15"/>
  <c r="N46" i="15"/>
  <c r="N37" i="15"/>
  <c r="N27" i="15"/>
  <c r="N26" i="15"/>
  <c r="N25" i="15"/>
  <c r="N24" i="15"/>
  <c r="N23" i="15"/>
  <c r="N14" i="15"/>
  <c r="N13" i="15"/>
  <c r="N12" i="15"/>
  <c r="N11" i="15"/>
  <c r="N10" i="15"/>
  <c r="N33" i="15" l="1"/>
  <c r="N34" i="15"/>
  <c r="N35" i="15"/>
  <c r="N36" i="15"/>
  <c r="N190" i="14" l="1"/>
  <c r="N189" i="14"/>
  <c r="N188" i="14"/>
  <c r="N187" i="14"/>
  <c r="N172" i="14"/>
  <c r="N171" i="14"/>
  <c r="N170" i="14"/>
  <c r="N169" i="14"/>
  <c r="N168" i="14"/>
  <c r="N167" i="14"/>
  <c r="N149" i="14"/>
  <c r="N151" i="14"/>
  <c r="N150" i="14"/>
  <c r="N148" i="14"/>
  <c r="N147" i="14"/>
  <c r="N146" i="14"/>
  <c r="N128" i="14"/>
  <c r="N123" i="14"/>
  <c r="N122" i="14"/>
  <c r="N129" i="14"/>
  <c r="N127" i="14"/>
  <c r="N126" i="14"/>
  <c r="N125" i="14"/>
  <c r="N124" i="14"/>
  <c r="N151" i="12" l="1"/>
  <c r="N150" i="12"/>
  <c r="N149" i="12"/>
  <c r="N148" i="12"/>
  <c r="N134" i="12"/>
  <c r="N133" i="12"/>
  <c r="N132" i="12"/>
  <c r="N131" i="12"/>
  <c r="N130" i="12"/>
  <c r="N129" i="12"/>
  <c r="N114" i="12"/>
  <c r="N113" i="12"/>
  <c r="N112" i="12"/>
  <c r="N111" i="12"/>
  <c r="N110" i="12"/>
  <c r="N109" i="12"/>
  <c r="N50" i="12"/>
  <c r="N49" i="12"/>
  <c r="N48" i="12"/>
  <c r="N47" i="12"/>
  <c r="N46" i="12"/>
  <c r="N45" i="12"/>
  <c r="N44" i="12"/>
  <c r="N43" i="12"/>
  <c r="N34" i="12"/>
  <c r="N33" i="12"/>
  <c r="N32" i="12"/>
  <c r="N31" i="12"/>
  <c r="N25" i="12"/>
  <c r="N24" i="12"/>
  <c r="N23" i="12"/>
  <c r="N22" i="12"/>
  <c r="N13" i="12"/>
  <c r="N12" i="12"/>
  <c r="N11" i="12"/>
  <c r="N10" i="12"/>
  <c r="N149" i="11" l="1"/>
  <c r="N148" i="11"/>
  <c r="N147" i="11"/>
  <c r="N146" i="11"/>
  <c r="N132" i="11"/>
  <c r="N131" i="11"/>
  <c r="N130" i="11"/>
  <c r="N129" i="11"/>
  <c r="N128" i="11"/>
  <c r="N127" i="11"/>
  <c r="N111" i="11"/>
  <c r="N112" i="11"/>
  <c r="N110" i="11"/>
  <c r="N109" i="11"/>
  <c r="N108" i="11"/>
  <c r="N107" i="11"/>
  <c r="N91" i="11"/>
  <c r="N90" i="11"/>
  <c r="N89" i="11"/>
  <c r="N88" i="11"/>
  <c r="N87" i="11"/>
  <c r="N86" i="11"/>
  <c r="N85" i="11"/>
  <c r="N84" i="11"/>
  <c r="N71" i="11"/>
  <c r="N70" i="11"/>
  <c r="N69" i="11"/>
  <c r="N68" i="11"/>
  <c r="N67" i="11"/>
  <c r="N66" i="11"/>
  <c r="N65" i="11"/>
  <c r="N64" i="11"/>
  <c r="N44" i="11"/>
  <c r="N48" i="11"/>
  <c r="N47" i="11"/>
  <c r="N46" i="11"/>
  <c r="N45" i="11"/>
  <c r="N43" i="11"/>
  <c r="N42" i="11"/>
  <c r="N41" i="11"/>
  <c r="N31" i="11"/>
  <c r="N32" i="11"/>
  <c r="N30" i="11"/>
  <c r="N29" i="11"/>
  <c r="N23" i="11"/>
  <c r="N22" i="11"/>
  <c r="N21" i="11"/>
  <c r="N20" i="11"/>
  <c r="N9" i="11"/>
  <c r="N10" i="11"/>
  <c r="N8" i="11"/>
  <c r="N11" i="11" l="1"/>
  <c r="N152" i="10" l="1"/>
  <c r="N135" i="10"/>
  <c r="N117" i="10"/>
  <c r="N113" i="10"/>
  <c r="N96" i="10"/>
  <c r="N95" i="10"/>
  <c r="N94" i="10"/>
  <c r="N91" i="10"/>
  <c r="N90" i="10"/>
  <c r="N76" i="10"/>
  <c r="N74" i="10"/>
  <c r="N70" i="10"/>
  <c r="N47" i="10"/>
  <c r="N36" i="10"/>
  <c r="N39" i="10"/>
  <c r="N37" i="10"/>
  <c r="N29" i="10"/>
  <c r="N15" i="10"/>
  <c r="N154" i="10"/>
  <c r="N153" i="10"/>
  <c r="N151" i="10"/>
  <c r="N137" i="10"/>
  <c r="N136" i="10"/>
  <c r="N134" i="10"/>
  <c r="N133" i="10"/>
  <c r="N132" i="10"/>
  <c r="N116" i="10"/>
  <c r="N115" i="10"/>
  <c r="N114" i="10"/>
  <c r="N112" i="10"/>
  <c r="N93" i="10"/>
  <c r="N89" i="10"/>
  <c r="N92" i="10"/>
  <c r="N75" i="10"/>
  <c r="N71" i="10"/>
  <c r="N73" i="10"/>
  <c r="N72" i="10"/>
  <c r="N69" i="10"/>
  <c r="N53" i="10"/>
  <c r="N52" i="10"/>
  <c r="N51" i="10"/>
  <c r="N50" i="10"/>
  <c r="N49" i="10"/>
  <c r="N48" i="10"/>
  <c r="N46" i="10"/>
  <c r="N38" i="10"/>
  <c r="N35" i="10"/>
  <c r="N25" i="10"/>
  <c r="N27" i="10"/>
  <c r="N26" i="10"/>
  <c r="N16" i="10"/>
  <c r="N14" i="10"/>
  <c r="N13" i="10"/>
  <c r="N12" i="10"/>
  <c r="N28" i="10" l="1"/>
  <c r="N148" i="7" l="1"/>
  <c r="N147" i="7"/>
  <c r="N146" i="7"/>
  <c r="N145" i="7"/>
  <c r="N131" i="7"/>
  <c r="N130" i="7"/>
  <c r="N129" i="7"/>
  <c r="N128" i="7"/>
  <c r="N127" i="7"/>
  <c r="N126" i="7"/>
  <c r="N111" i="7"/>
  <c r="N110" i="7"/>
  <c r="N109" i="7"/>
  <c r="N108" i="7"/>
  <c r="N107" i="7"/>
  <c r="N106" i="7"/>
  <c r="N90" i="7"/>
  <c r="N89" i="7"/>
  <c r="N88" i="7"/>
  <c r="N87" i="7"/>
  <c r="N86" i="7"/>
  <c r="N85" i="7"/>
  <c r="N84" i="7"/>
  <c r="N83" i="7"/>
  <c r="N70" i="7"/>
  <c r="N69" i="7"/>
  <c r="N68" i="7"/>
  <c r="N67" i="7"/>
  <c r="N66" i="7"/>
  <c r="N65" i="7"/>
  <c r="N64" i="7"/>
  <c r="N63" i="7"/>
  <c r="N47" i="7"/>
  <c r="N46" i="7"/>
  <c r="N45" i="7"/>
  <c r="N44" i="7"/>
  <c r="N43" i="7"/>
  <c r="N42" i="7"/>
  <c r="N41" i="7"/>
  <c r="N40" i="7"/>
  <c r="N31" i="7"/>
  <c r="N30" i="7"/>
  <c r="N29" i="7"/>
  <c r="N23" i="7"/>
  <c r="N22" i="7"/>
  <c r="N21" i="7"/>
  <c r="N12" i="7"/>
  <c r="N11" i="7"/>
  <c r="N10" i="7"/>
  <c r="N149" i="3" l="1"/>
  <c r="N148" i="3"/>
  <c r="N147" i="3"/>
  <c r="N146" i="3"/>
  <c r="N132" i="3"/>
  <c r="N131" i="3"/>
  <c r="N130" i="3"/>
  <c r="N129" i="3"/>
  <c r="N128" i="3"/>
  <c r="N127" i="3"/>
  <c r="N112" i="3"/>
  <c r="N111" i="3"/>
  <c r="N110" i="3"/>
  <c r="N109" i="3"/>
  <c r="N108" i="3"/>
  <c r="N107" i="3"/>
  <c r="N89" i="3"/>
  <c r="N88" i="3"/>
  <c r="N84" i="3"/>
  <c r="N91" i="3"/>
  <c r="N90" i="3"/>
  <c r="N87" i="3"/>
  <c r="N86" i="3"/>
  <c r="N85" i="3"/>
  <c r="N70" i="3"/>
  <c r="N66" i="3"/>
  <c r="N71" i="3"/>
  <c r="N69" i="3"/>
  <c r="N68" i="3"/>
  <c r="N67" i="3"/>
  <c r="N65" i="3"/>
  <c r="N45" i="3"/>
  <c r="N44" i="3"/>
  <c r="N48" i="3"/>
  <c r="N47" i="3"/>
  <c r="N46" i="3"/>
  <c r="N43" i="3"/>
  <c r="N42" i="3"/>
  <c r="N41" i="3"/>
  <c r="N32" i="3"/>
  <c r="N31" i="3"/>
  <c r="N25" i="3"/>
  <c r="N24" i="3"/>
  <c r="N15" i="3"/>
  <c r="N14" i="3"/>
  <c r="N142" i="1" l="1"/>
  <c r="N143" i="1"/>
  <c r="N144" i="1"/>
  <c r="N141" i="1"/>
  <c r="N127" i="1"/>
  <c r="N126" i="1"/>
  <c r="N125" i="1"/>
  <c r="N124" i="1"/>
  <c r="N123" i="1"/>
  <c r="N122" i="1"/>
  <c r="N103" i="1"/>
  <c r="N104" i="1"/>
  <c r="N105" i="1"/>
  <c r="N106" i="1"/>
  <c r="N107" i="1"/>
  <c r="N102" i="1"/>
  <c r="N86" i="1"/>
  <c r="N85" i="1"/>
  <c r="N84" i="1"/>
  <c r="N83" i="1"/>
  <c r="N82" i="1"/>
  <c r="N81" i="1"/>
  <c r="N80" i="1"/>
  <c r="N79" i="1"/>
  <c r="N66" i="1"/>
  <c r="N65" i="1"/>
  <c r="N64" i="1"/>
  <c r="N63" i="1"/>
  <c r="N62" i="1"/>
  <c r="N61" i="1"/>
  <c r="N60" i="1"/>
  <c r="N59" i="1"/>
  <c r="N37" i="1"/>
  <c r="N38" i="1"/>
  <c r="N39" i="1"/>
  <c r="N40" i="1"/>
  <c r="N41" i="1"/>
  <c r="N42" i="1"/>
  <c r="N43" i="1"/>
  <c r="N36" i="1"/>
  <c r="N27" i="1"/>
  <c r="N26" i="1"/>
  <c r="N20" i="1"/>
  <c r="N19" i="1"/>
  <c r="N10" i="1"/>
  <c r="N9" i="1"/>
</calcChain>
</file>

<file path=xl/sharedStrings.xml><?xml version="1.0" encoding="utf-8"?>
<sst xmlns="http://schemas.openxmlformats.org/spreadsheetml/2006/main" count="15700" uniqueCount="595">
  <si>
    <t>Respondents aged 16+</t>
  </si>
  <si>
    <t>Source: Health Survey Northern Ireland</t>
  </si>
  <si>
    <t>Total</t>
  </si>
  <si>
    <t>Urban</t>
  </si>
  <si>
    <t>Rural</t>
  </si>
  <si>
    <t>Mixed Urban / Rural</t>
  </si>
  <si>
    <t>Unweighted base</t>
  </si>
  <si>
    <t>Urban-Rural</t>
  </si>
  <si>
    <t>95% confidence intervals</t>
  </si>
  <si>
    <t>%</t>
  </si>
  <si>
    <t>2019/20</t>
  </si>
  <si>
    <t>2018/19</t>
  </si>
  <si>
    <t>2017/18</t>
  </si>
  <si>
    <t>2016/17</t>
  </si>
  <si>
    <t>2015/16</t>
  </si>
  <si>
    <t>2014/15</t>
  </si>
  <si>
    <t>2013/14</t>
  </si>
  <si>
    <t>2012/13</t>
  </si>
  <si>
    <t>2011/12</t>
  </si>
  <si>
    <t>2010/11</t>
  </si>
  <si>
    <t>Respondents meeting recommended 5 a day guidelines by Urban-Rural</t>
  </si>
  <si>
    <t>Western</t>
  </si>
  <si>
    <t>Southern</t>
  </si>
  <si>
    <t>South Eastern</t>
  </si>
  <si>
    <t>Northern</t>
  </si>
  <si>
    <t>Belfast</t>
  </si>
  <si>
    <t>HSCT</t>
  </si>
  <si>
    <t>Respondents meeting recommended 5 a day guidelines by Health &amp; Social Care Trust</t>
  </si>
  <si>
    <t>Least deprived</t>
  </si>
  <si>
    <t>Quintile 4</t>
  </si>
  <si>
    <t>Quintile 3</t>
  </si>
  <si>
    <t>Quintile 2</t>
  </si>
  <si>
    <t>Most deprived</t>
  </si>
  <si>
    <t>Deprivation quintile</t>
  </si>
  <si>
    <t>Respondents meeting recommended 5 a day guidelines by deprivation quintile</t>
  </si>
  <si>
    <t>75+</t>
  </si>
  <si>
    <t>65-74</t>
  </si>
  <si>
    <t>55-64</t>
  </si>
  <si>
    <t>45-54</t>
  </si>
  <si>
    <t>35-44</t>
  </si>
  <si>
    <t>25-34</t>
  </si>
  <si>
    <t>16-24</t>
  </si>
  <si>
    <t>Age-group</t>
  </si>
  <si>
    <t>Females</t>
  </si>
  <si>
    <t>Males</t>
  </si>
  <si>
    <t>Respondents meeting recommended 5 a day guidelines by sex and age-group</t>
  </si>
  <si>
    <t>All</t>
  </si>
  <si>
    <t>Respondents meeting recommended 5 a day guidelines by age-group</t>
  </si>
  <si>
    <t>↔</t>
  </si>
  <si>
    <t>↑</t>
  </si>
  <si>
    <t>5 or more</t>
  </si>
  <si>
    <t>↓</t>
  </si>
  <si>
    <t>Less than 5</t>
  </si>
  <si>
    <t>Trendlines</t>
  </si>
  <si>
    <t>On average how many portions of salad or vegetables do you eat each day?</t>
  </si>
  <si>
    <t>On average how many portions of fruit do you eat each day?</t>
  </si>
  <si>
    <t xml:space="preserve">Questions: </t>
  </si>
  <si>
    <t>Fruit and vegetable consumption: 5 a day</t>
  </si>
  <si>
    <t xml:space="preserve">Questions </t>
  </si>
  <si>
    <t>not asked</t>
  </si>
  <si>
    <t>Significant change downwards</t>
  </si>
  <si>
    <t>Significant change upwards</t>
  </si>
  <si>
    <t xml:space="preserve">No significant change </t>
  </si>
  <si>
    <t>2010/11 &amp; 2019/20</t>
  </si>
  <si>
    <t>2018/19 &amp; 2019/20</t>
  </si>
  <si>
    <t>KEY for comparison between years:</t>
  </si>
  <si>
    <t>2020/21</t>
  </si>
  <si>
    <t xml:space="preserve">Significant </t>
  </si>
  <si>
    <t>difference?</t>
  </si>
  <si>
    <t xml:space="preserve">             2019/20</t>
  </si>
  <si>
    <t>Unweighted bases</t>
  </si>
  <si>
    <t>2010 MDM Quintiles 2010/2011 - 2017/18; 2017 MDM Quintiles 2018/19 onwards</t>
  </si>
  <si>
    <t xml:space="preserve">               Significant difference?</t>
  </si>
  <si>
    <t>Health Survey Northern Ireland</t>
  </si>
  <si>
    <t>Topic list:   (Click on subject for link)</t>
  </si>
  <si>
    <t>Health</t>
  </si>
  <si>
    <t>Lifestyle Choices</t>
  </si>
  <si>
    <t>Health in general</t>
  </si>
  <si>
    <t>Fruit &amp; Vegetable consumption - Five-a-day</t>
  </si>
  <si>
    <t>General health</t>
  </si>
  <si>
    <t>Health in the last 12 months</t>
  </si>
  <si>
    <t>Life satisfaction</t>
  </si>
  <si>
    <t>Cigarette smoking / e-cigarettes</t>
  </si>
  <si>
    <t>Longstanding illness</t>
  </si>
  <si>
    <t>Cigarette smoking</t>
  </si>
  <si>
    <t>E-cigarettes</t>
  </si>
  <si>
    <t>Limiting longstanding illness</t>
  </si>
  <si>
    <t>Alcohol consumption</t>
  </si>
  <si>
    <t>Mental health</t>
  </si>
  <si>
    <t>General Health Questionnaire (GHQ12)</t>
  </si>
  <si>
    <t>BMI</t>
  </si>
  <si>
    <t>Loneliness</t>
  </si>
  <si>
    <t>BMI - adults</t>
  </si>
  <si>
    <t>Caring responsibility</t>
  </si>
  <si>
    <t>Food Security</t>
  </si>
  <si>
    <t>Knowledge of Department of Health guidance on fruit and vegetables</t>
  </si>
  <si>
    <t>2010/11 &amp; 2018/19</t>
  </si>
  <si>
    <t>2017/18 &amp; 2018/19</t>
  </si>
  <si>
    <t xml:space="preserve">Respondents with caring responsibilities </t>
  </si>
  <si>
    <t>Respondents with caring responsibilities by sex</t>
  </si>
  <si>
    <t>Respondents with caring responsibilities by age-group</t>
  </si>
  <si>
    <t>Respondents with caring responsibilities by sex and age-group</t>
  </si>
  <si>
    <t>Respondents with caring responsibilities by deprivation quintile</t>
  </si>
  <si>
    <t>Respondents with caring responsibilities by Health &amp; Social Care Trust</t>
  </si>
  <si>
    <t>Respondents with caring responsibilities by Urban-Rural</t>
  </si>
  <si>
    <t>Caring Responsibility</t>
  </si>
  <si>
    <t>2010/11 &amp; 2020/21</t>
  </si>
  <si>
    <t>2019/20 &amp; 2020/21</t>
  </si>
  <si>
    <t xml:space="preserve">Question: </t>
  </si>
  <si>
    <t>Do you have any physical or mental health conditions or illnesses lasting or expected to last 12 months or more?</t>
  </si>
  <si>
    <t>Yes</t>
  </si>
  <si>
    <t>No</t>
  </si>
  <si>
    <t>Longstanding illness by sex</t>
  </si>
  <si>
    <t>Longstanding illness by age-group</t>
  </si>
  <si>
    <t>Longstanding illness by sex and age-group</t>
  </si>
  <si>
    <t>Longstanding illness by deprivation quintile</t>
  </si>
  <si>
    <t>Longstanding illness by Health &amp; Social Care Trust</t>
  </si>
  <si>
    <t>Longstanding illness by Urban-Rural</t>
  </si>
  <si>
    <t>Does your condition or illness/do any of your conditions or illnesses reduce your ability to carry out day-to-day activities?</t>
  </si>
  <si>
    <t>Non-limiting longstanding illness</t>
  </si>
  <si>
    <t>No longstanding illness</t>
  </si>
  <si>
    <t>Limiting longstanding illness by sex</t>
  </si>
  <si>
    <t>Limiting longstanding illness by age-group</t>
  </si>
  <si>
    <t>Limiting longstanding illness by sex and age-group</t>
  </si>
  <si>
    <t>Limiting longstanding illness by deprivation quintile</t>
  </si>
  <si>
    <t>Limiting longstanding illness by Health &amp; Social Care Trust</t>
  </si>
  <si>
    <t>Limiting longstanding illness by Urban-Rural</t>
  </si>
  <si>
    <t xml:space="preserve">The General Health Questionnaire (GHQ) is a screening tool designed to detect the possibility of psychiatric morbidity in the general population. The </t>
  </si>
  <si>
    <t xml:space="preserve">questionnaire contains 12 questions about recent general levels of happiness, depression, anxiety and sleep disturbance. An overall score of between zero and </t>
  </si>
  <si>
    <t>twelve is constructed, with a score of 4 or more being classified as a respondent with a possible psychiatric disorder, and referred to as a 'high GHQ12 score'.</t>
  </si>
  <si>
    <t>1 - 3</t>
  </si>
  <si>
    <t>4+</t>
  </si>
  <si>
    <t>High GHQ12 score by age-group</t>
  </si>
  <si>
    <t>High GHQ12 score by deprivation quintile</t>
  </si>
  <si>
    <t>High GHQ12 score by Health &amp; Social Care Trust</t>
  </si>
  <si>
    <t>High GHQ12 score by Urban-Rural</t>
  </si>
  <si>
    <t>General Health Questionnaire (GHQ – 12) ©David Goldberg, 1978</t>
  </si>
  <si>
    <t>Health over the last 12 months</t>
  </si>
  <si>
    <t>Over the last 12 months would you say your health has, on the whole, been…</t>
  </si>
  <si>
    <t>1) Good</t>
  </si>
  <si>
    <t>2) Fairly good</t>
  </si>
  <si>
    <t>3) Not good</t>
  </si>
  <si>
    <t>Good</t>
  </si>
  <si>
    <t>Fairly good</t>
  </si>
  <si>
    <t>Not good</t>
  </si>
  <si>
    <t>Health over the last 12 months by sex</t>
  </si>
  <si>
    <t>Good health over the last 12 months by age-group</t>
  </si>
  <si>
    <t>Good health over the last 12 months by sex and age-group</t>
  </si>
  <si>
    <t>Good health over the last 12 months by deprivation quintile</t>
  </si>
  <si>
    <t>Good health over the last 12 months by Health &amp; Social Care Trust</t>
  </si>
  <si>
    <t>Good health over the last 12 months by Urban-Rural</t>
  </si>
  <si>
    <t>How often do you feel that you lack companionship?</t>
  </si>
  <si>
    <t>How often do you feel isolated from others?</t>
  </si>
  <si>
    <t>How often do you feel left out?</t>
  </si>
  <si>
    <t>Answers to questions combined with scores for each question as follows:</t>
  </si>
  <si>
    <t>1 Hardly ever or never</t>
  </si>
  <si>
    <t>2 Some of the time</t>
  </si>
  <si>
    <t>3 Often</t>
  </si>
  <si>
    <t>Loneliness Score</t>
  </si>
  <si>
    <t>Not lonely</t>
  </si>
  <si>
    <t>Lonely</t>
  </si>
  <si>
    <t>Loneliness Score by sex</t>
  </si>
  <si>
    <t>Respondents showing signs of loneliness by age-group</t>
  </si>
  <si>
    <t>Respondents showing signs of loneliness by sex and age-group</t>
  </si>
  <si>
    <t>Respondents showing signs of loneliness by deprivation quintile</t>
  </si>
  <si>
    <t>Respondents showing signs of loneliness by Health &amp; Social Care Trust</t>
  </si>
  <si>
    <t>Respondents showing signs of loneliness by Urban-Rural</t>
  </si>
  <si>
    <t>HSC Trust</t>
  </si>
  <si>
    <t>Fruit and vegetable consumption: 5 a day by sex</t>
  </si>
  <si>
    <t>Consumes less than 5</t>
  </si>
  <si>
    <t>Consumes 5 or more</t>
  </si>
  <si>
    <t>General Health</t>
  </si>
  <si>
    <t>How is your health in general, would you say it was:</t>
  </si>
  <si>
    <t>1) Very Good</t>
  </si>
  <si>
    <t>2) Good</t>
  </si>
  <si>
    <t>3) Fair</t>
  </si>
  <si>
    <t>4) Bad</t>
  </si>
  <si>
    <t>5) Very Bad</t>
  </si>
  <si>
    <t>Very good</t>
  </si>
  <si>
    <t>Fair</t>
  </si>
  <si>
    <t>Bad</t>
  </si>
  <si>
    <t>Very bad</t>
  </si>
  <si>
    <t>General health by sex</t>
  </si>
  <si>
    <t>Good or very good general health by age-group</t>
  </si>
  <si>
    <t>Good or very good general health by sex and age-group</t>
  </si>
  <si>
    <t>Good or very good general health by deprivation quintile</t>
  </si>
  <si>
    <t>Good or very good general health by Health &amp; Social Care Trust</t>
  </si>
  <si>
    <t>Good or very good general health by Urban-Rural</t>
  </si>
  <si>
    <t>Bad or very bad general health by age-group</t>
  </si>
  <si>
    <t>Bad or very bad general health by sex and age-group</t>
  </si>
  <si>
    <t>Bad or very bad general health by deprivation quintile</t>
  </si>
  <si>
    <t>Bad or very bad general health by Health &amp; Social Care Trust</t>
  </si>
  <si>
    <t>Bad or very bad general health by Urban-Rural</t>
  </si>
  <si>
    <t>Satisfaction with life</t>
  </si>
  <si>
    <t>How satisfied are you with your life in general?</t>
  </si>
  <si>
    <t>1) Very satisfied</t>
  </si>
  <si>
    <t>2) Satisfied</t>
  </si>
  <si>
    <t>3) Neither satisfied nor dissatisfied</t>
  </si>
  <si>
    <t>4) Dissatisfied</t>
  </si>
  <si>
    <t>5) Very dissatisfied</t>
  </si>
  <si>
    <t>Very satisfied</t>
  </si>
  <si>
    <t>Satisfied</t>
  </si>
  <si>
    <t>Neither</t>
  </si>
  <si>
    <t>Dissatisfied</t>
  </si>
  <si>
    <t>Very dissatisfied</t>
  </si>
  <si>
    <t>Satisfaction with life by sex</t>
  </si>
  <si>
    <t>Satisfied or very satisfied with life by age-group</t>
  </si>
  <si>
    <t>Satisfied or very satisfied with life by sex and age-group</t>
  </si>
  <si>
    <t>Satisfied or very satisfied with life by deprivation quintile</t>
  </si>
  <si>
    <t>Satisfied or very satisfied with life by Health &amp; Social Care Trust</t>
  </si>
  <si>
    <t>Satisfied or very satisfied with life by Urban-Rural</t>
  </si>
  <si>
    <t>2016/17 &amp; 2020/21</t>
  </si>
  <si>
    <t>How many portions of fruit and veg do you think the DoH advises people to eat each day?</t>
  </si>
  <si>
    <t>Correct: answered 5-a-day</t>
  </si>
  <si>
    <t>Incorrect: answered 1-4 a day</t>
  </si>
  <si>
    <t>Incorrect: answered 6 or more a day</t>
  </si>
  <si>
    <t>Incorrect: don't know</t>
  </si>
  <si>
    <t>Knowledge of Department of Health guidance on fruit and vegetables by sex</t>
  </si>
  <si>
    <t>Answered 5-a-day by age-group</t>
  </si>
  <si>
    <t>Answered 5-a-day by sex and age-group</t>
  </si>
  <si>
    <t>Answered 5-a-day by deprivation quintile</t>
  </si>
  <si>
    <t>Answered 5-a-day by Health &amp; Social Care Trust</t>
  </si>
  <si>
    <t>Answered 5-a-day by Urban-Rural</t>
  </si>
  <si>
    <t>Smoking</t>
  </si>
  <si>
    <t>Have you ever smoked a tobacco cigarette, a cigar or a pipe?</t>
  </si>
  <si>
    <t>Do you smoke cigarettes at all nowadays?</t>
  </si>
  <si>
    <t>Have you ever smoked cigarettes regularly?</t>
  </si>
  <si>
    <t>Smoking status</t>
  </si>
  <si>
    <t>Currently smokes cigarettes</t>
  </si>
  <si>
    <t>Used to smoke cigarettes regularly</t>
  </si>
  <si>
    <t>Used to smoke but not regularly</t>
  </si>
  <si>
    <t>Never smoked</t>
  </si>
  <si>
    <t>Smoking status by sex</t>
  </si>
  <si>
    <t>Cigarette smoking by age-group</t>
  </si>
  <si>
    <t>Cigarette smoking by sex and age-group</t>
  </si>
  <si>
    <t>Cigarette smoking by deprivation quintile</t>
  </si>
  <si>
    <t>Cigarette smoking by Health &amp; Social Care Trust</t>
  </si>
  <si>
    <t>Cigarette smoking by Urban-Rural</t>
  </si>
  <si>
    <t>Questions</t>
  </si>
  <si>
    <t>Electronic cigarette use</t>
  </si>
  <si>
    <t>Have you ever used an electronic cigarette?</t>
  </si>
  <si>
    <t>Do you use electronic cigarettes at all nowadays?</t>
  </si>
  <si>
    <t>Have you ever used electronic cigarettes regularly?</t>
  </si>
  <si>
    <t>Currently use e-cigarettes</t>
  </si>
  <si>
    <t>Used to use e-cigarettes regularly</t>
  </si>
  <si>
    <t>Used to use e-cigarettes but not regularly</t>
  </si>
  <si>
    <t>Never used e-cigarettes</t>
  </si>
  <si>
    <t>Electronic cigarette use by sex</t>
  </si>
  <si>
    <t>1. Information to calculate drinking within weekly limits was not collected in 2012/13, 2014/15, 2016/17, 2018/19 &amp; 2020/21.</t>
  </si>
  <si>
    <t>Respondents aged 18+</t>
  </si>
  <si>
    <t>2017/18 &amp; 2019/20</t>
  </si>
  <si>
    <t>Do you ever drink alcohol nowadays, including drinks you brew or make at home?</t>
  </si>
  <si>
    <t>The Department of Health recommendation for regular drinking is not to exceed 14 units weekly, for men and women. All information presented in this report is based on this new level.</t>
  </si>
  <si>
    <t>Alcohol status</t>
  </si>
  <si>
    <t>Non-drinker</t>
  </si>
  <si>
    <t>Drinks within weekly limits</t>
  </si>
  <si>
    <t>N/A</t>
  </si>
  <si>
    <t>Drinks above weekly limits</t>
  </si>
  <si>
    <t xml:space="preserve">Drinks but unknown if within weekly limits </t>
  </si>
  <si>
    <t>Alcohol status by sex</t>
  </si>
  <si>
    <t>Drinking prevalence by age-group</t>
  </si>
  <si>
    <t>Drinking prevalence by deprivation quintile</t>
  </si>
  <si>
    <t>Drinking prevalence by Health &amp; Social Care Trust</t>
  </si>
  <si>
    <t>Drinking prevalence by Urban-Rural</t>
  </si>
  <si>
    <t>Drinking above weekly limits by age-group</t>
  </si>
  <si>
    <t>Drinking above weekly limits by deprivation quintile</t>
  </si>
  <si>
    <t>Drinking above weekly limits by Health &amp; Social Care Trust</t>
  </si>
  <si>
    <t>Drinking above weekly limits by Urban-Rural</t>
  </si>
  <si>
    <t>Underweight</t>
  </si>
  <si>
    <t>Normal weight</t>
  </si>
  <si>
    <t>Overweight</t>
  </si>
  <si>
    <t>Obese</t>
  </si>
  <si>
    <t>Morbidly obese</t>
  </si>
  <si>
    <t>BMI by sex</t>
  </si>
  <si>
    <t>Obese by age-group</t>
  </si>
  <si>
    <t>Obese by sex and age-group</t>
  </si>
  <si>
    <t>Obese by deprivation quintile</t>
  </si>
  <si>
    <t>Obese by Health &amp; Social Care Trust</t>
  </si>
  <si>
    <t>Obese by Urban-Rural</t>
  </si>
  <si>
    <t>Overweight by age-group</t>
  </si>
  <si>
    <t>Overweight by sex and age-group</t>
  </si>
  <si>
    <t>Overweight by deprivation quintile</t>
  </si>
  <si>
    <t>Overweight by Health &amp; Social Care Trust</t>
  </si>
  <si>
    <t>Overweight by Urban-Rural</t>
  </si>
  <si>
    <t>Obese &amp; Overweight by age-group</t>
  </si>
  <si>
    <t>Obese &amp; Overweight by sex and age-group</t>
  </si>
  <si>
    <t>Obese &amp; Overweight by deprivation quintile</t>
  </si>
  <si>
    <t>Obese &amp; Overweight by Health &amp; Social Care Trust</t>
  </si>
  <si>
    <t>Obese &amp; Overweight by Urban-Rural</t>
  </si>
  <si>
    <t xml:space="preserve">Body Mass Index (BMI) is a widely used indicator of body fat levels that is calculated from a person's height and weight. BMI is calculated by dividing </t>
  </si>
  <si>
    <t xml:space="preserve">weight (kilograms) by the square of height (metres). As part of the health survey, height and weight measurements are sought from individuals at </t>
  </si>
  <si>
    <t>participating households.</t>
  </si>
  <si>
    <t>Respondents aged 2 - 15</t>
  </si>
  <si>
    <t>Boys</t>
  </si>
  <si>
    <t>Girls</t>
  </si>
  <si>
    <t>BMI by age</t>
  </si>
  <si>
    <t>2-10</t>
  </si>
  <si>
    <t>11-15</t>
  </si>
  <si>
    <t xml:space="preserve">findings in the Health Survey use International Obesity Task Force (IOTF) cut-off points of the BMI percentiles for children. </t>
  </si>
  <si>
    <t xml:space="preserve">The classification of Body Mass Index in children (aged 2-15 years) depends on the age and sex of the child as well as their height and weight. The </t>
  </si>
  <si>
    <t>A score of 3-5 denotes not showing signs of loneliness, whereas score 6-9 denotes showing signs of loneliness.</t>
  </si>
  <si>
    <t xml:space="preserve">Is there anyone (either living with you or not living with you) who is sick, disabled or elderly whom you look after or give special help to, other </t>
  </si>
  <si>
    <t>than in a professional capacity (for example, a sick or disabled (or elderly) relative / husband / wife / child / friend / parent etc.)?</t>
  </si>
  <si>
    <t xml:space="preserve">Thinking about all of the things you do for this person / these people because they have long term physical or mental ill-health or disability, or </t>
  </si>
  <si>
    <t>problems relating to old age, about how many hours a week do you spend looking after or helping them altogether?</t>
  </si>
  <si>
    <t xml:space="preserve">Person with caring responsibility is defined as person who looks after another person who is sick, disabled or elderly (other than in a </t>
  </si>
  <si>
    <t>professional capacity) for an hour or more each week.</t>
  </si>
  <si>
    <t>2013/14 &amp; 2018/19</t>
  </si>
  <si>
    <t>0.0 to &lt;1.0</t>
  </si>
  <si>
    <t>* denotes fewer than three households</t>
  </si>
  <si>
    <t>0.0 to 1.1</t>
  </si>
  <si>
    <t>2013/14 &amp; 2020/21</t>
  </si>
  <si>
    <t>2018/19 &amp; 2020/21</t>
  </si>
  <si>
    <t>Food security</t>
  </si>
  <si>
    <t>Food security questions are sourced from the Survey on Income and Living Conditions (SILC).  They are  asked of one household representative only.  All outputs are unweighted.</t>
  </si>
  <si>
    <t>All data with cell sizes less than 3 has been masked to avoid the disclosure of any personal information.</t>
  </si>
  <si>
    <t xml:space="preserve">Question: Does your household eat meals with meat, chicken, fish (or vegetarian equivalent) every second day?:  </t>
  </si>
  <si>
    <t>1) Yes</t>
  </si>
  <si>
    <t>2) No, because cannot afford</t>
  </si>
  <si>
    <t>3) No, other reason</t>
  </si>
  <si>
    <t>Households eating meals with meat, chicken, fish (or vegetarian equivalent) every second day?</t>
  </si>
  <si>
    <t>No, because cannot afford</t>
  </si>
  <si>
    <t>No, other reason</t>
  </si>
  <si>
    <t>Households not able to afford to eat meals with meat, chicken, fish (or vegetarian equivalent) every second day by deprivation quintile</t>
  </si>
  <si>
    <t>*</t>
  </si>
  <si>
    <t>Households not able to afford to eat meals with meat, chicken, fish (or vegetarian equivalent) every second day by Health &amp; Social Care Trust</t>
  </si>
  <si>
    <t>Households not able to afford to eat meals with meat, chicken, fish (or vegetarian equivalent) every second day by Urban-Rural</t>
  </si>
  <si>
    <t xml:space="preserve">Question: Does your household have a roast joint (or its equivalent) once a week?:  </t>
  </si>
  <si>
    <t>Households having a roast joint (or vegetarian equivalent) once a week?</t>
  </si>
  <si>
    <t>Households not able to afford to have a roast joint (or vegetarian equivalent) once a week by deprivation quintile</t>
  </si>
  <si>
    <t>Households not able to afford to have a roast joint (or vegetarian equivalent) once a week by Health &amp; Social Care Trust</t>
  </si>
  <si>
    <t>Households not able to afford to have a roast joint (or vegetarian equivalent) once a week by Urban-Rural</t>
  </si>
  <si>
    <t xml:space="preserve">Question: During the last fortnight was there ever a day (i.e. from getting up to going to bed) when you did not have a substantial meal due to lack of money?:  </t>
  </si>
  <si>
    <t>2) No</t>
  </si>
  <si>
    <t>Households which during the last fortnight, there was a day (i.e. from getting up to going to bed) when they did not have a substantial meal due to lack of money?</t>
  </si>
  <si>
    <t>Households which during the last fortnight, there was a day (i.e. from getting up to going to bed) when they did not have a substantial meal due to lack of money by deprivation quintile</t>
  </si>
  <si>
    <t>Households which during the last fortnight, there was a day (i.e. from getting up to going to bed) when they did not have a substantial meal due to lack of money by Health &amp; Social Care Trust</t>
  </si>
  <si>
    <t>Households which during the last fortnight, there was a day (i.e. from getting up to going to bed) when they did not have a substantial meal due to lack of money by Urban-Rural</t>
  </si>
  <si>
    <t xml:space="preserve">Question: Does the household have family or friends for a drink or a meal once a month?:  </t>
  </si>
  <si>
    <t>Households having family or friends for a drink or a meal once a month?</t>
  </si>
  <si>
    <t>Households not able to afford to have family or friends for a drink or a meal once a month by deprivation quintile</t>
  </si>
  <si>
    <t>Households not able to afford to have family or friends for a drink or a meal once a month by Health &amp; Social Care Trust</t>
  </si>
  <si>
    <t>Households not able to afford to have family or friends for a drink or a meal once a month by Urban-Rural</t>
  </si>
  <si>
    <t>Food Poverty</t>
  </si>
  <si>
    <t>Households are deemed to be showing signs of food poverty if they have answered one or more questions with responses as given below:</t>
  </si>
  <si>
    <t>Households showing signs of food poverty?</t>
  </si>
  <si>
    <t xml:space="preserve">Yes </t>
  </si>
  <si>
    <t>Households showing signs of food poverty by deprivation quintile</t>
  </si>
  <si>
    <t>Households showing signs of food poverty by Health &amp; Social Care Trust</t>
  </si>
  <si>
    <t>Households showing signs of food poverty by Urban-Rural</t>
  </si>
  <si>
    <t xml:space="preserve">        and / or</t>
  </si>
  <si>
    <t xml:space="preserve">Food Poverty is calculated by combining the answers to Questions 1 to 3 above.  </t>
  </si>
  <si>
    <t xml:space="preserve">This methodology was used by C. Carney &amp; B. Maitre (Department of Social Protection Ireland) in ’Constructing a Food Poverty Indicator for Ireland using the Survey on Income and Living Conditions’ </t>
  </si>
  <si>
    <r>
      <t xml:space="preserve">    Does your household eat meals with meat, chicken, fish (or vegetarian equivalent) every second day? - </t>
    </r>
    <r>
      <rPr>
        <i/>
        <sz val="12"/>
        <color theme="3" tint="-0.499984740745262"/>
        <rFont val="Calibri"/>
        <family val="2"/>
        <scheme val="minor"/>
      </rPr>
      <t>No, because cannot afford</t>
    </r>
  </si>
  <si>
    <r>
      <t xml:space="preserve">    Does your household have a roast joint (or its equivalent) once a week? - </t>
    </r>
    <r>
      <rPr>
        <i/>
        <sz val="12"/>
        <color theme="3" tint="-0.499984740745262"/>
        <rFont val="Calibri"/>
        <family val="2"/>
        <scheme val="minor"/>
      </rPr>
      <t>No, because cannot afford</t>
    </r>
  </si>
  <si>
    <r>
      <t xml:space="preserve">    During the last fortnight was there ever a day (i.e. from getting up to going to bed) when you did not have a substantial meal due to lack of money? - </t>
    </r>
    <r>
      <rPr>
        <i/>
        <sz val="12"/>
        <color theme="3" tint="-0.499984740745262"/>
        <rFont val="Calibri"/>
        <family val="2"/>
        <scheme val="minor"/>
      </rPr>
      <t>Yes</t>
    </r>
  </si>
  <si>
    <t xml:space="preserve">Government guidelines for physical activity recommend that adults aged 19 years and over should undertake a minimum of 150 minutes (2 ½ hours) of moderate intensity activity per week in bouts of 10 minutes or more. Alternatively, comparable </t>
  </si>
  <si>
    <t xml:space="preserve">benefits can be achieved through 75 minutes of vigorous intensity activity spread across the week, or combinations of moderate and vigorous intensity activity.  Health Survey physical activity questions asked about participation during the last four weeks in </t>
  </si>
  <si>
    <t>housework, manual, gardening and DIY activities, walking, and sports and exercise. Activities were counted if they had been done for a minimum of 10 minutes, reflecting the policy recommendations for physical activity and are reported to the following definitions.</t>
  </si>
  <si>
    <t>2012/13 &amp; 2016/17</t>
  </si>
  <si>
    <t>2013/14 &amp; 2016/17</t>
  </si>
  <si>
    <t>Respondents aged 19+</t>
  </si>
  <si>
    <t>Physical activity</t>
  </si>
  <si>
    <t>Meets recommendations</t>
  </si>
  <si>
    <t>Reported 150 minutes per week of moderate activity, 75 minutes per week of vigorous activity, or an equivalent combination of the two.</t>
  </si>
  <si>
    <t>Some activity</t>
  </si>
  <si>
    <t>Reported 60-149 minutes per week of moderate activity, 30-74 minutes per week of vigorous activity, or an equivalent combination of these.</t>
  </si>
  <si>
    <t>Low activity</t>
  </si>
  <si>
    <t>Reported 30-59 minutes per week of moderate activity, 15-29 minutes per week of vigorous activity, or an equivalent combination of these.</t>
  </si>
  <si>
    <t>Inactive</t>
  </si>
  <si>
    <t>Reported less than 30 minutes per week of moderate activity, less than 15 minutes per week of vigorous activity, or an equivalent combination of these.</t>
  </si>
  <si>
    <t>Physical activity status</t>
  </si>
  <si>
    <t>Physical activity status by sex</t>
  </si>
  <si>
    <t>Respondents meeting physical activity guidelines by age-group</t>
  </si>
  <si>
    <t>Respondents meeting physical activity guidelines by deprivation quintile</t>
  </si>
  <si>
    <t>Respondents meeting physical activity guidelines by Health &amp; Social Care Trust</t>
  </si>
  <si>
    <t>Respondents meeting physical activity guidelines by Urban-Rural</t>
  </si>
  <si>
    <t>Physical Activity</t>
  </si>
  <si>
    <t>Recommended guidelines for physical activity</t>
  </si>
  <si>
    <t xml:space="preserve">Sample </t>
  </si>
  <si>
    <t>too</t>
  </si>
  <si>
    <t>small</t>
  </si>
  <si>
    <t>size</t>
  </si>
  <si>
    <t>2014/15 &amp; 2020/21</t>
  </si>
  <si>
    <t>2014/15 &amp; 2019/20</t>
  </si>
  <si>
    <r>
      <t>2020/21</t>
    </r>
    <r>
      <rPr>
        <b/>
        <vertAlign val="superscript"/>
        <sz val="12"/>
        <color theme="0"/>
        <rFont val="Calibri"/>
        <family val="2"/>
        <scheme val="minor"/>
      </rPr>
      <t>1</t>
    </r>
  </si>
  <si>
    <r>
      <t>2012/13</t>
    </r>
    <r>
      <rPr>
        <b/>
        <vertAlign val="superscript"/>
        <sz val="12"/>
        <color theme="0"/>
        <rFont val="Calibri"/>
        <family val="2"/>
        <scheme val="minor"/>
      </rPr>
      <t>1</t>
    </r>
  </si>
  <si>
    <r>
      <t>2014/15</t>
    </r>
    <r>
      <rPr>
        <b/>
        <vertAlign val="superscript"/>
        <sz val="12"/>
        <color theme="0"/>
        <rFont val="Calibri"/>
        <family val="2"/>
        <scheme val="minor"/>
      </rPr>
      <t>1</t>
    </r>
  </si>
  <si>
    <r>
      <t>2016/17</t>
    </r>
    <r>
      <rPr>
        <b/>
        <vertAlign val="superscript"/>
        <sz val="12"/>
        <color theme="0"/>
        <rFont val="Calibri"/>
        <family val="2"/>
        <scheme val="minor"/>
      </rPr>
      <t>1</t>
    </r>
  </si>
  <si>
    <r>
      <t>2018/19</t>
    </r>
    <r>
      <rPr>
        <b/>
        <vertAlign val="superscript"/>
        <sz val="12"/>
        <color theme="0"/>
        <rFont val="Calibri"/>
        <family val="2"/>
        <scheme val="minor"/>
      </rPr>
      <t>1</t>
    </r>
  </si>
  <si>
    <t>Thinking now about all kinds of drinks, how often have you had an alcoholic drink of any kind during the last 12 months?</t>
  </si>
  <si>
    <t>How often alcohol taken in last 12 months</t>
  </si>
  <si>
    <t>3 or more days a week</t>
  </si>
  <si>
    <t>Once or twice a week</t>
  </si>
  <si>
    <t>Once or twice a month</t>
  </si>
  <si>
    <t>Question</t>
  </si>
  <si>
    <t>Once every couple of months</t>
  </si>
  <si>
    <t>Less often</t>
  </si>
  <si>
    <t>How often alcohol taken in last 12 months by sex</t>
  </si>
  <si>
    <t>Drinking at least once a week by age-group</t>
  </si>
  <si>
    <t>Drinking at least once a week by deprivation quintile</t>
  </si>
  <si>
    <t>Drinking at least once a week by Health &amp; Social Care Trust</t>
  </si>
  <si>
    <t>Drinking at least once a week by Urban-Rural</t>
  </si>
  <si>
    <t>Alcohol - Prevalence and drinking within weekly limits</t>
  </si>
  <si>
    <t>BMI - Adults - PHA request</t>
  </si>
  <si>
    <r>
      <rPr>
        <b/>
        <sz val="11"/>
        <color theme="1"/>
        <rFont val="Calibri"/>
        <family val="2"/>
        <scheme val="minor"/>
      </rPr>
      <t>BMI Cut-offs used</t>
    </r>
    <r>
      <rPr>
        <sz val="11"/>
        <color theme="1"/>
        <rFont val="Calibri"/>
        <family val="2"/>
        <scheme val="minor"/>
      </rPr>
      <t xml:space="preserve"> - Underweight - BMI &lt;18.5; Normal - BMI 18.5 to &lt;=25; Overweight - BMI 25 to &lt;30; Obese 1 - Moderately obese - BMI 30 to &lt;35; </t>
    </r>
  </si>
  <si>
    <t>Obese 2 - Severely obese - BMI 35 to &lt;40; Obese 3 - Very severely obese - BMI 40 to &lt;45; &amp; Obese 4-6 - Very severely - Hyper obese - BMI 45+</t>
  </si>
  <si>
    <t>Obese 1 - Moderately obese</t>
  </si>
  <si>
    <t>Obese 2 - Severely obese</t>
  </si>
  <si>
    <t>Obese 3 - Very severely obese</t>
  </si>
  <si>
    <t>Obese 4-6 - Very severely - Hyper obese</t>
  </si>
  <si>
    <t>Data requested by Public Health Agency - Due to small numbers, no further breakdowns of these categories are available</t>
  </si>
  <si>
    <t>BMI - Adults - Overweight &amp; obese respondents - Respondents view of own weight prior to measurement</t>
  </si>
  <si>
    <t>Question:</t>
  </si>
  <si>
    <t xml:space="preserve"> Given your age and height, would you say that you are- </t>
  </si>
  <si>
    <t xml:space="preserve">1. About the right weight </t>
  </si>
  <si>
    <t xml:space="preserve">2. Too heavy </t>
  </si>
  <si>
    <t xml:space="preserve">3. Too light </t>
  </si>
  <si>
    <t>4. Not sure</t>
  </si>
  <si>
    <t>Overweight respondents view of own weight prior to measurement</t>
  </si>
  <si>
    <t>Too heavy</t>
  </si>
  <si>
    <t>About the right weight</t>
  </si>
  <si>
    <t>Too light / Unsure</t>
  </si>
  <si>
    <t>Overweight respondents view of own weight prior to measurement by sex</t>
  </si>
  <si>
    <t>Obese respondents view of own weight prior to measurement</t>
  </si>
  <si>
    <t>Obese respondents view of own weight prior to measurement by sex</t>
  </si>
  <si>
    <t xml:space="preserve">BMI - Adults - Overweight &amp; obese respondents - Trying to change weight </t>
  </si>
  <si>
    <t xml:space="preserve">At the present time are you... </t>
  </si>
  <si>
    <t>...trying to lose weight</t>
  </si>
  <si>
    <t>...trying to gain weight</t>
  </si>
  <si>
    <t>...not trying to change your weight</t>
  </si>
  <si>
    <t>Overweight respondents - Trying to change weight</t>
  </si>
  <si>
    <t>Trying to lose weight</t>
  </si>
  <si>
    <t>Not trying to lose weight</t>
  </si>
  <si>
    <t>Overweight respondents - Trying to change weight by sex</t>
  </si>
  <si>
    <t>Obese respondents - Trying to change weight</t>
  </si>
  <si>
    <t>Obese respondents - Trying to change weight by sex</t>
  </si>
  <si>
    <t>BMI - adults - overweight &amp; obese respondents - view of own weight prior to measurement</t>
  </si>
  <si>
    <t xml:space="preserve">BMI - adults - overweight &amp; obese respondents - trying to change weight </t>
  </si>
  <si>
    <t>BMI - children - International Obesity Task Force (IOTF) cut-off points</t>
  </si>
  <si>
    <t>Using UK BMIcut - A BMI above the 91st centile is overweight, while a BMI above the 98th centile is obese.</t>
  </si>
  <si>
    <t>Overweight and obese by age-group</t>
  </si>
  <si>
    <t>BMI - children - UK BMI cut-off points</t>
  </si>
  <si>
    <t>BMI - children - IOTF cut-off points</t>
  </si>
  <si>
    <t>In 2018/19, as part of an ongoing methodological review, a revised weighting methodology has been adopted. For comparison purposes, the trend tables have been updated to reflect</t>
  </si>
  <si>
    <t>the revised methodology.</t>
  </si>
  <si>
    <t>2010/11 &amp; 2020-21</t>
  </si>
  <si>
    <t>Alcohol - Frequency of drinking in last twelve months</t>
  </si>
  <si>
    <t>Alcohol - Frequency of drinking in last 12 months</t>
  </si>
  <si>
    <t>Wellbeing (4 questions)</t>
  </si>
  <si>
    <t>Overall, how satisfied are you with your life nowdays?</t>
  </si>
  <si>
    <t>Levels calculated using ONS reporting cut-offs (Low = 0-4; Medium = 5-6; High = 7-8; Very high = 9-10)</t>
  </si>
  <si>
    <t>Levels of life satisfaction</t>
  </si>
  <si>
    <t>Low</t>
  </si>
  <si>
    <t>Medium</t>
  </si>
  <si>
    <t>High</t>
  </si>
  <si>
    <t>Very high</t>
  </si>
  <si>
    <t>Levels of life satisfaction by sex</t>
  </si>
  <si>
    <t>Very high levels of life satisfaction by age-group</t>
  </si>
  <si>
    <t>Very high levels of life satisfaction by sex and age-group</t>
  </si>
  <si>
    <t>Very high levels of life satisfaction by deprivation quintile</t>
  </si>
  <si>
    <t>Very high levels of life satisfaction by Health &amp; Social Care Trust</t>
  </si>
  <si>
    <t>Very high levels of life satisfaction by Urban-Rural</t>
  </si>
  <si>
    <t>Overall, to what extent do you feel that the things you do in your life are worthwhile?</t>
  </si>
  <si>
    <t>Levels of feeling worthwhile</t>
  </si>
  <si>
    <t>Levels of feeling worthwhile by sex</t>
  </si>
  <si>
    <t>Very high levels of feeling worthwhile by age-group</t>
  </si>
  <si>
    <t>Very high levels of feeling worthwhile by sex and age-group</t>
  </si>
  <si>
    <t>Very high levels of feeling worthwhile by deprivation quintile</t>
  </si>
  <si>
    <t>Very high levels of feeling worthwhile by Health &amp; Social Care Trust</t>
  </si>
  <si>
    <t>Very high levels of feeling worthwhile by Urban-Rural</t>
  </si>
  <si>
    <t>Overall, how happy did you feel yesterday?</t>
  </si>
  <si>
    <t>Levels of happiness</t>
  </si>
  <si>
    <t>Levels of happiness by sex</t>
  </si>
  <si>
    <t>Very high levels of happiness by age-group</t>
  </si>
  <si>
    <t>Very high levels of happiness by sex and age-group</t>
  </si>
  <si>
    <t>Very high levels of happiness by deprivation quintile</t>
  </si>
  <si>
    <t>Very high levels of happiness by Health &amp; Social Care Trust</t>
  </si>
  <si>
    <t>Very high levels of happiness by Urban-Rural</t>
  </si>
  <si>
    <t>Overall, how anxious did you feel yesterday?</t>
  </si>
  <si>
    <t>Levels calculated using ONS reporting cut-offs (Very low = 0-1; Low = 2-3; Medium = 4-5; High = 6-10)</t>
  </si>
  <si>
    <t>Levels of anxiety</t>
  </si>
  <si>
    <t>Very low</t>
  </si>
  <si>
    <t>Levels of anxiety by sex</t>
  </si>
  <si>
    <t>Very low levels of anxiety by age-group</t>
  </si>
  <si>
    <t>Very low levels of anxiety by sex and age-group</t>
  </si>
  <si>
    <t>Very low levels of anxiety by deprivation quintile</t>
  </si>
  <si>
    <t>Very low levels of anxiety by Health &amp; Social Care Trust</t>
  </si>
  <si>
    <t>Very low levels of anxiety by Urban-Rural</t>
  </si>
  <si>
    <t>High levels of anxiety by age-group</t>
  </si>
  <si>
    <t>High levels of anxiety by sex and age-group</t>
  </si>
  <si>
    <t>High levels of anxiety by deprivation quintile</t>
  </si>
  <si>
    <t>High levels of anxiety by Health &amp; Social Care Trust</t>
  </si>
  <si>
    <t>High levels of anxiety by Urban-Rural</t>
  </si>
  <si>
    <t>Levels of anxiety yesterday</t>
  </si>
  <si>
    <t>Levels of happiness yesterday</t>
  </si>
  <si>
    <t>Levels of life satisfaction nowadays</t>
  </si>
  <si>
    <t>GHQ12 score</t>
  </si>
  <si>
    <t>GHQ12 score by sex</t>
  </si>
  <si>
    <t>2016/17 &amp; 2019/20</t>
  </si>
  <si>
    <t>18-24</t>
  </si>
  <si>
    <t>Asked of those who indicated that they drink alcohol…</t>
  </si>
  <si>
    <t>Currently using electronic cigarettes by age-group</t>
  </si>
  <si>
    <t>Currently using electronic cigarettes by sex and age-group</t>
  </si>
  <si>
    <t>Currently using electronic cigarettes by deprivation quintile</t>
  </si>
  <si>
    <t>Currently using electronic cigarettes by Health &amp; Social Care Trust</t>
  </si>
  <si>
    <t>Currently using electronic cigarettes by Urban-Rural</t>
  </si>
  <si>
    <t>Warwick-Edinburgh Mean Wellbeing Scale (WEMWBS)</t>
  </si>
  <si>
    <t>Statements:</t>
  </si>
  <si>
    <t>I have been feeling optimistic about the future.</t>
  </si>
  <si>
    <t>Scores:</t>
  </si>
  <si>
    <t>1 - None of the time</t>
  </si>
  <si>
    <t>I have been feeling useful.</t>
  </si>
  <si>
    <t>2 - Rarely</t>
  </si>
  <si>
    <t>I have been feeling relaxed.</t>
  </si>
  <si>
    <t>3 - Some of the time</t>
  </si>
  <si>
    <t>I have been feeling interested in other people.</t>
  </si>
  <si>
    <t>4 - Often</t>
  </si>
  <si>
    <t>I have had energy to spare.</t>
  </si>
  <si>
    <t>5 - All of the time</t>
  </si>
  <si>
    <t>I have been dealing with problems well.</t>
  </si>
  <si>
    <t>I have been thinking clearly.</t>
  </si>
  <si>
    <t>I have been feeling good about myself.</t>
  </si>
  <si>
    <t>I have been feeling close to other people.</t>
  </si>
  <si>
    <t>I have been feeling confident.</t>
  </si>
  <si>
    <t>I have been able to make up my own mind about things.</t>
  </si>
  <si>
    <t>I have been feeling loved.</t>
  </si>
  <si>
    <t>I have been interested in new things.</t>
  </si>
  <si>
    <t>I have been feeling cheerful.</t>
  </si>
  <si>
    <t>Warwick-Edinburgh Mean Wellbeing Score</t>
  </si>
  <si>
    <t>Measure</t>
  </si>
  <si>
    <t>Mean</t>
  </si>
  <si>
    <t>Standard error</t>
  </si>
  <si>
    <t>Standard deviation</t>
  </si>
  <si>
    <t>Warwick-Edinburgh Mean Wellbeing Score by sex</t>
  </si>
  <si>
    <t>Sex</t>
  </si>
  <si>
    <t>Male</t>
  </si>
  <si>
    <t>Female</t>
  </si>
  <si>
    <t>Warwick-Edinburgh Mean Wellbeing Score by age-group</t>
  </si>
  <si>
    <t>Warwick-Edinburgh Mean Wellbeing Score by deprivation quintile</t>
  </si>
  <si>
    <t>Deprivation Quintile</t>
  </si>
  <si>
    <t>Most Deprived</t>
  </si>
  <si>
    <t>Least Deprived</t>
  </si>
  <si>
    <t>Warwick-Edinburgh Mean Wellbeing Score by Health &amp; Social Care Trust</t>
  </si>
  <si>
    <t>Warwick-Edinburgh Mean Wellbeing Score by urban-rural</t>
  </si>
  <si>
    <t>The Warwick-Edinburgh Mean Wellbeing Scale (WEMWBS) was developed to enable the monitoring of mental wellbeing in the general population and the evaluation of projects, programmes and policies which aim to improve mental wellbeing.</t>
  </si>
  <si>
    <t xml:space="preserve">WEMWBS is calculated by totalling the scores for 14 statements (statements and scores listed below).  To calculate the score, all statements must have been scored.  This results in an individual score between 14 and 70.  The Mean score is then </t>
  </si>
  <si>
    <t>calculated by category.</t>
  </si>
  <si>
    <t>51.49 to 52.13</t>
  </si>
  <si>
    <t>51.73 to 52.64</t>
  </si>
  <si>
    <t>51.01 to 51.89</t>
  </si>
  <si>
    <t>51.93 to 53.50</t>
  </si>
  <si>
    <t>51.17 to 52.60</t>
  </si>
  <si>
    <t>51.44 to 52.98</t>
  </si>
  <si>
    <t>50.22 to 51.90</t>
  </si>
  <si>
    <t>49.78 to 51.60</t>
  </si>
  <si>
    <t>51.48 to 53.29</t>
  </si>
  <si>
    <t>51.19 to 53.10</t>
  </si>
  <si>
    <t>48.80 to 50.57</t>
  </si>
  <si>
    <t>50.30 to 51.79</t>
  </si>
  <si>
    <t>51.55 to 52.92</t>
  </si>
  <si>
    <t>52.47 to 53.72</t>
  </si>
  <si>
    <t>51.98 to 53.17</t>
  </si>
  <si>
    <t>49.72 to 51.26</t>
  </si>
  <si>
    <t>52.55 to 53.76</t>
  </si>
  <si>
    <t>51.00 to 52.19</t>
  </si>
  <si>
    <t>50.73 to 52.22</t>
  </si>
  <si>
    <t>50.94 to 52.79</t>
  </si>
  <si>
    <t>51.66 to 53.55</t>
  </si>
  <si>
    <t>52.10 to 53.11</t>
  </si>
  <si>
    <t>50.71 to 51.60</t>
  </si>
  <si>
    <t>Impact of the coronavirus (COVID-19) pandemic on data collection - please read the summary of changes in the next tab.</t>
  </si>
  <si>
    <t>Impact of the coronavirus (COVID-19) pandemic on data collection</t>
  </si>
  <si>
    <t xml:space="preserve">Due to the coronavirus (COVID-19) pandemic, data collection for the 2020/21 Health Survey Northern Ireland moved from face-to-face interviewing to telephone mode. </t>
  </si>
  <si>
    <t>There are a number of factors which users should take into consideration when interpreting the 2020/21 results and care should be taken when comparing these to previously published findings.</t>
  </si>
  <si>
    <t xml:space="preserve">The change in data collection mode necessitated a reduction in the number of questions and changes to how some questions were asked or presented as well as the response categories associated with them. </t>
  </si>
  <si>
    <t>-</t>
  </si>
  <si>
    <t xml:space="preserve">This has reduced the number of cases at the household and individual levels; the final achieved sample was 1,408 individuals. </t>
  </si>
  <si>
    <t xml:space="preserve">The demographic profile of the achieved sample has changed in comparison with previous years including more of an under-representation of people aged 16-44 and there are fewer households from the most deprived areas and more households from the least deprived areas. </t>
  </si>
  <si>
    <t xml:space="preserve">To account for this, a weight based on sex, age and Multiple Deprivation Measure (MDM) was applied to the data. </t>
  </si>
  <si>
    <t>It should be noted that this is the first year MDM has been incorporated into the health survey weight variable. The weights for previous years were based on sex and age.</t>
  </si>
  <si>
    <t xml:space="preserve">Any changes within the 2020-21 data compared to previous years have to be considered in the context of all of the above. </t>
  </si>
  <si>
    <t xml:space="preserve">Please note that this report is based on findings for 2020/21 and as such, individual responses to some behavioural, attitudinal and health related questions may also be impacted to a degree by which Government restrictions were in place for the pandemic at the time the interviews took place. </t>
  </si>
  <si>
    <t>As interviews were carried out across the period June 2020 to March 2021, the figures in the report can be regarded as a representative average across the whole year.</t>
  </si>
  <si>
    <t>The change in data collection mode from face-to-face to telephone may have altered how people responded to the survey.</t>
  </si>
  <si>
    <t>This may also have implications for how people responded to the survey.</t>
  </si>
  <si>
    <t>The precision of the survey estimates in the 2020-21 year is thus reduced compared to previous findings, in particular when broken down by sub-groups of the population.</t>
  </si>
  <si>
    <t>Caution should be taken in reaching any conclusions based on 2020-21 data and comparisons with previous years as the findings may not be directly comparable with previous years.</t>
  </si>
  <si>
    <t xml:space="preserve">Further details on these changes can be found in a document published alongside this bulletin, titled ‘Health Survey Northern Ireland 2020/21 - Things users need to know’. </t>
  </si>
  <si>
    <t>0 to 3.4</t>
  </si>
  <si>
    <t>0 to 5.7</t>
  </si>
  <si>
    <t>0 to 5.2</t>
  </si>
  <si>
    <t>0 to 8.3</t>
  </si>
  <si>
    <t xml:space="preserve">The achieved response rate on the survey in telephone mode was 18% and this is a lower response compared to the normal achieved response rate of 55% in face-to-face mode. </t>
  </si>
  <si>
    <t>Whilst this weighting should reduce bias in the results, it cannot eliminate all forms of bias which may be present in the data. For some topics that are generally higher in deprived areas, it is possible that the findings may underestimate true prevalence.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</si>
</sst>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0"/>
    <numFmt numFmtId="166" formatCode="###0%"/>
    <numFmt numFmtId="167" formatCode="0.0"/>
    <numFmt numFmtId="168" formatCode="###0.00"/>
    <numFmt numFmtId="169" formatCode="###0.000"/>
  </numFmts>
  <fonts count="43" x14ac:knownFonts="1">
    <font>
      <sz val="11"/>
      <color theme="1"/>
      <name val="Calibri"/>
      <family val="2"/>
      <scheme val="minor"/>
    </font>
    <font>
      <sz val="10"/>
      <name val="Arial"/>
      <family val="2"/>
    </font>
    <font>
      <sz val="11"/>
      <color theme="3"/>
      <name val="Calibri"/>
      <family val="2"/>
      <scheme val="minor"/>
    </font>
    <font>
      <sz val="11"/>
      <color theme="1"/>
      <name val="Calibri"/>
      <family val="2"/>
      <scheme val="minor"/>
    </font>
    <font>
      <b/>
      <sz val="11"/>
      <color theme="1"/>
      <name val="Calibri"/>
      <family val="2"/>
      <scheme val="minor"/>
    </font>
    <font>
      <sz val="12"/>
      <color theme="3"/>
      <name val="Calibri"/>
      <family val="2"/>
      <scheme val="minor"/>
    </font>
    <font>
      <sz val="12"/>
      <color theme="1"/>
      <name val="Calibri"/>
      <family val="2"/>
      <scheme val="minor"/>
    </font>
    <font>
      <b/>
      <sz val="12"/>
      <color theme="3" tint="-0.499984740745262"/>
      <name val="Calibri"/>
      <family val="2"/>
      <scheme val="minor"/>
    </font>
    <font>
      <b/>
      <sz val="12"/>
      <color theme="3" tint="-0.499984740745262"/>
      <name val="Calibri"/>
      <family val="2"/>
    </font>
    <font>
      <sz val="12"/>
      <color theme="0"/>
      <name val="Calibri"/>
      <family val="2"/>
      <scheme val="minor"/>
    </font>
    <font>
      <b/>
      <sz val="12"/>
      <color theme="3"/>
      <name val="Calibri"/>
      <family val="2"/>
      <scheme val="minor"/>
    </font>
    <font>
      <b/>
      <sz val="12"/>
      <color theme="0"/>
      <name val="Calibri"/>
      <family val="2"/>
      <scheme val="minor"/>
    </font>
    <font>
      <b/>
      <sz val="12"/>
      <color theme="0"/>
      <name val="Calibri"/>
      <family val="2"/>
    </font>
    <font>
      <sz val="12"/>
      <color theme="3" tint="-0.499984740745262"/>
      <name val="Calibri"/>
      <family val="2"/>
      <scheme val="minor"/>
    </font>
    <font>
      <b/>
      <i/>
      <sz val="12"/>
      <color theme="0"/>
      <name val="Calibri"/>
      <family val="2"/>
      <scheme val="minor"/>
    </font>
    <font>
      <b/>
      <i/>
      <sz val="12"/>
      <color theme="3" tint="-0.499984740745262"/>
      <name val="Calibri"/>
      <family val="2"/>
      <scheme val="minor"/>
    </font>
    <font>
      <i/>
      <sz val="12"/>
      <color theme="3"/>
      <name val="Calibri"/>
      <family val="2"/>
      <scheme val="minor"/>
    </font>
    <font>
      <b/>
      <i/>
      <sz val="12"/>
      <color theme="3"/>
      <name val="Calibri"/>
      <family val="2"/>
      <scheme val="minor"/>
    </font>
    <font>
      <b/>
      <sz val="14"/>
      <color theme="3" tint="-0.499984740745262"/>
      <name val="Calibri Light"/>
      <family val="2"/>
      <scheme val="major"/>
    </font>
    <font>
      <b/>
      <sz val="12"/>
      <color theme="3" tint="-0.499984740745262"/>
      <name val="Calibri Light"/>
      <family val="2"/>
      <scheme val="major"/>
    </font>
    <font>
      <b/>
      <u/>
      <sz val="16"/>
      <color theme="3" tint="-0.499984740745262"/>
      <name val="Calibri Light"/>
      <family val="2"/>
      <scheme val="major"/>
    </font>
    <font>
      <i/>
      <sz val="12"/>
      <color theme="3" tint="-0.499984740745262"/>
      <name val="Calibri"/>
      <family val="2"/>
      <scheme val="minor"/>
    </font>
    <font>
      <sz val="11"/>
      <color theme="3"/>
      <name val="Wingdings"/>
      <charset val="2"/>
    </font>
    <font>
      <u/>
      <sz val="11"/>
      <color theme="10"/>
      <name val="Calibri"/>
      <family val="2"/>
    </font>
    <font>
      <b/>
      <sz val="14"/>
      <color theme="0"/>
      <name val="Calibri Light"/>
      <family val="2"/>
      <scheme val="major"/>
    </font>
    <font>
      <b/>
      <sz val="16"/>
      <color theme="0"/>
      <name val="Calibri Light"/>
      <family val="2"/>
      <scheme val="major"/>
    </font>
    <font>
      <sz val="11"/>
      <color indexed="8"/>
      <name val="Arial"/>
      <family val="2"/>
    </font>
    <font>
      <i/>
      <sz val="12"/>
      <color theme="1"/>
      <name val="Calibri"/>
      <family val="2"/>
      <scheme val="minor"/>
    </font>
    <font>
      <sz val="12"/>
      <color rgb="FFFF0000"/>
      <name val="Calibri"/>
      <family val="2"/>
      <scheme val="minor"/>
    </font>
    <font>
      <sz val="11"/>
      <color rgb="FFFF0000"/>
      <name val="Calibri"/>
      <family val="2"/>
      <scheme val="minor"/>
    </font>
    <font>
      <b/>
      <vertAlign val="superscript"/>
      <sz val="12"/>
      <color theme="0"/>
      <name val="Calibri"/>
      <family val="2"/>
      <scheme val="minor"/>
    </font>
    <font>
      <b/>
      <sz val="14"/>
      <color rgb="FFFF0000"/>
      <name val="Calibri"/>
      <family val="2"/>
      <scheme val="minor"/>
    </font>
    <font>
      <u/>
      <sz val="12"/>
      <color theme="3" tint="-0.499984740745262"/>
      <name val="Calibri"/>
      <family val="2"/>
    </font>
    <font>
      <sz val="11"/>
      <color theme="1"/>
      <name val="Wingdings"/>
      <charset val="2"/>
    </font>
    <font>
      <sz val="12"/>
      <color theme="1"/>
      <name val="Wingdings"/>
      <charset val="2"/>
    </font>
    <font>
      <b/>
      <sz val="11"/>
      <color theme="3" tint="-0.499984740745262"/>
      <name val="Calibri"/>
      <family val="2"/>
      <scheme val="minor"/>
    </font>
    <font>
      <b/>
      <sz val="12"/>
      <color theme="1"/>
      <name val="Calibri"/>
      <family val="2"/>
      <scheme val="minor"/>
    </font>
    <font>
      <sz val="18"/>
      <color rgb="FF0094A8"/>
      <name val="Calibri"/>
      <family val="2"/>
      <scheme val="minor"/>
    </font>
    <font>
      <u/>
      <sz val="12"/>
      <color rgb="FFFF0000"/>
      <name val="Calibri"/>
      <family val="2"/>
    </font>
    <font>
      <u/>
      <sz val="12"/>
      <color theme="1"/>
      <name val="Calibri"/>
      <family val="2"/>
    </font>
    <font>
      <u/>
      <sz val="12"/>
      <name val="Calibri"/>
      <family val="2"/>
    </font>
    <font>
      <sz val="12"/>
      <name val="Wingdings"/>
      <charset val="2"/>
    </font>
    <font>
      <sz val="12"/>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1F4E78"/>
        <bgColor indexed="64"/>
      </patternFill>
    </fill>
    <fill>
      <patternFill patternType="solid">
        <fgColor theme="8" tint="-0.499984740745262"/>
        <bgColor indexed="64"/>
      </patternFill>
    </fill>
  </fills>
  <borders count="20">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bottom style="thin">
        <color theme="0"/>
      </bottom>
      <diagonal/>
    </border>
    <border>
      <left style="thin">
        <color indexed="64"/>
      </left>
      <right style="thin">
        <color indexed="64"/>
      </right>
      <top style="thin">
        <color theme="0"/>
      </top>
      <bottom/>
      <diagonal/>
    </border>
  </borders>
  <cellStyleXfs count="28">
    <xf numFmtId="0" fontId="0" fillId="0" borderId="0"/>
    <xf numFmtId="0" fontId="1" fillId="0" borderId="0"/>
    <xf numFmtId="0" fontId="1" fillId="0" borderId="0"/>
    <xf numFmtId="9" fontId="3" fillId="0" borderId="0" applyFont="0" applyFill="0" applyBorder="0" applyAlignment="0" applyProtection="0"/>
    <xf numFmtId="0" fontId="20" fillId="0" borderId="16" applyNumberFormat="0" applyBorder="0"/>
    <xf numFmtId="0" fontId="18" fillId="0" borderId="17" applyBorder="0"/>
    <xf numFmtId="0" fontId="18" fillId="0" borderId="0" applyNumberFormat="0" applyBorder="0"/>
    <xf numFmtId="0" fontId="18" fillId="0" borderId="0" applyBorder="0"/>
    <xf numFmtId="0" fontId="18" fillId="0" borderId="0" applyBorder="0"/>
    <xf numFmtId="0" fontId="18" fillId="0" borderId="0" applyBorder="0"/>
    <xf numFmtId="0" fontId="18" fillId="0" borderId="0" applyBorder="0"/>
    <xf numFmtId="0" fontId="18" fillId="0" borderId="0" applyBorder="0"/>
    <xf numFmtId="0" fontId="23"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cellStyleXfs>
  <cellXfs count="408">
    <xf numFmtId="0" fontId="0" fillId="0" borderId="0" xfId="0"/>
    <xf numFmtId="164" fontId="0" fillId="0" borderId="0" xfId="0" applyNumberFormat="1"/>
    <xf numFmtId="0" fontId="0" fillId="0" borderId="0" xfId="0" applyFill="1"/>
    <xf numFmtId="164" fontId="0" fillId="0" borderId="0" xfId="0" applyNumberFormat="1" applyFill="1"/>
    <xf numFmtId="0" fontId="2" fillId="0" borderId="0" xfId="0" applyFont="1"/>
    <xf numFmtId="164" fontId="2" fillId="0" borderId="0" xfId="0" applyNumberFormat="1" applyFont="1"/>
    <xf numFmtId="0" fontId="5" fillId="0" borderId="0" xfId="0" applyFont="1" applyFill="1"/>
    <xf numFmtId="164" fontId="5" fillId="0" borderId="0" xfId="0" applyNumberFormat="1" applyFont="1" applyFill="1"/>
    <xf numFmtId="0" fontId="6" fillId="0" borderId="0" xfId="0" applyFont="1"/>
    <xf numFmtId="164" fontId="7" fillId="0" borderId="0" xfId="0" applyNumberFormat="1" applyFont="1"/>
    <xf numFmtId="0" fontId="8" fillId="3" borderId="8" xfId="0" applyFont="1" applyFill="1" applyBorder="1" applyAlignment="1">
      <alignment horizontal="center"/>
    </xf>
    <xf numFmtId="0" fontId="9" fillId="6" borderId="11" xfId="0" applyFont="1" applyFill="1" applyBorder="1"/>
    <xf numFmtId="0" fontId="9" fillId="6" borderId="7" xfId="0" applyFont="1" applyFill="1" applyBorder="1"/>
    <xf numFmtId="0" fontId="8" fillId="3" borderId="5" xfId="0" applyFont="1" applyFill="1" applyBorder="1" applyAlignment="1">
      <alignment horizontal="center"/>
    </xf>
    <xf numFmtId="0" fontId="9" fillId="6" borderId="10" xfId="0" applyFont="1" applyFill="1" applyBorder="1"/>
    <xf numFmtId="0" fontId="9" fillId="6" borderId="4" xfId="0" applyFont="1" applyFill="1" applyBorder="1"/>
    <xf numFmtId="0" fontId="8" fillId="3" borderId="3" xfId="0" applyFont="1" applyFill="1" applyBorder="1" applyAlignment="1">
      <alignment horizontal="center"/>
    </xf>
    <xf numFmtId="0" fontId="9" fillId="6" borderId="9" xfId="0" applyFont="1" applyFill="1" applyBorder="1"/>
    <xf numFmtId="0" fontId="9" fillId="6" borderId="2" xfId="0" applyFont="1" applyFill="1" applyBorder="1"/>
    <xf numFmtId="164" fontId="6" fillId="0" borderId="0" xfId="0" applyNumberFormat="1" applyFont="1" applyFill="1"/>
    <xf numFmtId="0" fontId="6" fillId="0" borderId="0" xfId="0" applyFont="1" applyFill="1"/>
    <xf numFmtId="164" fontId="6" fillId="0" borderId="0" xfId="0" applyNumberFormat="1" applyFont="1"/>
    <xf numFmtId="0" fontId="11" fillId="2" borderId="8" xfId="0" applyFont="1" applyFill="1" applyBorder="1" applyAlignment="1">
      <alignment vertical="center"/>
    </xf>
    <xf numFmtId="0" fontId="11" fillId="5" borderId="8" xfId="0" applyFont="1" applyFill="1" applyBorder="1" applyAlignment="1">
      <alignment horizontal="center" vertical="center"/>
    </xf>
    <xf numFmtId="0" fontId="11" fillId="5" borderId="11" xfId="0" applyFont="1" applyFill="1" applyBorder="1" applyAlignment="1">
      <alignment horizontal="right" vertical="center"/>
    </xf>
    <xf numFmtId="0" fontId="11" fillId="5" borderId="7" xfId="0" applyFont="1" applyFill="1" applyBorder="1" applyAlignment="1">
      <alignment horizontal="left" vertical="center"/>
    </xf>
    <xf numFmtId="0" fontId="11" fillId="2" borderId="3" xfId="0" applyFont="1" applyFill="1" applyBorder="1" applyAlignment="1">
      <alignment vertical="center"/>
    </xf>
    <xf numFmtId="0" fontId="11" fillId="5" borderId="3" xfId="0" applyFont="1" applyFill="1" applyBorder="1" applyAlignment="1">
      <alignment horizontal="center" vertical="center"/>
    </xf>
    <xf numFmtId="0" fontId="11" fillId="2" borderId="8" xfId="0" applyFont="1" applyFill="1" applyBorder="1"/>
    <xf numFmtId="9" fontId="13" fillId="4" borderId="8" xfId="2" applyNumberFormat="1" applyFont="1" applyFill="1" applyBorder="1" applyAlignment="1">
      <alignment horizontal="center" vertical="center"/>
    </xf>
    <xf numFmtId="9" fontId="13" fillId="3" borderId="11" xfId="1" applyNumberFormat="1" applyFont="1" applyFill="1" applyBorder="1" applyAlignment="1">
      <alignment horizontal="center" vertical="center"/>
    </xf>
    <xf numFmtId="9" fontId="13" fillId="4" borderId="8" xfId="1" applyNumberFormat="1" applyFont="1" applyFill="1" applyBorder="1" applyAlignment="1">
      <alignment horizontal="center" vertical="center" wrapText="1"/>
    </xf>
    <xf numFmtId="9" fontId="13" fillId="3" borderId="7" xfId="1" applyNumberFormat="1" applyFont="1" applyFill="1" applyBorder="1" applyAlignment="1">
      <alignment horizontal="center" vertical="center"/>
    </xf>
    <xf numFmtId="9" fontId="13" fillId="4" borderId="8" xfId="1" applyNumberFormat="1" applyFont="1" applyFill="1" applyBorder="1" applyAlignment="1">
      <alignment horizontal="center" vertical="center"/>
    </xf>
    <xf numFmtId="9" fontId="13" fillId="3" borderId="8" xfId="2" applyNumberFormat="1" applyFont="1" applyFill="1" applyBorder="1" applyAlignment="1">
      <alignment horizontal="center" vertical="center"/>
    </xf>
    <xf numFmtId="9" fontId="13" fillId="3" borderId="8" xfId="1" applyNumberFormat="1" applyFont="1" applyFill="1" applyBorder="1" applyAlignment="1">
      <alignment horizontal="center" vertical="center"/>
    </xf>
    <xf numFmtId="0" fontId="6" fillId="3" borderId="8" xfId="0" applyFont="1" applyFill="1" applyBorder="1" applyAlignment="1">
      <alignment horizontal="center"/>
    </xf>
    <xf numFmtId="0" fontId="11" fillId="5" borderId="3" xfId="0" applyFont="1" applyFill="1" applyBorder="1"/>
    <xf numFmtId="9" fontId="13" fillId="4" borderId="3" xfId="2" applyNumberFormat="1" applyFont="1" applyFill="1" applyBorder="1" applyAlignment="1">
      <alignment horizontal="center" vertical="center"/>
    </xf>
    <xf numFmtId="9" fontId="13" fillId="3" borderId="9" xfId="1" applyNumberFormat="1" applyFont="1" applyFill="1" applyBorder="1" applyAlignment="1">
      <alignment horizontal="center" vertical="center"/>
    </xf>
    <xf numFmtId="9" fontId="13" fillId="4" borderId="5" xfId="1" applyNumberFormat="1" applyFont="1" applyFill="1" applyBorder="1" applyAlignment="1">
      <alignment horizontal="center" vertical="center" wrapText="1"/>
    </xf>
    <xf numFmtId="9" fontId="13" fillId="3" borderId="2" xfId="1" applyNumberFormat="1" applyFont="1" applyFill="1" applyBorder="1" applyAlignment="1">
      <alignment horizontal="center" vertical="center"/>
    </xf>
    <xf numFmtId="9" fontId="13" fillId="4" borderId="3" xfId="1" applyNumberFormat="1" applyFont="1" applyFill="1" applyBorder="1" applyAlignment="1">
      <alignment horizontal="center" vertical="center"/>
    </xf>
    <xf numFmtId="9" fontId="13" fillId="3" borderId="3" xfId="2" applyNumberFormat="1" applyFont="1" applyFill="1" applyBorder="1" applyAlignment="1">
      <alignment horizontal="center" vertical="center"/>
    </xf>
    <xf numFmtId="9" fontId="13" fillId="3" borderId="3" xfId="1" applyNumberFormat="1" applyFont="1" applyFill="1" applyBorder="1" applyAlignment="1">
      <alignment horizontal="center" vertical="center"/>
    </xf>
    <xf numFmtId="0" fontId="6" fillId="3" borderId="3" xfId="0" applyFont="1" applyFill="1" applyBorder="1" applyAlignment="1">
      <alignment horizontal="center"/>
    </xf>
    <xf numFmtId="0" fontId="11" fillId="5" borderId="5" xfId="0" applyFont="1" applyFill="1" applyBorder="1"/>
    <xf numFmtId="9" fontId="13" fillId="4" borderId="5" xfId="2" applyNumberFormat="1" applyFont="1" applyFill="1" applyBorder="1" applyAlignment="1">
      <alignment horizontal="center" vertical="center"/>
    </xf>
    <xf numFmtId="9" fontId="13" fillId="3" borderId="10" xfId="1" applyNumberFormat="1" applyFont="1" applyFill="1" applyBorder="1" applyAlignment="1">
      <alignment horizontal="center" vertical="center"/>
    </xf>
    <xf numFmtId="9" fontId="13" fillId="3" borderId="4" xfId="1" applyNumberFormat="1" applyFont="1" applyFill="1" applyBorder="1" applyAlignment="1">
      <alignment horizontal="center" vertical="center"/>
    </xf>
    <xf numFmtId="9" fontId="13" fillId="4" borderId="5" xfId="1" applyNumberFormat="1" applyFont="1" applyFill="1" applyBorder="1" applyAlignment="1">
      <alignment horizontal="center" vertical="center"/>
    </xf>
    <xf numFmtId="9" fontId="13" fillId="3" borderId="5" xfId="2" applyNumberFormat="1" applyFont="1" applyFill="1" applyBorder="1" applyAlignment="1">
      <alignment horizontal="center" vertical="center"/>
    </xf>
    <xf numFmtId="9" fontId="13" fillId="3" borderId="5" xfId="1" applyNumberFormat="1" applyFont="1" applyFill="1" applyBorder="1" applyAlignment="1">
      <alignment horizontal="center" vertical="center"/>
    </xf>
    <xf numFmtId="0" fontId="6" fillId="5" borderId="5" xfId="0" applyFont="1" applyFill="1" applyBorder="1" applyAlignment="1"/>
    <xf numFmtId="0" fontId="6" fillId="5" borderId="11" xfId="0" applyFont="1" applyFill="1" applyBorder="1"/>
    <xf numFmtId="0" fontId="6" fillId="5" borderId="7" xfId="0" applyFont="1" applyFill="1" applyBorder="1"/>
    <xf numFmtId="0" fontId="14" fillId="5" borderId="3" xfId="0" applyFont="1" applyFill="1" applyBorder="1"/>
    <xf numFmtId="165" fontId="15" fillId="4" borderId="3" xfId="2" applyNumberFormat="1" applyFont="1" applyFill="1" applyBorder="1" applyAlignment="1">
      <alignment horizontal="center" vertical="center"/>
    </xf>
    <xf numFmtId="165" fontId="15" fillId="3" borderId="9" xfId="1" applyNumberFormat="1" applyFont="1" applyFill="1" applyBorder="1" applyAlignment="1">
      <alignment horizontal="center" vertical="center"/>
    </xf>
    <xf numFmtId="1" fontId="13" fillId="4" borderId="3" xfId="1" applyNumberFormat="1" applyFont="1" applyFill="1" applyBorder="1" applyAlignment="1">
      <alignment horizontal="center" vertical="center" wrapText="1"/>
    </xf>
    <xf numFmtId="0" fontId="15" fillId="3" borderId="2" xfId="1" applyFont="1" applyFill="1" applyBorder="1" applyAlignment="1">
      <alignment horizontal="center" vertical="center"/>
    </xf>
    <xf numFmtId="165" fontId="15" fillId="4" borderId="3" xfId="1" applyNumberFormat="1" applyFont="1" applyFill="1" applyBorder="1" applyAlignment="1">
      <alignment horizontal="center" vertical="center"/>
    </xf>
    <xf numFmtId="165" fontId="15" fillId="3" borderId="3" xfId="2" applyNumberFormat="1" applyFont="1" applyFill="1" applyBorder="1" applyAlignment="1">
      <alignment horizontal="center" vertical="center"/>
    </xf>
    <xf numFmtId="165" fontId="15" fillId="3" borderId="3" xfId="1" applyNumberFormat="1" applyFont="1" applyFill="1" applyBorder="1" applyAlignment="1">
      <alignment horizontal="center" vertical="center"/>
    </xf>
    <xf numFmtId="0" fontId="6" fillId="5" borderId="3" xfId="0" applyFont="1" applyFill="1" applyBorder="1" applyAlignment="1"/>
    <xf numFmtId="0" fontId="6" fillId="5" borderId="9" xfId="0" applyFont="1" applyFill="1" applyBorder="1"/>
    <xf numFmtId="0" fontId="6" fillId="5" borderId="2" xfId="0" applyFont="1" applyFill="1" applyBorder="1"/>
    <xf numFmtId="164" fontId="6" fillId="0" borderId="0" xfId="0" applyNumberFormat="1" applyFont="1" applyAlignment="1">
      <alignment horizontal="center" vertical="center"/>
    </xf>
    <xf numFmtId="0" fontId="6" fillId="0" borderId="0" xfId="0" applyFont="1" applyAlignment="1">
      <alignment horizontal="center" vertical="center"/>
    </xf>
    <xf numFmtId="164" fontId="6" fillId="0" borderId="0" xfId="0" applyNumberFormat="1" applyFont="1" applyFill="1" applyAlignment="1">
      <alignment horizontal="center" vertical="center"/>
    </xf>
    <xf numFmtId="0" fontId="6" fillId="0" borderId="0" xfId="0" applyFont="1" applyFill="1" applyAlignment="1">
      <alignment horizontal="center" vertical="center"/>
    </xf>
    <xf numFmtId="0" fontId="5" fillId="0" borderId="0" xfId="0" applyFont="1" applyFill="1" applyAlignment="1">
      <alignment horizontal="center" vertical="center"/>
    </xf>
    <xf numFmtId="0" fontId="5" fillId="0" borderId="0" xfId="0" applyFont="1"/>
    <xf numFmtId="0" fontId="0" fillId="0" borderId="0" xfId="0" applyFont="1"/>
    <xf numFmtId="164" fontId="5" fillId="0" borderId="0" xfId="0" applyNumberFormat="1" applyFont="1"/>
    <xf numFmtId="0" fontId="11" fillId="5" borderId="11" xfId="0" applyFont="1" applyFill="1" applyBorder="1" applyAlignment="1">
      <alignment horizontal="center" vertical="center"/>
    </xf>
    <xf numFmtId="0" fontId="11" fillId="5" borderId="7" xfId="0" applyFont="1" applyFill="1" applyBorder="1" applyAlignment="1">
      <alignment horizontal="center" vertical="center"/>
    </xf>
    <xf numFmtId="0" fontId="11" fillId="2" borderId="3" xfId="0" applyFont="1" applyFill="1" applyBorder="1" applyAlignment="1"/>
    <xf numFmtId="164" fontId="11" fillId="2" borderId="9" xfId="0" applyNumberFormat="1" applyFont="1" applyFill="1" applyBorder="1" applyAlignment="1">
      <alignment horizontal="center"/>
    </xf>
    <xf numFmtId="164" fontId="11" fillId="2" borderId="3" xfId="0" applyNumberFormat="1" applyFont="1" applyFill="1" applyBorder="1" applyAlignment="1">
      <alignment horizontal="center"/>
    </xf>
    <xf numFmtId="164" fontId="11" fillId="2" borderId="1" xfId="0" applyNumberFormat="1" applyFont="1" applyFill="1" applyBorder="1" applyAlignment="1">
      <alignment horizontal="center"/>
    </xf>
    <xf numFmtId="0" fontId="11" fillId="2" borderId="9" xfId="0" applyFont="1" applyFill="1" applyBorder="1" applyAlignment="1">
      <alignment horizontal="center"/>
    </xf>
    <xf numFmtId="0" fontId="11" fillId="2" borderId="5" xfId="0" applyFont="1" applyFill="1" applyBorder="1" applyAlignment="1">
      <alignment horizontal="center"/>
    </xf>
    <xf numFmtId="0" fontId="11" fillId="2" borderId="4" xfId="0" applyFont="1" applyFill="1" applyBorder="1" applyAlignment="1">
      <alignment horizontal="center"/>
    </xf>
    <xf numFmtId="0" fontId="11" fillId="2" borderId="5" xfId="0" applyFont="1" applyFill="1" applyBorder="1"/>
    <xf numFmtId="9" fontId="5" fillId="4" borderId="10" xfId="2" applyNumberFormat="1" applyFont="1" applyFill="1" applyBorder="1" applyAlignment="1">
      <alignment horizontal="center" vertical="center"/>
    </xf>
    <xf numFmtId="9" fontId="5" fillId="3" borderId="8" xfId="2" applyNumberFormat="1" applyFont="1" applyFill="1" applyBorder="1" applyAlignment="1">
      <alignment horizontal="center" vertical="center"/>
    </xf>
    <xf numFmtId="9" fontId="13" fillId="4" borderId="4" xfId="3" applyFont="1" applyFill="1" applyBorder="1" applyAlignment="1">
      <alignment horizontal="center" vertical="center" wrapText="1"/>
    </xf>
    <xf numFmtId="166" fontId="5" fillId="4" borderId="10" xfId="1" applyNumberFormat="1" applyFont="1" applyFill="1" applyBorder="1" applyAlignment="1">
      <alignment horizontal="center" vertical="center"/>
    </xf>
    <xf numFmtId="0" fontId="6" fillId="3" borderId="11" xfId="0" applyFont="1" applyFill="1" applyBorder="1" applyAlignment="1">
      <alignment horizontal="center"/>
    </xf>
    <xf numFmtId="0" fontId="8" fillId="3" borderId="11" xfId="0" applyFont="1" applyFill="1" applyBorder="1" applyAlignment="1">
      <alignment horizontal="center"/>
    </xf>
    <xf numFmtId="9" fontId="5" fillId="3" borderId="5" xfId="2" applyNumberFormat="1" applyFont="1" applyFill="1" applyBorder="1" applyAlignment="1">
      <alignment horizontal="center" vertical="center"/>
    </xf>
    <xf numFmtId="0" fontId="8" fillId="3" borderId="10" xfId="0" applyFont="1" applyFill="1" applyBorder="1" applyAlignment="1">
      <alignment horizontal="center"/>
    </xf>
    <xf numFmtId="0" fontId="11" fillId="2" borderId="3" xfId="0" applyFont="1" applyFill="1" applyBorder="1"/>
    <xf numFmtId="9" fontId="5" fillId="4" borderId="9" xfId="2" applyNumberFormat="1" applyFont="1" applyFill="1" applyBorder="1" applyAlignment="1">
      <alignment horizontal="center" vertical="center"/>
    </xf>
    <xf numFmtId="9" fontId="5" fillId="3" borderId="3" xfId="2" applyNumberFormat="1" applyFont="1" applyFill="1" applyBorder="1" applyAlignment="1">
      <alignment horizontal="center" vertical="center"/>
    </xf>
    <xf numFmtId="166" fontId="5" fillId="4" borderId="9" xfId="1" applyNumberFormat="1" applyFont="1" applyFill="1" applyBorder="1" applyAlignment="1">
      <alignment horizontal="center" vertical="center"/>
    </xf>
    <xf numFmtId="9" fontId="10" fillId="4" borderId="9" xfId="2" applyNumberFormat="1" applyFont="1" applyFill="1" applyBorder="1" applyAlignment="1">
      <alignment horizontal="center" vertical="center"/>
    </xf>
    <xf numFmtId="9" fontId="10" fillId="3" borderId="3" xfId="2" applyNumberFormat="1" applyFont="1" applyFill="1" applyBorder="1" applyAlignment="1">
      <alignment horizontal="center" vertical="center"/>
    </xf>
    <xf numFmtId="9" fontId="13" fillId="4" borderId="2" xfId="3" applyFont="1" applyFill="1" applyBorder="1" applyAlignment="1">
      <alignment horizontal="center" vertical="center" wrapText="1"/>
    </xf>
    <xf numFmtId="166" fontId="10" fillId="4" borderId="9" xfId="1" applyNumberFormat="1" applyFont="1" applyFill="1" applyBorder="1" applyAlignment="1">
      <alignment horizontal="center" vertical="center"/>
    </xf>
    <xf numFmtId="0" fontId="6" fillId="3" borderId="13" xfId="0" applyFont="1" applyFill="1" applyBorder="1" applyAlignment="1">
      <alignment horizontal="center"/>
    </xf>
    <xf numFmtId="0" fontId="8" fillId="3" borderId="9" xfId="0" applyFont="1" applyFill="1" applyBorder="1" applyAlignment="1">
      <alignment horizontal="center"/>
    </xf>
    <xf numFmtId="0" fontId="11" fillId="2" borderId="15" xfId="0" applyFont="1" applyFill="1" applyBorder="1" applyAlignment="1">
      <alignment vertical="center"/>
    </xf>
    <xf numFmtId="0" fontId="9" fillId="2" borderId="15"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6" fillId="2" borderId="10" xfId="0" applyFont="1" applyFill="1" applyBorder="1"/>
    <xf numFmtId="0" fontId="6" fillId="2" borderId="0" xfId="0" applyFont="1" applyFill="1" applyBorder="1"/>
    <xf numFmtId="0" fontId="6" fillId="2" borderId="4" xfId="0" applyFont="1" applyFill="1" applyBorder="1"/>
    <xf numFmtId="165" fontId="16" fillId="4" borderId="6" xfId="2" applyNumberFormat="1" applyFont="1" applyFill="1" applyBorder="1" applyAlignment="1">
      <alignment horizontal="center" vertical="center"/>
    </xf>
    <xf numFmtId="165" fontId="16" fillId="3" borderId="8" xfId="2" applyNumberFormat="1" applyFont="1" applyFill="1" applyBorder="1" applyAlignment="1">
      <alignment horizontal="center" vertical="center"/>
    </xf>
    <xf numFmtId="1" fontId="13" fillId="4" borderId="7" xfId="1" applyNumberFormat="1" applyFont="1" applyFill="1" applyBorder="1" applyAlignment="1">
      <alignment horizontal="center" vertical="center" wrapText="1"/>
    </xf>
    <xf numFmtId="165" fontId="16" fillId="4" borderId="7" xfId="1" applyNumberFormat="1" applyFont="1" applyFill="1" applyBorder="1" applyAlignment="1">
      <alignment horizontal="center" vertical="center"/>
    </xf>
    <xf numFmtId="165" fontId="16" fillId="4" borderId="6" xfId="1" applyNumberFormat="1" applyFont="1" applyFill="1" applyBorder="1" applyAlignment="1">
      <alignment horizontal="center" vertical="center"/>
    </xf>
    <xf numFmtId="165" fontId="16" fillId="4" borderId="0" xfId="2" applyNumberFormat="1" applyFont="1" applyFill="1" applyBorder="1" applyAlignment="1">
      <alignment horizontal="center" vertical="center"/>
    </xf>
    <xf numFmtId="165" fontId="16" fillId="3" borderId="5" xfId="2" applyNumberFormat="1" applyFont="1" applyFill="1" applyBorder="1" applyAlignment="1">
      <alignment horizontal="center" vertical="center"/>
    </xf>
    <xf numFmtId="1" fontId="13" fillId="4" borderId="4" xfId="1" applyNumberFormat="1" applyFont="1" applyFill="1" applyBorder="1" applyAlignment="1">
      <alignment horizontal="center" vertical="center" wrapText="1"/>
    </xf>
    <xf numFmtId="165" fontId="16" fillId="4" borderId="4" xfId="1" applyNumberFormat="1" applyFont="1" applyFill="1" applyBorder="1" applyAlignment="1">
      <alignment horizontal="center" vertical="center"/>
    </xf>
    <xf numFmtId="165" fontId="16" fillId="4" borderId="0" xfId="1" applyNumberFormat="1" applyFont="1" applyFill="1" applyBorder="1" applyAlignment="1">
      <alignment horizontal="center" vertical="center"/>
    </xf>
    <xf numFmtId="165" fontId="16" fillId="4" borderId="1" xfId="2" applyNumberFormat="1" applyFont="1" applyFill="1" applyBorder="1" applyAlignment="1">
      <alignment horizontal="center" vertical="center"/>
    </xf>
    <xf numFmtId="165" fontId="16" fillId="3" borderId="3" xfId="2" applyNumberFormat="1" applyFont="1" applyFill="1" applyBorder="1" applyAlignment="1">
      <alignment horizontal="center" vertical="center"/>
    </xf>
    <xf numFmtId="165" fontId="16" fillId="4" borderId="2" xfId="1" applyNumberFormat="1" applyFont="1" applyFill="1" applyBorder="1" applyAlignment="1">
      <alignment horizontal="center" vertical="center"/>
    </xf>
    <xf numFmtId="165" fontId="16" fillId="4" borderId="1" xfId="1" applyNumberFormat="1" applyFont="1" applyFill="1" applyBorder="1" applyAlignment="1">
      <alignment horizontal="center" vertical="center"/>
    </xf>
    <xf numFmtId="165" fontId="17" fillId="4" borderId="1" xfId="2" applyNumberFormat="1" applyFont="1" applyFill="1" applyBorder="1" applyAlignment="1">
      <alignment horizontal="center" vertical="center"/>
    </xf>
    <xf numFmtId="165" fontId="17" fillId="3" borderId="3" xfId="2" applyNumberFormat="1" applyFont="1" applyFill="1" applyBorder="1" applyAlignment="1">
      <alignment horizontal="center" vertical="center"/>
    </xf>
    <xf numFmtId="1" fontId="13" fillId="4" borderId="2" xfId="1" applyNumberFormat="1" applyFont="1" applyFill="1" applyBorder="1" applyAlignment="1">
      <alignment horizontal="center" vertical="center" wrapText="1"/>
    </xf>
    <xf numFmtId="165" fontId="17" fillId="4" borderId="2" xfId="1" applyNumberFormat="1" applyFont="1" applyFill="1" applyBorder="1" applyAlignment="1">
      <alignment horizontal="center" vertical="center"/>
    </xf>
    <xf numFmtId="165" fontId="17" fillId="4" borderId="1" xfId="1" applyNumberFormat="1" applyFont="1" applyFill="1" applyBorder="1" applyAlignment="1">
      <alignment horizontal="center" vertical="center"/>
    </xf>
    <xf numFmtId="0" fontId="6" fillId="2" borderId="9" xfId="0" applyFont="1" applyFill="1" applyBorder="1"/>
    <xf numFmtId="0" fontId="6" fillId="2" borderId="1" xfId="0" applyFont="1" applyFill="1" applyBorder="1"/>
    <xf numFmtId="0" fontId="6" fillId="2" borderId="2" xfId="0" applyFont="1" applyFill="1" applyBorder="1"/>
    <xf numFmtId="0" fontId="9" fillId="2" borderId="12" xfId="0" applyFont="1" applyFill="1" applyBorder="1" applyAlignment="1">
      <alignment horizontal="left" vertical="center"/>
    </xf>
    <xf numFmtId="0" fontId="11" fillId="2" borderId="12" xfId="0" applyFont="1" applyFill="1" applyBorder="1" applyAlignment="1">
      <alignment horizontal="left" vertical="center"/>
    </xf>
    <xf numFmtId="0" fontId="11" fillId="2" borderId="3" xfId="0" applyFont="1" applyFill="1" applyBorder="1" applyAlignment="1">
      <alignment horizontal="center"/>
    </xf>
    <xf numFmtId="0" fontId="11" fillId="2" borderId="2" xfId="0" applyFont="1" applyFill="1" applyBorder="1" applyAlignment="1">
      <alignment horizontal="center"/>
    </xf>
    <xf numFmtId="9" fontId="6" fillId="4" borderId="8" xfId="3" applyFont="1" applyFill="1" applyBorder="1"/>
    <xf numFmtId="9" fontId="6" fillId="4" borderId="5" xfId="3" applyFont="1" applyFill="1" applyBorder="1"/>
    <xf numFmtId="9" fontId="13" fillId="4" borderId="5" xfId="3" applyFont="1" applyFill="1" applyBorder="1" applyAlignment="1">
      <alignment horizontal="center" vertical="center" wrapText="1"/>
    </xf>
    <xf numFmtId="9" fontId="13" fillId="4" borderId="3" xfId="3" applyFont="1" applyFill="1" applyBorder="1" applyAlignment="1">
      <alignment horizontal="center" vertical="center" wrapText="1"/>
    </xf>
    <xf numFmtId="1" fontId="6" fillId="4" borderId="8" xfId="3" applyNumberFormat="1" applyFont="1" applyFill="1" applyBorder="1"/>
    <xf numFmtId="1" fontId="6" fillId="4" borderId="5" xfId="3" applyNumberFormat="1" applyFont="1" applyFill="1" applyBorder="1"/>
    <xf numFmtId="1" fontId="13" fillId="4" borderId="5" xfId="3" applyNumberFormat="1" applyFont="1" applyFill="1" applyBorder="1" applyAlignment="1">
      <alignment horizontal="center" vertical="center" wrapText="1"/>
    </xf>
    <xf numFmtId="1" fontId="13" fillId="4" borderId="3" xfId="3" applyNumberFormat="1" applyFont="1" applyFill="1" applyBorder="1" applyAlignment="1">
      <alignment horizontal="center" vertical="center" wrapText="1"/>
    </xf>
    <xf numFmtId="9" fontId="5" fillId="2" borderId="10" xfId="2" applyNumberFormat="1" applyFont="1" applyFill="1" applyBorder="1" applyAlignment="1">
      <alignment horizontal="center" vertical="center"/>
    </xf>
    <xf numFmtId="9" fontId="5" fillId="2" borderId="8" xfId="2" applyNumberFormat="1" applyFont="1" applyFill="1" applyBorder="1" applyAlignment="1">
      <alignment horizontal="center" vertical="center"/>
    </xf>
    <xf numFmtId="9" fontId="6" fillId="2" borderId="8" xfId="3" applyFont="1" applyFill="1" applyBorder="1"/>
    <xf numFmtId="166" fontId="5" fillId="2" borderId="10" xfId="1" applyNumberFormat="1" applyFont="1" applyFill="1" applyBorder="1" applyAlignment="1">
      <alignment horizontal="center" vertical="center"/>
    </xf>
    <xf numFmtId="165" fontId="16" fillId="2" borderId="6" xfId="2" applyNumberFormat="1" applyFont="1" applyFill="1" applyBorder="1" applyAlignment="1">
      <alignment horizontal="center" vertical="center"/>
    </xf>
    <xf numFmtId="165" fontId="16" fillId="2" borderId="8" xfId="2" applyNumberFormat="1" applyFont="1" applyFill="1" applyBorder="1" applyAlignment="1">
      <alignment horizontal="center" vertical="center"/>
    </xf>
    <xf numFmtId="2" fontId="6" fillId="2" borderId="8" xfId="3" applyNumberFormat="1" applyFont="1" applyFill="1" applyBorder="1"/>
    <xf numFmtId="165" fontId="16" fillId="2" borderId="7" xfId="1" applyNumberFormat="1" applyFont="1" applyFill="1" applyBorder="1" applyAlignment="1">
      <alignment horizontal="center" vertical="center"/>
    </xf>
    <xf numFmtId="2" fontId="6" fillId="4" borderId="8" xfId="3" applyNumberFormat="1" applyFont="1" applyFill="1" applyBorder="1"/>
    <xf numFmtId="2" fontId="13" fillId="4" borderId="5" xfId="3" applyNumberFormat="1" applyFont="1" applyFill="1" applyBorder="1" applyAlignment="1">
      <alignment horizontal="center" vertical="center" wrapText="1"/>
    </xf>
    <xf numFmtId="2" fontId="13" fillId="4" borderId="3" xfId="3" applyNumberFormat="1" applyFont="1" applyFill="1" applyBorder="1" applyAlignment="1">
      <alignment horizontal="center" vertical="center" wrapText="1"/>
    </xf>
    <xf numFmtId="0" fontId="20" fillId="0" borderId="0" xfId="4" applyBorder="1"/>
    <xf numFmtId="0" fontId="18" fillId="0" borderId="0" xfId="5" applyBorder="1"/>
    <xf numFmtId="0" fontId="18" fillId="0" borderId="0" xfId="6"/>
    <xf numFmtId="0" fontId="18" fillId="0" borderId="0" xfId="7"/>
    <xf numFmtId="0" fontId="18" fillId="0" borderId="0" xfId="8"/>
    <xf numFmtId="0" fontId="18" fillId="0" borderId="0" xfId="9"/>
    <xf numFmtId="0" fontId="18" fillId="0" borderId="0" xfId="10"/>
    <xf numFmtId="0" fontId="18" fillId="0" borderId="0" xfId="11"/>
    <xf numFmtId="0" fontId="20" fillId="0" borderId="0" xfId="4" applyFont="1" applyBorder="1"/>
    <xf numFmtId="0" fontId="11" fillId="5" borderId="11" xfId="0" applyFont="1" applyFill="1" applyBorder="1" applyAlignment="1">
      <alignment horizontal="left" vertical="center"/>
    </xf>
    <xf numFmtId="0" fontId="12" fillId="5" borderId="8" xfId="0" applyFont="1" applyFill="1" applyBorder="1" applyAlignment="1">
      <alignment vertical="center"/>
    </xf>
    <xf numFmtId="0" fontId="12" fillId="5" borderId="3" xfId="0" applyFont="1" applyFill="1" applyBorder="1" applyAlignment="1">
      <alignment vertical="center"/>
    </xf>
    <xf numFmtId="0" fontId="6" fillId="5" borderId="8" xfId="0" applyFont="1" applyFill="1" applyBorder="1"/>
    <xf numFmtId="0" fontId="6" fillId="5" borderId="3" xfId="0" applyFont="1" applyFill="1" applyBorder="1"/>
    <xf numFmtId="0" fontId="13" fillId="0" borderId="0" xfId="0" applyFont="1" applyFill="1"/>
    <xf numFmtId="164" fontId="13" fillId="0" borderId="0" xfId="0" applyNumberFormat="1" applyFont="1" applyFill="1"/>
    <xf numFmtId="0" fontId="13" fillId="0" borderId="0" xfId="0" applyFont="1"/>
    <xf numFmtId="0" fontId="21" fillId="0" borderId="0" xfId="0" applyFont="1"/>
    <xf numFmtId="0" fontId="6" fillId="3" borderId="9" xfId="0" applyFont="1" applyFill="1" applyBorder="1" applyAlignment="1">
      <alignment horizontal="center"/>
    </xf>
    <xf numFmtId="0" fontId="8" fillId="3" borderId="7" xfId="0" applyFont="1" applyFill="1" applyBorder="1" applyAlignment="1">
      <alignment horizontal="center"/>
    </xf>
    <xf numFmtId="0" fontId="8" fillId="3" borderId="4" xfId="0" applyFont="1" applyFill="1" applyBorder="1" applyAlignment="1">
      <alignment horizontal="center"/>
    </xf>
    <xf numFmtId="0" fontId="12" fillId="5" borderId="5" xfId="0" applyFont="1" applyFill="1" applyBorder="1" applyAlignment="1">
      <alignment vertical="center"/>
    </xf>
    <xf numFmtId="0" fontId="6" fillId="5" borderId="5" xfId="0" applyFont="1" applyFill="1" applyBorder="1"/>
    <xf numFmtId="0" fontId="8" fillId="3" borderId="6" xfId="0" applyFont="1" applyFill="1" applyBorder="1" applyAlignment="1">
      <alignment horizontal="center"/>
    </xf>
    <xf numFmtId="0" fontId="8" fillId="3" borderId="0" xfId="0" applyFont="1" applyFill="1" applyBorder="1" applyAlignment="1">
      <alignment horizontal="center"/>
    </xf>
    <xf numFmtId="0" fontId="8" fillId="2" borderId="6" xfId="0" applyFont="1" applyFill="1" applyBorder="1" applyAlignment="1">
      <alignment horizontal="center"/>
    </xf>
    <xf numFmtId="167" fontId="6" fillId="4" borderId="8" xfId="0" applyNumberFormat="1" applyFont="1" applyFill="1" applyBorder="1" applyAlignment="1">
      <alignment horizontal="center"/>
    </xf>
    <xf numFmtId="167" fontId="6" fillId="4" borderId="3" xfId="0" applyNumberFormat="1" applyFont="1" applyFill="1" applyBorder="1" applyAlignment="1">
      <alignment horizontal="center"/>
    </xf>
    <xf numFmtId="167" fontId="6" fillId="4" borderId="5" xfId="0" applyNumberFormat="1" applyFont="1" applyFill="1" applyBorder="1" applyAlignment="1">
      <alignment horizontal="center"/>
    </xf>
    <xf numFmtId="0" fontId="11" fillId="0" borderId="0" xfId="0" applyFont="1" applyFill="1" applyAlignment="1">
      <alignment horizontal="left"/>
    </xf>
    <xf numFmtId="0" fontId="22" fillId="0" borderId="0" xfId="0" applyFont="1"/>
    <xf numFmtId="0" fontId="24" fillId="2" borderId="0" xfId="0" applyFont="1" applyFill="1"/>
    <xf numFmtId="0" fontId="19" fillId="3" borderId="0" xfId="0" applyFont="1" applyFill="1"/>
    <xf numFmtId="0" fontId="19" fillId="0" borderId="0" xfId="0" applyFont="1" applyFill="1"/>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horizontal="left" vertical="center"/>
    </xf>
    <xf numFmtId="166" fontId="26" fillId="0" borderId="0" xfId="2" applyNumberFormat="1" applyFont="1" applyBorder="1" applyAlignment="1">
      <alignment horizontal="center" vertical="center"/>
    </xf>
    <xf numFmtId="165" fontId="26" fillId="0" borderId="0" xfId="2" applyNumberFormat="1" applyFont="1" applyBorder="1" applyAlignment="1">
      <alignment horizontal="right" vertical="center"/>
    </xf>
    <xf numFmtId="9" fontId="13" fillId="3" borderId="8" xfId="1" applyNumberFormat="1" applyFont="1" applyFill="1" applyBorder="1" applyAlignment="1">
      <alignment horizontal="center" vertical="center" wrapText="1"/>
    </xf>
    <xf numFmtId="9" fontId="13" fillId="3" borderId="5" xfId="1" applyNumberFormat="1" applyFont="1" applyFill="1" applyBorder="1" applyAlignment="1">
      <alignment horizontal="center" vertical="center" wrapText="1"/>
    </xf>
    <xf numFmtId="1" fontId="13" fillId="3" borderId="3" xfId="1" applyNumberFormat="1" applyFont="1" applyFill="1" applyBorder="1" applyAlignment="1">
      <alignment horizontal="center" vertical="center" wrapText="1"/>
    </xf>
    <xf numFmtId="9" fontId="13" fillId="3" borderId="8" xfId="3" applyFont="1" applyFill="1" applyBorder="1" applyAlignment="1">
      <alignment horizontal="center" vertical="center" wrapText="1"/>
    </xf>
    <xf numFmtId="9" fontId="13" fillId="3" borderId="5" xfId="3" applyFont="1" applyFill="1" applyBorder="1" applyAlignment="1">
      <alignment horizontal="center" vertical="center" wrapText="1"/>
    </xf>
    <xf numFmtId="9" fontId="13" fillId="3" borderId="3" xfId="3" applyFont="1" applyFill="1" applyBorder="1" applyAlignment="1">
      <alignment horizontal="center" vertical="center" wrapText="1"/>
    </xf>
    <xf numFmtId="9" fontId="6" fillId="3" borderId="8" xfId="3" applyFont="1" applyFill="1" applyBorder="1"/>
    <xf numFmtId="9" fontId="6" fillId="3" borderId="5" xfId="3" applyFont="1" applyFill="1" applyBorder="1"/>
    <xf numFmtId="1" fontId="6" fillId="3" borderId="8" xfId="3" applyNumberFormat="1" applyFont="1" applyFill="1" applyBorder="1"/>
    <xf numFmtId="1" fontId="6" fillId="3" borderId="5" xfId="3" applyNumberFormat="1" applyFont="1" applyFill="1" applyBorder="1"/>
    <xf numFmtId="1" fontId="13" fillId="3" borderId="5" xfId="3" applyNumberFormat="1" applyFont="1" applyFill="1" applyBorder="1" applyAlignment="1">
      <alignment horizontal="center" vertical="center" wrapText="1"/>
    </xf>
    <xf numFmtId="1" fontId="13" fillId="3" borderId="3" xfId="3" applyNumberFormat="1" applyFont="1" applyFill="1" applyBorder="1" applyAlignment="1">
      <alignment horizontal="center" vertical="center" wrapText="1"/>
    </xf>
    <xf numFmtId="0" fontId="4" fillId="0" borderId="0" xfId="0" applyFont="1"/>
    <xf numFmtId="0" fontId="7" fillId="0" borderId="0" xfId="0" applyFont="1" applyFill="1"/>
    <xf numFmtId="0" fontId="7" fillId="0" borderId="0" xfId="0" applyFont="1"/>
    <xf numFmtId="0" fontId="11" fillId="5" borderId="5" xfId="0" applyFont="1" applyFill="1" applyBorder="1" applyAlignment="1">
      <alignment horizontal="center" vertical="center"/>
    </xf>
    <xf numFmtId="166" fontId="5" fillId="4" borderId="11" xfId="1" applyNumberFormat="1" applyFont="1" applyFill="1" applyBorder="1" applyAlignment="1">
      <alignment horizontal="center" vertical="center"/>
    </xf>
    <xf numFmtId="167" fontId="6" fillId="4" borderId="6" xfId="0" applyNumberFormat="1" applyFont="1" applyFill="1" applyBorder="1" applyAlignment="1">
      <alignment horizontal="center"/>
    </xf>
    <xf numFmtId="0" fontId="6" fillId="3" borderId="5" xfId="0" applyFont="1" applyFill="1" applyBorder="1" applyAlignment="1">
      <alignment horizontal="center"/>
    </xf>
    <xf numFmtId="167" fontId="6" fillId="4" borderId="0" xfId="0" applyNumberFormat="1" applyFont="1" applyFill="1" applyBorder="1" applyAlignment="1">
      <alignment horizontal="center"/>
    </xf>
    <xf numFmtId="167" fontId="6" fillId="4" borderId="1" xfId="0" applyNumberFormat="1" applyFont="1" applyFill="1" applyBorder="1" applyAlignment="1">
      <alignment horizontal="center"/>
    </xf>
    <xf numFmtId="0" fontId="11" fillId="5" borderId="8" xfId="0" applyFont="1" applyFill="1" applyBorder="1"/>
    <xf numFmtId="0" fontId="6" fillId="5" borderId="4" xfId="0" applyFont="1" applyFill="1" applyBorder="1" applyAlignment="1"/>
    <xf numFmtId="0" fontId="6" fillId="5" borderId="10" xfId="0" applyFont="1" applyFill="1" applyBorder="1"/>
    <xf numFmtId="0" fontId="6" fillId="5" borderId="4" xfId="0" applyFont="1" applyFill="1" applyBorder="1"/>
    <xf numFmtId="0" fontId="6" fillId="5" borderId="2" xfId="0" applyFont="1" applyFill="1" applyBorder="1" applyAlignment="1"/>
    <xf numFmtId="166" fontId="5" fillId="4" borderId="8" xfId="1" applyNumberFormat="1" applyFont="1" applyFill="1" applyBorder="1" applyAlignment="1">
      <alignment horizontal="center" vertical="center"/>
    </xf>
    <xf numFmtId="166" fontId="5" fillId="4" borderId="5" xfId="1" applyNumberFormat="1" applyFont="1" applyFill="1" applyBorder="1" applyAlignment="1">
      <alignment horizontal="center" vertical="center"/>
    </xf>
    <xf numFmtId="0" fontId="11" fillId="2" borderId="5" xfId="0" applyFont="1" applyFill="1" applyBorder="1" applyAlignment="1">
      <alignment horizontal="left"/>
    </xf>
    <xf numFmtId="9" fontId="5" fillId="3" borderId="11" xfId="2" applyNumberFormat="1" applyFont="1" applyFill="1" applyBorder="1" applyAlignment="1">
      <alignment horizontal="center" vertical="center"/>
    </xf>
    <xf numFmtId="9" fontId="5" fillId="3" borderId="7" xfId="2" applyNumberFormat="1" applyFont="1" applyFill="1" applyBorder="1" applyAlignment="1">
      <alignment horizontal="center" vertical="center"/>
    </xf>
    <xf numFmtId="9" fontId="5" fillId="3" borderId="10" xfId="2" applyNumberFormat="1" applyFont="1" applyFill="1" applyBorder="1" applyAlignment="1">
      <alignment horizontal="center" vertical="center"/>
    </xf>
    <xf numFmtId="9" fontId="5" fillId="3" borderId="4" xfId="2" applyNumberFormat="1" applyFont="1" applyFill="1" applyBorder="1" applyAlignment="1">
      <alignment horizontal="center" vertical="center"/>
    </xf>
    <xf numFmtId="9" fontId="13" fillId="3" borderId="6" xfId="1" applyNumberFormat="1" applyFont="1" applyFill="1" applyBorder="1" applyAlignment="1">
      <alignment horizontal="center" vertical="center"/>
    </xf>
    <xf numFmtId="0" fontId="15" fillId="3" borderId="1" xfId="1" applyFont="1" applyFill="1" applyBorder="1" applyAlignment="1">
      <alignment horizontal="center" vertical="center"/>
    </xf>
    <xf numFmtId="164" fontId="11" fillId="2" borderId="0" xfId="0" applyNumberFormat="1" applyFont="1" applyFill="1" applyBorder="1" applyAlignment="1">
      <alignment horizontal="center"/>
    </xf>
    <xf numFmtId="9" fontId="5" fillId="4" borderId="8" xfId="2" applyNumberFormat="1" applyFont="1" applyFill="1" applyBorder="1" applyAlignment="1">
      <alignment horizontal="center" vertical="center"/>
    </xf>
    <xf numFmtId="9" fontId="5" fillId="4" borderId="5" xfId="2" applyNumberFormat="1" applyFont="1" applyFill="1" applyBorder="1" applyAlignment="1">
      <alignment horizontal="center" vertical="center"/>
    </xf>
    <xf numFmtId="9" fontId="5" fillId="3" borderId="9" xfId="2" applyNumberFormat="1" applyFont="1" applyFill="1" applyBorder="1" applyAlignment="1">
      <alignment horizontal="center" vertical="center"/>
    </xf>
    <xf numFmtId="9" fontId="5" fillId="3" borderId="2" xfId="2" applyNumberFormat="1" applyFont="1" applyFill="1" applyBorder="1" applyAlignment="1">
      <alignment horizontal="center" vertical="center"/>
    </xf>
    <xf numFmtId="9" fontId="10" fillId="3" borderId="9" xfId="2" applyNumberFormat="1" applyFont="1" applyFill="1" applyBorder="1" applyAlignment="1">
      <alignment horizontal="center" vertical="center"/>
    </xf>
    <xf numFmtId="9" fontId="10" fillId="4" borderId="3" xfId="2" applyNumberFormat="1" applyFont="1" applyFill="1" applyBorder="1" applyAlignment="1">
      <alignment horizontal="center" vertical="center"/>
    </xf>
    <xf numFmtId="9" fontId="10" fillId="3" borderId="2" xfId="2" applyNumberFormat="1" applyFont="1" applyFill="1" applyBorder="1" applyAlignment="1">
      <alignment horizontal="center" vertical="center"/>
    </xf>
    <xf numFmtId="0" fontId="11" fillId="2" borderId="1" xfId="0" applyFont="1" applyFill="1" applyBorder="1" applyAlignment="1">
      <alignment horizontal="left" vertical="center"/>
    </xf>
    <xf numFmtId="166" fontId="10" fillId="4" borderId="3" xfId="1" applyNumberFormat="1" applyFont="1" applyFill="1" applyBorder="1" applyAlignment="1">
      <alignment horizontal="center" vertical="center"/>
    </xf>
    <xf numFmtId="0" fontId="9" fillId="2" borderId="1" xfId="0" applyFont="1" applyFill="1" applyBorder="1" applyAlignment="1">
      <alignment horizontal="left" vertical="center"/>
    </xf>
    <xf numFmtId="9" fontId="13" fillId="4" borderId="11" xfId="1" applyNumberFormat="1" applyFont="1" applyFill="1" applyBorder="1" applyAlignment="1">
      <alignment horizontal="center" vertical="center" wrapText="1"/>
    </xf>
    <xf numFmtId="9" fontId="13" fillId="4" borderId="10" xfId="1" applyNumberFormat="1" applyFont="1" applyFill="1" applyBorder="1" applyAlignment="1">
      <alignment horizontal="center" vertical="center" wrapText="1"/>
    </xf>
    <xf numFmtId="167" fontId="6" fillId="4" borderId="7" xfId="0" applyNumberFormat="1" applyFont="1" applyFill="1" applyBorder="1" applyAlignment="1">
      <alignment horizontal="center"/>
    </xf>
    <xf numFmtId="167" fontId="6" fillId="4" borderId="4" xfId="0" applyNumberFormat="1" applyFont="1" applyFill="1" applyBorder="1" applyAlignment="1">
      <alignment horizontal="center"/>
    </xf>
    <xf numFmtId="167" fontId="6" fillId="4" borderId="2" xfId="0" applyNumberFormat="1" applyFont="1" applyFill="1" applyBorder="1" applyAlignment="1">
      <alignment horizontal="center"/>
    </xf>
    <xf numFmtId="9" fontId="13" fillId="4" borderId="0" xfId="3" applyFont="1" applyFill="1" applyBorder="1" applyAlignment="1">
      <alignment horizontal="center" vertical="center" wrapText="1"/>
    </xf>
    <xf numFmtId="9" fontId="13" fillId="4" borderId="1" xfId="3" applyFont="1" applyFill="1" applyBorder="1" applyAlignment="1">
      <alignment horizontal="center" vertical="center" wrapText="1"/>
    </xf>
    <xf numFmtId="0" fontId="11" fillId="2" borderId="10" xfId="0" applyFont="1" applyFill="1" applyBorder="1" applyAlignment="1">
      <alignment horizontal="center"/>
    </xf>
    <xf numFmtId="9" fontId="6" fillId="4" borderId="11" xfId="3" applyFont="1" applyFill="1" applyBorder="1"/>
    <xf numFmtId="9" fontId="6" fillId="4" borderId="10" xfId="3" applyFont="1" applyFill="1" applyBorder="1"/>
    <xf numFmtId="9" fontId="13" fillId="4" borderId="10" xfId="3" applyFont="1" applyFill="1" applyBorder="1" applyAlignment="1">
      <alignment horizontal="center" vertical="center" wrapText="1"/>
    </xf>
    <xf numFmtId="9" fontId="13" fillId="4" borderId="9" xfId="3" applyFont="1" applyFill="1" applyBorder="1" applyAlignment="1">
      <alignment horizontal="center" vertical="center" wrapText="1"/>
    </xf>
    <xf numFmtId="0" fontId="6" fillId="3" borderId="15" xfId="0" applyFont="1" applyFill="1" applyBorder="1" applyAlignment="1">
      <alignment horizontal="center"/>
    </xf>
    <xf numFmtId="167" fontId="6" fillId="4" borderId="14" xfId="0" applyNumberFormat="1" applyFont="1" applyFill="1" applyBorder="1" applyAlignment="1">
      <alignment horizontal="center"/>
    </xf>
    <xf numFmtId="0" fontId="8" fillId="3" borderId="12" xfId="0" applyFont="1" applyFill="1" applyBorder="1" applyAlignment="1">
      <alignment horizontal="center"/>
    </xf>
    <xf numFmtId="0" fontId="8" fillId="3" borderId="15" xfId="0" applyFont="1" applyFill="1" applyBorder="1" applyAlignment="1">
      <alignment horizontal="center"/>
    </xf>
    <xf numFmtId="167" fontId="6" fillId="4" borderId="15" xfId="0" applyNumberFormat="1" applyFont="1" applyFill="1" applyBorder="1" applyAlignment="1">
      <alignment horizontal="center"/>
    </xf>
    <xf numFmtId="0" fontId="8" fillId="3" borderId="13" xfId="0" applyFont="1" applyFill="1" applyBorder="1" applyAlignment="1">
      <alignment horizontal="center"/>
    </xf>
    <xf numFmtId="0" fontId="6" fillId="3" borderId="10" xfId="0" applyFont="1" applyFill="1" applyBorder="1" applyAlignment="1">
      <alignment horizontal="center"/>
    </xf>
    <xf numFmtId="0" fontId="8" fillId="3" borderId="1" xfId="0" applyFont="1" applyFill="1" applyBorder="1" applyAlignment="1">
      <alignment horizontal="center"/>
    </xf>
    <xf numFmtId="0" fontId="12" fillId="5" borderId="8" xfId="0" applyFont="1" applyFill="1" applyBorder="1" applyAlignment="1">
      <alignment horizontal="center" vertical="center"/>
    </xf>
    <xf numFmtId="0" fontId="12" fillId="5" borderId="5" xfId="0" applyFont="1" applyFill="1" applyBorder="1" applyAlignment="1">
      <alignment horizontal="center" vertical="center"/>
    </xf>
    <xf numFmtId="9" fontId="13" fillId="3" borderId="0" xfId="1" applyNumberFormat="1" applyFont="1" applyFill="1" applyBorder="1" applyAlignment="1">
      <alignment horizontal="center" vertical="center"/>
    </xf>
    <xf numFmtId="9" fontId="13" fillId="3" borderId="4" xfId="2" applyNumberFormat="1" applyFont="1" applyFill="1" applyBorder="1" applyAlignment="1">
      <alignment horizontal="center" vertical="center"/>
    </xf>
    <xf numFmtId="1" fontId="13" fillId="4" borderId="5" xfId="1" applyNumberFormat="1" applyFont="1" applyFill="1" applyBorder="1" applyAlignment="1">
      <alignment horizontal="center" vertical="center" wrapText="1"/>
    </xf>
    <xf numFmtId="9" fontId="13" fillId="3" borderId="7" xfId="2" applyNumberFormat="1" applyFont="1" applyFill="1" applyBorder="1" applyAlignment="1">
      <alignment horizontal="center" vertical="center"/>
    </xf>
    <xf numFmtId="1" fontId="13" fillId="4" borderId="10" xfId="1" applyNumberFormat="1" applyFont="1" applyFill="1" applyBorder="1" applyAlignment="1">
      <alignment horizontal="center" vertical="center" wrapText="1"/>
    </xf>
    <xf numFmtId="0" fontId="6" fillId="5" borderId="6" xfId="0" applyFont="1" applyFill="1" applyBorder="1"/>
    <xf numFmtId="165" fontId="15" fillId="3" borderId="2" xfId="2" applyNumberFormat="1" applyFont="1" applyFill="1" applyBorder="1" applyAlignment="1">
      <alignment horizontal="center" vertical="center"/>
    </xf>
    <xf numFmtId="165" fontId="15" fillId="4" borderId="9" xfId="1" applyNumberFormat="1" applyFont="1" applyFill="1" applyBorder="1" applyAlignment="1">
      <alignment horizontal="center" vertical="center"/>
    </xf>
    <xf numFmtId="0" fontId="6" fillId="5" borderId="1" xfId="0" applyFont="1" applyFill="1" applyBorder="1"/>
    <xf numFmtId="0" fontId="18" fillId="0" borderId="0" xfId="6" applyBorder="1"/>
    <xf numFmtId="0" fontId="11" fillId="2" borderId="10" xfId="0" applyFont="1" applyFill="1" applyBorder="1"/>
    <xf numFmtId="0" fontId="11" fillId="5" borderId="10" xfId="0" applyFont="1" applyFill="1" applyBorder="1"/>
    <xf numFmtId="0" fontId="11" fillId="5" borderId="11" xfId="0" applyFont="1" applyFill="1" applyBorder="1"/>
    <xf numFmtId="0" fontId="14" fillId="5" borderId="9" xfId="0" applyFont="1" applyFill="1" applyBorder="1"/>
    <xf numFmtId="9" fontId="5" fillId="4" borderId="11" xfId="2" applyNumberFormat="1" applyFont="1" applyFill="1" applyBorder="1" applyAlignment="1">
      <alignment horizontal="center" vertical="center"/>
    </xf>
    <xf numFmtId="165" fontId="16" fillId="4" borderId="11" xfId="2" applyNumberFormat="1" applyFont="1" applyFill="1" applyBorder="1" applyAlignment="1">
      <alignment horizontal="center" vertical="center"/>
    </xf>
    <xf numFmtId="165" fontId="16" fillId="4" borderId="10" xfId="2" applyNumberFormat="1" applyFont="1" applyFill="1" applyBorder="1" applyAlignment="1">
      <alignment horizontal="center" vertical="center"/>
    </xf>
    <xf numFmtId="165" fontId="17" fillId="4" borderId="9" xfId="2" applyNumberFormat="1" applyFont="1" applyFill="1" applyBorder="1" applyAlignment="1">
      <alignment horizontal="center" vertical="center"/>
    </xf>
    <xf numFmtId="9" fontId="5" fillId="2" borderId="11" xfId="2" applyNumberFormat="1" applyFont="1" applyFill="1" applyBorder="1" applyAlignment="1">
      <alignment horizontal="center" vertical="center"/>
    </xf>
    <xf numFmtId="165" fontId="16" fillId="4" borderId="9" xfId="2" applyNumberFormat="1" applyFont="1" applyFill="1" applyBorder="1" applyAlignment="1">
      <alignment horizontal="center" vertical="center"/>
    </xf>
    <xf numFmtId="165" fontId="16" fillId="2" borderId="11" xfId="2" applyNumberFormat="1" applyFont="1" applyFill="1" applyBorder="1" applyAlignment="1">
      <alignment horizontal="center" vertical="center"/>
    </xf>
    <xf numFmtId="0" fontId="11" fillId="5" borderId="8" xfId="0" applyFont="1" applyFill="1" applyBorder="1" applyAlignment="1">
      <alignment horizontal="center"/>
    </xf>
    <xf numFmtId="166" fontId="5" fillId="4" borderId="3" xfId="1" applyNumberFormat="1" applyFont="1" applyFill="1" applyBorder="1" applyAlignment="1">
      <alignment horizontal="center" vertical="center"/>
    </xf>
    <xf numFmtId="0" fontId="6" fillId="5" borderId="9" xfId="0" applyFont="1" applyFill="1" applyBorder="1" applyAlignment="1"/>
    <xf numFmtId="0" fontId="0" fillId="0" borderId="0" xfId="0" applyAlignment="1">
      <alignment vertical="center"/>
    </xf>
    <xf numFmtId="0" fontId="18" fillId="0" borderId="0" xfId="13"/>
    <xf numFmtId="0" fontId="18" fillId="0" borderId="0" xfId="14"/>
    <xf numFmtId="0" fontId="18" fillId="0" borderId="0" xfId="15"/>
    <xf numFmtId="0" fontId="18" fillId="0" borderId="0" xfId="16"/>
    <xf numFmtId="0" fontId="18" fillId="0" borderId="0" xfId="17"/>
    <xf numFmtId="0" fontId="18" fillId="0" borderId="0" xfId="18"/>
    <xf numFmtId="0" fontId="18" fillId="0" borderId="0" xfId="19"/>
    <xf numFmtId="0" fontId="18" fillId="0" borderId="0" xfId="20"/>
    <xf numFmtId="0" fontId="18" fillId="0" borderId="0" xfId="21"/>
    <xf numFmtId="0" fontId="18" fillId="0" borderId="0" xfId="22"/>
    <xf numFmtId="164" fontId="4" fillId="0" borderId="0" xfId="0" applyNumberFormat="1" applyFont="1"/>
    <xf numFmtId="0" fontId="27" fillId="0" borderId="0" xfId="0" applyFont="1"/>
    <xf numFmtId="0" fontId="18" fillId="0" borderId="0" xfId="9" applyBorder="1"/>
    <xf numFmtId="0" fontId="18" fillId="0" borderId="0" xfId="23"/>
    <xf numFmtId="0" fontId="18" fillId="0" borderId="0" xfId="24"/>
    <xf numFmtId="0" fontId="18" fillId="0" borderId="0" xfId="25"/>
    <xf numFmtId="0" fontId="18" fillId="0" borderId="0" xfId="26"/>
    <xf numFmtId="0" fontId="20" fillId="0" borderId="0" xfId="22" applyFont="1"/>
    <xf numFmtId="164" fontId="13" fillId="3" borderId="11" xfId="0" applyNumberFormat="1" applyFont="1" applyFill="1" applyBorder="1"/>
    <xf numFmtId="164" fontId="13" fillId="4" borderId="6" xfId="0" applyNumberFormat="1" applyFont="1" applyFill="1" applyBorder="1"/>
    <xf numFmtId="0" fontId="0" fillId="4" borderId="6" xfId="0" applyFill="1" applyBorder="1"/>
    <xf numFmtId="0" fontId="0" fillId="4" borderId="7" xfId="0" applyFill="1" applyBorder="1"/>
    <xf numFmtId="164" fontId="13" fillId="3" borderId="10" xfId="0" applyNumberFormat="1" applyFont="1" applyFill="1" applyBorder="1"/>
    <xf numFmtId="164" fontId="13" fillId="4" borderId="0" xfId="0" applyNumberFormat="1" applyFont="1" applyFill="1" applyBorder="1"/>
    <xf numFmtId="0" fontId="0" fillId="4" borderId="0" xfId="0" applyFill="1" applyBorder="1"/>
    <xf numFmtId="0" fontId="0" fillId="4" borderId="4" xfId="0" applyFill="1" applyBorder="1"/>
    <xf numFmtId="164" fontId="13" fillId="3" borderId="9" xfId="0" applyNumberFormat="1" applyFont="1" applyFill="1" applyBorder="1"/>
    <xf numFmtId="164" fontId="13" fillId="4" borderId="1" xfId="0" applyNumberFormat="1" applyFont="1" applyFill="1" applyBorder="1"/>
    <xf numFmtId="0" fontId="0" fillId="4" borderId="1" xfId="0" applyFill="1" applyBorder="1"/>
    <xf numFmtId="0" fontId="0" fillId="4" borderId="2" xfId="0" applyFill="1" applyBorder="1"/>
    <xf numFmtId="0" fontId="8" fillId="3" borderId="2" xfId="0" applyFont="1" applyFill="1" applyBorder="1" applyAlignment="1">
      <alignment horizontal="center"/>
    </xf>
    <xf numFmtId="0" fontId="6" fillId="3" borderId="6" xfId="0" applyFont="1" applyFill="1" applyBorder="1" applyAlignment="1">
      <alignment horizontal="center"/>
    </xf>
    <xf numFmtId="0" fontId="6" fillId="3" borderId="12" xfId="0" applyFont="1" applyFill="1" applyBorder="1" applyAlignment="1">
      <alignment horizontal="center"/>
    </xf>
    <xf numFmtId="0" fontId="31" fillId="0" borderId="0" xfId="0" applyFont="1"/>
    <xf numFmtId="0" fontId="20" fillId="0" borderId="0" xfId="27"/>
    <xf numFmtId="0" fontId="6" fillId="3" borderId="7" xfId="0" applyFont="1" applyFill="1" applyBorder="1" applyAlignment="1">
      <alignment horizontal="center"/>
    </xf>
    <xf numFmtId="0" fontId="6" fillId="3" borderId="4" xfId="0" applyFont="1" applyFill="1" applyBorder="1" applyAlignment="1">
      <alignment horizontal="center"/>
    </xf>
    <xf numFmtId="0" fontId="6" fillId="3" borderId="2" xfId="0" applyFont="1" applyFill="1" applyBorder="1" applyAlignment="1">
      <alignment horizontal="center"/>
    </xf>
    <xf numFmtId="0" fontId="15" fillId="3" borderId="3" xfId="1" applyFont="1" applyFill="1" applyBorder="1" applyAlignment="1">
      <alignment horizontal="center" vertical="center"/>
    </xf>
    <xf numFmtId="0" fontId="15" fillId="3" borderId="9" xfId="1" applyFont="1" applyFill="1" applyBorder="1" applyAlignment="1">
      <alignment horizontal="center" vertical="center"/>
    </xf>
    <xf numFmtId="0" fontId="15" fillId="4" borderId="3" xfId="1" applyFont="1" applyFill="1" applyBorder="1" applyAlignment="1">
      <alignment horizontal="center" vertical="center"/>
    </xf>
    <xf numFmtId="0" fontId="29" fillId="0" borderId="0" xfId="0" applyFont="1"/>
    <xf numFmtId="164" fontId="28" fillId="0" borderId="0" xfId="0" applyNumberFormat="1" applyFont="1" applyFill="1"/>
    <xf numFmtId="164" fontId="28" fillId="0" borderId="0" xfId="0" applyNumberFormat="1" applyFont="1"/>
    <xf numFmtId="9" fontId="13" fillId="4" borderId="8" xfId="3" applyFont="1" applyFill="1" applyBorder="1" applyAlignment="1">
      <alignment horizontal="center" vertical="center" wrapText="1"/>
    </xf>
    <xf numFmtId="0" fontId="11" fillId="2" borderId="15" xfId="0" applyFont="1" applyFill="1" applyBorder="1"/>
    <xf numFmtId="9" fontId="10" fillId="4" borderId="13" xfId="2" applyNumberFormat="1" applyFont="1" applyFill="1" applyBorder="1" applyAlignment="1">
      <alignment horizontal="center" vertical="center"/>
    </xf>
    <xf numFmtId="9" fontId="10" fillId="3" borderId="15" xfId="2" applyNumberFormat="1" applyFont="1" applyFill="1" applyBorder="1" applyAlignment="1">
      <alignment horizontal="center" vertical="center"/>
    </xf>
    <xf numFmtId="166" fontId="10" fillId="4" borderId="13" xfId="1" applyNumberFormat="1" applyFont="1" applyFill="1" applyBorder="1" applyAlignment="1">
      <alignment horizontal="center" vertical="center"/>
    </xf>
    <xf numFmtId="9" fontId="13" fillId="3" borderId="15" xfId="3" applyFont="1" applyFill="1" applyBorder="1" applyAlignment="1">
      <alignment horizontal="center" vertical="center" wrapText="1"/>
    </xf>
    <xf numFmtId="165" fontId="17" fillId="4" borderId="12" xfId="2" applyNumberFormat="1" applyFont="1" applyFill="1" applyBorder="1" applyAlignment="1">
      <alignment horizontal="center" vertical="center"/>
    </xf>
    <xf numFmtId="165" fontId="17" fillId="3" borderId="15" xfId="2" applyNumberFormat="1" applyFont="1" applyFill="1" applyBorder="1" applyAlignment="1">
      <alignment horizontal="center" vertical="center"/>
    </xf>
    <xf numFmtId="165" fontId="17" fillId="4" borderId="14" xfId="1" applyNumberFormat="1" applyFont="1" applyFill="1" applyBorder="1" applyAlignment="1">
      <alignment horizontal="center" vertical="center"/>
    </xf>
    <xf numFmtId="165" fontId="17" fillId="4" borderId="12" xfId="1" applyNumberFormat="1" applyFont="1" applyFill="1" applyBorder="1" applyAlignment="1">
      <alignment horizontal="center" vertical="center"/>
    </xf>
    <xf numFmtId="0" fontId="32" fillId="4" borderId="0" xfId="12" applyFont="1" applyFill="1" applyAlignment="1" applyProtection="1">
      <alignment horizontal="left" indent="3"/>
    </xf>
    <xf numFmtId="0" fontId="25" fillId="2" borderId="0" xfId="0" applyFont="1" applyFill="1" applyAlignment="1">
      <alignment vertical="center"/>
    </xf>
    <xf numFmtId="0" fontId="13" fillId="4" borderId="0" xfId="0" applyFont="1" applyFill="1" applyAlignment="1">
      <alignment vertical="center"/>
    </xf>
    <xf numFmtId="0" fontId="33" fillId="0" borderId="0" xfId="0" applyFont="1"/>
    <xf numFmtId="9" fontId="13" fillId="4" borderId="10" xfId="2" applyNumberFormat="1" applyFont="1" applyFill="1" applyBorder="1" applyAlignment="1">
      <alignment horizontal="center" vertical="center"/>
    </xf>
    <xf numFmtId="165" fontId="15" fillId="4" borderId="9" xfId="2" applyNumberFormat="1" applyFont="1" applyFill="1" applyBorder="1" applyAlignment="1">
      <alignment horizontal="center" vertical="center"/>
    </xf>
    <xf numFmtId="0" fontId="34" fillId="0" borderId="0" xfId="0" applyFont="1"/>
    <xf numFmtId="0" fontId="9" fillId="2" borderId="15" xfId="0" applyFont="1" applyFill="1" applyBorder="1" applyAlignment="1">
      <alignment horizontal="left" vertical="center"/>
    </xf>
    <xf numFmtId="165" fontId="16" fillId="4" borderId="8" xfId="1" applyNumberFormat="1" applyFont="1" applyFill="1" applyBorder="1" applyAlignment="1">
      <alignment horizontal="center" vertical="center"/>
    </xf>
    <xf numFmtId="165" fontId="16" fillId="4" borderId="5" xfId="1" applyNumberFormat="1" applyFont="1" applyFill="1" applyBorder="1" applyAlignment="1">
      <alignment horizontal="center" vertical="center"/>
    </xf>
    <xf numFmtId="165" fontId="16" fillId="4" borderId="3" xfId="1" applyNumberFormat="1" applyFont="1" applyFill="1" applyBorder="1" applyAlignment="1">
      <alignment horizontal="center" vertical="center"/>
    </xf>
    <xf numFmtId="165" fontId="17" fillId="4" borderId="3" xfId="1" applyNumberFormat="1" applyFont="1" applyFill="1" applyBorder="1" applyAlignment="1">
      <alignment horizontal="center" vertical="center"/>
    </xf>
    <xf numFmtId="0" fontId="35" fillId="3" borderId="8" xfId="0" applyFont="1" applyFill="1" applyBorder="1" applyAlignment="1">
      <alignment horizontal="center"/>
    </xf>
    <xf numFmtId="0" fontId="35" fillId="3" borderId="5" xfId="0" applyFont="1" applyFill="1" applyBorder="1" applyAlignment="1">
      <alignment horizontal="center"/>
    </xf>
    <xf numFmtId="0" fontId="35" fillId="3" borderId="15" xfId="0" applyFont="1" applyFill="1" applyBorder="1" applyAlignment="1">
      <alignment horizontal="center"/>
    </xf>
    <xf numFmtId="2" fontId="0" fillId="0" borderId="0" xfId="0" applyNumberFormat="1"/>
    <xf numFmtId="0" fontId="36" fillId="0" borderId="0" xfId="0" applyFont="1"/>
    <xf numFmtId="0" fontId="9" fillId="2" borderId="5" xfId="0" applyFont="1" applyFill="1" applyBorder="1"/>
    <xf numFmtId="168" fontId="10" fillId="4" borderId="0" xfId="2" applyNumberFormat="1" applyFont="1" applyFill="1" applyBorder="1" applyAlignment="1">
      <alignment horizontal="center" vertical="center"/>
    </xf>
    <xf numFmtId="168" fontId="10" fillId="3" borderId="5" xfId="2" applyNumberFormat="1" applyFont="1" applyFill="1" applyBorder="1" applyAlignment="1">
      <alignment horizontal="center" vertical="center"/>
    </xf>
    <xf numFmtId="168" fontId="10" fillId="4" borderId="4" xfId="1" applyNumberFormat="1" applyFont="1" applyFill="1" applyBorder="1" applyAlignment="1">
      <alignment horizontal="center" vertical="center"/>
    </xf>
    <xf numFmtId="168" fontId="10" fillId="4" borderId="0" xfId="1" applyNumberFormat="1" applyFont="1" applyFill="1" applyBorder="1" applyAlignment="1">
      <alignment horizontal="center" vertical="center"/>
    </xf>
    <xf numFmtId="168" fontId="10" fillId="4" borderId="5" xfId="1" applyNumberFormat="1" applyFont="1" applyFill="1" applyBorder="1" applyAlignment="1">
      <alignment horizontal="center" vertical="center"/>
    </xf>
    <xf numFmtId="169" fontId="16" fillId="4" borderId="0" xfId="2" applyNumberFormat="1" applyFont="1" applyFill="1" applyBorder="1" applyAlignment="1">
      <alignment horizontal="center" vertical="center"/>
    </xf>
    <xf numFmtId="169" fontId="16" fillId="3" borderId="5" xfId="2" applyNumberFormat="1" applyFont="1" applyFill="1" applyBorder="1" applyAlignment="1">
      <alignment horizontal="center" vertical="center"/>
    </xf>
    <xf numFmtId="169" fontId="5" fillId="4" borderId="4" xfId="1" applyNumberFormat="1" applyFont="1" applyFill="1" applyBorder="1" applyAlignment="1">
      <alignment horizontal="center" vertical="center"/>
    </xf>
    <xf numFmtId="169" fontId="16" fillId="4" borderId="4" xfId="1" applyNumberFormat="1" applyFont="1" applyFill="1" applyBorder="1" applyAlignment="1">
      <alignment horizontal="center" vertical="center"/>
    </xf>
    <xf numFmtId="169" fontId="5" fillId="3" borderId="5" xfId="2" applyNumberFormat="1" applyFont="1" applyFill="1" applyBorder="1" applyAlignment="1">
      <alignment horizontal="center" vertical="center"/>
    </xf>
    <xf numFmtId="169" fontId="16" fillId="4" borderId="0" xfId="1" applyNumberFormat="1" applyFont="1" applyFill="1" applyBorder="1" applyAlignment="1">
      <alignment horizontal="center" vertical="center"/>
    </xf>
    <xf numFmtId="169" fontId="5" fillId="4" borderId="5" xfId="1" applyNumberFormat="1" applyFont="1" applyFill="1" applyBorder="1" applyAlignment="1">
      <alignment horizontal="center" vertical="center"/>
    </xf>
    <xf numFmtId="169" fontId="16" fillId="2" borderId="5" xfId="1" applyNumberFormat="1" applyFont="1" applyFill="1" applyBorder="1" applyAlignment="1">
      <alignment horizontal="center" vertical="center"/>
    </xf>
    <xf numFmtId="0" fontId="9" fillId="5" borderId="3" xfId="0" applyFont="1" applyFill="1" applyBorder="1"/>
    <xf numFmtId="165" fontId="7" fillId="4" borderId="3" xfId="2" applyNumberFormat="1" applyFont="1" applyFill="1" applyBorder="1" applyAlignment="1">
      <alignment horizontal="center" vertical="center"/>
    </xf>
    <xf numFmtId="165" fontId="7" fillId="3" borderId="3" xfId="1" applyNumberFormat="1" applyFont="1" applyFill="1" applyBorder="1" applyAlignment="1">
      <alignment horizontal="center" vertical="center"/>
    </xf>
    <xf numFmtId="165" fontId="7" fillId="4" borderId="3" xfId="1" applyNumberFormat="1" applyFont="1" applyFill="1" applyBorder="1" applyAlignment="1">
      <alignment horizontal="center" vertical="center"/>
    </xf>
    <xf numFmtId="165" fontId="15" fillId="2" borderId="3" xfId="1" applyNumberFormat="1" applyFont="1" applyFill="1" applyBorder="1" applyAlignment="1">
      <alignment horizontal="center" vertical="center"/>
    </xf>
    <xf numFmtId="0" fontId="9" fillId="5" borderId="18" xfId="0" applyFont="1" applyFill="1" applyBorder="1"/>
    <xf numFmtId="0" fontId="14" fillId="5" borderId="18" xfId="0" applyFont="1" applyFill="1" applyBorder="1"/>
    <xf numFmtId="0" fontId="9" fillId="5" borderId="5" xfId="0" applyFont="1" applyFill="1" applyBorder="1"/>
    <xf numFmtId="0" fontId="14" fillId="5" borderId="5" xfId="0" applyFont="1" applyFill="1" applyBorder="1"/>
    <xf numFmtId="0" fontId="9" fillId="2" borderId="19" xfId="0" applyFont="1" applyFill="1" applyBorder="1"/>
    <xf numFmtId="0" fontId="11" fillId="2" borderId="19" xfId="0" applyFont="1" applyFill="1" applyBorder="1"/>
    <xf numFmtId="168" fontId="17" fillId="2" borderId="0" xfId="2" applyNumberFormat="1" applyFont="1" applyFill="1" applyBorder="1" applyAlignment="1">
      <alignment horizontal="center" vertical="center"/>
    </xf>
    <xf numFmtId="168" fontId="17" fillId="2" borderId="5" xfId="2" applyNumberFormat="1" applyFont="1" applyFill="1" applyBorder="1" applyAlignment="1">
      <alignment horizontal="center" vertical="center"/>
    </xf>
    <xf numFmtId="168" fontId="10" fillId="2" borderId="4" xfId="1" applyNumberFormat="1" applyFont="1" applyFill="1" applyBorder="1" applyAlignment="1">
      <alignment horizontal="center" vertical="center"/>
    </xf>
    <xf numFmtId="168" fontId="17" fillId="2" borderId="4" xfId="1" applyNumberFormat="1" applyFont="1" applyFill="1" applyBorder="1" applyAlignment="1">
      <alignment horizontal="center" vertical="center"/>
    </xf>
    <xf numFmtId="169" fontId="16" fillId="2" borderId="0" xfId="2" applyNumberFormat="1" applyFont="1" applyFill="1" applyBorder="1" applyAlignment="1">
      <alignment horizontal="center" vertical="center"/>
    </xf>
    <xf numFmtId="169" fontId="16" fillId="2" borderId="5" xfId="2" applyNumberFormat="1" applyFont="1" applyFill="1" applyBorder="1" applyAlignment="1">
      <alignment horizontal="center" vertical="center"/>
    </xf>
    <xf numFmtId="169" fontId="5" fillId="2" borderId="4" xfId="1" applyNumberFormat="1" applyFont="1" applyFill="1" applyBorder="1" applyAlignment="1">
      <alignment horizontal="center" vertical="center"/>
    </xf>
    <xf numFmtId="169" fontId="16" fillId="2" borderId="4" xfId="1" applyNumberFormat="1" applyFont="1" applyFill="1" applyBorder="1" applyAlignment="1">
      <alignment horizontal="center" vertical="center"/>
    </xf>
    <xf numFmtId="165" fontId="15" fillId="2" borderId="3" xfId="2" applyNumberFormat="1" applyFont="1" applyFill="1" applyBorder="1" applyAlignment="1">
      <alignment horizontal="center" vertical="center"/>
    </xf>
    <xf numFmtId="0" fontId="15" fillId="2" borderId="1" xfId="1" applyFont="1" applyFill="1" applyBorder="1" applyAlignment="1">
      <alignment horizontal="center" vertical="center"/>
    </xf>
    <xf numFmtId="165" fontId="7" fillId="2" borderId="3" xfId="2" applyNumberFormat="1" applyFont="1" applyFill="1" applyBorder="1" applyAlignment="1">
      <alignment horizontal="center" vertical="center"/>
    </xf>
    <xf numFmtId="165" fontId="15" fillId="2" borderId="2" xfId="2" applyNumberFormat="1" applyFont="1" applyFill="1" applyBorder="1" applyAlignment="1">
      <alignment horizontal="center" vertical="center"/>
    </xf>
    <xf numFmtId="168" fontId="0" fillId="0" borderId="0" xfId="0" applyNumberFormat="1"/>
    <xf numFmtId="169" fontId="0" fillId="0" borderId="0" xfId="0" applyNumberFormat="1"/>
    <xf numFmtId="165" fontId="0" fillId="0" borderId="0" xfId="0" applyNumberFormat="1"/>
    <xf numFmtId="169" fontId="16" fillId="2" borderId="15" xfId="1" applyNumberFormat="1" applyFont="1" applyFill="1" applyBorder="1" applyAlignment="1">
      <alignment horizontal="center" vertical="center"/>
    </xf>
    <xf numFmtId="0" fontId="28" fillId="0" borderId="0" xfId="0" applyFont="1" applyAlignment="1">
      <alignment vertical="center"/>
    </xf>
    <xf numFmtId="0" fontId="37" fillId="0" borderId="0" xfId="0" applyFont="1" applyAlignment="1">
      <alignment vertical="center"/>
    </xf>
    <xf numFmtId="0" fontId="6" fillId="0" borderId="0" xfId="0" applyFont="1" applyAlignment="1">
      <alignment horizontal="left" vertical="center"/>
    </xf>
    <xf numFmtId="0" fontId="0" fillId="0" borderId="0" xfId="0" applyAlignment="1">
      <alignment horizontal="center"/>
    </xf>
    <xf numFmtId="0" fontId="6" fillId="0" borderId="0" xfId="0" applyFont="1" applyFill="1" applyAlignment="1">
      <alignment horizontal="left" vertical="center"/>
    </xf>
    <xf numFmtId="0" fontId="38" fillId="0" borderId="0" xfId="12" applyFont="1" applyAlignment="1" applyProtection="1">
      <alignment vertical="center"/>
    </xf>
    <xf numFmtId="0" fontId="39" fillId="4" borderId="0" xfId="12" applyFont="1" applyFill="1" applyAlignment="1" applyProtection="1">
      <alignment horizontal="left" indent="3"/>
    </xf>
    <xf numFmtId="0" fontId="40" fillId="4" borderId="0" xfId="12" applyFont="1" applyFill="1" applyAlignment="1" applyProtection="1">
      <alignment horizontal="left" indent="3"/>
    </xf>
    <xf numFmtId="0" fontId="41" fillId="0" borderId="0" xfId="0" applyFont="1"/>
    <xf numFmtId="0" fontId="42" fillId="0" borderId="0" xfId="0" applyFont="1"/>
  </cellXfs>
  <cellStyles count="28">
    <cellStyle name="Heading 19" xfId="27"/>
    <cellStyle name="Heading1" xfId="4"/>
    <cellStyle name="Heading10" xfId="14"/>
    <cellStyle name="Heading11" xfId="15"/>
    <cellStyle name="Heading12" xfId="16"/>
    <cellStyle name="Heading13" xfId="17"/>
    <cellStyle name="Heading14" xfId="18"/>
    <cellStyle name="Heading15" xfId="19"/>
    <cellStyle name="Heading16" xfId="20"/>
    <cellStyle name="Heading17" xfId="21"/>
    <cellStyle name="Heading18" xfId="22"/>
    <cellStyle name="Heading19" xfId="23"/>
    <cellStyle name="Heading2" xfId="5"/>
    <cellStyle name="Heading20" xfId="24"/>
    <cellStyle name="Heading21" xfId="25"/>
    <cellStyle name="Heading22" xfId="26"/>
    <cellStyle name="Heading3" xfId="6"/>
    <cellStyle name="Heading4" xfId="7"/>
    <cellStyle name="Heading5" xfId="8"/>
    <cellStyle name="Heading6" xfId="9"/>
    <cellStyle name="Heading7" xfId="10"/>
    <cellStyle name="Heading8" xfId="11"/>
    <cellStyle name="Heading9" xfId="13"/>
    <cellStyle name="Hyperlink" xfId="12" builtinId="8"/>
    <cellStyle name="Normal" xfId="0" builtinId="0"/>
    <cellStyle name="Normal_general health" xfId="2"/>
    <cellStyle name="Normal_general health_1" xfId="1"/>
    <cellStyle name="Percent" xfId="3" builtinId="5"/>
  </cellStyles>
  <dxfs count="0"/>
  <tableStyles count="0" defaultTableStyle="TableStyleMedium2" defaultPivotStyle="PivotStyleLight16"/>
  <colors>
    <mruColors>
      <color rgb="FF1F4E78"/>
      <color rgb="FF222B35"/>
      <color rgb="FF203764"/>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abSelected="1" zoomScale="90" zoomScaleNormal="90" workbookViewId="0">
      <selection activeCell="A2" sqref="A2"/>
    </sheetView>
  </sheetViews>
  <sheetFormatPr defaultRowHeight="15" x14ac:dyDescent="0.25"/>
  <cols>
    <col min="1" max="1" width="70.140625" style="4" customWidth="1"/>
    <col min="2" max="2" width="9.140625" style="4"/>
    <col min="3" max="3" width="92.140625" style="4" customWidth="1"/>
  </cols>
  <sheetData>
    <row r="1" spans="1:4" ht="21" x14ac:dyDescent="0.25">
      <c r="A1" s="341" t="s">
        <v>73</v>
      </c>
      <c r="B1" s="341"/>
      <c r="C1" s="341"/>
    </row>
    <row r="2" spans="1:4" ht="15.75" x14ac:dyDescent="0.25">
      <c r="A2" s="183"/>
    </row>
    <row r="3" spans="1:4" ht="15.75" x14ac:dyDescent="0.25">
      <c r="A3" s="342" t="s">
        <v>444</v>
      </c>
      <c r="B3" s="342"/>
      <c r="C3" s="342"/>
    </row>
    <row r="4" spans="1:4" ht="15.75" x14ac:dyDescent="0.25">
      <c r="A4" s="342" t="s">
        <v>445</v>
      </c>
      <c r="B4" s="342"/>
      <c r="C4" s="342"/>
    </row>
    <row r="5" spans="1:4" s="398" customFormat="1" ht="24.75" customHeight="1" x14ac:dyDescent="0.25">
      <c r="A5" s="403" t="s">
        <v>571</v>
      </c>
    </row>
    <row r="6" spans="1:4" ht="15.75" x14ac:dyDescent="0.25">
      <c r="A6" s="186" t="s">
        <v>74</v>
      </c>
      <c r="B6" s="186"/>
      <c r="C6" s="186"/>
    </row>
    <row r="7" spans="1:4" x14ac:dyDescent="0.25">
      <c r="B7" s="184"/>
    </row>
    <row r="8" spans="1:4" ht="18.75" x14ac:dyDescent="0.3">
      <c r="A8" s="185" t="s">
        <v>75</v>
      </c>
      <c r="B8" s="184"/>
      <c r="C8" s="185" t="s">
        <v>76</v>
      </c>
    </row>
    <row r="9" spans="1:4" ht="15.75" x14ac:dyDescent="0.25">
      <c r="C9" s="187"/>
    </row>
    <row r="10" spans="1:4" ht="15.75" x14ac:dyDescent="0.25">
      <c r="A10" s="186" t="s">
        <v>77</v>
      </c>
      <c r="B10" s="72"/>
      <c r="C10" s="186" t="s">
        <v>78</v>
      </c>
    </row>
    <row r="11" spans="1:4" ht="15.75" x14ac:dyDescent="0.25">
      <c r="A11" s="340" t="s">
        <v>79</v>
      </c>
      <c r="B11" s="346"/>
      <c r="C11" s="340" t="s">
        <v>78</v>
      </c>
      <c r="D11" s="343"/>
    </row>
    <row r="12" spans="1:4" ht="15.75" x14ac:dyDescent="0.25">
      <c r="A12" s="340" t="s">
        <v>80</v>
      </c>
      <c r="B12" s="346"/>
      <c r="C12" s="340" t="s">
        <v>95</v>
      </c>
      <c r="D12" s="343"/>
    </row>
    <row r="13" spans="1:4" s="407" customFormat="1" ht="15.75" x14ac:dyDescent="0.25">
      <c r="A13" s="405" t="s">
        <v>81</v>
      </c>
      <c r="B13" s="406"/>
    </row>
    <row r="14" spans="1:4" ht="15.75" x14ac:dyDescent="0.25">
      <c r="A14" s="170"/>
      <c r="B14" s="72"/>
      <c r="C14" s="186" t="s">
        <v>82</v>
      </c>
    </row>
    <row r="15" spans="1:4" ht="15.75" x14ac:dyDescent="0.25">
      <c r="A15" s="186" t="s">
        <v>83</v>
      </c>
      <c r="B15" s="72"/>
      <c r="C15" s="340" t="s">
        <v>84</v>
      </c>
      <c r="D15" s="343"/>
    </row>
    <row r="16" spans="1:4" ht="15.75" x14ac:dyDescent="0.25">
      <c r="A16" s="340" t="s">
        <v>83</v>
      </c>
      <c r="B16" s="346"/>
      <c r="C16" s="340" t="s">
        <v>85</v>
      </c>
      <c r="D16" s="343"/>
    </row>
    <row r="17" spans="1:4" ht="15.75" x14ac:dyDescent="0.25">
      <c r="A17" s="340" t="s">
        <v>86</v>
      </c>
      <c r="B17" s="346"/>
      <c r="C17" s="170"/>
    </row>
    <row r="18" spans="1:4" ht="15.75" x14ac:dyDescent="0.25">
      <c r="A18" s="170"/>
      <c r="B18" s="72"/>
      <c r="C18" s="186" t="s">
        <v>87</v>
      </c>
    </row>
    <row r="19" spans="1:4" ht="15.75" x14ac:dyDescent="0.25">
      <c r="A19" s="186" t="s">
        <v>88</v>
      </c>
      <c r="B19" s="72"/>
      <c r="C19" s="340" t="s">
        <v>403</v>
      </c>
      <c r="D19" s="343"/>
    </row>
    <row r="20" spans="1:4" s="8" customFormat="1" ht="15.75" x14ac:dyDescent="0.25">
      <c r="A20" s="404" t="s">
        <v>507</v>
      </c>
      <c r="B20" s="346"/>
      <c r="C20" s="404" t="s">
        <v>448</v>
      </c>
      <c r="D20" s="346"/>
    </row>
    <row r="21" spans="1:4" s="8" customFormat="1" ht="15.75" x14ac:dyDescent="0.25">
      <c r="A21" s="404" t="s">
        <v>89</v>
      </c>
      <c r="B21" s="346"/>
      <c r="D21" s="346"/>
    </row>
    <row r="22" spans="1:4" ht="15.75" x14ac:dyDescent="0.25">
      <c r="A22" s="170"/>
      <c r="B22" s="72"/>
      <c r="C22" s="186" t="s">
        <v>90</v>
      </c>
    </row>
    <row r="23" spans="1:4" ht="15.75" x14ac:dyDescent="0.25">
      <c r="A23" s="186" t="s">
        <v>449</v>
      </c>
      <c r="B23" s="72"/>
      <c r="C23" s="340" t="s">
        <v>92</v>
      </c>
      <c r="D23" s="343"/>
    </row>
    <row r="24" spans="1:4" ht="15.75" x14ac:dyDescent="0.25">
      <c r="A24" s="340" t="s">
        <v>496</v>
      </c>
      <c r="B24" s="346"/>
      <c r="C24" s="340" t="s">
        <v>437</v>
      </c>
      <c r="D24" s="343"/>
    </row>
    <row r="25" spans="1:4" ht="15.75" x14ac:dyDescent="0.25">
      <c r="A25" s="340" t="s">
        <v>464</v>
      </c>
      <c r="B25" s="346"/>
      <c r="C25" s="340" t="s">
        <v>438</v>
      </c>
      <c r="D25" s="343"/>
    </row>
    <row r="26" spans="1:4" s="407" customFormat="1" ht="15.75" x14ac:dyDescent="0.25">
      <c r="A26" s="405" t="s">
        <v>495</v>
      </c>
      <c r="B26" s="406"/>
      <c r="C26" s="405" t="s">
        <v>443</v>
      </c>
      <c r="D26" s="406"/>
    </row>
    <row r="27" spans="1:4" ht="15.75" x14ac:dyDescent="0.25">
      <c r="A27" s="340" t="s">
        <v>494</v>
      </c>
      <c r="B27" s="346"/>
      <c r="C27" s="340" t="s">
        <v>442</v>
      </c>
      <c r="D27" s="343"/>
    </row>
    <row r="28" spans="1:4" ht="15.75" x14ac:dyDescent="0.25">
      <c r="A28" s="72"/>
      <c r="B28" s="72"/>
      <c r="C28" s="72"/>
    </row>
    <row r="29" spans="1:4" ht="15.75" x14ac:dyDescent="0.25">
      <c r="A29" s="186" t="s">
        <v>91</v>
      </c>
      <c r="B29" s="72"/>
      <c r="C29" s="186" t="s">
        <v>377</v>
      </c>
    </row>
    <row r="30" spans="1:4" ht="15.75" x14ac:dyDescent="0.25">
      <c r="A30" s="340" t="s">
        <v>91</v>
      </c>
      <c r="B30" s="346"/>
      <c r="C30" s="340" t="s">
        <v>378</v>
      </c>
      <c r="D30" s="343"/>
    </row>
    <row r="31" spans="1:4" ht="15.75" x14ac:dyDescent="0.25">
      <c r="A31" s="170"/>
      <c r="B31" s="72"/>
      <c r="C31" s="72"/>
    </row>
    <row r="32" spans="1:4" ht="15.75" x14ac:dyDescent="0.25">
      <c r="A32" s="186" t="s">
        <v>93</v>
      </c>
      <c r="B32" s="72"/>
    </row>
    <row r="33" spans="1:3" ht="15.75" x14ac:dyDescent="0.25">
      <c r="A33" s="340" t="s">
        <v>93</v>
      </c>
      <c r="B33" s="346"/>
      <c r="C33" s="72"/>
    </row>
    <row r="34" spans="1:3" ht="15.75" x14ac:dyDescent="0.25">
      <c r="A34" s="170"/>
      <c r="B34" s="72"/>
      <c r="C34" s="72"/>
    </row>
    <row r="35" spans="1:3" ht="15.75" x14ac:dyDescent="0.25">
      <c r="A35" s="186" t="s">
        <v>94</v>
      </c>
      <c r="B35" s="72"/>
      <c r="C35" s="72"/>
    </row>
    <row r="36" spans="1:3" ht="15.75" x14ac:dyDescent="0.25">
      <c r="A36" s="340" t="s">
        <v>94</v>
      </c>
      <c r="B36" s="346"/>
      <c r="C36" s="72"/>
    </row>
  </sheetData>
  <hyperlinks>
    <hyperlink ref="A11" location="'General health'!A1" display="General health"/>
    <hyperlink ref="A12" location="'Health last 12 months'!A1" display="Health in the last 12 months"/>
    <hyperlink ref="A13" location="'Satisfaction with life'!A1" display="Life satisfaction"/>
    <hyperlink ref="A16" location="'Longstanding illness'!A1" display="Longstanding illness"/>
    <hyperlink ref="A17" location="'Limiting longstanding illness'!A1" display="Limiting longstanding illness"/>
    <hyperlink ref="C11" location="'Fruit + veg - 5 a day'!A1" display="Fruit &amp; Vegetable consumption - Five-a-day"/>
    <hyperlink ref="A20" location="WEMWBS!A1" display="Warwick-Edinburgh Mean Wellbeing Scale (WEMWBS)"/>
    <hyperlink ref="C15" location="'Cigarette smoking'!A1" display="Cigarette smoking"/>
    <hyperlink ref="C16" location="'Electronic cigarettes'!A1" display="E-cigarettes"/>
    <hyperlink ref="C23" location="'BMI - Adults'!A1" display="BMI - adults"/>
    <hyperlink ref="C26" location="'BMI - Children IOTF'!A1" display="BMI - children - IOTF cut-off points"/>
    <hyperlink ref="A33" location="'Caring Responsibility'!A1" display="Caring responsibility"/>
    <hyperlink ref="C12" location="'Knowledge of DoH guidance'!A1" display="Knowledge of Department of Health guidance on fruit and vegetables"/>
    <hyperlink ref="C19" location="'Alcohol prevalence &amp; limits'!A1" display="Alcohol - Prevalence and drinking within weekly limits"/>
    <hyperlink ref="A30" location="Loneliness!A1" display="Loneliness"/>
    <hyperlink ref="A36" location="'Food Security'!A1" display="Food Security"/>
    <hyperlink ref="C30" location="'Physical Activity'!A1" display="Meets recommended guidelines for physical activity"/>
    <hyperlink ref="C20" location="'Alcohol frequency of drinking '!A1" display="Alcohol - Frequency of drinking"/>
    <hyperlink ref="C24" location="'BMI - Adults View of own weight'!A1" display="BMI - Adults - Overweight &amp; obese respondents - Respondents view of own weight prior to measurement"/>
    <hyperlink ref="C25" location="'BMI - Trying to change weight'!A1" display="BMI - Adults - Overweight &amp; obese respondents - Trying to change weight "/>
    <hyperlink ref="C27" location="'BMI - Children UK BMI'!A1" display="BMI - children - UK BMI cut-off points"/>
    <hyperlink ref="A24" location="'Life satisfaction'!A1" display="Levels of life satisfaction nowadays"/>
    <hyperlink ref="A25" location="Worthwhile!A1" display="Levels of feeling worthwhile"/>
    <hyperlink ref="A26" location="Happiness!A1" display="Levels of happiness yesterday"/>
    <hyperlink ref="A27" location="Anxiety!A1" display="Levels of anxiety yesterday"/>
    <hyperlink ref="A21" location="'GHQ12'!A1" display="General Health Questionnaire (GHQ12)"/>
    <hyperlink ref="A5" location="'Impact of covid-19'!A1" display="Impact of the coronavirus (COVID-19) pandemic on data collection - please read the summary of changes in the next tab."/>
  </hyperlinks>
  <pageMargins left="0.25" right="0.25" top="0.75" bottom="0.75" header="0.3" footer="0.3"/>
  <pageSetup scale="90" orientation="landscape"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8"/>
  <sheetViews>
    <sheetView zoomScaleNormal="100" workbookViewId="0"/>
  </sheetViews>
  <sheetFormatPr defaultRowHeight="15" x14ac:dyDescent="0.25"/>
  <cols>
    <col min="1" max="1" width="21.7109375" customWidth="1"/>
    <col min="2" max="5" width="10.140625" customWidth="1"/>
    <col min="13" max="14" width="26.140625" customWidth="1"/>
    <col min="15" max="16" width="20" customWidth="1"/>
  </cols>
  <sheetData>
    <row r="1" spans="1:16" ht="21" x14ac:dyDescent="0.35">
      <c r="A1" s="154" t="s">
        <v>496</v>
      </c>
      <c r="B1" s="5"/>
    </row>
    <row r="2" spans="1:16" x14ac:dyDescent="0.25">
      <c r="A2" s="4"/>
      <c r="B2" s="5"/>
    </row>
    <row r="3" spans="1:16" ht="15.75" x14ac:dyDescent="0.25">
      <c r="A3" s="168" t="s">
        <v>108</v>
      </c>
      <c r="B3" s="20" t="s">
        <v>450</v>
      </c>
      <c r="N3" s="9" t="s">
        <v>65</v>
      </c>
      <c r="O3" s="8"/>
      <c r="P3" s="8"/>
    </row>
    <row r="4" spans="1:16" ht="15.75" x14ac:dyDescent="0.25">
      <c r="B4" s="169"/>
      <c r="N4" s="10" t="s">
        <v>51</v>
      </c>
      <c r="O4" s="11" t="s">
        <v>60</v>
      </c>
      <c r="P4" s="12"/>
    </row>
    <row r="5" spans="1:16" ht="15.75" x14ac:dyDescent="0.25">
      <c r="A5" s="20" t="s">
        <v>451</v>
      </c>
      <c r="B5" s="169"/>
      <c r="N5" s="13" t="s">
        <v>49</v>
      </c>
      <c r="O5" s="14" t="s">
        <v>61</v>
      </c>
      <c r="P5" s="15"/>
    </row>
    <row r="6" spans="1:16" ht="15.75" x14ac:dyDescent="0.25">
      <c r="N6" s="16" t="s">
        <v>48</v>
      </c>
      <c r="O6" s="17" t="s">
        <v>62</v>
      </c>
      <c r="P6" s="18"/>
    </row>
    <row r="7" spans="1:16" ht="18.75" x14ac:dyDescent="0.3">
      <c r="A7" s="155" t="s">
        <v>452</v>
      </c>
      <c r="B7" s="19"/>
      <c r="C7" s="20"/>
      <c r="D7" s="19"/>
      <c r="E7" s="20"/>
      <c r="F7" s="20"/>
      <c r="G7" s="20"/>
      <c r="H7" s="20"/>
      <c r="I7" s="20"/>
      <c r="K7" s="20"/>
      <c r="L7" s="20"/>
      <c r="M7" s="8"/>
      <c r="N7" s="8"/>
      <c r="O7" s="8"/>
      <c r="P7" s="8"/>
    </row>
    <row r="8" spans="1:16" ht="15.75" x14ac:dyDescent="0.25">
      <c r="A8" s="22" t="s">
        <v>46</v>
      </c>
      <c r="B8" s="23" t="s">
        <v>19</v>
      </c>
      <c r="C8" s="23" t="s">
        <v>18</v>
      </c>
      <c r="D8" s="23" t="s">
        <v>17</v>
      </c>
      <c r="E8" s="23" t="s">
        <v>16</v>
      </c>
      <c r="F8" s="23" t="s">
        <v>15</v>
      </c>
      <c r="G8" s="23" t="s">
        <v>14</v>
      </c>
      <c r="H8" s="23" t="s">
        <v>13</v>
      </c>
      <c r="I8" s="23" t="s">
        <v>12</v>
      </c>
      <c r="J8" s="23" t="s">
        <v>11</v>
      </c>
      <c r="K8" s="23" t="s">
        <v>10</v>
      </c>
      <c r="L8" s="23" t="s">
        <v>66</v>
      </c>
      <c r="M8" s="23" t="s">
        <v>53</v>
      </c>
      <c r="N8" s="23" t="s">
        <v>66</v>
      </c>
      <c r="O8" s="163" t="s">
        <v>72</v>
      </c>
      <c r="P8" s="25"/>
    </row>
    <row r="9" spans="1:16" ht="15.75" x14ac:dyDescent="0.25">
      <c r="A9" s="26"/>
      <c r="B9" s="208"/>
      <c r="C9" s="208"/>
      <c r="D9" s="208"/>
      <c r="E9" s="27"/>
      <c r="F9" s="27"/>
      <c r="G9" s="27"/>
      <c r="H9" s="27"/>
      <c r="I9" s="27"/>
      <c r="J9" s="27"/>
      <c r="K9" s="27"/>
      <c r="L9" s="27"/>
      <c r="M9" s="27"/>
      <c r="N9" s="175" t="s">
        <v>8</v>
      </c>
      <c r="O9" s="27" t="s">
        <v>383</v>
      </c>
      <c r="P9" s="27" t="s">
        <v>107</v>
      </c>
    </row>
    <row r="10" spans="1:16" ht="15.75" x14ac:dyDescent="0.25">
      <c r="A10" s="271" t="s">
        <v>453</v>
      </c>
      <c r="B10" s="275"/>
      <c r="C10" s="86"/>
      <c r="D10" s="275"/>
      <c r="E10" s="86"/>
      <c r="F10" s="88">
        <v>6.8389898795533949E-2</v>
      </c>
      <c r="G10" s="86">
        <v>6.1659830287231765E-2</v>
      </c>
      <c r="H10" s="88">
        <v>4.9799009405300312E-2</v>
      </c>
      <c r="I10" s="86">
        <v>6.2331348985529583E-2</v>
      </c>
      <c r="J10" s="88">
        <v>5.0040340855538268E-2</v>
      </c>
      <c r="K10" s="86">
        <v>5.4102227152643054E-2</v>
      </c>
      <c r="L10" s="88">
        <v>5.0049491559557624E-2</v>
      </c>
      <c r="M10" s="89"/>
      <c r="N10" s="180" t="str">
        <f>CONCATENATE(TEXT((L10*100)-(SQRT((((L10*100)*(100-(L10*100)))/L15))*1.96),"0.0")," to ",TEXT((L10*100)+(SQRT((((L10*100)*(100-(L10*100)))/L15))*1.96),"0.0"))</f>
        <v>3.9 to 6.1</v>
      </c>
      <c r="O10" s="173" t="s">
        <v>51</v>
      </c>
      <c r="P10" s="10" t="s">
        <v>48</v>
      </c>
    </row>
    <row r="11" spans="1:16" ht="15.75" x14ac:dyDescent="0.25">
      <c r="A11" s="271" t="s">
        <v>454</v>
      </c>
      <c r="B11" s="85"/>
      <c r="C11" s="91"/>
      <c r="D11" s="85"/>
      <c r="E11" s="91"/>
      <c r="F11" s="88">
        <v>0.13402569727538594</v>
      </c>
      <c r="G11" s="91">
        <v>0.12117761783502151</v>
      </c>
      <c r="H11" s="88">
        <v>0.11869133924303399</v>
      </c>
      <c r="I11" s="91">
        <v>0.12922638229952862</v>
      </c>
      <c r="J11" s="88">
        <v>0.10169324143330449</v>
      </c>
      <c r="K11" s="91">
        <v>0.12216757619707769</v>
      </c>
      <c r="L11" s="88">
        <v>0.15079543256086803</v>
      </c>
      <c r="M11" s="257"/>
      <c r="N11" s="182" t="str">
        <f>CONCATENATE(TEXT((L11*100)-(SQRT((((L11*100)*(100-(L11*100)))/L15))*1.96),"0.0")," to ",TEXT((L11*100)+(SQRT((((L11*100)*(100-(L11*100)))/L15))*1.96),"0.0"))</f>
        <v>13.2 to 16.9</v>
      </c>
      <c r="O11" s="174" t="s">
        <v>48</v>
      </c>
      <c r="P11" s="13" t="s">
        <v>49</v>
      </c>
    </row>
    <row r="12" spans="1:16" ht="15.75" x14ac:dyDescent="0.25">
      <c r="A12" s="271" t="s">
        <v>455</v>
      </c>
      <c r="B12" s="85" t="s">
        <v>395</v>
      </c>
      <c r="C12" s="91" t="s">
        <v>395</v>
      </c>
      <c r="D12" s="85" t="s">
        <v>395</v>
      </c>
      <c r="E12" s="91" t="s">
        <v>395</v>
      </c>
      <c r="F12" s="88">
        <v>0.37627452493634927</v>
      </c>
      <c r="G12" s="91">
        <v>0.42399983950881215</v>
      </c>
      <c r="H12" s="88">
        <v>0.42791523887942667</v>
      </c>
      <c r="I12" s="91">
        <v>0.39410863241663452</v>
      </c>
      <c r="J12" s="88">
        <v>0.40440759375846258</v>
      </c>
      <c r="K12" s="91">
        <v>0.4193273755988457</v>
      </c>
      <c r="L12" s="88">
        <v>0.48103523841957685</v>
      </c>
      <c r="M12" s="257"/>
      <c r="N12" s="182" t="str">
        <f>CONCATENATE(TEXT((L12*100)-(SQRT((((L12*100)*(100-(L12*100)))/L15))*1.96),"0.0")," to ",TEXT((L12*100)+(SQRT((((L12*100)*(100-(L12*100)))/L15))*1.96),"0.0"))</f>
        <v>45.5 to 50.7</v>
      </c>
      <c r="O12" s="174" t="s">
        <v>49</v>
      </c>
      <c r="P12" s="13" t="s">
        <v>49</v>
      </c>
    </row>
    <row r="13" spans="1:16" ht="15.75" x14ac:dyDescent="0.25">
      <c r="A13" s="272" t="s">
        <v>456</v>
      </c>
      <c r="B13" s="344" t="s">
        <v>59</v>
      </c>
      <c r="C13" s="52" t="s">
        <v>59</v>
      </c>
      <c r="D13" s="344" t="s">
        <v>59</v>
      </c>
      <c r="E13" s="52" t="s">
        <v>59</v>
      </c>
      <c r="F13" s="50">
        <v>0.42130987899270833</v>
      </c>
      <c r="G13" s="52">
        <v>0.39316271236894451</v>
      </c>
      <c r="H13" s="50">
        <v>0.4035944124722356</v>
      </c>
      <c r="I13" s="52">
        <v>0.41433363629830922</v>
      </c>
      <c r="J13" s="50">
        <v>0.44385882395269766</v>
      </c>
      <c r="K13" s="52">
        <v>0.40440282105142511</v>
      </c>
      <c r="L13" s="50">
        <v>0.31811983745999994</v>
      </c>
      <c r="M13" s="257"/>
      <c r="N13" s="182" t="str">
        <f>CONCATENATE(TEXT((L13*100)-(SQRT((((L13*100)*(100-(L13*100)))/L15))*1.96),"0.0")," to ",TEXT((L13*100)+(SQRT((((L13*100)*(100-(L13*100)))/L15))*1.96),"0.0"))</f>
        <v>29.4 to 34.2</v>
      </c>
      <c r="O13" s="174" t="s">
        <v>51</v>
      </c>
      <c r="P13" s="13" t="s">
        <v>51</v>
      </c>
    </row>
    <row r="14" spans="1:16" ht="15.75" x14ac:dyDescent="0.25">
      <c r="A14" s="273" t="s">
        <v>2</v>
      </c>
      <c r="B14" s="344"/>
      <c r="C14" s="52"/>
      <c r="D14" s="344"/>
      <c r="E14" s="52"/>
      <c r="F14" s="33">
        <v>0.99999999999997746</v>
      </c>
      <c r="G14" s="35">
        <v>1.00000000000001</v>
      </c>
      <c r="H14" s="33">
        <v>0.99999999999999656</v>
      </c>
      <c r="I14" s="35">
        <v>1.000000000000002</v>
      </c>
      <c r="J14" s="33">
        <v>1.0000000000000031</v>
      </c>
      <c r="K14" s="35">
        <v>0.99999999999999156</v>
      </c>
      <c r="L14" s="33">
        <v>1.0000000000000024</v>
      </c>
      <c r="M14" s="54"/>
      <c r="N14" s="266"/>
      <c r="O14" s="266"/>
      <c r="P14" s="55"/>
    </row>
    <row r="15" spans="1:16" ht="15.75" x14ac:dyDescent="0.25">
      <c r="A15" s="274" t="s">
        <v>6</v>
      </c>
      <c r="B15" s="345"/>
      <c r="C15" s="324"/>
      <c r="D15" s="345"/>
      <c r="E15" s="324"/>
      <c r="F15" s="61">
        <v>4140</v>
      </c>
      <c r="G15" s="63">
        <v>3915</v>
      </c>
      <c r="H15" s="61">
        <v>3878</v>
      </c>
      <c r="I15" s="63">
        <v>3347</v>
      </c>
      <c r="J15" s="61">
        <v>3579</v>
      </c>
      <c r="K15" s="63">
        <v>4075</v>
      </c>
      <c r="L15" s="61">
        <v>1408</v>
      </c>
      <c r="M15" s="65"/>
      <c r="N15" s="269"/>
      <c r="O15" s="269"/>
      <c r="P15" s="66"/>
    </row>
    <row r="16" spans="1:16" ht="15.75" x14ac:dyDescent="0.25">
      <c r="A16" s="170" t="s">
        <v>1</v>
      </c>
    </row>
    <row r="17" spans="1:16" ht="15.75" x14ac:dyDescent="0.25">
      <c r="A17" s="171" t="s">
        <v>0</v>
      </c>
      <c r="B17" s="21"/>
      <c r="C17" s="21"/>
      <c r="D17" s="8"/>
      <c r="E17" s="8"/>
      <c r="F17" s="8"/>
      <c r="G17" s="21"/>
      <c r="H17" s="8"/>
      <c r="I17" s="8"/>
      <c r="J17" s="8"/>
      <c r="K17" s="8"/>
      <c r="L17" s="8"/>
      <c r="M17" s="8"/>
      <c r="N17" s="8"/>
      <c r="O17" s="8"/>
      <c r="P17" s="8"/>
    </row>
    <row r="19" spans="1:16" ht="18.75" x14ac:dyDescent="0.3">
      <c r="A19" s="270" t="s">
        <v>457</v>
      </c>
      <c r="B19" s="19"/>
      <c r="C19" s="20"/>
      <c r="D19" s="19"/>
      <c r="E19" s="20"/>
      <c r="F19" s="20"/>
      <c r="G19" s="20"/>
      <c r="H19" s="20"/>
      <c r="I19" s="20"/>
      <c r="K19" s="20"/>
      <c r="L19" s="20"/>
      <c r="M19" s="8"/>
      <c r="N19" s="8"/>
      <c r="O19" s="8"/>
      <c r="P19" s="8"/>
    </row>
    <row r="20" spans="1:16" ht="15.75" x14ac:dyDescent="0.25">
      <c r="A20" s="22" t="s">
        <v>44</v>
      </c>
      <c r="B20" s="23" t="s">
        <v>19</v>
      </c>
      <c r="C20" s="23" t="s">
        <v>18</v>
      </c>
      <c r="D20" s="23" t="s">
        <v>17</v>
      </c>
      <c r="E20" s="23" t="s">
        <v>16</v>
      </c>
      <c r="F20" s="23" t="s">
        <v>15</v>
      </c>
      <c r="G20" s="23" t="s">
        <v>14</v>
      </c>
      <c r="H20" s="23" t="s">
        <v>13</v>
      </c>
      <c r="I20" s="23" t="s">
        <v>12</v>
      </c>
      <c r="J20" s="23" t="s">
        <v>11</v>
      </c>
      <c r="K20" s="23" t="s">
        <v>10</v>
      </c>
      <c r="L20" s="23" t="s">
        <v>66</v>
      </c>
      <c r="M20" s="23" t="s">
        <v>53</v>
      </c>
      <c r="N20" s="23" t="s">
        <v>66</v>
      </c>
      <c r="O20" s="163" t="s">
        <v>72</v>
      </c>
      <c r="P20" s="25"/>
    </row>
    <row r="21" spans="1:16" ht="15.75" x14ac:dyDescent="0.25">
      <c r="A21" s="26"/>
      <c r="B21" s="27"/>
      <c r="C21" s="27"/>
      <c r="D21" s="208"/>
      <c r="E21" s="27"/>
      <c r="F21" s="27"/>
      <c r="G21" s="27"/>
      <c r="H21" s="27"/>
      <c r="I21" s="27"/>
      <c r="J21" s="27"/>
      <c r="K21" s="27"/>
      <c r="L21" s="27"/>
      <c r="M21" s="27"/>
      <c r="N21" s="175" t="s">
        <v>8</v>
      </c>
      <c r="O21" s="27" t="s">
        <v>383</v>
      </c>
      <c r="P21" s="27" t="s">
        <v>107</v>
      </c>
    </row>
    <row r="22" spans="1:16" ht="15.75" x14ac:dyDescent="0.25">
      <c r="A22" s="84" t="s">
        <v>453</v>
      </c>
      <c r="B22" s="275"/>
      <c r="C22" s="86"/>
      <c r="D22" s="275"/>
      <c r="E22" s="86"/>
      <c r="F22" s="88">
        <v>7.2308381573348443E-2</v>
      </c>
      <c r="G22" s="86">
        <v>6.7220611977624856E-2</v>
      </c>
      <c r="H22" s="88">
        <v>5.5099719461862734E-2</v>
      </c>
      <c r="I22" s="86">
        <v>6.4088679933122061E-2</v>
      </c>
      <c r="J22" s="88">
        <v>5.3035539902995511E-2</v>
      </c>
      <c r="K22" s="86">
        <v>5.5107364599329536E-2</v>
      </c>
      <c r="L22" s="88">
        <v>5.6046375916036381E-2</v>
      </c>
      <c r="M22" s="89"/>
      <c r="N22" s="180" t="str">
        <f>CONCATENATE(TEXT((L22*100)-(SQRT((((L22*100)*(100-(L22*100)))/L27))*1.96),"0.0")," to ",TEXT((L22*100)+(SQRT((((L22*100)*(100-(L22*100)))/L27))*1.96),"0.0"))</f>
        <v>3.8 to 7.4</v>
      </c>
      <c r="O22" s="173" t="s">
        <v>48</v>
      </c>
      <c r="P22" s="10" t="s">
        <v>48</v>
      </c>
    </row>
    <row r="23" spans="1:16" ht="15.75" x14ac:dyDescent="0.25">
      <c r="A23" s="84" t="s">
        <v>454</v>
      </c>
      <c r="B23" s="85"/>
      <c r="C23" s="91"/>
      <c r="D23" s="85"/>
      <c r="E23" s="91"/>
      <c r="F23" s="88">
        <v>0.13247288657545048</v>
      </c>
      <c r="G23" s="91">
        <v>0.11573851240460736</v>
      </c>
      <c r="H23" s="88">
        <v>0.11989746715965474</v>
      </c>
      <c r="I23" s="91">
        <v>0.1332262179901007</v>
      </c>
      <c r="J23" s="88">
        <v>9.9519080425591017E-2</v>
      </c>
      <c r="K23" s="91">
        <v>0.1155079799338867</v>
      </c>
      <c r="L23" s="88">
        <v>0.13895983661683478</v>
      </c>
      <c r="M23" s="257"/>
      <c r="N23" s="182" t="str">
        <f>CONCATENATE(TEXT((L23*100)-(SQRT((((L23*100)*(100-(L23*100)))/L27))*1.96),"0.0")," to ",TEXT((L23*100)+(SQRT((((L23*100)*(100-(L23*100)))/L27))*1.96),"0.0"))</f>
        <v>11.2 to 16.6</v>
      </c>
      <c r="O23" s="174" t="s">
        <v>48</v>
      </c>
      <c r="P23" s="13" t="s">
        <v>48</v>
      </c>
    </row>
    <row r="24" spans="1:16" ht="15.75" x14ac:dyDescent="0.25">
      <c r="A24" s="84" t="s">
        <v>455</v>
      </c>
      <c r="B24" s="85" t="s">
        <v>395</v>
      </c>
      <c r="C24" s="91" t="s">
        <v>395</v>
      </c>
      <c r="D24" s="85" t="s">
        <v>395</v>
      </c>
      <c r="E24" s="91" t="s">
        <v>395</v>
      </c>
      <c r="F24" s="88">
        <v>0.38750086577601012</v>
      </c>
      <c r="G24" s="91">
        <v>0.44478441981872563</v>
      </c>
      <c r="H24" s="88">
        <v>0.43534620519033107</v>
      </c>
      <c r="I24" s="91">
        <v>0.40445827163066228</v>
      </c>
      <c r="J24" s="88">
        <v>0.40544081117388459</v>
      </c>
      <c r="K24" s="91">
        <v>0.42324544984535728</v>
      </c>
      <c r="L24" s="88">
        <v>0.505344789860114</v>
      </c>
      <c r="M24" s="257"/>
      <c r="N24" s="182" t="str">
        <f>CONCATENATE(TEXT((L24*100)-(SQRT((((L24*100)*(100-(L24*100)))/L27))*1.96),"0.0")," to ",TEXT((L24*100)+(SQRT((((L24*100)*(100-(L24*100)))/L27))*1.96),"0.0"))</f>
        <v>46.7 to 54.4</v>
      </c>
      <c r="O24" s="174" t="s">
        <v>49</v>
      </c>
      <c r="P24" s="13" t="s">
        <v>49</v>
      </c>
    </row>
    <row r="25" spans="1:16" ht="15.75" x14ac:dyDescent="0.25">
      <c r="A25" s="46" t="s">
        <v>456</v>
      </c>
      <c r="B25" s="344" t="s">
        <v>59</v>
      </c>
      <c r="C25" s="52" t="s">
        <v>59</v>
      </c>
      <c r="D25" s="344" t="s">
        <v>59</v>
      </c>
      <c r="E25" s="52" t="s">
        <v>59</v>
      </c>
      <c r="F25" s="50">
        <v>0.407717866075202</v>
      </c>
      <c r="G25" s="52">
        <v>0.37225645579904332</v>
      </c>
      <c r="H25" s="50">
        <v>0.38965660818816494</v>
      </c>
      <c r="I25" s="52">
        <v>0.39822683044610835</v>
      </c>
      <c r="J25" s="50">
        <v>0.44200456849752529</v>
      </c>
      <c r="K25" s="52">
        <v>0.40613920562142769</v>
      </c>
      <c r="L25" s="50">
        <v>0.2996489976070148</v>
      </c>
      <c r="M25" s="257"/>
      <c r="N25" s="182" t="str">
        <f>CONCATENATE(TEXT((L25*100)-(SQRT((((L25*100)*(100-(L25*100)))/L27))*1.96),"0.0")," to ",TEXT((L25*100)+(SQRT((((L25*100)*(100-(L25*100)))/L27))*1.96),"0.0"))</f>
        <v>26.4 to 33.5</v>
      </c>
      <c r="O25" s="174" t="s">
        <v>51</v>
      </c>
      <c r="P25" s="13" t="s">
        <v>51</v>
      </c>
    </row>
    <row r="26" spans="1:16" ht="15.75" x14ac:dyDescent="0.25">
      <c r="A26" s="214" t="s">
        <v>2</v>
      </c>
      <c r="B26" s="344"/>
      <c r="C26" s="52"/>
      <c r="D26" s="344"/>
      <c r="E26" s="52"/>
      <c r="F26" s="33">
        <v>1.0000000000000111</v>
      </c>
      <c r="G26" s="35">
        <v>1.0000000000000011</v>
      </c>
      <c r="H26" s="33">
        <v>1.0000000000000135</v>
      </c>
      <c r="I26" s="35">
        <v>0.99999999999999334</v>
      </c>
      <c r="J26" s="33">
        <v>0.99999999999999645</v>
      </c>
      <c r="K26" s="35">
        <v>1.0000000000000013</v>
      </c>
      <c r="L26" s="33">
        <v>0.99999999999999989</v>
      </c>
      <c r="M26" s="54"/>
      <c r="N26" s="266"/>
      <c r="O26" s="266"/>
      <c r="P26" s="55"/>
    </row>
    <row r="27" spans="1:16" ht="15.75" x14ac:dyDescent="0.25">
      <c r="A27" s="56" t="s">
        <v>6</v>
      </c>
      <c r="B27" s="345"/>
      <c r="C27" s="324"/>
      <c r="D27" s="345"/>
      <c r="E27" s="324"/>
      <c r="F27" s="61">
        <v>1704</v>
      </c>
      <c r="G27" s="63">
        <v>1625</v>
      </c>
      <c r="H27" s="61">
        <v>1605</v>
      </c>
      <c r="I27" s="63">
        <v>1349</v>
      </c>
      <c r="J27" s="61">
        <v>1456</v>
      </c>
      <c r="K27" s="63">
        <v>1702</v>
      </c>
      <c r="L27" s="61">
        <v>641</v>
      </c>
      <c r="M27" s="65"/>
      <c r="N27" s="269"/>
      <c r="O27" s="269"/>
      <c r="P27" s="66"/>
    </row>
    <row r="29" spans="1:16" ht="15.75" x14ac:dyDescent="0.25">
      <c r="A29" s="22" t="s">
        <v>43</v>
      </c>
      <c r="B29" s="23" t="s">
        <v>19</v>
      </c>
      <c r="C29" s="23" t="s">
        <v>18</v>
      </c>
      <c r="D29" s="23" t="s">
        <v>17</v>
      </c>
      <c r="E29" s="23" t="s">
        <v>16</v>
      </c>
      <c r="F29" s="23" t="s">
        <v>15</v>
      </c>
      <c r="G29" s="23" t="s">
        <v>14</v>
      </c>
      <c r="H29" s="23" t="s">
        <v>13</v>
      </c>
      <c r="I29" s="23" t="s">
        <v>12</v>
      </c>
      <c r="J29" s="23" t="s">
        <v>11</v>
      </c>
      <c r="K29" s="23" t="s">
        <v>10</v>
      </c>
      <c r="L29" s="23" t="s">
        <v>66</v>
      </c>
      <c r="M29" s="23" t="s">
        <v>53</v>
      </c>
      <c r="N29" s="23" t="s">
        <v>66</v>
      </c>
      <c r="O29" s="163" t="s">
        <v>72</v>
      </c>
      <c r="P29" s="25"/>
    </row>
    <row r="30" spans="1:16" ht="15.75" x14ac:dyDescent="0.25">
      <c r="A30" s="26"/>
      <c r="B30" s="27"/>
      <c r="C30" s="27"/>
      <c r="D30" s="208"/>
      <c r="E30" s="27"/>
      <c r="F30" s="27"/>
      <c r="G30" s="27"/>
      <c r="H30" s="27"/>
      <c r="I30" s="27"/>
      <c r="J30" s="27"/>
      <c r="K30" s="27"/>
      <c r="L30" s="27"/>
      <c r="M30" s="27"/>
      <c r="N30" s="175" t="s">
        <v>8</v>
      </c>
      <c r="O30" s="27" t="s">
        <v>383</v>
      </c>
      <c r="P30" s="27" t="s">
        <v>107</v>
      </c>
    </row>
    <row r="31" spans="1:16" ht="15.75" x14ac:dyDescent="0.25">
      <c r="A31" s="84" t="s">
        <v>453</v>
      </c>
      <c r="B31" s="275"/>
      <c r="C31" s="86"/>
      <c r="D31" s="275"/>
      <c r="E31" s="86"/>
      <c r="F31" s="88">
        <v>6.4701879471164223E-2</v>
      </c>
      <c r="G31" s="86">
        <v>5.6415769480366196E-2</v>
      </c>
      <c r="H31" s="88">
        <v>4.4783202518133933E-2</v>
      </c>
      <c r="I31" s="86">
        <v>6.0668969714533963E-2</v>
      </c>
      <c r="J31" s="88">
        <v>4.7192913062563818E-2</v>
      </c>
      <c r="K31" s="86">
        <v>5.3149522116698308E-2</v>
      </c>
      <c r="L31" s="88">
        <v>4.4345607796507626E-2</v>
      </c>
      <c r="M31" s="89"/>
      <c r="N31" s="180" t="str">
        <f>CONCATENATE(TEXT((L31*100)-(SQRT((((L31*100)*(100-(L31*100)))/L36))*1.96),"0.0")," to ",TEXT((L31*100)+(SQRT((((L31*100)*(100-(L31*100)))/L36))*1.96),"0.0"))</f>
        <v>3.0 to 5.9</v>
      </c>
      <c r="O31" s="173" t="s">
        <v>51</v>
      </c>
      <c r="P31" s="10" t="s">
        <v>48</v>
      </c>
    </row>
    <row r="32" spans="1:16" ht="15.75" x14ac:dyDescent="0.25">
      <c r="A32" s="84" t="s">
        <v>454</v>
      </c>
      <c r="B32" s="85"/>
      <c r="C32" s="91"/>
      <c r="D32" s="85"/>
      <c r="E32" s="91"/>
      <c r="F32" s="88">
        <v>0.13548718025061149</v>
      </c>
      <c r="G32" s="91">
        <v>0.12630693259688452</v>
      </c>
      <c r="H32" s="88">
        <v>0.11755003842740382</v>
      </c>
      <c r="I32" s="91">
        <v>0.12544266475417667</v>
      </c>
      <c r="J32" s="88">
        <v>0.10376013795058806</v>
      </c>
      <c r="K32" s="91">
        <v>0.12847977849162079</v>
      </c>
      <c r="L32" s="88">
        <v>0.16205275545025297</v>
      </c>
      <c r="M32" s="257"/>
      <c r="N32" s="182" t="str">
        <f>CONCATENATE(TEXT((L32*100)-(SQRT((((L32*100)*(100-(L32*100)))/L36))*1.96),"0.0")," to ",TEXT((L32*100)+(SQRT((((L32*100)*(100-(L32*100)))/L36))*1.96),"0.0"))</f>
        <v>13.6 to 18.8</v>
      </c>
      <c r="O32" s="174" t="s">
        <v>48</v>
      </c>
      <c r="P32" s="13" t="s">
        <v>49</v>
      </c>
    </row>
    <row r="33" spans="1:16" ht="15.75" x14ac:dyDescent="0.25">
      <c r="A33" s="84" t="s">
        <v>455</v>
      </c>
      <c r="B33" s="85" t="s">
        <v>395</v>
      </c>
      <c r="C33" s="91" t="s">
        <v>395</v>
      </c>
      <c r="D33" s="85" t="s">
        <v>395</v>
      </c>
      <c r="E33" s="91" t="s">
        <v>395</v>
      </c>
      <c r="F33" s="88">
        <v>0.36570845528485141</v>
      </c>
      <c r="G33" s="91">
        <v>0.40439906949860033</v>
      </c>
      <c r="H33" s="88">
        <v>0.42088367299433554</v>
      </c>
      <c r="I33" s="91">
        <v>0.38431820238109893</v>
      </c>
      <c r="J33" s="88">
        <v>0.40342535119686396</v>
      </c>
      <c r="K33" s="91">
        <v>0.41561368541830301</v>
      </c>
      <c r="L33" s="88">
        <v>0.45791342257216539</v>
      </c>
      <c r="M33" s="257"/>
      <c r="N33" s="182" t="str">
        <f>CONCATENATE(TEXT((L33*100)-(SQRT((((L33*100)*(100-(L33*100)))/L36))*1.96),"0.0")," to ",TEXT((L33*100)+(SQRT((((L33*100)*(100-(L33*100)))/L36))*1.96),"0.0"))</f>
        <v>42.3 to 49.3</v>
      </c>
      <c r="O33" s="174" t="s">
        <v>49</v>
      </c>
      <c r="P33" s="13" t="s">
        <v>49</v>
      </c>
    </row>
    <row r="34" spans="1:16" ht="15.75" x14ac:dyDescent="0.25">
      <c r="A34" s="46" t="s">
        <v>456</v>
      </c>
      <c r="B34" s="344" t="s">
        <v>59</v>
      </c>
      <c r="C34" s="52" t="s">
        <v>59</v>
      </c>
      <c r="D34" s="344" t="s">
        <v>59</v>
      </c>
      <c r="E34" s="52" t="s">
        <v>59</v>
      </c>
      <c r="F34" s="50">
        <v>0.43410248499338511</v>
      </c>
      <c r="G34" s="52">
        <v>0.41287822842414973</v>
      </c>
      <c r="H34" s="50">
        <v>0.41678308606013459</v>
      </c>
      <c r="I34" s="52">
        <v>0.42957016315019791</v>
      </c>
      <c r="J34" s="50">
        <v>0.44562159778998045</v>
      </c>
      <c r="K34" s="52">
        <v>0.4027570139733696</v>
      </c>
      <c r="L34" s="50">
        <v>0.33568821418107175</v>
      </c>
      <c r="M34" s="257"/>
      <c r="N34" s="182" t="str">
        <f>CONCATENATE(TEXT((L34*100)-(SQRT((((L34*100)*(100-(L34*100)))/L36))*1.96),"0.0")," to ",TEXT((L34*100)+(SQRT((((L34*100)*(100-(L34*100)))/L36))*1.96),"0.0"))</f>
        <v>30.2 to 36.9</v>
      </c>
      <c r="O34" s="174" t="s">
        <v>51</v>
      </c>
      <c r="P34" s="13" t="s">
        <v>51</v>
      </c>
    </row>
    <row r="35" spans="1:16" ht="15.75" x14ac:dyDescent="0.25">
      <c r="A35" s="214" t="s">
        <v>2</v>
      </c>
      <c r="B35" s="344"/>
      <c r="C35" s="52"/>
      <c r="D35" s="344"/>
      <c r="E35" s="52"/>
      <c r="F35" s="33">
        <v>1.0000000000000122</v>
      </c>
      <c r="G35" s="35">
        <v>1.0000000000000007</v>
      </c>
      <c r="H35" s="33">
        <v>1.000000000000008</v>
      </c>
      <c r="I35" s="35">
        <v>1.0000000000000075</v>
      </c>
      <c r="J35" s="33">
        <v>0.99999999999999623</v>
      </c>
      <c r="K35" s="35">
        <v>0.99999999999999178</v>
      </c>
      <c r="L35" s="33">
        <v>0.99999999999999778</v>
      </c>
      <c r="M35" s="54"/>
      <c r="N35" s="266"/>
      <c r="O35" s="266"/>
      <c r="P35" s="55"/>
    </row>
    <row r="36" spans="1:16" ht="15.75" x14ac:dyDescent="0.25">
      <c r="A36" s="56" t="s">
        <v>6</v>
      </c>
      <c r="B36" s="345"/>
      <c r="C36" s="324"/>
      <c r="D36" s="345"/>
      <c r="E36" s="324"/>
      <c r="F36" s="61">
        <v>2436</v>
      </c>
      <c r="G36" s="63">
        <v>2290</v>
      </c>
      <c r="H36" s="61">
        <v>2273</v>
      </c>
      <c r="I36" s="63">
        <v>1998</v>
      </c>
      <c r="J36" s="61">
        <v>2123</v>
      </c>
      <c r="K36" s="63">
        <v>2373</v>
      </c>
      <c r="L36" s="61">
        <v>767</v>
      </c>
      <c r="M36" s="65"/>
      <c r="N36" s="269"/>
      <c r="O36" s="269"/>
      <c r="P36" s="66"/>
    </row>
    <row r="37" spans="1:16" ht="15.75" x14ac:dyDescent="0.25">
      <c r="A37" s="170" t="s">
        <v>1</v>
      </c>
    </row>
    <row r="38" spans="1:16" ht="15.75" x14ac:dyDescent="0.25">
      <c r="A38" s="171" t="s">
        <v>0</v>
      </c>
    </row>
    <row r="40" spans="1:16" ht="18.75" x14ac:dyDescent="0.3">
      <c r="A40" s="157" t="s">
        <v>458</v>
      </c>
      <c r="B40" s="74"/>
      <c r="C40" s="74"/>
      <c r="D40" s="72"/>
      <c r="E40" s="72"/>
      <c r="F40" s="72"/>
      <c r="G40" s="74"/>
      <c r="H40" s="72"/>
      <c r="I40" s="72"/>
      <c r="J40" s="72"/>
      <c r="L40" s="72"/>
      <c r="M40" s="8"/>
      <c r="N40" s="8"/>
      <c r="O40" s="8"/>
      <c r="P40" s="8"/>
    </row>
    <row r="41" spans="1:16" ht="15.75" x14ac:dyDescent="0.25">
      <c r="A41" s="22" t="s">
        <v>46</v>
      </c>
      <c r="B41" s="75" t="s">
        <v>19</v>
      </c>
      <c r="C41" s="23" t="s">
        <v>18</v>
      </c>
      <c r="D41" s="76" t="s">
        <v>17</v>
      </c>
      <c r="E41" s="23" t="s">
        <v>16</v>
      </c>
      <c r="F41" s="23" t="s">
        <v>15</v>
      </c>
      <c r="G41" s="23" t="s">
        <v>14</v>
      </c>
      <c r="H41" s="23" t="s">
        <v>13</v>
      </c>
      <c r="I41" s="23" t="s">
        <v>12</v>
      </c>
      <c r="J41" s="23" t="s">
        <v>11</v>
      </c>
      <c r="K41" s="23" t="s">
        <v>10</v>
      </c>
      <c r="L41" s="75" t="s">
        <v>66</v>
      </c>
      <c r="M41" s="75" t="s">
        <v>53</v>
      </c>
      <c r="N41" s="23" t="s">
        <v>66</v>
      </c>
      <c r="O41" s="163" t="s">
        <v>72</v>
      </c>
      <c r="P41" s="25"/>
    </row>
    <row r="42" spans="1:16" ht="15.75" x14ac:dyDescent="0.25">
      <c r="A42" s="77" t="s">
        <v>42</v>
      </c>
      <c r="B42" s="78" t="s">
        <v>9</v>
      </c>
      <c r="C42" s="79" t="s">
        <v>9</v>
      </c>
      <c r="D42" s="80" t="s">
        <v>9</v>
      </c>
      <c r="E42" s="79" t="s">
        <v>9</v>
      </c>
      <c r="F42" s="81" t="s">
        <v>9</v>
      </c>
      <c r="G42" s="79" t="s">
        <v>9</v>
      </c>
      <c r="H42" s="81" t="s">
        <v>9</v>
      </c>
      <c r="I42" s="79" t="s">
        <v>9</v>
      </c>
      <c r="J42" s="81" t="s">
        <v>9</v>
      </c>
      <c r="K42" s="79" t="s">
        <v>9</v>
      </c>
      <c r="L42" s="81" t="s">
        <v>9</v>
      </c>
      <c r="M42" s="246"/>
      <c r="N42" s="175" t="s">
        <v>8</v>
      </c>
      <c r="O42" s="27" t="s">
        <v>383</v>
      </c>
      <c r="P42" s="27" t="s">
        <v>107</v>
      </c>
    </row>
    <row r="43" spans="1:16" ht="15.75" x14ac:dyDescent="0.25">
      <c r="A43" s="84" t="s">
        <v>41</v>
      </c>
      <c r="B43" s="85"/>
      <c r="C43" s="86"/>
      <c r="D43" s="88"/>
      <c r="E43" s="86"/>
      <c r="F43" s="88">
        <v>0.48297998214370097</v>
      </c>
      <c r="G43" s="86">
        <v>0.42837098858042788</v>
      </c>
      <c r="H43" s="88">
        <v>0.44283600448399668</v>
      </c>
      <c r="I43" s="86">
        <v>0.42117412380213948</v>
      </c>
      <c r="J43" s="88">
        <v>0.47513141402410475</v>
      </c>
      <c r="K43" s="86">
        <v>0.41787372307475579</v>
      </c>
      <c r="L43" s="88">
        <v>0.2799708165890889</v>
      </c>
      <c r="M43" s="36"/>
      <c r="N43" s="241" t="str">
        <f t="shared" ref="N43:N50" si="0">CONCATENATE(TEXT((L43*100)-(SQRT((((L43*100)*(100-(L43*100)))/L52))*1.96),"0.0")," to ",TEXT((L43*100)+(SQRT((((L43*100)*(100-(L43*100)))/L52))*1.96),"0.0"))</f>
        <v>19.2 to 36.8</v>
      </c>
      <c r="O43" s="177" t="s">
        <v>51</v>
      </c>
      <c r="P43" s="10" t="s">
        <v>51</v>
      </c>
    </row>
    <row r="44" spans="1:16" ht="15.75" x14ac:dyDescent="0.25">
      <c r="A44" s="84" t="s">
        <v>40</v>
      </c>
      <c r="B44" s="85"/>
      <c r="C44" s="91"/>
      <c r="D44" s="88"/>
      <c r="E44" s="91"/>
      <c r="F44" s="88">
        <v>0.46428757264010989</v>
      </c>
      <c r="G44" s="91">
        <v>0.42937234495480214</v>
      </c>
      <c r="H44" s="88">
        <v>0.44906356853795615</v>
      </c>
      <c r="I44" s="91">
        <v>0.46719586941890012</v>
      </c>
      <c r="J44" s="88">
        <v>0.45469758490614898</v>
      </c>
      <c r="K44" s="91">
        <v>0.41842101786506158</v>
      </c>
      <c r="L44" s="88">
        <v>0.27767575576381631</v>
      </c>
      <c r="M44" s="211"/>
      <c r="N44" s="242" t="str">
        <f t="shared" si="0"/>
        <v>19.9 to 35.6</v>
      </c>
      <c r="O44" s="178" t="s">
        <v>51</v>
      </c>
      <c r="P44" s="13" t="s">
        <v>51</v>
      </c>
    </row>
    <row r="45" spans="1:16" ht="15.75" x14ac:dyDescent="0.25">
      <c r="A45" s="84" t="s">
        <v>39</v>
      </c>
      <c r="B45" s="85"/>
      <c r="C45" s="91"/>
      <c r="D45" s="88"/>
      <c r="E45" s="91"/>
      <c r="F45" s="88">
        <v>0.40394492116827418</v>
      </c>
      <c r="G45" s="91">
        <v>0.39781369371538045</v>
      </c>
      <c r="H45" s="88">
        <v>0.37389576396952406</v>
      </c>
      <c r="I45" s="91">
        <v>0.4305184512557092</v>
      </c>
      <c r="J45" s="88">
        <v>0.47144659540460632</v>
      </c>
      <c r="K45" s="91">
        <v>0.38752240652778736</v>
      </c>
      <c r="L45" s="88">
        <v>0.31298738452551444</v>
      </c>
      <c r="M45" s="211"/>
      <c r="N45" s="242" t="str">
        <f t="shared" si="0"/>
        <v>25.0 to 37.6</v>
      </c>
      <c r="O45" s="178" t="s">
        <v>51</v>
      </c>
      <c r="P45" s="13" t="s">
        <v>48</v>
      </c>
    </row>
    <row r="46" spans="1:16" ht="15.75" x14ac:dyDescent="0.25">
      <c r="A46" s="84" t="s">
        <v>38</v>
      </c>
      <c r="B46" s="85" t="s">
        <v>395</v>
      </c>
      <c r="C46" s="91" t="s">
        <v>395</v>
      </c>
      <c r="D46" s="85" t="s">
        <v>395</v>
      </c>
      <c r="E46" s="91" t="s">
        <v>395</v>
      </c>
      <c r="F46" s="88">
        <v>0.3708988244058094</v>
      </c>
      <c r="G46" s="91">
        <v>0.34211173745246215</v>
      </c>
      <c r="H46" s="88">
        <v>0.33429922884253338</v>
      </c>
      <c r="I46" s="91">
        <v>0.36926869283987712</v>
      </c>
      <c r="J46" s="88">
        <v>0.41994647402836693</v>
      </c>
      <c r="K46" s="91">
        <v>0.33395081247020836</v>
      </c>
      <c r="L46" s="88">
        <v>0.29068888640969076</v>
      </c>
      <c r="M46" s="211"/>
      <c r="N46" s="242" t="str">
        <f t="shared" si="0"/>
        <v>23.5 to 34.6</v>
      </c>
      <c r="O46" s="178" t="s">
        <v>51</v>
      </c>
      <c r="P46" s="13" t="s">
        <v>48</v>
      </c>
    </row>
    <row r="47" spans="1:16" ht="15.75" x14ac:dyDescent="0.25">
      <c r="A47" s="84" t="s">
        <v>37</v>
      </c>
      <c r="B47" s="344" t="s">
        <v>59</v>
      </c>
      <c r="C47" s="52" t="s">
        <v>59</v>
      </c>
      <c r="D47" s="344" t="s">
        <v>59</v>
      </c>
      <c r="E47" s="52" t="s">
        <v>59</v>
      </c>
      <c r="F47" s="88">
        <v>0.41400545803169153</v>
      </c>
      <c r="G47" s="91">
        <v>0.36928507543395672</v>
      </c>
      <c r="H47" s="88">
        <v>0.39558321734382673</v>
      </c>
      <c r="I47" s="91">
        <v>0.36578072349600743</v>
      </c>
      <c r="J47" s="88">
        <v>0.42128499426573029</v>
      </c>
      <c r="K47" s="91">
        <v>0.39938585479923655</v>
      </c>
      <c r="L47" s="88">
        <v>0.33920556821998449</v>
      </c>
      <c r="M47" s="211"/>
      <c r="N47" s="242" t="str">
        <f t="shared" si="0"/>
        <v>28.7 to 39.2</v>
      </c>
      <c r="O47" s="178" t="s">
        <v>51</v>
      </c>
      <c r="P47" s="13" t="s">
        <v>48</v>
      </c>
    </row>
    <row r="48" spans="1:16" ht="15.75" x14ac:dyDescent="0.25">
      <c r="A48" s="84" t="s">
        <v>36</v>
      </c>
      <c r="B48" s="85"/>
      <c r="C48" s="91"/>
      <c r="D48" s="88"/>
      <c r="E48" s="91"/>
      <c r="F48" s="88">
        <v>0.41740794372892087</v>
      </c>
      <c r="G48" s="91">
        <v>0.40652168640156217</v>
      </c>
      <c r="H48" s="88">
        <v>0.45941920102441791</v>
      </c>
      <c r="I48" s="91">
        <v>0.43487626603525004</v>
      </c>
      <c r="J48" s="88">
        <v>0.43811325484522629</v>
      </c>
      <c r="K48" s="91">
        <v>0.46526189810051644</v>
      </c>
      <c r="L48" s="88">
        <v>0.35336416625243644</v>
      </c>
      <c r="M48" s="211"/>
      <c r="N48" s="242" t="str">
        <f t="shared" si="0"/>
        <v>29.3 to 41.3</v>
      </c>
      <c r="O48" s="178" t="s">
        <v>48</v>
      </c>
      <c r="P48" s="13" t="s">
        <v>51</v>
      </c>
    </row>
    <row r="49" spans="1:16" ht="15.75" x14ac:dyDescent="0.25">
      <c r="A49" s="93" t="s">
        <v>35</v>
      </c>
      <c r="B49" s="85"/>
      <c r="C49" s="91"/>
      <c r="D49" s="88"/>
      <c r="E49" s="91"/>
      <c r="F49" s="96">
        <v>0.38584428123794889</v>
      </c>
      <c r="G49" s="95">
        <v>0.37958022915970357</v>
      </c>
      <c r="H49" s="96">
        <v>0.38882685043385834</v>
      </c>
      <c r="I49" s="95">
        <v>0.41938881280826956</v>
      </c>
      <c r="J49" s="96">
        <v>0.41844200793065739</v>
      </c>
      <c r="K49" s="95">
        <v>0.45145849259852422</v>
      </c>
      <c r="L49" s="96">
        <v>0.41691008063392188</v>
      </c>
      <c r="M49" s="45"/>
      <c r="N49" s="242" t="str">
        <f t="shared" si="0"/>
        <v>34.0 to 49.4</v>
      </c>
      <c r="O49" s="178" t="s">
        <v>48</v>
      </c>
      <c r="P49" s="13" t="s">
        <v>48</v>
      </c>
    </row>
    <row r="50" spans="1:16" ht="15.75" x14ac:dyDescent="0.25">
      <c r="A50" s="93" t="s">
        <v>2</v>
      </c>
      <c r="B50" s="97"/>
      <c r="C50" s="98"/>
      <c r="D50" s="100"/>
      <c r="E50" s="98"/>
      <c r="F50" s="100">
        <v>0.42130987899270833</v>
      </c>
      <c r="G50" s="98">
        <v>0.39316271236894451</v>
      </c>
      <c r="H50" s="100">
        <v>0.4035944124722356</v>
      </c>
      <c r="I50" s="98">
        <v>0.41433363629830922</v>
      </c>
      <c r="J50" s="100">
        <v>0.44385882395269766</v>
      </c>
      <c r="K50" s="98">
        <v>0.40440282105142511</v>
      </c>
      <c r="L50" s="100">
        <v>0.31811983745999994</v>
      </c>
      <c r="M50" s="172"/>
      <c r="N50" s="255" t="str">
        <f t="shared" si="0"/>
        <v>29.4 to 34.2</v>
      </c>
      <c r="O50" s="253" t="s">
        <v>51</v>
      </c>
      <c r="P50" s="254" t="s">
        <v>51</v>
      </c>
    </row>
    <row r="51" spans="1:16" ht="15.75" x14ac:dyDescent="0.25">
      <c r="A51" s="103" t="s">
        <v>42</v>
      </c>
      <c r="B51" s="132" t="s">
        <v>70</v>
      </c>
      <c r="C51" s="104"/>
      <c r="D51" s="131"/>
      <c r="E51" s="131"/>
      <c r="F51" s="131"/>
      <c r="G51" s="131"/>
      <c r="H51" s="131"/>
      <c r="I51" s="131"/>
      <c r="J51" s="131"/>
      <c r="K51" s="104"/>
      <c r="L51" s="131"/>
      <c r="M51" s="106"/>
      <c r="N51" s="107"/>
      <c r="O51" s="107"/>
      <c r="P51" s="108"/>
    </row>
    <row r="52" spans="1:16" ht="15.75" x14ac:dyDescent="0.25">
      <c r="A52" s="28" t="s">
        <v>41</v>
      </c>
      <c r="B52" s="85"/>
      <c r="C52" s="86"/>
      <c r="D52" s="88"/>
      <c r="E52" s="86"/>
      <c r="F52" s="112">
        <v>248</v>
      </c>
      <c r="G52" s="110">
        <v>261</v>
      </c>
      <c r="H52" s="113">
        <v>237</v>
      </c>
      <c r="I52" s="110">
        <v>186</v>
      </c>
      <c r="J52" s="113">
        <v>182</v>
      </c>
      <c r="K52" s="110">
        <v>227</v>
      </c>
      <c r="L52" s="113">
        <v>101</v>
      </c>
      <c r="M52" s="106"/>
      <c r="N52" s="107"/>
      <c r="O52" s="107"/>
      <c r="P52" s="108"/>
    </row>
    <row r="53" spans="1:16" ht="15.75" x14ac:dyDescent="0.25">
      <c r="A53" s="84" t="s">
        <v>40</v>
      </c>
      <c r="B53" s="85"/>
      <c r="C53" s="91"/>
      <c r="D53" s="88"/>
      <c r="E53" s="91"/>
      <c r="F53" s="117">
        <v>591</v>
      </c>
      <c r="G53" s="115">
        <v>534</v>
      </c>
      <c r="H53" s="118">
        <v>494</v>
      </c>
      <c r="I53" s="115">
        <v>442</v>
      </c>
      <c r="J53" s="118">
        <v>433</v>
      </c>
      <c r="K53" s="115">
        <v>502</v>
      </c>
      <c r="L53" s="118">
        <v>126</v>
      </c>
      <c r="M53" s="106"/>
      <c r="N53" s="107"/>
      <c r="O53" s="107"/>
      <c r="P53" s="108"/>
    </row>
    <row r="54" spans="1:16" ht="15.75" x14ac:dyDescent="0.25">
      <c r="A54" s="84" t="s">
        <v>39</v>
      </c>
      <c r="B54" s="85"/>
      <c r="C54" s="91"/>
      <c r="D54" s="88"/>
      <c r="E54" s="91"/>
      <c r="F54" s="117">
        <v>705</v>
      </c>
      <c r="G54" s="115">
        <v>632</v>
      </c>
      <c r="H54" s="118">
        <v>590</v>
      </c>
      <c r="I54" s="115">
        <v>533</v>
      </c>
      <c r="J54" s="118">
        <v>613</v>
      </c>
      <c r="K54" s="115">
        <v>672</v>
      </c>
      <c r="L54" s="118">
        <v>209</v>
      </c>
      <c r="M54" s="106"/>
      <c r="N54" s="107"/>
      <c r="O54" s="107"/>
      <c r="P54" s="108"/>
    </row>
    <row r="55" spans="1:16" ht="15.75" x14ac:dyDescent="0.25">
      <c r="A55" s="84" t="s">
        <v>38</v>
      </c>
      <c r="B55" s="85" t="s">
        <v>395</v>
      </c>
      <c r="C55" s="91" t="s">
        <v>395</v>
      </c>
      <c r="D55" s="85" t="s">
        <v>395</v>
      </c>
      <c r="E55" s="91" t="s">
        <v>395</v>
      </c>
      <c r="F55" s="117">
        <v>748</v>
      </c>
      <c r="G55" s="115">
        <v>778</v>
      </c>
      <c r="H55" s="118">
        <v>735</v>
      </c>
      <c r="I55" s="115">
        <v>616</v>
      </c>
      <c r="J55" s="118">
        <v>659</v>
      </c>
      <c r="K55" s="115">
        <v>730</v>
      </c>
      <c r="L55" s="118">
        <v>258</v>
      </c>
      <c r="M55" s="106"/>
      <c r="N55" s="107"/>
      <c r="O55" s="107"/>
      <c r="P55" s="108"/>
    </row>
    <row r="56" spans="1:16" ht="15.75" x14ac:dyDescent="0.25">
      <c r="A56" s="84" t="s">
        <v>37</v>
      </c>
      <c r="B56" s="344" t="s">
        <v>59</v>
      </c>
      <c r="C56" s="52" t="s">
        <v>59</v>
      </c>
      <c r="D56" s="344" t="s">
        <v>59</v>
      </c>
      <c r="E56" s="52" t="s">
        <v>59</v>
      </c>
      <c r="F56" s="117">
        <v>667</v>
      </c>
      <c r="G56" s="115">
        <v>625</v>
      </c>
      <c r="H56" s="118">
        <v>725</v>
      </c>
      <c r="I56" s="115">
        <v>605</v>
      </c>
      <c r="J56" s="118">
        <v>660</v>
      </c>
      <c r="K56" s="115">
        <v>744</v>
      </c>
      <c r="L56" s="118">
        <v>312</v>
      </c>
      <c r="M56" s="106"/>
      <c r="N56" s="107"/>
      <c r="O56" s="107"/>
      <c r="P56" s="108"/>
    </row>
    <row r="57" spans="1:16" ht="15.75" x14ac:dyDescent="0.25">
      <c r="A57" s="84" t="s">
        <v>36</v>
      </c>
      <c r="B57" s="85"/>
      <c r="C57" s="91"/>
      <c r="D57" s="88"/>
      <c r="E57" s="91"/>
      <c r="F57" s="117">
        <v>689</v>
      </c>
      <c r="G57" s="115">
        <v>620</v>
      </c>
      <c r="H57" s="118">
        <v>624</v>
      </c>
      <c r="I57" s="115">
        <v>553</v>
      </c>
      <c r="J57" s="118">
        <v>568</v>
      </c>
      <c r="K57" s="115">
        <v>666</v>
      </c>
      <c r="L57" s="118">
        <v>244</v>
      </c>
      <c r="M57" s="106"/>
      <c r="N57" s="107"/>
      <c r="O57" s="107"/>
      <c r="P57" s="108"/>
    </row>
    <row r="58" spans="1:16" ht="15.75" x14ac:dyDescent="0.25">
      <c r="A58" s="93" t="s">
        <v>35</v>
      </c>
      <c r="B58" s="85"/>
      <c r="C58" s="91"/>
      <c r="D58" s="88"/>
      <c r="E58" s="91"/>
      <c r="F58" s="121">
        <v>492</v>
      </c>
      <c r="G58" s="120">
        <v>465</v>
      </c>
      <c r="H58" s="122">
        <v>473</v>
      </c>
      <c r="I58" s="120">
        <v>412</v>
      </c>
      <c r="J58" s="122">
        <v>464</v>
      </c>
      <c r="K58" s="120">
        <v>534</v>
      </c>
      <c r="L58" s="122">
        <v>158</v>
      </c>
      <c r="M58" s="106"/>
      <c r="N58" s="107"/>
      <c r="O58" s="107"/>
      <c r="P58" s="108"/>
    </row>
    <row r="59" spans="1:16" ht="15.75" x14ac:dyDescent="0.25">
      <c r="A59" s="93" t="s">
        <v>2</v>
      </c>
      <c r="B59" s="97"/>
      <c r="C59" s="98"/>
      <c r="D59" s="100"/>
      <c r="E59" s="98"/>
      <c r="F59" s="126">
        <v>4140</v>
      </c>
      <c r="G59" s="124">
        <v>3915</v>
      </c>
      <c r="H59" s="127">
        <v>3878</v>
      </c>
      <c r="I59" s="124">
        <v>3347</v>
      </c>
      <c r="J59" s="127">
        <v>3579</v>
      </c>
      <c r="K59" s="124">
        <v>4075</v>
      </c>
      <c r="L59" s="127">
        <v>1408</v>
      </c>
      <c r="M59" s="128"/>
      <c r="N59" s="129"/>
      <c r="O59" s="129"/>
      <c r="P59" s="130"/>
    </row>
    <row r="60" spans="1:16" ht="15.75" x14ac:dyDescent="0.25">
      <c r="A60" s="170" t="s">
        <v>1</v>
      </c>
      <c r="B60" s="21"/>
      <c r="C60" s="21"/>
      <c r="D60" s="8"/>
      <c r="E60" s="8"/>
      <c r="F60" s="8"/>
      <c r="G60" s="21"/>
      <c r="H60" s="8"/>
      <c r="I60" s="8"/>
      <c r="J60" s="8"/>
      <c r="K60" s="8"/>
      <c r="L60" s="8"/>
      <c r="M60" s="8"/>
      <c r="N60" s="8"/>
      <c r="O60" s="8"/>
      <c r="P60" s="8"/>
    </row>
    <row r="61" spans="1:16" ht="15.75" x14ac:dyDescent="0.25">
      <c r="A61" s="171" t="s">
        <v>0</v>
      </c>
      <c r="B61" s="21"/>
      <c r="C61" s="21"/>
      <c r="D61" s="8"/>
      <c r="E61" s="8"/>
      <c r="F61" s="8"/>
      <c r="G61" s="21"/>
      <c r="H61" s="8"/>
      <c r="I61" s="8"/>
      <c r="J61" s="8"/>
      <c r="K61" s="8"/>
      <c r="L61" s="8"/>
      <c r="M61" s="8"/>
      <c r="N61" s="8"/>
      <c r="O61" s="8"/>
      <c r="P61" s="8"/>
    </row>
    <row r="62" spans="1:16" ht="15.75" x14ac:dyDescent="0.25">
      <c r="D62" s="8"/>
      <c r="L62" s="8"/>
      <c r="M62" s="8"/>
      <c r="N62" s="8"/>
      <c r="O62" s="8"/>
      <c r="P62" s="8"/>
    </row>
    <row r="63" spans="1:16" ht="18.75" x14ac:dyDescent="0.3">
      <c r="A63" s="158" t="s">
        <v>459</v>
      </c>
      <c r="B63" s="7"/>
      <c r="C63" s="7"/>
      <c r="D63" s="6"/>
      <c r="E63" s="6"/>
      <c r="F63" s="6"/>
      <c r="G63" s="7"/>
      <c r="H63" s="6"/>
      <c r="I63" s="6"/>
      <c r="J63" s="6"/>
      <c r="K63" s="6"/>
      <c r="L63" s="6"/>
      <c r="M63" s="8"/>
      <c r="N63" s="8"/>
      <c r="O63" s="8"/>
      <c r="P63" s="8"/>
    </row>
    <row r="64" spans="1:16" ht="15.75" x14ac:dyDescent="0.25">
      <c r="A64" s="22" t="s">
        <v>44</v>
      </c>
      <c r="B64" s="75" t="s">
        <v>19</v>
      </c>
      <c r="C64" s="23" t="s">
        <v>18</v>
      </c>
      <c r="D64" s="76" t="s">
        <v>17</v>
      </c>
      <c r="E64" s="23" t="s">
        <v>16</v>
      </c>
      <c r="F64" s="23" t="s">
        <v>15</v>
      </c>
      <c r="G64" s="23" t="s">
        <v>14</v>
      </c>
      <c r="H64" s="23" t="s">
        <v>13</v>
      </c>
      <c r="I64" s="23" t="s">
        <v>12</v>
      </c>
      <c r="J64" s="23" t="s">
        <v>11</v>
      </c>
      <c r="K64" s="23" t="s">
        <v>10</v>
      </c>
      <c r="L64" s="75" t="s">
        <v>66</v>
      </c>
      <c r="M64" s="75" t="s">
        <v>53</v>
      </c>
      <c r="N64" s="23" t="s">
        <v>10</v>
      </c>
      <c r="O64" s="163" t="s">
        <v>72</v>
      </c>
      <c r="P64" s="25"/>
    </row>
    <row r="65" spans="1:16" ht="15.75" x14ac:dyDescent="0.25">
      <c r="A65" s="77" t="s">
        <v>42</v>
      </c>
      <c r="B65" s="78" t="s">
        <v>9</v>
      </c>
      <c r="C65" s="79" t="s">
        <v>9</v>
      </c>
      <c r="D65" s="80" t="s">
        <v>9</v>
      </c>
      <c r="E65" s="79" t="s">
        <v>9</v>
      </c>
      <c r="F65" s="81" t="s">
        <v>9</v>
      </c>
      <c r="G65" s="79" t="s">
        <v>9</v>
      </c>
      <c r="H65" s="81" t="s">
        <v>9</v>
      </c>
      <c r="I65" s="79" t="s">
        <v>9</v>
      </c>
      <c r="J65" s="81" t="s">
        <v>9</v>
      </c>
      <c r="K65" s="79" t="s">
        <v>9</v>
      </c>
      <c r="L65" s="246" t="s">
        <v>9</v>
      </c>
      <c r="M65" s="81"/>
      <c r="N65" s="175" t="s">
        <v>8</v>
      </c>
      <c r="O65" s="27" t="s">
        <v>63</v>
      </c>
      <c r="P65" s="27" t="s">
        <v>64</v>
      </c>
    </row>
    <row r="66" spans="1:16" ht="15.75" x14ac:dyDescent="0.25">
      <c r="A66" s="84" t="s">
        <v>41</v>
      </c>
      <c r="B66" s="85"/>
      <c r="C66" s="86"/>
      <c r="D66" s="88"/>
      <c r="E66" s="86"/>
      <c r="F66" s="88">
        <v>0.44614083291373674</v>
      </c>
      <c r="G66" s="86">
        <v>0.42438251110568537</v>
      </c>
      <c r="H66" s="88">
        <v>0.39533552616304346</v>
      </c>
      <c r="I66" s="86">
        <v>0.36713030370474009</v>
      </c>
      <c r="J66" s="88">
        <v>0.42232456399209117</v>
      </c>
      <c r="K66" s="222">
        <v>0.45251870351903523</v>
      </c>
      <c r="L66" s="219"/>
      <c r="M66" s="36"/>
      <c r="N66" s="180" t="str">
        <f t="shared" ref="N66:N73" si="1">CONCATENATE(TEXT((K66*100)-(SQRT((((K66*100)*(100-(K66*100)))/K75))*1.96),"0.0")," to ",TEXT((K66*100)+(SQRT((((K66*100)*(100-(K66*100)))/K75))*1.96),"0.0"))</f>
        <v>35.2 to 55.3</v>
      </c>
      <c r="O66" s="90" t="s">
        <v>48</v>
      </c>
      <c r="P66" s="10" t="s">
        <v>48</v>
      </c>
    </row>
    <row r="67" spans="1:16" ht="15.75" x14ac:dyDescent="0.25">
      <c r="A67" s="84" t="s">
        <v>40</v>
      </c>
      <c r="B67" s="85"/>
      <c r="C67" s="91"/>
      <c r="D67" s="88"/>
      <c r="E67" s="91"/>
      <c r="F67" s="88">
        <v>0.45108578396249732</v>
      </c>
      <c r="G67" s="91">
        <v>0.39125221213311884</v>
      </c>
      <c r="H67" s="88">
        <v>0.43518045259959826</v>
      </c>
      <c r="I67" s="91">
        <v>0.43255659075644093</v>
      </c>
      <c r="J67" s="88">
        <v>0.43277646807168152</v>
      </c>
      <c r="K67" s="224">
        <v>0.40755398264091924</v>
      </c>
      <c r="L67" s="220"/>
      <c r="M67" s="211"/>
      <c r="N67" s="182" t="str">
        <f t="shared" si="1"/>
        <v>33.3 to 48.2</v>
      </c>
      <c r="O67" s="92" t="s">
        <v>48</v>
      </c>
      <c r="P67" s="13" t="s">
        <v>48</v>
      </c>
    </row>
    <row r="68" spans="1:16" ht="15.75" x14ac:dyDescent="0.25">
      <c r="A68" s="84" t="s">
        <v>39</v>
      </c>
      <c r="B68" s="85"/>
      <c r="C68" s="91"/>
      <c r="D68" s="88"/>
      <c r="E68" s="91"/>
      <c r="F68" s="88">
        <v>0.37609377835647739</v>
      </c>
      <c r="G68" s="91">
        <v>0.36074338276071077</v>
      </c>
      <c r="H68" s="88">
        <v>0.38480204514479011</v>
      </c>
      <c r="I68" s="91">
        <v>0.42700272863973221</v>
      </c>
      <c r="J68" s="88">
        <v>0.53183642417729837</v>
      </c>
      <c r="K68" s="224">
        <v>0.38886860591533534</v>
      </c>
      <c r="L68" s="220" t="s">
        <v>379</v>
      </c>
      <c r="M68" s="211"/>
      <c r="N68" s="182" t="str">
        <f t="shared" si="1"/>
        <v>32.9 to 44.8</v>
      </c>
      <c r="O68" s="92" t="s">
        <v>48</v>
      </c>
      <c r="P68" s="13" t="s">
        <v>51</v>
      </c>
    </row>
    <row r="69" spans="1:16" ht="15.75" x14ac:dyDescent="0.25">
      <c r="A69" s="84" t="s">
        <v>38</v>
      </c>
      <c r="B69" s="85" t="s">
        <v>395</v>
      </c>
      <c r="C69" s="91" t="s">
        <v>395</v>
      </c>
      <c r="D69" s="85" t="s">
        <v>395</v>
      </c>
      <c r="E69" s="91" t="s">
        <v>395</v>
      </c>
      <c r="F69" s="88">
        <v>0.3427226549467346</v>
      </c>
      <c r="G69" s="91">
        <v>0.31994711962736555</v>
      </c>
      <c r="H69" s="88">
        <v>0.32777231373535043</v>
      </c>
      <c r="I69" s="91">
        <v>0.36130929725049787</v>
      </c>
      <c r="J69" s="88">
        <v>0.44643737003556122</v>
      </c>
      <c r="K69" s="224">
        <v>0.3244813757753644</v>
      </c>
      <c r="L69" s="220" t="s">
        <v>382</v>
      </c>
      <c r="M69" s="211"/>
      <c r="N69" s="182" t="str">
        <f t="shared" si="1"/>
        <v>27.2 to 37.7</v>
      </c>
      <c r="O69" s="92" t="s">
        <v>48</v>
      </c>
      <c r="P69" s="13" t="s">
        <v>51</v>
      </c>
    </row>
    <row r="70" spans="1:16" ht="15.75" x14ac:dyDescent="0.25">
      <c r="A70" s="84" t="s">
        <v>37</v>
      </c>
      <c r="B70" s="344" t="s">
        <v>59</v>
      </c>
      <c r="C70" s="52" t="s">
        <v>59</v>
      </c>
      <c r="D70" s="344" t="s">
        <v>59</v>
      </c>
      <c r="E70" s="52" t="s">
        <v>59</v>
      </c>
      <c r="F70" s="88">
        <v>0.4282238836743828</v>
      </c>
      <c r="G70" s="91">
        <v>0.35017412588000485</v>
      </c>
      <c r="H70" s="88">
        <v>0.38907693748949912</v>
      </c>
      <c r="I70" s="91">
        <v>0.38488605197341003</v>
      </c>
      <c r="J70" s="88">
        <v>0.39957114577739522</v>
      </c>
      <c r="K70" s="224">
        <v>0.39436734294546083</v>
      </c>
      <c r="L70" s="220" t="s">
        <v>380</v>
      </c>
      <c r="M70" s="211"/>
      <c r="N70" s="182" t="str">
        <f t="shared" si="1"/>
        <v>34.2 to 44.7</v>
      </c>
      <c r="O70" s="92" t="s">
        <v>48</v>
      </c>
      <c r="P70" s="13" t="s">
        <v>48</v>
      </c>
    </row>
    <row r="71" spans="1:16" ht="15.75" x14ac:dyDescent="0.25">
      <c r="A71" s="84" t="s">
        <v>36</v>
      </c>
      <c r="B71" s="85"/>
      <c r="C71" s="91"/>
      <c r="D71" s="88"/>
      <c r="E71" s="91"/>
      <c r="F71" s="88">
        <v>0.40872838446601467</v>
      </c>
      <c r="G71" s="91">
        <v>0.3943105740864869</v>
      </c>
      <c r="H71" s="88">
        <v>0.40975707173081621</v>
      </c>
      <c r="I71" s="91">
        <v>0.44305532088669908</v>
      </c>
      <c r="J71" s="88">
        <v>0.43359557669137061</v>
      </c>
      <c r="K71" s="224">
        <v>0.46545595371648396</v>
      </c>
      <c r="L71" s="220" t="s">
        <v>381</v>
      </c>
      <c r="M71" s="211"/>
      <c r="N71" s="182" t="str">
        <f t="shared" si="1"/>
        <v>40.9 to 52.2</v>
      </c>
      <c r="O71" s="92" t="s">
        <v>48</v>
      </c>
      <c r="P71" s="13" t="s">
        <v>48</v>
      </c>
    </row>
    <row r="72" spans="1:16" ht="15.75" x14ac:dyDescent="0.25">
      <c r="A72" s="93" t="s">
        <v>35</v>
      </c>
      <c r="B72" s="85"/>
      <c r="C72" s="91"/>
      <c r="D72" s="88"/>
      <c r="E72" s="91"/>
      <c r="F72" s="96">
        <v>0.41327388554758127</v>
      </c>
      <c r="G72" s="95">
        <v>0.38011692633564031</v>
      </c>
      <c r="H72" s="96">
        <v>0.4079510854551277</v>
      </c>
      <c r="I72" s="95">
        <v>0.36762489106103108</v>
      </c>
      <c r="J72" s="96">
        <v>0.40395349633996502</v>
      </c>
      <c r="K72" s="231">
        <v>0.4657040656252659</v>
      </c>
      <c r="L72" s="220"/>
      <c r="M72" s="45"/>
      <c r="N72" s="182" t="str">
        <f t="shared" si="1"/>
        <v>40.4 to 52.7</v>
      </c>
      <c r="O72" s="92" t="s">
        <v>48</v>
      </c>
      <c r="P72" s="13" t="s">
        <v>48</v>
      </c>
    </row>
    <row r="73" spans="1:16" ht="15.75" x14ac:dyDescent="0.25">
      <c r="A73" s="93" t="s">
        <v>2</v>
      </c>
      <c r="B73" s="97"/>
      <c r="C73" s="98"/>
      <c r="D73" s="100"/>
      <c r="E73" s="98"/>
      <c r="F73" s="100">
        <v>0.407717866075202</v>
      </c>
      <c r="G73" s="98">
        <v>0.37225645579904332</v>
      </c>
      <c r="H73" s="100">
        <v>0.38965660818816494</v>
      </c>
      <c r="I73" s="98">
        <v>0.39822683044610835</v>
      </c>
      <c r="J73" s="100">
        <v>0.44200456849752529</v>
      </c>
      <c r="K73" s="233">
        <v>0.40613920562142769</v>
      </c>
      <c r="L73" s="237"/>
      <c r="M73" s="318"/>
      <c r="N73" s="255" t="str">
        <f t="shared" si="1"/>
        <v>38.3 to 42.9</v>
      </c>
      <c r="O73" s="256" t="s">
        <v>48</v>
      </c>
      <c r="P73" s="254" t="s">
        <v>51</v>
      </c>
    </row>
    <row r="74" spans="1:16" ht="15.75" x14ac:dyDescent="0.25">
      <c r="A74" s="103" t="s">
        <v>42</v>
      </c>
      <c r="B74" s="132" t="s">
        <v>70</v>
      </c>
      <c r="C74" s="104"/>
      <c r="D74" s="131"/>
      <c r="E74" s="131"/>
      <c r="F74" s="131"/>
      <c r="G74" s="131"/>
      <c r="H74" s="131"/>
      <c r="I74" s="131"/>
      <c r="J74" s="131"/>
      <c r="K74" s="104"/>
      <c r="L74" s="238"/>
      <c r="M74" s="106"/>
      <c r="N74" s="107"/>
      <c r="O74" s="107"/>
      <c r="P74" s="108"/>
    </row>
    <row r="75" spans="1:16" ht="15.75" x14ac:dyDescent="0.25">
      <c r="A75" s="28" t="s">
        <v>41</v>
      </c>
      <c r="B75" s="85"/>
      <c r="C75" s="86"/>
      <c r="D75" s="88"/>
      <c r="E75" s="86"/>
      <c r="F75" s="112">
        <v>103</v>
      </c>
      <c r="G75" s="110">
        <v>123</v>
      </c>
      <c r="H75" s="113">
        <v>90</v>
      </c>
      <c r="I75" s="110">
        <v>79</v>
      </c>
      <c r="J75" s="113">
        <v>74</v>
      </c>
      <c r="K75" s="110">
        <v>95</v>
      </c>
      <c r="L75" s="219"/>
      <c r="M75" s="106"/>
      <c r="N75" s="107"/>
      <c r="O75" s="107"/>
      <c r="P75" s="108"/>
    </row>
    <row r="76" spans="1:16" ht="15.75" x14ac:dyDescent="0.25">
      <c r="A76" s="84" t="s">
        <v>40</v>
      </c>
      <c r="B76" s="85"/>
      <c r="C76" s="91"/>
      <c r="D76" s="88"/>
      <c r="E76" s="91"/>
      <c r="F76" s="117">
        <v>224</v>
      </c>
      <c r="G76" s="115">
        <v>197</v>
      </c>
      <c r="H76" s="118">
        <v>181</v>
      </c>
      <c r="I76" s="115">
        <v>141</v>
      </c>
      <c r="J76" s="118">
        <v>156</v>
      </c>
      <c r="K76" s="115">
        <v>166</v>
      </c>
      <c r="L76" s="220"/>
      <c r="M76" s="106"/>
      <c r="N76" s="107"/>
      <c r="O76" s="107"/>
      <c r="P76" s="108"/>
    </row>
    <row r="77" spans="1:16" ht="15.75" x14ac:dyDescent="0.25">
      <c r="A77" s="84" t="s">
        <v>39</v>
      </c>
      <c r="B77" s="85"/>
      <c r="C77" s="91"/>
      <c r="D77" s="88"/>
      <c r="E77" s="91"/>
      <c r="F77" s="117">
        <v>258</v>
      </c>
      <c r="G77" s="115">
        <v>228</v>
      </c>
      <c r="H77" s="118">
        <v>216</v>
      </c>
      <c r="I77" s="115">
        <v>188</v>
      </c>
      <c r="J77" s="118">
        <v>223</v>
      </c>
      <c r="K77" s="115">
        <v>257</v>
      </c>
      <c r="L77" s="220" t="s">
        <v>379</v>
      </c>
      <c r="M77" s="106"/>
      <c r="N77" s="107"/>
      <c r="O77" s="107"/>
      <c r="P77" s="108"/>
    </row>
    <row r="78" spans="1:16" ht="15.75" x14ac:dyDescent="0.25">
      <c r="A78" s="84" t="s">
        <v>38</v>
      </c>
      <c r="B78" s="85" t="s">
        <v>395</v>
      </c>
      <c r="C78" s="91" t="s">
        <v>395</v>
      </c>
      <c r="D78" s="85" t="s">
        <v>395</v>
      </c>
      <c r="E78" s="91" t="s">
        <v>395</v>
      </c>
      <c r="F78" s="117">
        <v>306</v>
      </c>
      <c r="G78" s="115">
        <v>322</v>
      </c>
      <c r="H78" s="118">
        <v>286</v>
      </c>
      <c r="I78" s="115">
        <v>253</v>
      </c>
      <c r="J78" s="118">
        <v>271</v>
      </c>
      <c r="K78" s="115">
        <v>300</v>
      </c>
      <c r="L78" s="220" t="s">
        <v>382</v>
      </c>
      <c r="M78" s="106"/>
      <c r="N78" s="107"/>
      <c r="O78" s="107"/>
      <c r="P78" s="108"/>
    </row>
    <row r="79" spans="1:16" ht="15.75" x14ac:dyDescent="0.25">
      <c r="A79" s="84" t="s">
        <v>37</v>
      </c>
      <c r="B79" s="344" t="s">
        <v>59</v>
      </c>
      <c r="C79" s="52" t="s">
        <v>59</v>
      </c>
      <c r="D79" s="344" t="s">
        <v>59</v>
      </c>
      <c r="E79" s="52" t="s">
        <v>59</v>
      </c>
      <c r="F79" s="117">
        <v>277</v>
      </c>
      <c r="G79" s="115">
        <v>274</v>
      </c>
      <c r="H79" s="118">
        <v>344</v>
      </c>
      <c r="I79" s="115">
        <v>267</v>
      </c>
      <c r="J79" s="118">
        <v>276</v>
      </c>
      <c r="K79" s="115">
        <v>329</v>
      </c>
      <c r="L79" s="220" t="s">
        <v>380</v>
      </c>
      <c r="M79" s="106"/>
      <c r="N79" s="107"/>
      <c r="O79" s="107"/>
      <c r="P79" s="108"/>
    </row>
    <row r="80" spans="1:16" ht="15.75" x14ac:dyDescent="0.25">
      <c r="A80" s="84" t="s">
        <v>36</v>
      </c>
      <c r="B80" s="85"/>
      <c r="C80" s="91"/>
      <c r="D80" s="88"/>
      <c r="E80" s="91"/>
      <c r="F80" s="117">
        <v>325</v>
      </c>
      <c r="G80" s="115">
        <v>285</v>
      </c>
      <c r="H80" s="118">
        <v>285</v>
      </c>
      <c r="I80" s="115">
        <v>251</v>
      </c>
      <c r="J80" s="118">
        <v>263</v>
      </c>
      <c r="K80" s="115">
        <v>304</v>
      </c>
      <c r="L80" s="220" t="s">
        <v>381</v>
      </c>
      <c r="M80" s="106"/>
      <c r="N80" s="107"/>
      <c r="O80" s="107"/>
      <c r="P80" s="108"/>
    </row>
    <row r="81" spans="1:16" ht="15.75" x14ac:dyDescent="0.25">
      <c r="A81" s="93" t="s">
        <v>35</v>
      </c>
      <c r="B81" s="85"/>
      <c r="C81" s="91"/>
      <c r="D81" s="88"/>
      <c r="E81" s="91"/>
      <c r="F81" s="121">
        <v>211</v>
      </c>
      <c r="G81" s="120">
        <v>196</v>
      </c>
      <c r="H81" s="122">
        <v>203</v>
      </c>
      <c r="I81" s="120">
        <v>170</v>
      </c>
      <c r="J81" s="122">
        <v>193</v>
      </c>
      <c r="K81" s="120">
        <v>251</v>
      </c>
      <c r="L81" s="220"/>
      <c r="M81" s="106"/>
      <c r="N81" s="107"/>
      <c r="O81" s="107"/>
      <c r="P81" s="108"/>
    </row>
    <row r="82" spans="1:16" ht="15.75" x14ac:dyDescent="0.25">
      <c r="A82" s="93" t="s">
        <v>2</v>
      </c>
      <c r="B82" s="97"/>
      <c r="C82" s="98"/>
      <c r="D82" s="100"/>
      <c r="E82" s="98"/>
      <c r="F82" s="126">
        <v>1704</v>
      </c>
      <c r="G82" s="124">
        <v>1625</v>
      </c>
      <c r="H82" s="127">
        <v>1605</v>
      </c>
      <c r="I82" s="124">
        <v>1349</v>
      </c>
      <c r="J82" s="127">
        <v>1456</v>
      </c>
      <c r="K82" s="124">
        <v>1702</v>
      </c>
      <c r="L82" s="237"/>
      <c r="M82" s="128"/>
      <c r="N82" s="129"/>
      <c r="O82" s="129"/>
      <c r="P82" s="130"/>
    </row>
    <row r="83" spans="1:16" ht="15.75" x14ac:dyDescent="0.25">
      <c r="B83" s="3"/>
      <c r="C83" s="3"/>
      <c r="D83" s="2"/>
      <c r="E83" s="2"/>
      <c r="F83" s="2"/>
      <c r="G83" s="3"/>
      <c r="H83" s="2"/>
      <c r="I83" s="2"/>
      <c r="J83" s="2"/>
      <c r="K83" s="3"/>
      <c r="L83" s="2"/>
      <c r="N83" s="8"/>
    </row>
    <row r="84" spans="1:16" ht="15.75" x14ac:dyDescent="0.25">
      <c r="A84" s="22" t="s">
        <v>43</v>
      </c>
      <c r="B84" s="75" t="s">
        <v>19</v>
      </c>
      <c r="C84" s="23" t="s">
        <v>18</v>
      </c>
      <c r="D84" s="76" t="s">
        <v>17</v>
      </c>
      <c r="E84" s="23" t="s">
        <v>16</v>
      </c>
      <c r="F84" s="23" t="s">
        <v>15</v>
      </c>
      <c r="G84" s="23" t="s">
        <v>14</v>
      </c>
      <c r="H84" s="23" t="s">
        <v>13</v>
      </c>
      <c r="I84" s="23" t="s">
        <v>12</v>
      </c>
      <c r="J84" s="23" t="s">
        <v>11</v>
      </c>
      <c r="K84" s="23" t="s">
        <v>10</v>
      </c>
      <c r="L84" s="75" t="s">
        <v>66</v>
      </c>
      <c r="M84" s="75" t="s">
        <v>53</v>
      </c>
      <c r="N84" s="23" t="s">
        <v>10</v>
      </c>
      <c r="O84" s="163" t="s">
        <v>72</v>
      </c>
      <c r="P84" s="25"/>
    </row>
    <row r="85" spans="1:16" ht="15.75" x14ac:dyDescent="0.25">
      <c r="A85" s="77" t="s">
        <v>42</v>
      </c>
      <c r="B85" s="78" t="s">
        <v>9</v>
      </c>
      <c r="C85" s="79" t="s">
        <v>9</v>
      </c>
      <c r="D85" s="80" t="s">
        <v>9</v>
      </c>
      <c r="E85" s="79" t="s">
        <v>9</v>
      </c>
      <c r="F85" s="81" t="s">
        <v>9</v>
      </c>
      <c r="G85" s="79" t="s">
        <v>9</v>
      </c>
      <c r="H85" s="81" t="s">
        <v>9</v>
      </c>
      <c r="I85" s="79" t="s">
        <v>9</v>
      </c>
      <c r="J85" s="81" t="s">
        <v>9</v>
      </c>
      <c r="K85" s="79" t="s">
        <v>9</v>
      </c>
      <c r="L85" s="81" t="s">
        <v>9</v>
      </c>
      <c r="M85" s="81"/>
      <c r="N85" s="175" t="s">
        <v>8</v>
      </c>
      <c r="O85" s="27" t="s">
        <v>63</v>
      </c>
      <c r="P85" s="27" t="s">
        <v>64</v>
      </c>
    </row>
    <row r="86" spans="1:16" ht="15.75" x14ac:dyDescent="0.25">
      <c r="A86" s="84" t="s">
        <v>41</v>
      </c>
      <c r="B86" s="85"/>
      <c r="C86" s="86"/>
      <c r="D86" s="88"/>
      <c r="E86" s="86"/>
      <c r="F86" s="88">
        <v>0.51960261769543503</v>
      </c>
      <c r="G86" s="86">
        <v>0.43271514875348083</v>
      </c>
      <c r="H86" s="88">
        <v>0.49300272205558393</v>
      </c>
      <c r="I86" s="86">
        <v>0.48062173379881079</v>
      </c>
      <c r="J86" s="88">
        <v>0.53685376491341352</v>
      </c>
      <c r="K86" s="86">
        <v>0.38030106535575281</v>
      </c>
      <c r="L86" s="219"/>
      <c r="M86" s="36"/>
      <c r="N86" s="180" t="str">
        <f t="shared" ref="N86:N93" si="2">CONCATENATE(TEXT((K86*100)-(SQRT((((K86*100)*(100-(K86*100)))/K95))*1.96),"0.0")," to ",TEXT((K86*100)+(SQRT((((K86*100)*(100-(K86*100)))/K95))*1.96),"0.0"))</f>
        <v>29.7 to 46.3</v>
      </c>
      <c r="O86" s="10" t="s">
        <v>51</v>
      </c>
      <c r="P86" s="10" t="s">
        <v>51</v>
      </c>
    </row>
    <row r="87" spans="1:16" ht="15.75" x14ac:dyDescent="0.25">
      <c r="A87" s="84" t="s">
        <v>40</v>
      </c>
      <c r="B87" s="85"/>
      <c r="C87" s="91"/>
      <c r="D87" s="88"/>
      <c r="E87" s="91"/>
      <c r="F87" s="88">
        <v>0.47840655261089149</v>
      </c>
      <c r="G87" s="91">
        <v>0.46546044075034021</v>
      </c>
      <c r="H87" s="88">
        <v>0.46236574695159327</v>
      </c>
      <c r="I87" s="91">
        <v>0.49983822024604424</v>
      </c>
      <c r="J87" s="88">
        <v>0.47562733373607857</v>
      </c>
      <c r="K87" s="91">
        <v>0.42924301739388981</v>
      </c>
      <c r="L87" s="220"/>
      <c r="M87" s="211"/>
      <c r="N87" s="182" t="str">
        <f t="shared" si="2"/>
        <v>37.6 to 48.2</v>
      </c>
      <c r="O87" s="13" t="s">
        <v>48</v>
      </c>
      <c r="P87" s="13" t="s">
        <v>48</v>
      </c>
    </row>
    <row r="88" spans="1:16" ht="15.75" x14ac:dyDescent="0.25">
      <c r="A88" s="84" t="s">
        <v>39</v>
      </c>
      <c r="B88" s="85"/>
      <c r="C88" s="91"/>
      <c r="D88" s="88"/>
      <c r="E88" s="91"/>
      <c r="F88" s="88">
        <v>0.42995764424806915</v>
      </c>
      <c r="G88" s="91">
        <v>0.43311709603503146</v>
      </c>
      <c r="H88" s="88">
        <v>0.36362618786028533</v>
      </c>
      <c r="I88" s="91">
        <v>0.433748866927684</v>
      </c>
      <c r="J88" s="88">
        <v>0.41623370219860922</v>
      </c>
      <c r="K88" s="91">
        <v>0.38626133412669528</v>
      </c>
      <c r="L88" s="220" t="s">
        <v>379</v>
      </c>
      <c r="M88" s="211"/>
      <c r="N88" s="182" t="str">
        <f t="shared" si="2"/>
        <v>33.9 to 43.3</v>
      </c>
      <c r="O88" s="13" t="s">
        <v>48</v>
      </c>
      <c r="P88" s="13" t="s">
        <v>48</v>
      </c>
    </row>
    <row r="89" spans="1:16" ht="15.75" x14ac:dyDescent="0.25">
      <c r="A89" s="84" t="s">
        <v>38</v>
      </c>
      <c r="B89" s="85" t="s">
        <v>395</v>
      </c>
      <c r="C89" s="91" t="s">
        <v>395</v>
      </c>
      <c r="D89" s="85" t="s">
        <v>395</v>
      </c>
      <c r="E89" s="91" t="s">
        <v>395</v>
      </c>
      <c r="F89" s="88">
        <v>0.39740374917102428</v>
      </c>
      <c r="G89" s="91">
        <v>0.36361496422237038</v>
      </c>
      <c r="H89" s="88">
        <v>0.34063267929602503</v>
      </c>
      <c r="I89" s="91">
        <v>0.37695824219810581</v>
      </c>
      <c r="J89" s="88">
        <v>0.39395690227797414</v>
      </c>
      <c r="K89" s="91">
        <v>0.34285157967442348</v>
      </c>
      <c r="L89" s="220" t="s">
        <v>382</v>
      </c>
      <c r="M89" s="211"/>
      <c r="N89" s="182" t="str">
        <f t="shared" si="2"/>
        <v>29.8 to 38.8</v>
      </c>
      <c r="O89" s="13" t="s">
        <v>48</v>
      </c>
      <c r="P89" s="13" t="s">
        <v>48</v>
      </c>
    </row>
    <row r="90" spans="1:16" ht="15.75" x14ac:dyDescent="0.25">
      <c r="A90" s="84" t="s">
        <v>37</v>
      </c>
      <c r="B90" s="344" t="s">
        <v>59</v>
      </c>
      <c r="C90" s="52" t="s">
        <v>59</v>
      </c>
      <c r="D90" s="344" t="s">
        <v>59</v>
      </c>
      <c r="E90" s="52" t="s">
        <v>59</v>
      </c>
      <c r="F90" s="88">
        <v>0.40058042240442171</v>
      </c>
      <c r="G90" s="91">
        <v>0.3875636467964686</v>
      </c>
      <c r="H90" s="88">
        <v>0.40218465396978886</v>
      </c>
      <c r="I90" s="91">
        <v>0.3466702780214026</v>
      </c>
      <c r="J90" s="88">
        <v>0.44191986559447627</v>
      </c>
      <c r="K90" s="91">
        <v>0.40426984549750045</v>
      </c>
      <c r="L90" s="220" t="s">
        <v>380</v>
      </c>
      <c r="M90" s="211"/>
      <c r="N90" s="182" t="str">
        <f t="shared" si="2"/>
        <v>35.7 to 45.1</v>
      </c>
      <c r="O90" s="13" t="s">
        <v>48</v>
      </c>
      <c r="P90" s="13" t="s">
        <v>48</v>
      </c>
    </row>
    <row r="91" spans="1:16" ht="15.75" x14ac:dyDescent="0.25">
      <c r="A91" s="84" t="s">
        <v>36</v>
      </c>
      <c r="B91" s="85"/>
      <c r="C91" s="91"/>
      <c r="D91" s="88"/>
      <c r="E91" s="91"/>
      <c r="F91" s="88">
        <v>0.42547535782431134</v>
      </c>
      <c r="G91" s="91">
        <v>0.41803167557286552</v>
      </c>
      <c r="H91" s="88">
        <v>0.50464063375543122</v>
      </c>
      <c r="I91" s="91">
        <v>0.42693193519084671</v>
      </c>
      <c r="J91" s="88">
        <v>0.44223224736713002</v>
      </c>
      <c r="K91" s="91">
        <v>0.46508432784914899</v>
      </c>
      <c r="L91" s="220" t="s">
        <v>381</v>
      </c>
      <c r="M91" s="211"/>
      <c r="N91" s="182" t="str">
        <f t="shared" si="2"/>
        <v>41.4 to 51.6</v>
      </c>
      <c r="O91" s="13" t="s">
        <v>48</v>
      </c>
      <c r="P91" s="13" t="s">
        <v>48</v>
      </c>
    </row>
    <row r="92" spans="1:16" ht="15.75" x14ac:dyDescent="0.25">
      <c r="A92" s="93" t="s">
        <v>35</v>
      </c>
      <c r="B92" s="85"/>
      <c r="C92" s="91"/>
      <c r="D92" s="88"/>
      <c r="E92" s="91"/>
      <c r="F92" s="96">
        <v>0.36712978625271619</v>
      </c>
      <c r="G92" s="95">
        <v>0.37922301839065159</v>
      </c>
      <c r="H92" s="96">
        <v>0.37549127151443085</v>
      </c>
      <c r="I92" s="95">
        <v>0.45389995165338881</v>
      </c>
      <c r="J92" s="96">
        <v>0.42911952350794225</v>
      </c>
      <c r="K92" s="95">
        <v>0.44089125767244475</v>
      </c>
      <c r="L92" s="220"/>
      <c r="M92" s="45"/>
      <c r="N92" s="182" t="str">
        <f t="shared" si="2"/>
        <v>38.3 to 49.9</v>
      </c>
      <c r="O92" s="13" t="s">
        <v>48</v>
      </c>
      <c r="P92" s="13" t="s">
        <v>48</v>
      </c>
    </row>
    <row r="93" spans="1:16" ht="15.75" x14ac:dyDescent="0.25">
      <c r="A93" s="93" t="s">
        <v>2</v>
      </c>
      <c r="B93" s="97"/>
      <c r="C93" s="98"/>
      <c r="D93" s="100"/>
      <c r="E93" s="98"/>
      <c r="F93" s="100">
        <v>0.43410248499338511</v>
      </c>
      <c r="G93" s="98">
        <v>0.41287822842414973</v>
      </c>
      <c r="H93" s="100">
        <v>0.41678308606013459</v>
      </c>
      <c r="I93" s="98">
        <v>0.42957016315019791</v>
      </c>
      <c r="J93" s="100">
        <v>0.44562159778998045</v>
      </c>
      <c r="K93" s="98">
        <v>0.4027570139733696</v>
      </c>
      <c r="L93" s="237"/>
      <c r="M93" s="101"/>
      <c r="N93" s="255" t="str">
        <f t="shared" si="2"/>
        <v>38.3 to 42.2</v>
      </c>
      <c r="O93" s="254" t="s">
        <v>51</v>
      </c>
      <c r="P93" s="254" t="s">
        <v>51</v>
      </c>
    </row>
    <row r="94" spans="1:16" ht="15.75" x14ac:dyDescent="0.25">
      <c r="A94" s="103" t="s">
        <v>42</v>
      </c>
      <c r="B94" s="132" t="s">
        <v>70</v>
      </c>
      <c r="C94" s="104"/>
      <c r="D94" s="131"/>
      <c r="E94" s="131"/>
      <c r="F94" s="131"/>
      <c r="G94" s="131"/>
      <c r="H94" s="131"/>
      <c r="I94" s="131"/>
      <c r="J94" s="131"/>
      <c r="K94" s="104"/>
      <c r="L94" s="131"/>
      <c r="M94" s="106"/>
      <c r="N94" s="107"/>
      <c r="O94" s="107"/>
      <c r="P94" s="108"/>
    </row>
    <row r="95" spans="1:16" ht="15.75" x14ac:dyDescent="0.25">
      <c r="A95" s="28" t="s">
        <v>41</v>
      </c>
      <c r="B95" s="85"/>
      <c r="C95" s="86"/>
      <c r="D95" s="88"/>
      <c r="E95" s="86"/>
      <c r="F95" s="112">
        <v>145</v>
      </c>
      <c r="G95" s="110">
        <v>138</v>
      </c>
      <c r="H95" s="113">
        <v>147</v>
      </c>
      <c r="I95" s="110">
        <v>107</v>
      </c>
      <c r="J95" s="113">
        <v>108</v>
      </c>
      <c r="K95" s="110">
        <v>132</v>
      </c>
      <c r="L95" s="219"/>
      <c r="M95" s="106"/>
      <c r="N95" s="107"/>
      <c r="O95" s="107"/>
      <c r="P95" s="108"/>
    </row>
    <row r="96" spans="1:16" ht="15.75" x14ac:dyDescent="0.25">
      <c r="A96" s="84" t="s">
        <v>40</v>
      </c>
      <c r="B96" s="85"/>
      <c r="C96" s="91"/>
      <c r="D96" s="88"/>
      <c r="E96" s="91"/>
      <c r="F96" s="117">
        <v>367</v>
      </c>
      <c r="G96" s="115">
        <v>337</v>
      </c>
      <c r="H96" s="118">
        <v>313</v>
      </c>
      <c r="I96" s="115">
        <v>301</v>
      </c>
      <c r="J96" s="118">
        <v>277</v>
      </c>
      <c r="K96" s="115">
        <v>336</v>
      </c>
      <c r="L96" s="220"/>
      <c r="M96" s="106"/>
      <c r="N96" s="107"/>
      <c r="O96" s="107"/>
      <c r="P96" s="108"/>
    </row>
    <row r="97" spans="1:16" ht="15.75" x14ac:dyDescent="0.25">
      <c r="A97" s="84" t="s">
        <v>39</v>
      </c>
      <c r="B97" s="85"/>
      <c r="C97" s="91"/>
      <c r="D97" s="88"/>
      <c r="E97" s="91"/>
      <c r="F97" s="117">
        <v>447</v>
      </c>
      <c r="G97" s="115">
        <v>404</v>
      </c>
      <c r="H97" s="118">
        <v>374</v>
      </c>
      <c r="I97" s="115">
        <v>345</v>
      </c>
      <c r="J97" s="118">
        <v>390</v>
      </c>
      <c r="K97" s="115">
        <v>415</v>
      </c>
      <c r="L97" s="220" t="s">
        <v>379</v>
      </c>
      <c r="M97" s="106"/>
      <c r="N97" s="107"/>
      <c r="O97" s="107"/>
      <c r="P97" s="108"/>
    </row>
    <row r="98" spans="1:16" ht="15.75" x14ac:dyDescent="0.25">
      <c r="A98" s="84" t="s">
        <v>38</v>
      </c>
      <c r="B98" s="85" t="s">
        <v>395</v>
      </c>
      <c r="C98" s="91" t="s">
        <v>395</v>
      </c>
      <c r="D98" s="85" t="s">
        <v>395</v>
      </c>
      <c r="E98" s="91" t="s">
        <v>395</v>
      </c>
      <c r="F98" s="117">
        <v>442</v>
      </c>
      <c r="G98" s="115">
        <v>456</v>
      </c>
      <c r="H98" s="118">
        <v>449</v>
      </c>
      <c r="I98" s="115">
        <v>363</v>
      </c>
      <c r="J98" s="118">
        <v>388</v>
      </c>
      <c r="K98" s="115">
        <v>430</v>
      </c>
      <c r="L98" s="220" t="s">
        <v>382</v>
      </c>
      <c r="M98" s="106"/>
      <c r="N98" s="107"/>
      <c r="O98" s="107"/>
      <c r="P98" s="108"/>
    </row>
    <row r="99" spans="1:16" ht="15.75" x14ac:dyDescent="0.25">
      <c r="A99" s="84" t="s">
        <v>37</v>
      </c>
      <c r="B99" s="344" t="s">
        <v>59</v>
      </c>
      <c r="C99" s="52" t="s">
        <v>59</v>
      </c>
      <c r="D99" s="344" t="s">
        <v>59</v>
      </c>
      <c r="E99" s="52" t="s">
        <v>59</v>
      </c>
      <c r="F99" s="117">
        <v>390</v>
      </c>
      <c r="G99" s="115">
        <v>351</v>
      </c>
      <c r="H99" s="118">
        <v>381</v>
      </c>
      <c r="I99" s="115">
        <v>338</v>
      </c>
      <c r="J99" s="118">
        <v>384</v>
      </c>
      <c r="K99" s="115">
        <v>415</v>
      </c>
      <c r="L99" s="220" t="s">
        <v>380</v>
      </c>
      <c r="M99" s="106"/>
      <c r="N99" s="107"/>
      <c r="O99" s="107"/>
      <c r="P99" s="108"/>
    </row>
    <row r="100" spans="1:16" ht="15.75" x14ac:dyDescent="0.25">
      <c r="A100" s="84" t="s">
        <v>36</v>
      </c>
      <c r="B100" s="85"/>
      <c r="C100" s="91"/>
      <c r="D100" s="88"/>
      <c r="E100" s="91"/>
      <c r="F100" s="117">
        <v>364</v>
      </c>
      <c r="G100" s="115">
        <v>335</v>
      </c>
      <c r="H100" s="118">
        <v>339</v>
      </c>
      <c r="I100" s="115">
        <v>302</v>
      </c>
      <c r="J100" s="118">
        <v>305</v>
      </c>
      <c r="K100" s="115">
        <v>362</v>
      </c>
      <c r="L100" s="220" t="s">
        <v>381</v>
      </c>
      <c r="M100" s="106"/>
      <c r="N100" s="107"/>
      <c r="O100" s="107"/>
      <c r="P100" s="108"/>
    </row>
    <row r="101" spans="1:16" ht="15.75" x14ac:dyDescent="0.25">
      <c r="A101" s="93" t="s">
        <v>35</v>
      </c>
      <c r="B101" s="85"/>
      <c r="C101" s="91"/>
      <c r="D101" s="88"/>
      <c r="E101" s="91"/>
      <c r="F101" s="121">
        <v>281</v>
      </c>
      <c r="G101" s="120">
        <v>269</v>
      </c>
      <c r="H101" s="122">
        <v>270</v>
      </c>
      <c r="I101" s="120">
        <v>242</v>
      </c>
      <c r="J101" s="122">
        <v>271</v>
      </c>
      <c r="K101" s="120">
        <v>283</v>
      </c>
      <c r="L101" s="220"/>
      <c r="M101" s="106"/>
      <c r="N101" s="107"/>
      <c r="O101" s="107"/>
      <c r="P101" s="108"/>
    </row>
    <row r="102" spans="1:16" ht="15.75" x14ac:dyDescent="0.25">
      <c r="A102" s="93" t="s">
        <v>2</v>
      </c>
      <c r="B102" s="97"/>
      <c r="C102" s="98"/>
      <c r="D102" s="100"/>
      <c r="E102" s="98"/>
      <c r="F102" s="126">
        <v>2436</v>
      </c>
      <c r="G102" s="124">
        <v>2290</v>
      </c>
      <c r="H102" s="127">
        <v>2273</v>
      </c>
      <c r="I102" s="124">
        <v>1998</v>
      </c>
      <c r="J102" s="127">
        <v>2123</v>
      </c>
      <c r="K102" s="124">
        <v>2373</v>
      </c>
      <c r="L102" s="237"/>
      <c r="M102" s="128"/>
      <c r="N102" s="129"/>
      <c r="O102" s="129"/>
      <c r="P102" s="130"/>
    </row>
    <row r="103" spans="1:16" ht="15.75" x14ac:dyDescent="0.25">
      <c r="A103" s="170" t="s">
        <v>1</v>
      </c>
      <c r="B103" s="21"/>
      <c r="C103" s="21"/>
      <c r="D103" s="8"/>
      <c r="E103" s="8"/>
      <c r="F103" s="8"/>
      <c r="G103" s="21"/>
      <c r="H103" s="8"/>
      <c r="I103" s="8"/>
      <c r="J103" s="8"/>
      <c r="K103" s="8"/>
      <c r="L103" s="8"/>
      <c r="M103" s="8"/>
      <c r="N103" s="8"/>
      <c r="O103" s="8"/>
      <c r="P103" s="8"/>
    </row>
    <row r="104" spans="1:16" ht="15.75" x14ac:dyDescent="0.25">
      <c r="A104" s="171" t="s">
        <v>0</v>
      </c>
      <c r="B104" s="21"/>
      <c r="C104" s="21"/>
      <c r="D104" s="8"/>
      <c r="E104" s="8"/>
      <c r="F104" s="8"/>
      <c r="G104" s="21"/>
      <c r="H104" s="8"/>
      <c r="I104" s="8"/>
      <c r="J104" s="8"/>
      <c r="K104" s="8"/>
      <c r="L104" s="8"/>
      <c r="M104" s="8"/>
      <c r="N104" s="8"/>
      <c r="O104" s="8"/>
      <c r="P104" s="8"/>
    </row>
    <row r="105" spans="1:16" ht="15.75" x14ac:dyDescent="0.25">
      <c r="D105" s="20"/>
      <c r="L105" s="20"/>
      <c r="M105" s="8"/>
      <c r="N105" s="8"/>
      <c r="O105" s="8"/>
      <c r="P105" s="8"/>
    </row>
    <row r="106" spans="1:16" ht="18.75" x14ac:dyDescent="0.3">
      <c r="A106" s="159" t="s">
        <v>460</v>
      </c>
      <c r="B106" s="19"/>
      <c r="C106" s="19"/>
      <c r="D106" s="20"/>
      <c r="E106" s="20"/>
      <c r="F106" s="20"/>
      <c r="G106" s="19"/>
      <c r="H106" s="20"/>
      <c r="I106" s="20"/>
      <c r="J106" s="20"/>
      <c r="K106" s="19"/>
      <c r="L106" s="20"/>
      <c r="M106" s="8"/>
      <c r="N106" s="8"/>
      <c r="O106" s="8"/>
      <c r="P106" s="8"/>
    </row>
    <row r="107" spans="1:16" ht="15.75" x14ac:dyDescent="0.25">
      <c r="A107" s="22" t="s">
        <v>46</v>
      </c>
      <c r="B107" s="75" t="s">
        <v>19</v>
      </c>
      <c r="C107" s="23" t="s">
        <v>18</v>
      </c>
      <c r="D107" s="76" t="s">
        <v>17</v>
      </c>
      <c r="E107" s="23" t="s">
        <v>16</v>
      </c>
      <c r="F107" s="23" t="s">
        <v>15</v>
      </c>
      <c r="G107" s="23" t="s">
        <v>14</v>
      </c>
      <c r="H107" s="23" t="s">
        <v>13</v>
      </c>
      <c r="I107" s="23" t="s">
        <v>12</v>
      </c>
      <c r="J107" s="23" t="s">
        <v>11</v>
      </c>
      <c r="K107" s="23" t="s">
        <v>10</v>
      </c>
      <c r="L107" s="75" t="s">
        <v>66</v>
      </c>
      <c r="M107" s="75" t="s">
        <v>53</v>
      </c>
      <c r="N107" s="23" t="s">
        <v>66</v>
      </c>
      <c r="O107" s="163" t="s">
        <v>72</v>
      </c>
      <c r="P107" s="25"/>
    </row>
    <row r="108" spans="1:16" ht="15.75" x14ac:dyDescent="0.25">
      <c r="A108" s="77" t="s">
        <v>33</v>
      </c>
      <c r="B108" s="78" t="s">
        <v>9</v>
      </c>
      <c r="C108" s="79" t="s">
        <v>9</v>
      </c>
      <c r="D108" s="80" t="s">
        <v>9</v>
      </c>
      <c r="E108" s="79" t="s">
        <v>9</v>
      </c>
      <c r="F108" s="81" t="s">
        <v>9</v>
      </c>
      <c r="G108" s="79" t="s">
        <v>9</v>
      </c>
      <c r="H108" s="81" t="s">
        <v>9</v>
      </c>
      <c r="I108" s="79" t="s">
        <v>9</v>
      </c>
      <c r="J108" s="81" t="s">
        <v>9</v>
      </c>
      <c r="K108" s="79" t="s">
        <v>9</v>
      </c>
      <c r="L108" s="81" t="s">
        <v>9</v>
      </c>
      <c r="M108" s="246"/>
      <c r="N108" s="175" t="s">
        <v>8</v>
      </c>
      <c r="O108" s="27" t="s">
        <v>383</v>
      </c>
      <c r="P108" s="27" t="s">
        <v>107</v>
      </c>
    </row>
    <row r="109" spans="1:16" ht="15.75" x14ac:dyDescent="0.25">
      <c r="A109" s="84" t="s">
        <v>32</v>
      </c>
      <c r="B109" s="85"/>
      <c r="C109" s="86"/>
      <c r="D109" s="88"/>
      <c r="E109" s="86"/>
      <c r="F109" s="88">
        <v>0.32231390460697695</v>
      </c>
      <c r="G109" s="86">
        <v>0.31635897011200642</v>
      </c>
      <c r="H109" s="88">
        <v>0.31734794579742109</v>
      </c>
      <c r="I109" s="86">
        <v>0.3311716756652735</v>
      </c>
      <c r="J109" s="88">
        <v>0.34519400008220597</v>
      </c>
      <c r="K109" s="86">
        <v>0.34389203570351545</v>
      </c>
      <c r="L109" s="88">
        <v>0.30971400009930328</v>
      </c>
      <c r="M109" s="36"/>
      <c r="N109" s="241" t="str">
        <f t="shared" ref="N109:N114" si="3">CONCATENATE(TEXT((L109*100)-(SQRT((((L109*100)*(100-(L109*100)))/L116))*1.96),"0.0")," to ",TEXT((L109*100)+(SQRT((((L109*100)*(100-(L109*100)))/L116))*1.96),"0.0"))</f>
        <v>23.6 to 38.3</v>
      </c>
      <c r="O109" s="177" t="s">
        <v>48</v>
      </c>
      <c r="P109" s="10" t="s">
        <v>48</v>
      </c>
    </row>
    <row r="110" spans="1:16" ht="15.75" x14ac:dyDescent="0.25">
      <c r="A110" s="84" t="s">
        <v>31</v>
      </c>
      <c r="B110" s="85"/>
      <c r="C110" s="91"/>
      <c r="D110" s="88"/>
      <c r="E110" s="91"/>
      <c r="F110" s="88">
        <v>0.41140701067767477</v>
      </c>
      <c r="G110" s="91">
        <v>0.36485805357416656</v>
      </c>
      <c r="H110" s="88">
        <v>0.39725537767559044</v>
      </c>
      <c r="I110" s="91">
        <v>0.40656364927386279</v>
      </c>
      <c r="J110" s="88">
        <v>0.42566833292658801</v>
      </c>
      <c r="K110" s="91">
        <v>0.41876342504843156</v>
      </c>
      <c r="L110" s="88">
        <v>0.3347006010401819</v>
      </c>
      <c r="M110" s="211"/>
      <c r="N110" s="242" t="str">
        <f t="shared" si="3"/>
        <v>27.6 to 39.3</v>
      </c>
      <c r="O110" s="178" t="s">
        <v>51</v>
      </c>
      <c r="P110" s="13" t="s">
        <v>51</v>
      </c>
    </row>
    <row r="111" spans="1:16" ht="15.75" x14ac:dyDescent="0.25">
      <c r="A111" s="84" t="s">
        <v>30</v>
      </c>
      <c r="B111" s="85" t="s">
        <v>395</v>
      </c>
      <c r="C111" s="91" t="s">
        <v>395</v>
      </c>
      <c r="D111" s="85" t="s">
        <v>395</v>
      </c>
      <c r="E111" s="91" t="s">
        <v>395</v>
      </c>
      <c r="F111" s="88">
        <v>0.42023291122703393</v>
      </c>
      <c r="G111" s="91">
        <v>0.41553396416901656</v>
      </c>
      <c r="H111" s="88">
        <v>0.41780159255308924</v>
      </c>
      <c r="I111" s="91">
        <v>0.43720478579427524</v>
      </c>
      <c r="J111" s="88">
        <v>0.49304152363392506</v>
      </c>
      <c r="K111" s="91">
        <v>0.44426515989722021</v>
      </c>
      <c r="L111" s="88">
        <v>0.3187658096992384</v>
      </c>
      <c r="M111" s="211"/>
      <c r="N111" s="242" t="str">
        <f t="shared" si="3"/>
        <v>26.7 to 37.1</v>
      </c>
      <c r="O111" s="178" t="s">
        <v>51</v>
      </c>
      <c r="P111" s="13" t="s">
        <v>51</v>
      </c>
    </row>
    <row r="112" spans="1:16" ht="15.75" x14ac:dyDescent="0.25">
      <c r="A112" s="84" t="s">
        <v>29</v>
      </c>
      <c r="B112" s="344" t="s">
        <v>59</v>
      </c>
      <c r="C112" s="52" t="s">
        <v>59</v>
      </c>
      <c r="D112" s="344" t="s">
        <v>59</v>
      </c>
      <c r="E112" s="52" t="s">
        <v>59</v>
      </c>
      <c r="F112" s="88">
        <v>0.45041387534591004</v>
      </c>
      <c r="G112" s="91">
        <v>0.433121256131896</v>
      </c>
      <c r="H112" s="88">
        <v>0.45712299058465189</v>
      </c>
      <c r="I112" s="91">
        <v>0.43998207640668957</v>
      </c>
      <c r="J112" s="88">
        <v>0.47075348968311914</v>
      </c>
      <c r="K112" s="91">
        <v>0.42379985679084686</v>
      </c>
      <c r="L112" s="88">
        <v>0.31748335545510903</v>
      </c>
      <c r="M112" s="211"/>
      <c r="N112" s="242" t="str">
        <f t="shared" si="3"/>
        <v>26.6 to 36.9</v>
      </c>
      <c r="O112" s="178" t="s">
        <v>51</v>
      </c>
      <c r="P112" s="13" t="s">
        <v>51</v>
      </c>
    </row>
    <row r="113" spans="1:16" ht="15.75" x14ac:dyDescent="0.25">
      <c r="A113" s="93" t="s">
        <v>28</v>
      </c>
      <c r="B113" s="85"/>
      <c r="C113" s="91"/>
      <c r="D113" s="88"/>
      <c r="E113" s="91"/>
      <c r="F113" s="96">
        <v>0.48487781661590107</v>
      </c>
      <c r="G113" s="95">
        <v>0.43125917122559654</v>
      </c>
      <c r="H113" s="96">
        <v>0.41331426534539639</v>
      </c>
      <c r="I113" s="95">
        <v>0.44500201077617674</v>
      </c>
      <c r="J113" s="96">
        <v>0.46876525349108822</v>
      </c>
      <c r="K113" s="95">
        <v>0.38228986800688669</v>
      </c>
      <c r="L113" s="96">
        <v>0.30884506695274994</v>
      </c>
      <c r="M113" s="45"/>
      <c r="N113" s="242" t="str">
        <f t="shared" si="3"/>
        <v>26.2 to 35.5</v>
      </c>
      <c r="O113" s="178" t="s">
        <v>51</v>
      </c>
      <c r="P113" s="13" t="s">
        <v>51</v>
      </c>
    </row>
    <row r="114" spans="1:16" ht="15.75" x14ac:dyDescent="0.25">
      <c r="A114" s="93" t="s">
        <v>2</v>
      </c>
      <c r="B114" s="97"/>
      <c r="C114" s="98"/>
      <c r="D114" s="100"/>
      <c r="E114" s="98"/>
      <c r="F114" s="100">
        <v>0.42130987899270833</v>
      </c>
      <c r="G114" s="98">
        <v>0.39316271236894451</v>
      </c>
      <c r="H114" s="100">
        <v>0.4035944124722356</v>
      </c>
      <c r="I114" s="98">
        <v>0.41433363629830922</v>
      </c>
      <c r="J114" s="100">
        <v>0.44385882395269766</v>
      </c>
      <c r="K114" s="98">
        <v>0.40440282105142511</v>
      </c>
      <c r="L114" s="100">
        <v>0.31811983745999994</v>
      </c>
      <c r="M114" s="172"/>
      <c r="N114" s="255" t="str">
        <f t="shared" si="3"/>
        <v>29.4 to 34.2</v>
      </c>
      <c r="O114" s="253" t="s">
        <v>51</v>
      </c>
      <c r="P114" s="254" t="s">
        <v>51</v>
      </c>
    </row>
    <row r="115" spans="1:16" ht="15.75" x14ac:dyDescent="0.25">
      <c r="A115" s="103" t="s">
        <v>33</v>
      </c>
      <c r="B115" s="132" t="s">
        <v>70</v>
      </c>
      <c r="C115" s="104"/>
      <c r="D115" s="131"/>
      <c r="E115" s="131"/>
      <c r="F115" s="131"/>
      <c r="G115" s="131"/>
      <c r="H115" s="131"/>
      <c r="I115" s="131"/>
      <c r="J115" s="131"/>
      <c r="K115" s="105"/>
      <c r="L115" s="131"/>
      <c r="M115" s="106"/>
      <c r="N115" s="107"/>
      <c r="O115" s="107"/>
      <c r="P115" s="108"/>
    </row>
    <row r="116" spans="1:16" ht="15.75" x14ac:dyDescent="0.25">
      <c r="A116" s="28" t="s">
        <v>32</v>
      </c>
      <c r="B116" s="85"/>
      <c r="C116" s="86"/>
      <c r="D116" s="88"/>
      <c r="E116" s="86"/>
      <c r="F116" s="112">
        <v>671</v>
      </c>
      <c r="G116" s="110">
        <v>743</v>
      </c>
      <c r="H116" s="113">
        <v>691</v>
      </c>
      <c r="I116" s="110">
        <v>588</v>
      </c>
      <c r="J116" s="113">
        <v>617</v>
      </c>
      <c r="K116" s="110">
        <v>716</v>
      </c>
      <c r="L116" s="113">
        <v>153</v>
      </c>
      <c r="M116" s="106"/>
      <c r="N116" s="107"/>
      <c r="O116" s="107"/>
      <c r="P116" s="108"/>
    </row>
    <row r="117" spans="1:16" ht="15.75" x14ac:dyDescent="0.25">
      <c r="A117" s="84" t="s">
        <v>31</v>
      </c>
      <c r="B117" s="85"/>
      <c r="C117" s="91"/>
      <c r="D117" s="88"/>
      <c r="E117" s="91"/>
      <c r="F117" s="117">
        <v>835</v>
      </c>
      <c r="G117" s="115">
        <v>784</v>
      </c>
      <c r="H117" s="118">
        <v>755</v>
      </c>
      <c r="I117" s="115">
        <v>655</v>
      </c>
      <c r="J117" s="118">
        <v>774</v>
      </c>
      <c r="K117" s="115">
        <v>796</v>
      </c>
      <c r="L117" s="118">
        <v>250</v>
      </c>
      <c r="M117" s="106"/>
      <c r="N117" s="107"/>
      <c r="O117" s="107"/>
      <c r="P117" s="108"/>
    </row>
    <row r="118" spans="1:16" ht="15.75" x14ac:dyDescent="0.25">
      <c r="A118" s="84" t="s">
        <v>30</v>
      </c>
      <c r="B118" s="85" t="s">
        <v>395</v>
      </c>
      <c r="C118" s="91" t="s">
        <v>395</v>
      </c>
      <c r="D118" s="85" t="s">
        <v>395</v>
      </c>
      <c r="E118" s="91" t="s">
        <v>395</v>
      </c>
      <c r="F118" s="117">
        <v>899</v>
      </c>
      <c r="G118" s="115">
        <v>802</v>
      </c>
      <c r="H118" s="118">
        <v>798</v>
      </c>
      <c r="I118" s="115">
        <v>704</v>
      </c>
      <c r="J118" s="118">
        <v>772</v>
      </c>
      <c r="K118" s="115">
        <v>832</v>
      </c>
      <c r="L118" s="118">
        <v>311</v>
      </c>
      <c r="M118" s="106"/>
      <c r="N118" s="107"/>
      <c r="O118" s="107"/>
      <c r="P118" s="108"/>
    </row>
    <row r="119" spans="1:16" ht="15.75" x14ac:dyDescent="0.25">
      <c r="A119" s="84" t="s">
        <v>29</v>
      </c>
      <c r="B119" s="344" t="s">
        <v>59</v>
      </c>
      <c r="C119" s="52" t="s">
        <v>59</v>
      </c>
      <c r="D119" s="344" t="s">
        <v>59</v>
      </c>
      <c r="E119" s="52" t="s">
        <v>59</v>
      </c>
      <c r="F119" s="117">
        <v>917</v>
      </c>
      <c r="G119" s="115">
        <v>830</v>
      </c>
      <c r="H119" s="118">
        <v>843</v>
      </c>
      <c r="I119" s="115">
        <v>746</v>
      </c>
      <c r="J119" s="118">
        <v>737</v>
      </c>
      <c r="K119" s="115">
        <v>848</v>
      </c>
      <c r="L119" s="118">
        <v>316</v>
      </c>
      <c r="M119" s="106"/>
      <c r="N119" s="107"/>
      <c r="O119" s="107"/>
      <c r="P119" s="108"/>
    </row>
    <row r="120" spans="1:16" ht="15.75" x14ac:dyDescent="0.25">
      <c r="A120" s="93" t="s">
        <v>28</v>
      </c>
      <c r="B120" s="85"/>
      <c r="C120" s="91"/>
      <c r="D120" s="88"/>
      <c r="E120" s="91"/>
      <c r="F120" s="121">
        <v>818</v>
      </c>
      <c r="G120" s="120">
        <v>756</v>
      </c>
      <c r="H120" s="122">
        <v>791</v>
      </c>
      <c r="I120" s="120">
        <v>654</v>
      </c>
      <c r="J120" s="122">
        <v>679</v>
      </c>
      <c r="K120" s="120">
        <v>883</v>
      </c>
      <c r="L120" s="122">
        <v>378</v>
      </c>
      <c r="M120" s="106"/>
      <c r="N120" s="107"/>
      <c r="O120" s="107"/>
      <c r="P120" s="108"/>
    </row>
    <row r="121" spans="1:16" ht="15.75" x14ac:dyDescent="0.25">
      <c r="A121" s="93" t="s">
        <v>2</v>
      </c>
      <c r="B121" s="97"/>
      <c r="C121" s="98"/>
      <c r="D121" s="100"/>
      <c r="E121" s="98"/>
      <c r="F121" s="126">
        <v>4140</v>
      </c>
      <c r="G121" s="124">
        <v>3915</v>
      </c>
      <c r="H121" s="127">
        <v>3878</v>
      </c>
      <c r="I121" s="124">
        <v>3347</v>
      </c>
      <c r="J121" s="127">
        <v>3579</v>
      </c>
      <c r="K121" s="124">
        <v>4075</v>
      </c>
      <c r="L121" s="127">
        <v>1408</v>
      </c>
      <c r="M121" s="128"/>
      <c r="N121" s="129"/>
      <c r="O121" s="129"/>
      <c r="P121" s="130"/>
    </row>
    <row r="122" spans="1:16" ht="15.75" x14ac:dyDescent="0.25">
      <c r="A122" s="171" t="s">
        <v>71</v>
      </c>
      <c r="B122" s="21"/>
      <c r="C122" s="21"/>
      <c r="D122" s="8"/>
      <c r="E122" s="8"/>
      <c r="F122" s="8"/>
      <c r="G122" s="21"/>
      <c r="H122" s="8"/>
      <c r="I122" s="8"/>
      <c r="J122" s="8"/>
      <c r="K122" s="21"/>
      <c r="L122" s="8"/>
      <c r="M122" s="8"/>
      <c r="N122" s="8"/>
      <c r="O122" s="8"/>
      <c r="P122" s="8"/>
    </row>
    <row r="123" spans="1:16" ht="15.75" x14ac:dyDescent="0.25">
      <c r="A123" s="170" t="s">
        <v>1</v>
      </c>
      <c r="B123" s="21"/>
      <c r="C123" s="21"/>
      <c r="D123" s="8"/>
      <c r="E123" s="8"/>
      <c r="F123" s="8"/>
      <c r="G123" s="21"/>
      <c r="H123" s="8"/>
      <c r="I123" s="8"/>
      <c r="J123" s="8"/>
      <c r="K123" s="8"/>
      <c r="L123" s="8"/>
      <c r="M123" s="8"/>
      <c r="N123" s="8"/>
      <c r="O123" s="8"/>
      <c r="P123" s="8"/>
    </row>
    <row r="124" spans="1:16" ht="15.75" x14ac:dyDescent="0.25">
      <c r="A124" s="171" t="s">
        <v>0</v>
      </c>
      <c r="B124" s="21"/>
      <c r="C124" s="21"/>
      <c r="D124" s="8"/>
      <c r="E124" s="8"/>
      <c r="F124" s="8"/>
      <c r="G124" s="21"/>
      <c r="H124" s="8"/>
      <c r="I124" s="8"/>
      <c r="J124" s="8"/>
      <c r="K124" s="8"/>
      <c r="L124" s="8"/>
      <c r="M124" s="8"/>
      <c r="N124" s="8"/>
      <c r="O124" s="8"/>
      <c r="P124" s="8"/>
    </row>
    <row r="125" spans="1:16" ht="15.75" x14ac:dyDescent="0.25">
      <c r="D125" s="20"/>
      <c r="L125" s="20"/>
      <c r="M125" s="8"/>
      <c r="N125" s="8"/>
      <c r="O125" s="8"/>
      <c r="P125" s="8"/>
    </row>
    <row r="126" spans="1:16" ht="18.75" x14ac:dyDescent="0.3">
      <c r="A126" s="160" t="s">
        <v>461</v>
      </c>
      <c r="B126" s="19"/>
      <c r="C126" s="19"/>
      <c r="D126" s="20"/>
      <c r="E126" s="20"/>
      <c r="F126" s="20"/>
      <c r="G126" s="19"/>
      <c r="H126" s="20"/>
      <c r="I126" s="20"/>
      <c r="J126" s="20"/>
      <c r="K126" s="19"/>
      <c r="L126" s="20"/>
      <c r="M126" s="8"/>
      <c r="N126" s="8"/>
      <c r="O126" s="8"/>
      <c r="P126" s="8"/>
    </row>
    <row r="127" spans="1:16" ht="15.75" x14ac:dyDescent="0.25">
      <c r="A127" s="22" t="s">
        <v>46</v>
      </c>
      <c r="B127" s="75" t="s">
        <v>19</v>
      </c>
      <c r="C127" s="23" t="s">
        <v>18</v>
      </c>
      <c r="D127" s="76" t="s">
        <v>17</v>
      </c>
      <c r="E127" s="23" t="s">
        <v>16</v>
      </c>
      <c r="F127" s="23" t="s">
        <v>15</v>
      </c>
      <c r="G127" s="23" t="s">
        <v>14</v>
      </c>
      <c r="H127" s="23" t="s">
        <v>13</v>
      </c>
      <c r="I127" s="23" t="s">
        <v>12</v>
      </c>
      <c r="J127" s="23" t="s">
        <v>11</v>
      </c>
      <c r="K127" s="23" t="s">
        <v>10</v>
      </c>
      <c r="L127" s="75" t="s">
        <v>66</v>
      </c>
      <c r="M127" s="75" t="s">
        <v>53</v>
      </c>
      <c r="N127" s="23" t="s">
        <v>66</v>
      </c>
      <c r="O127" s="163" t="s">
        <v>72</v>
      </c>
      <c r="P127" s="25"/>
    </row>
    <row r="128" spans="1:16" ht="15.75" x14ac:dyDescent="0.25">
      <c r="A128" s="77" t="s">
        <v>26</v>
      </c>
      <c r="B128" s="78" t="s">
        <v>9</v>
      </c>
      <c r="C128" s="79" t="s">
        <v>9</v>
      </c>
      <c r="D128" s="80" t="s">
        <v>9</v>
      </c>
      <c r="E128" s="79" t="s">
        <v>9</v>
      </c>
      <c r="F128" s="81" t="s">
        <v>9</v>
      </c>
      <c r="G128" s="79" t="s">
        <v>9</v>
      </c>
      <c r="H128" s="81" t="s">
        <v>9</v>
      </c>
      <c r="I128" s="79" t="s">
        <v>9</v>
      </c>
      <c r="J128" s="81" t="s">
        <v>9</v>
      </c>
      <c r="K128" s="79" t="s">
        <v>9</v>
      </c>
      <c r="L128" s="81" t="s">
        <v>9</v>
      </c>
      <c r="M128" s="81"/>
      <c r="N128" s="175" t="s">
        <v>8</v>
      </c>
      <c r="O128" s="27" t="s">
        <v>383</v>
      </c>
      <c r="P128" s="27" t="s">
        <v>107</v>
      </c>
    </row>
    <row r="129" spans="1:16" ht="15.75" x14ac:dyDescent="0.25">
      <c r="A129" s="84" t="s">
        <v>25</v>
      </c>
      <c r="B129" s="85"/>
      <c r="C129" s="86"/>
      <c r="D129" s="88"/>
      <c r="E129" s="86"/>
      <c r="F129" s="88">
        <v>0.3494848527766547</v>
      </c>
      <c r="G129" s="86">
        <v>0.31060831462612493</v>
      </c>
      <c r="H129" s="88">
        <v>0.28798122265598958</v>
      </c>
      <c r="I129" s="86">
        <v>0.35166220342087845</v>
      </c>
      <c r="J129" s="88">
        <v>0.40439419963968354</v>
      </c>
      <c r="K129" s="86">
        <v>0.28668163262650431</v>
      </c>
      <c r="L129" s="88">
        <v>0.28660740065634321</v>
      </c>
      <c r="M129" s="36"/>
      <c r="N129" s="180" t="str">
        <f t="shared" ref="N129:N134" si="4">CONCATENATE(TEXT((L129*100)-(SQRT((((L129*100)*(100-(L129*100)))/L136))*1.96),"0.0")," to ",TEXT((L129*100)+(SQRT((((L129*100)*(100-(L129*100)))/L136))*1.96),"0.0"))</f>
        <v>23.1 to 34.2</v>
      </c>
      <c r="O129" s="90" t="s">
        <v>48</v>
      </c>
      <c r="P129" s="10" t="s">
        <v>48</v>
      </c>
    </row>
    <row r="130" spans="1:16" ht="15.75" x14ac:dyDescent="0.25">
      <c r="A130" s="84" t="s">
        <v>24</v>
      </c>
      <c r="B130" s="85"/>
      <c r="C130" s="91"/>
      <c r="D130" s="88"/>
      <c r="E130" s="91"/>
      <c r="F130" s="88">
        <v>0.47683083754184108</v>
      </c>
      <c r="G130" s="91">
        <v>0.41379173353957044</v>
      </c>
      <c r="H130" s="88">
        <v>0.40153842881985874</v>
      </c>
      <c r="I130" s="91">
        <v>0.42367472545393436</v>
      </c>
      <c r="J130" s="88">
        <v>0.46329221853104829</v>
      </c>
      <c r="K130" s="91">
        <v>0.42251595612174597</v>
      </c>
      <c r="L130" s="88">
        <v>0.30352200960498255</v>
      </c>
      <c r="M130" s="211"/>
      <c r="N130" s="182" t="str">
        <f t="shared" si="4"/>
        <v>25.6 to 35.1</v>
      </c>
      <c r="O130" s="92" t="s">
        <v>51</v>
      </c>
      <c r="P130" s="13" t="s">
        <v>51</v>
      </c>
    </row>
    <row r="131" spans="1:16" ht="15.75" x14ac:dyDescent="0.25">
      <c r="A131" s="84" t="s">
        <v>23</v>
      </c>
      <c r="B131" s="85" t="s">
        <v>395</v>
      </c>
      <c r="C131" s="91" t="s">
        <v>395</v>
      </c>
      <c r="D131" s="85" t="s">
        <v>395</v>
      </c>
      <c r="E131" s="91" t="s">
        <v>395</v>
      </c>
      <c r="F131" s="88">
        <v>0.42986794931306416</v>
      </c>
      <c r="G131" s="91">
        <v>0.41527903023131874</v>
      </c>
      <c r="H131" s="88">
        <v>0.4457242117243535</v>
      </c>
      <c r="I131" s="91">
        <v>0.45047970858265463</v>
      </c>
      <c r="J131" s="88">
        <v>0.45626370568170482</v>
      </c>
      <c r="K131" s="91">
        <v>0.39027627804318599</v>
      </c>
      <c r="L131" s="88">
        <v>0.30951532789161906</v>
      </c>
      <c r="M131" s="211"/>
      <c r="N131" s="182" t="str">
        <f t="shared" si="4"/>
        <v>26.2 to 35.7</v>
      </c>
      <c r="O131" s="92" t="s">
        <v>51</v>
      </c>
      <c r="P131" s="13" t="s">
        <v>51</v>
      </c>
    </row>
    <row r="132" spans="1:16" ht="15.75" x14ac:dyDescent="0.25">
      <c r="A132" s="84" t="s">
        <v>22</v>
      </c>
      <c r="B132" s="344" t="s">
        <v>59</v>
      </c>
      <c r="C132" s="52" t="s">
        <v>59</v>
      </c>
      <c r="D132" s="344" t="s">
        <v>59</v>
      </c>
      <c r="E132" s="52" t="s">
        <v>59</v>
      </c>
      <c r="F132" s="88">
        <v>0.40348922195633374</v>
      </c>
      <c r="G132" s="91">
        <v>0.41333910161012927</v>
      </c>
      <c r="H132" s="88">
        <v>0.421390878440358</v>
      </c>
      <c r="I132" s="91">
        <v>0.44611911322046749</v>
      </c>
      <c r="J132" s="88">
        <v>0.46614258220102101</v>
      </c>
      <c r="K132" s="91">
        <v>0.47450444345557685</v>
      </c>
      <c r="L132" s="88">
        <v>0.29595936354829938</v>
      </c>
      <c r="M132" s="211"/>
      <c r="N132" s="182" t="str">
        <f t="shared" si="4"/>
        <v>23.7 to 35.5</v>
      </c>
      <c r="O132" s="92" t="s">
        <v>51</v>
      </c>
      <c r="P132" s="13" t="s">
        <v>51</v>
      </c>
    </row>
    <row r="133" spans="1:16" ht="15.75" x14ac:dyDescent="0.25">
      <c r="A133" s="93" t="s">
        <v>21</v>
      </c>
      <c r="B133" s="85"/>
      <c r="C133" s="91"/>
      <c r="D133" s="88"/>
      <c r="E133" s="91"/>
      <c r="F133" s="96">
        <v>0.43940742419155665</v>
      </c>
      <c r="G133" s="95">
        <v>0.42183706902457407</v>
      </c>
      <c r="H133" s="96">
        <v>0.47358295832164671</v>
      </c>
      <c r="I133" s="95">
        <v>0.38290498230168968</v>
      </c>
      <c r="J133" s="96">
        <v>0.40800937436961304</v>
      </c>
      <c r="K133" s="95">
        <v>0.44159692046883303</v>
      </c>
      <c r="L133" s="96">
        <v>0.41500825751513304</v>
      </c>
      <c r="M133" s="45"/>
      <c r="N133" s="182" t="str">
        <f t="shared" si="4"/>
        <v>34.6 to 48.4</v>
      </c>
      <c r="O133" s="92" t="s">
        <v>48</v>
      </c>
      <c r="P133" s="13" t="s">
        <v>48</v>
      </c>
    </row>
    <row r="134" spans="1:16" ht="15.75" x14ac:dyDescent="0.25">
      <c r="A134" s="93" t="s">
        <v>2</v>
      </c>
      <c r="B134" s="97"/>
      <c r="C134" s="98"/>
      <c r="D134" s="100"/>
      <c r="E134" s="98"/>
      <c r="F134" s="100">
        <v>0.42130987899270833</v>
      </c>
      <c r="G134" s="98">
        <v>0.39316271236894451</v>
      </c>
      <c r="H134" s="100">
        <v>0.4035944124722356</v>
      </c>
      <c r="I134" s="98">
        <v>0.41433363629830922</v>
      </c>
      <c r="J134" s="100">
        <v>0.44385882395269766</v>
      </c>
      <c r="K134" s="98">
        <v>0.40440282105142511</v>
      </c>
      <c r="L134" s="100">
        <v>0.31811983745999994</v>
      </c>
      <c r="M134" s="101"/>
      <c r="N134" s="255" t="str">
        <f t="shared" si="4"/>
        <v>29.4 to 34.2</v>
      </c>
      <c r="O134" s="256" t="s">
        <v>51</v>
      </c>
      <c r="P134" s="254" t="s">
        <v>51</v>
      </c>
    </row>
    <row r="135" spans="1:16" ht="15.75" x14ac:dyDescent="0.25">
      <c r="A135" s="103" t="s">
        <v>26</v>
      </c>
      <c r="B135" s="132" t="s">
        <v>70</v>
      </c>
      <c r="C135" s="104"/>
      <c r="D135" s="131"/>
      <c r="E135" s="131"/>
      <c r="F135" s="131"/>
      <c r="G135" s="131"/>
      <c r="H135" s="131"/>
      <c r="I135" s="131"/>
      <c r="J135" s="131"/>
      <c r="K135" s="105"/>
      <c r="L135" s="131"/>
      <c r="M135" s="106"/>
      <c r="N135" s="107"/>
      <c r="O135" s="107"/>
      <c r="P135" s="108"/>
    </row>
    <row r="136" spans="1:16" ht="15.75" x14ac:dyDescent="0.25">
      <c r="A136" s="28" t="s">
        <v>25</v>
      </c>
      <c r="B136" s="85"/>
      <c r="C136" s="86"/>
      <c r="D136" s="88"/>
      <c r="E136" s="86"/>
      <c r="F136" s="112">
        <v>807</v>
      </c>
      <c r="G136" s="110">
        <v>787</v>
      </c>
      <c r="H136" s="113">
        <v>737</v>
      </c>
      <c r="I136" s="110">
        <v>602</v>
      </c>
      <c r="J136" s="113">
        <v>623</v>
      </c>
      <c r="K136" s="110">
        <v>747</v>
      </c>
      <c r="L136" s="113">
        <v>255</v>
      </c>
      <c r="M136" s="106"/>
      <c r="N136" s="107"/>
      <c r="O136" s="107"/>
      <c r="P136" s="108"/>
    </row>
    <row r="137" spans="1:16" ht="15.75" x14ac:dyDescent="0.25">
      <c r="A137" s="84" t="s">
        <v>24</v>
      </c>
      <c r="B137" s="85"/>
      <c r="C137" s="91"/>
      <c r="D137" s="88"/>
      <c r="E137" s="91"/>
      <c r="F137" s="117">
        <v>1068</v>
      </c>
      <c r="G137" s="115">
        <v>925</v>
      </c>
      <c r="H137" s="118">
        <v>944</v>
      </c>
      <c r="I137" s="115">
        <v>837</v>
      </c>
      <c r="J137" s="118">
        <v>940</v>
      </c>
      <c r="K137" s="115">
        <v>1019</v>
      </c>
      <c r="L137" s="118">
        <v>359</v>
      </c>
      <c r="M137" s="106"/>
      <c r="N137" s="107"/>
      <c r="O137" s="107"/>
      <c r="P137" s="108"/>
    </row>
    <row r="138" spans="1:16" ht="15.75" x14ac:dyDescent="0.25">
      <c r="A138" s="84" t="s">
        <v>23</v>
      </c>
      <c r="B138" s="85" t="s">
        <v>395</v>
      </c>
      <c r="C138" s="91" t="s">
        <v>395</v>
      </c>
      <c r="D138" s="85" t="s">
        <v>395</v>
      </c>
      <c r="E138" s="91" t="s">
        <v>395</v>
      </c>
      <c r="F138" s="117">
        <v>832</v>
      </c>
      <c r="G138" s="115">
        <v>787</v>
      </c>
      <c r="H138" s="118">
        <v>816</v>
      </c>
      <c r="I138" s="115">
        <v>691</v>
      </c>
      <c r="J138" s="118">
        <v>757</v>
      </c>
      <c r="K138" s="115">
        <v>815</v>
      </c>
      <c r="L138" s="118">
        <v>364</v>
      </c>
      <c r="M138" s="106"/>
      <c r="N138" s="107"/>
      <c r="O138" s="107"/>
      <c r="P138" s="108"/>
    </row>
    <row r="139" spans="1:16" ht="15.75" x14ac:dyDescent="0.25">
      <c r="A139" s="84" t="s">
        <v>22</v>
      </c>
      <c r="B139" s="344" t="s">
        <v>59</v>
      </c>
      <c r="C139" s="52" t="s">
        <v>59</v>
      </c>
      <c r="D139" s="344" t="s">
        <v>59</v>
      </c>
      <c r="E139" s="52" t="s">
        <v>59</v>
      </c>
      <c r="F139" s="117">
        <v>824</v>
      </c>
      <c r="G139" s="115">
        <v>813</v>
      </c>
      <c r="H139" s="118">
        <v>782</v>
      </c>
      <c r="I139" s="115">
        <v>711</v>
      </c>
      <c r="J139" s="118">
        <v>722</v>
      </c>
      <c r="K139" s="115">
        <v>881</v>
      </c>
      <c r="L139" s="118">
        <v>233</v>
      </c>
      <c r="M139" s="106"/>
      <c r="N139" s="107"/>
      <c r="O139" s="107"/>
      <c r="P139" s="108"/>
    </row>
    <row r="140" spans="1:16" ht="15.75" x14ac:dyDescent="0.25">
      <c r="A140" s="93" t="s">
        <v>21</v>
      </c>
      <c r="B140" s="85"/>
      <c r="C140" s="91"/>
      <c r="D140" s="88"/>
      <c r="E140" s="91"/>
      <c r="F140" s="121">
        <v>609</v>
      </c>
      <c r="G140" s="120">
        <v>603</v>
      </c>
      <c r="H140" s="122">
        <v>599</v>
      </c>
      <c r="I140" s="120">
        <v>506</v>
      </c>
      <c r="J140" s="122">
        <v>537</v>
      </c>
      <c r="K140" s="120">
        <v>613</v>
      </c>
      <c r="L140" s="122">
        <v>197</v>
      </c>
      <c r="M140" s="106"/>
      <c r="N140" s="107"/>
      <c r="O140" s="107"/>
      <c r="P140" s="108"/>
    </row>
    <row r="141" spans="1:16" ht="15.75" x14ac:dyDescent="0.25">
      <c r="A141" s="93" t="s">
        <v>2</v>
      </c>
      <c r="B141" s="97"/>
      <c r="C141" s="98"/>
      <c r="D141" s="100"/>
      <c r="E141" s="98"/>
      <c r="F141" s="126">
        <v>4140</v>
      </c>
      <c r="G141" s="124">
        <v>3915</v>
      </c>
      <c r="H141" s="127">
        <v>3878</v>
      </c>
      <c r="I141" s="124">
        <v>3347</v>
      </c>
      <c r="J141" s="127">
        <v>3579</v>
      </c>
      <c r="K141" s="124">
        <v>4075</v>
      </c>
      <c r="L141" s="127">
        <v>1408</v>
      </c>
      <c r="M141" s="128"/>
      <c r="N141" s="129"/>
      <c r="O141" s="129"/>
      <c r="P141" s="130"/>
    </row>
    <row r="142" spans="1:16" ht="15.75" x14ac:dyDescent="0.25">
      <c r="A142" s="170" t="s">
        <v>1</v>
      </c>
      <c r="B142" s="21"/>
      <c r="C142" s="21"/>
      <c r="D142" s="8"/>
      <c r="E142" s="8"/>
      <c r="F142" s="8"/>
      <c r="G142" s="21"/>
      <c r="H142" s="8"/>
      <c r="I142" s="8"/>
      <c r="J142" s="8"/>
      <c r="K142" s="8"/>
      <c r="L142" s="8"/>
      <c r="M142" s="8"/>
      <c r="N142" s="8"/>
      <c r="O142" s="8"/>
      <c r="P142" s="8"/>
    </row>
    <row r="143" spans="1:16" ht="15.75" x14ac:dyDescent="0.25">
      <c r="A143" s="171" t="s">
        <v>0</v>
      </c>
      <c r="B143" s="21"/>
      <c r="C143" s="21"/>
      <c r="D143" s="8"/>
      <c r="E143" s="8"/>
      <c r="F143" s="8"/>
      <c r="G143" s="21"/>
      <c r="H143" s="8"/>
      <c r="I143" s="8"/>
      <c r="J143" s="8"/>
      <c r="K143" s="8"/>
      <c r="L143" s="8"/>
      <c r="M143" s="8"/>
      <c r="N143" s="8"/>
      <c r="O143" s="8"/>
      <c r="P143" s="8"/>
    </row>
    <row r="144" spans="1:16" ht="15.75" x14ac:dyDescent="0.25">
      <c r="A144" s="8"/>
      <c r="B144" s="19"/>
      <c r="C144" s="19"/>
      <c r="D144" s="20"/>
      <c r="E144" s="20"/>
      <c r="F144" s="20"/>
      <c r="G144" s="19"/>
      <c r="H144" s="20"/>
      <c r="I144" s="20"/>
      <c r="J144" s="20"/>
      <c r="K144" s="20"/>
      <c r="L144" s="20"/>
      <c r="M144" s="8"/>
      <c r="N144" s="8"/>
      <c r="O144" s="8"/>
      <c r="P144" s="8"/>
    </row>
    <row r="145" spans="1:16" ht="18.75" x14ac:dyDescent="0.3">
      <c r="A145" s="161" t="s">
        <v>462</v>
      </c>
      <c r="B145" s="19"/>
      <c r="C145" s="19"/>
      <c r="D145" s="20"/>
      <c r="E145" s="20"/>
      <c r="F145" s="20"/>
      <c r="G145" s="19"/>
      <c r="H145" s="20"/>
      <c r="I145" s="20"/>
      <c r="J145" s="20"/>
      <c r="K145" s="19"/>
      <c r="L145" s="20"/>
      <c r="M145" s="8"/>
      <c r="N145" s="8"/>
      <c r="O145" s="8"/>
      <c r="P145" s="8"/>
    </row>
    <row r="146" spans="1:16" ht="15.75" x14ac:dyDescent="0.25">
      <c r="A146" s="22" t="s">
        <v>46</v>
      </c>
      <c r="B146" s="75" t="s">
        <v>19</v>
      </c>
      <c r="C146" s="23" t="s">
        <v>18</v>
      </c>
      <c r="D146" s="76" t="s">
        <v>17</v>
      </c>
      <c r="E146" s="23" t="s">
        <v>16</v>
      </c>
      <c r="F146" s="23" t="s">
        <v>15</v>
      </c>
      <c r="G146" s="23" t="s">
        <v>14</v>
      </c>
      <c r="H146" s="23" t="s">
        <v>13</v>
      </c>
      <c r="I146" s="23" t="s">
        <v>12</v>
      </c>
      <c r="J146" s="23" t="s">
        <v>11</v>
      </c>
      <c r="K146" s="23" t="s">
        <v>10</v>
      </c>
      <c r="L146" s="75" t="s">
        <v>66</v>
      </c>
      <c r="M146" s="75" t="s">
        <v>53</v>
      </c>
      <c r="N146" s="23" t="s">
        <v>66</v>
      </c>
      <c r="O146" s="163" t="s">
        <v>72</v>
      </c>
      <c r="P146" s="25"/>
    </row>
    <row r="147" spans="1:16" ht="15.75" x14ac:dyDescent="0.25">
      <c r="A147" s="77" t="s">
        <v>7</v>
      </c>
      <c r="B147" s="78" t="s">
        <v>9</v>
      </c>
      <c r="C147" s="79" t="s">
        <v>9</v>
      </c>
      <c r="D147" s="80" t="s">
        <v>9</v>
      </c>
      <c r="E147" s="79" t="s">
        <v>9</v>
      </c>
      <c r="F147" s="81" t="s">
        <v>9</v>
      </c>
      <c r="G147" s="79" t="s">
        <v>9</v>
      </c>
      <c r="H147" s="81" t="s">
        <v>9</v>
      </c>
      <c r="I147" s="79" t="s">
        <v>9</v>
      </c>
      <c r="J147" s="81" t="s">
        <v>9</v>
      </c>
      <c r="K147" s="79" t="s">
        <v>9</v>
      </c>
      <c r="L147" s="81" t="s">
        <v>9</v>
      </c>
      <c r="M147" s="246"/>
      <c r="N147" s="175" t="s">
        <v>8</v>
      </c>
      <c r="O147" s="27" t="s">
        <v>383</v>
      </c>
      <c r="P147" s="27" t="s">
        <v>107</v>
      </c>
    </row>
    <row r="148" spans="1:16" ht="15.75" x14ac:dyDescent="0.25">
      <c r="A148" s="84" t="s">
        <v>5</v>
      </c>
      <c r="B148" s="143"/>
      <c r="C148" s="144"/>
      <c r="D148" s="145"/>
      <c r="E148" s="144"/>
      <c r="F148" s="146"/>
      <c r="G148" s="86">
        <v>0.45475180068056065</v>
      </c>
      <c r="H148" s="88">
        <v>0.4310627406527015</v>
      </c>
      <c r="I148" s="86">
        <v>0.44109686524248581</v>
      </c>
      <c r="J148" s="88">
        <v>0.44450178255394568</v>
      </c>
      <c r="K148" s="86">
        <v>0.43146178176186245</v>
      </c>
      <c r="L148" s="88">
        <v>0.29980365335820186</v>
      </c>
      <c r="M148" s="36"/>
      <c r="N148" s="241" t="str">
        <f>CONCATENATE(TEXT((L148*100)-(SQRT((((L148*100)*(100-(L148*100)))/L153))*1.96),"0.0")," to ",TEXT((L148*100)+(SQRT((((L148*100)*(100-(L148*100)))/L153))*1.96),"0.0"))</f>
        <v>22.3 to 37.7</v>
      </c>
      <c r="O148" s="179"/>
      <c r="P148" s="10" t="s">
        <v>51</v>
      </c>
    </row>
    <row r="149" spans="1:16" ht="15.75" x14ac:dyDescent="0.25">
      <c r="A149" s="84" t="s">
        <v>4</v>
      </c>
      <c r="B149" s="85" t="s">
        <v>395</v>
      </c>
      <c r="C149" s="91" t="s">
        <v>395</v>
      </c>
      <c r="D149" s="85" t="s">
        <v>395</v>
      </c>
      <c r="E149" s="91" t="s">
        <v>395</v>
      </c>
      <c r="F149" s="88">
        <v>0.45531658015811211</v>
      </c>
      <c r="G149" s="91">
        <v>0.43998173196542401</v>
      </c>
      <c r="H149" s="88">
        <v>0.46028582617205038</v>
      </c>
      <c r="I149" s="91">
        <v>0.4637786812426864</v>
      </c>
      <c r="J149" s="88">
        <v>0.49553433756517884</v>
      </c>
      <c r="K149" s="91">
        <v>0.46263175552481406</v>
      </c>
      <c r="L149" s="88">
        <v>0.3718015570739836</v>
      </c>
      <c r="M149" s="211"/>
      <c r="N149" s="242" t="str">
        <f>CONCATENATE(TEXT((L149*100)-(SQRT((((L149*100)*(100-(L149*100)))/L154))*1.96),"0.0")," to ",TEXT((L149*100)+(SQRT((((L149*100)*(100-(L149*100)))/L154))*1.96),"0.0"))</f>
        <v>32.7 to 41.6</v>
      </c>
      <c r="O149" s="178" t="s">
        <v>51</v>
      </c>
      <c r="P149" s="13" t="s">
        <v>51</v>
      </c>
    </row>
    <row r="150" spans="1:16" ht="15.75" x14ac:dyDescent="0.25">
      <c r="A150" s="93" t="s">
        <v>3</v>
      </c>
      <c r="B150" s="344" t="s">
        <v>59</v>
      </c>
      <c r="C150" s="52" t="s">
        <v>59</v>
      </c>
      <c r="D150" s="344" t="s">
        <v>59</v>
      </c>
      <c r="E150" s="52" t="s">
        <v>59</v>
      </c>
      <c r="F150" s="96">
        <v>0.40091894105190251</v>
      </c>
      <c r="G150" s="95">
        <v>0.35847609487742288</v>
      </c>
      <c r="H150" s="96">
        <v>0.36880859619688022</v>
      </c>
      <c r="I150" s="95">
        <v>0.381309731129716</v>
      </c>
      <c r="J150" s="96">
        <v>0.40886881938689001</v>
      </c>
      <c r="K150" s="95">
        <v>0.36716298734255592</v>
      </c>
      <c r="L150" s="96">
        <v>0.29205916721421521</v>
      </c>
      <c r="M150" s="45"/>
      <c r="N150" s="242" t="str">
        <f>CONCATENATE(TEXT((L150*100)-(SQRT((((L150*100)*(100-(L150*100)))/L155))*1.96),"0.0")," to ",TEXT((L150*100)+(SQRT((((L150*100)*(100-(L150*100)))/L155))*1.96),"0.0"))</f>
        <v>26.1 to 32.3</v>
      </c>
      <c r="O150" s="178" t="s">
        <v>51</v>
      </c>
      <c r="P150" s="13" t="s">
        <v>51</v>
      </c>
    </row>
    <row r="151" spans="1:16" ht="15.75" x14ac:dyDescent="0.25">
      <c r="A151" s="93" t="s">
        <v>2</v>
      </c>
      <c r="B151" s="97"/>
      <c r="C151" s="98"/>
      <c r="D151" s="97"/>
      <c r="E151" s="98"/>
      <c r="F151" s="100">
        <v>0.42130987899270833</v>
      </c>
      <c r="G151" s="98">
        <v>0.39316271236894451</v>
      </c>
      <c r="H151" s="100">
        <v>0.4035944124722356</v>
      </c>
      <c r="I151" s="98">
        <v>0.41433363629830922</v>
      </c>
      <c r="J151" s="100">
        <v>0.44385882395269766</v>
      </c>
      <c r="K151" s="98">
        <v>0.40440282105142511</v>
      </c>
      <c r="L151" s="100">
        <v>0.31811983745999994</v>
      </c>
      <c r="M151" s="172"/>
      <c r="N151" s="255" t="str">
        <f>CONCATENATE(TEXT((L151*100)-(SQRT((((L151*100)*(100-(L151*100)))/L156))*1.96),"0.0")," to ",TEXT((L151*100)+(SQRT((((L151*100)*(100-(L151*100)))/L156))*1.96),"0.0"))</f>
        <v>29.4 to 34.2</v>
      </c>
      <c r="O151" s="253" t="s">
        <v>51</v>
      </c>
      <c r="P151" s="254" t="s">
        <v>51</v>
      </c>
    </row>
    <row r="152" spans="1:16" ht="15.75" x14ac:dyDescent="0.25">
      <c r="A152" s="103" t="s">
        <v>7</v>
      </c>
      <c r="B152" s="132" t="s">
        <v>70</v>
      </c>
      <c r="C152" s="104"/>
      <c r="D152" s="132"/>
      <c r="E152" s="131"/>
      <c r="F152" s="131"/>
      <c r="G152" s="131"/>
      <c r="H152" s="131"/>
      <c r="I152" s="131"/>
      <c r="J152" s="131"/>
      <c r="K152" s="131"/>
      <c r="L152" s="131"/>
      <c r="M152" s="106"/>
      <c r="N152" s="107"/>
      <c r="O152" s="107"/>
      <c r="P152" s="108"/>
    </row>
    <row r="153" spans="1:16" ht="15.75" x14ac:dyDescent="0.25">
      <c r="A153" s="28" t="s">
        <v>5</v>
      </c>
      <c r="B153" s="147"/>
      <c r="C153" s="148"/>
      <c r="D153" s="147"/>
      <c r="E153" s="148"/>
      <c r="F153" s="150"/>
      <c r="G153" s="110">
        <v>371</v>
      </c>
      <c r="H153" s="113">
        <v>328</v>
      </c>
      <c r="I153" s="110">
        <v>294</v>
      </c>
      <c r="J153" s="113">
        <v>318</v>
      </c>
      <c r="K153" s="110">
        <v>375</v>
      </c>
      <c r="L153" s="113">
        <v>136</v>
      </c>
      <c r="M153" s="106"/>
      <c r="N153" s="107"/>
      <c r="O153" s="107"/>
      <c r="P153" s="108"/>
    </row>
    <row r="154" spans="1:16" ht="15.75" x14ac:dyDescent="0.25">
      <c r="A154" s="84" t="s">
        <v>4</v>
      </c>
      <c r="B154" s="85" t="s">
        <v>395</v>
      </c>
      <c r="C154" s="91" t="s">
        <v>395</v>
      </c>
      <c r="D154" s="85" t="s">
        <v>395</v>
      </c>
      <c r="E154" s="91" t="s">
        <v>395</v>
      </c>
      <c r="F154" s="117">
        <v>1551</v>
      </c>
      <c r="G154" s="115">
        <v>1232</v>
      </c>
      <c r="H154" s="118">
        <v>1254</v>
      </c>
      <c r="I154" s="115">
        <v>1137</v>
      </c>
      <c r="J154" s="118">
        <v>1287</v>
      </c>
      <c r="K154" s="115">
        <v>1329</v>
      </c>
      <c r="L154" s="118">
        <v>457</v>
      </c>
      <c r="M154" s="106"/>
      <c r="N154" s="107"/>
      <c r="O154" s="107"/>
      <c r="P154" s="108"/>
    </row>
    <row r="155" spans="1:16" ht="15.75" x14ac:dyDescent="0.25">
      <c r="A155" s="93" t="s">
        <v>3</v>
      </c>
      <c r="B155" s="344" t="s">
        <v>59</v>
      </c>
      <c r="C155" s="52" t="s">
        <v>59</v>
      </c>
      <c r="D155" s="344" t="s">
        <v>59</v>
      </c>
      <c r="E155" s="52" t="s">
        <v>59</v>
      </c>
      <c r="F155" s="121">
        <v>2589</v>
      </c>
      <c r="G155" s="120">
        <v>2312</v>
      </c>
      <c r="H155" s="122">
        <v>2296</v>
      </c>
      <c r="I155" s="120">
        <v>1916</v>
      </c>
      <c r="J155" s="122">
        <v>1974</v>
      </c>
      <c r="K155" s="120">
        <v>2371</v>
      </c>
      <c r="L155" s="122">
        <v>815</v>
      </c>
      <c r="M155" s="106"/>
      <c r="N155" s="107"/>
      <c r="O155" s="107"/>
      <c r="P155" s="108"/>
    </row>
    <row r="156" spans="1:16" ht="15.75" x14ac:dyDescent="0.25">
      <c r="A156" s="93" t="s">
        <v>2</v>
      </c>
      <c r="B156" s="123"/>
      <c r="C156" s="124"/>
      <c r="D156" s="123"/>
      <c r="E156" s="124"/>
      <c r="F156" s="126">
        <v>4140</v>
      </c>
      <c r="G156" s="124">
        <v>3915</v>
      </c>
      <c r="H156" s="127">
        <v>3878</v>
      </c>
      <c r="I156" s="124">
        <v>3347</v>
      </c>
      <c r="J156" s="127">
        <v>3579</v>
      </c>
      <c r="K156" s="124">
        <v>4075</v>
      </c>
      <c r="L156" s="127">
        <v>1408</v>
      </c>
      <c r="M156" s="128"/>
      <c r="N156" s="129"/>
      <c r="O156" s="129"/>
      <c r="P156" s="130"/>
    </row>
    <row r="157" spans="1:16" ht="15.75" x14ac:dyDescent="0.25">
      <c r="A157" s="170" t="s">
        <v>1</v>
      </c>
      <c r="B157" s="21"/>
      <c r="C157" s="21"/>
      <c r="D157" s="8"/>
      <c r="E157" s="8"/>
      <c r="F157" s="8"/>
      <c r="G157" s="21"/>
      <c r="H157" s="8"/>
      <c r="I157" s="8"/>
      <c r="J157" s="8"/>
      <c r="L157" s="8"/>
      <c r="M157" s="8"/>
      <c r="O157" s="8"/>
      <c r="P157" s="8"/>
    </row>
    <row r="158" spans="1:16" ht="15.75" x14ac:dyDescent="0.25">
      <c r="A158" s="171" t="s">
        <v>0</v>
      </c>
      <c r="B158" s="21"/>
      <c r="C158" s="21"/>
      <c r="D158" s="8"/>
      <c r="E158" s="8"/>
      <c r="F158" s="8"/>
      <c r="G158" s="21"/>
      <c r="H158" s="8"/>
      <c r="I158" s="8"/>
      <c r="J158" s="8"/>
      <c r="L158" s="8"/>
      <c r="M158" s="8"/>
      <c r="O158" s="8"/>
      <c r="P158" s="8"/>
    </row>
  </sheetData>
  <pageMargins left="0.23622047244094491" right="0.23622047244094491" top="0.74803149606299213" bottom="0.74803149606299213" header="0.31496062992125984" footer="0.31496062992125984"/>
  <pageSetup scale="60" fitToHeight="5" orientation="landscape" horizontalDpi="90" verticalDpi="90" r:id="rId1"/>
  <rowBreaks count="3" manualBreakCount="3">
    <brk id="39" max="16383" man="1"/>
    <brk id="62" max="16383" man="1"/>
    <brk id="105"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satisfaction'!B93:L93</xm:f>
              <xm:sqref>M93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satisfaction'!B73:L73</xm:f>
              <xm:sqref>M73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satisfaction'!B43:L43</xm:f>
              <xm:sqref>M43</xm:sqref>
            </x14:sparkline>
            <x14:sparkline>
              <xm:f>'Life satisfaction'!B44:L44</xm:f>
              <xm:sqref>M44</xm:sqref>
            </x14:sparkline>
            <x14:sparkline>
              <xm:f>'Life satisfaction'!B45:L45</xm:f>
              <xm:sqref>M45</xm:sqref>
            </x14:sparkline>
            <x14:sparkline>
              <xm:f>'Life satisfaction'!B46:L46</xm:f>
              <xm:sqref>M46</xm:sqref>
            </x14:sparkline>
            <x14:sparkline>
              <xm:f>'Life satisfaction'!B47:L47</xm:f>
              <xm:sqref>M47</xm:sqref>
            </x14:sparkline>
            <x14:sparkline>
              <xm:f>'Life satisfaction'!B48:L48</xm:f>
              <xm:sqref>M48</xm:sqref>
            </x14:sparkline>
            <x14:sparkline>
              <xm:f>'Life satisfaction'!B49:L49</xm:f>
              <xm:sqref>M49</xm:sqref>
            </x14:sparkline>
            <x14:sparkline>
              <xm:f>'Life satisfaction'!B50:L50</xm:f>
              <xm:sqref>M50</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satisfaction'!B109:L109</xm:f>
              <xm:sqref>M109</xm:sqref>
            </x14:sparkline>
            <x14:sparkline>
              <xm:f>'Life satisfaction'!B110:L110</xm:f>
              <xm:sqref>M110</xm:sqref>
            </x14:sparkline>
            <x14:sparkline>
              <xm:f>'Life satisfaction'!B111:L111</xm:f>
              <xm:sqref>M111</xm:sqref>
            </x14:sparkline>
            <x14:sparkline>
              <xm:f>'Life satisfaction'!B112:L112</xm:f>
              <xm:sqref>M112</xm:sqref>
            </x14:sparkline>
            <x14:sparkline>
              <xm:f>'Life satisfaction'!B113:L113</xm:f>
              <xm:sqref>M113</xm:sqref>
            </x14:sparkline>
            <x14:sparkline>
              <xm:f>'Life satisfaction'!B114:L114</xm:f>
              <xm:sqref>M114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satisfaction'!B134:L134</xm:f>
              <xm:sqref>M134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satisfaction'!B148:L148</xm:f>
              <xm:sqref>M148</xm:sqref>
            </x14:sparkline>
            <x14:sparkline>
              <xm:f>'Life satisfaction'!B149:L149</xm:f>
              <xm:sqref>M149</xm:sqref>
            </x14:sparkline>
            <x14:sparkline>
              <xm:f>'Life satisfaction'!B150:L150</xm:f>
              <xm:sqref>M150</xm:sqref>
            </x14:sparkline>
            <x14:sparkline>
              <xm:f>'Life satisfaction'!B151:L151</xm:f>
              <xm:sqref>M151</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'Life satisfaction'!B31:L31</xm:f>
              <xm:sqref>M31</xm:sqref>
            </x14:sparkline>
            <x14:sparkline>
              <xm:f>'Life satisfaction'!B32:L32</xm:f>
              <xm:sqref>M32</xm:sqref>
            </x14:sparkline>
            <x14:sparkline>
              <xm:f>'Life satisfaction'!B33:L33</xm:f>
              <xm:sqref>M33</xm:sqref>
            </x14:sparkline>
            <x14:sparkline>
              <xm:f>'Life satisfaction'!B34:L34</xm:f>
              <xm:sqref>M34</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'Life satisfaction'!B22:L22</xm:f>
              <xm:sqref>M22</xm:sqref>
            </x14:sparkline>
            <x14:sparkline>
              <xm:f>'Life satisfaction'!B23:L23</xm:f>
              <xm:sqref>M23</xm:sqref>
            </x14:sparkline>
            <x14:sparkline>
              <xm:f>'Life satisfaction'!B24:L24</xm:f>
              <xm:sqref>M24</xm:sqref>
            </x14:sparkline>
            <x14:sparkline>
              <xm:f>'Life satisfaction'!B25:L25</xm:f>
              <xm:sqref>M25</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'Life satisfaction'!B10:L10</xm:f>
              <xm:sqref>M10</xm:sqref>
            </x14:sparkline>
            <x14:sparkline>
              <xm:f>'Life satisfaction'!B11:L11</xm:f>
              <xm:sqref>M11</xm:sqref>
            </x14:sparkline>
            <x14:sparkline>
              <xm:f>'Life satisfaction'!B12:L12</xm:f>
              <xm:sqref>M12</xm:sqref>
            </x14:sparkline>
            <x14:sparkline>
              <xm:f>'Life satisfaction'!B13:L13</xm:f>
              <xm:sqref>M13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satisfaction'!B66:L66</xm:f>
              <xm:sqref>M66</xm:sqref>
            </x14:sparkline>
            <x14:sparkline>
              <xm:f>'Life satisfaction'!B67:L67</xm:f>
              <xm:sqref>M67</xm:sqref>
            </x14:sparkline>
            <x14:sparkline>
              <xm:f>'Life satisfaction'!B68:L68</xm:f>
              <xm:sqref>M68</xm:sqref>
            </x14:sparkline>
            <x14:sparkline>
              <xm:f>'Life satisfaction'!B69:L69</xm:f>
              <xm:sqref>M69</xm:sqref>
            </x14:sparkline>
            <x14:sparkline>
              <xm:f>'Life satisfaction'!B70:L70</xm:f>
              <xm:sqref>M70</xm:sqref>
            </x14:sparkline>
            <x14:sparkline>
              <xm:f>'Life satisfaction'!B71:L71</xm:f>
              <xm:sqref>M71</xm:sqref>
            </x14:sparkline>
            <x14:sparkline>
              <xm:f>'Life satisfaction'!B72:L72</xm:f>
              <xm:sqref>M72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satisfaction'!B86:L86</xm:f>
              <xm:sqref>M86</xm:sqref>
            </x14:sparkline>
            <x14:sparkline>
              <xm:f>'Life satisfaction'!B87:L87</xm:f>
              <xm:sqref>M87</xm:sqref>
            </x14:sparkline>
            <x14:sparkline>
              <xm:f>'Life satisfaction'!B88:L88</xm:f>
              <xm:sqref>M88</xm:sqref>
            </x14:sparkline>
            <x14:sparkline>
              <xm:f>'Life satisfaction'!B89:L89</xm:f>
              <xm:sqref>M89</xm:sqref>
            </x14:sparkline>
            <x14:sparkline>
              <xm:f>'Life satisfaction'!B90:L90</xm:f>
              <xm:sqref>M90</xm:sqref>
            </x14:sparkline>
            <x14:sparkline>
              <xm:f>'Life satisfaction'!B91:L91</xm:f>
              <xm:sqref>M91</xm:sqref>
            </x14:sparkline>
            <x14:sparkline>
              <xm:f>'Life satisfaction'!B92:L92</xm:f>
              <xm:sqref>M92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satisfaction'!B129:L129</xm:f>
              <xm:sqref>M129</xm:sqref>
            </x14:sparkline>
            <x14:sparkline>
              <xm:f>'Life satisfaction'!B130:L130</xm:f>
              <xm:sqref>M130</xm:sqref>
            </x14:sparkline>
            <x14:sparkline>
              <xm:f>'Life satisfaction'!B131:L131</xm:f>
              <xm:sqref>M131</xm:sqref>
            </x14:sparkline>
            <x14:sparkline>
              <xm:f>'Life satisfaction'!B132:L132</xm:f>
              <xm:sqref>M132</xm:sqref>
            </x14:sparkline>
            <x14:sparkline>
              <xm:f>'Life satisfaction'!B133:L133</xm:f>
              <xm:sqref>M133</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8"/>
  <sheetViews>
    <sheetView zoomScaleNormal="100" workbookViewId="0"/>
  </sheetViews>
  <sheetFormatPr defaultRowHeight="15" x14ac:dyDescent="0.25"/>
  <cols>
    <col min="1" max="1" width="21.7109375" customWidth="1"/>
    <col min="2" max="5" width="10.140625" customWidth="1"/>
    <col min="13" max="14" width="26.140625" customWidth="1"/>
    <col min="15" max="16" width="20" customWidth="1"/>
  </cols>
  <sheetData>
    <row r="1" spans="1:16" ht="21" x14ac:dyDescent="0.35">
      <c r="A1" s="154" t="s">
        <v>464</v>
      </c>
      <c r="B1" s="5"/>
    </row>
    <row r="2" spans="1:16" x14ac:dyDescent="0.25">
      <c r="A2" s="4"/>
      <c r="B2" s="5"/>
    </row>
    <row r="3" spans="1:16" ht="15.75" x14ac:dyDescent="0.25">
      <c r="A3" s="168" t="s">
        <v>108</v>
      </c>
      <c r="B3" s="168" t="s">
        <v>463</v>
      </c>
      <c r="N3" s="9" t="s">
        <v>65</v>
      </c>
      <c r="O3" s="8"/>
      <c r="P3" s="8"/>
    </row>
    <row r="4" spans="1:16" ht="15.75" x14ac:dyDescent="0.25">
      <c r="B4" s="169"/>
      <c r="N4" s="10" t="s">
        <v>51</v>
      </c>
      <c r="O4" s="11" t="s">
        <v>60</v>
      </c>
      <c r="P4" s="12"/>
    </row>
    <row r="5" spans="1:16" ht="15.75" x14ac:dyDescent="0.25">
      <c r="A5" s="20" t="s">
        <v>451</v>
      </c>
      <c r="B5" s="169"/>
      <c r="N5" s="13" t="s">
        <v>49</v>
      </c>
      <c r="O5" s="14" t="s">
        <v>61</v>
      </c>
      <c r="P5" s="15"/>
    </row>
    <row r="6" spans="1:16" ht="15.75" x14ac:dyDescent="0.25">
      <c r="N6" s="16" t="s">
        <v>48</v>
      </c>
      <c r="O6" s="17" t="s">
        <v>62</v>
      </c>
      <c r="P6" s="18"/>
    </row>
    <row r="7" spans="1:16" ht="18.75" x14ac:dyDescent="0.3">
      <c r="A7" s="155" t="s">
        <v>464</v>
      </c>
      <c r="B7" s="19"/>
      <c r="C7" s="20"/>
      <c r="D7" s="19"/>
      <c r="E7" s="20"/>
      <c r="F7" s="20"/>
      <c r="G7" s="20"/>
      <c r="H7" s="20"/>
      <c r="I7" s="20"/>
      <c r="K7" s="20"/>
      <c r="L7" s="20"/>
      <c r="M7" s="8"/>
      <c r="N7" s="8"/>
      <c r="O7" s="8"/>
      <c r="P7" s="8"/>
    </row>
    <row r="8" spans="1:16" ht="15.75" x14ac:dyDescent="0.25">
      <c r="A8" s="22" t="s">
        <v>46</v>
      </c>
      <c r="B8" s="23" t="s">
        <v>19</v>
      </c>
      <c r="C8" s="23" t="s">
        <v>18</v>
      </c>
      <c r="D8" s="23" t="s">
        <v>17</v>
      </c>
      <c r="E8" s="23" t="s">
        <v>16</v>
      </c>
      <c r="F8" s="23" t="s">
        <v>15</v>
      </c>
      <c r="G8" s="23" t="s">
        <v>14</v>
      </c>
      <c r="H8" s="23" t="s">
        <v>13</v>
      </c>
      <c r="I8" s="23" t="s">
        <v>12</v>
      </c>
      <c r="J8" s="23" t="s">
        <v>11</v>
      </c>
      <c r="K8" s="23" t="s">
        <v>10</v>
      </c>
      <c r="L8" s="23" t="s">
        <v>66</v>
      </c>
      <c r="M8" s="23" t="s">
        <v>53</v>
      </c>
      <c r="N8" s="23" t="s">
        <v>66</v>
      </c>
      <c r="O8" s="163" t="s">
        <v>72</v>
      </c>
      <c r="P8" s="25"/>
    </row>
    <row r="9" spans="1:16" ht="15.75" x14ac:dyDescent="0.25">
      <c r="A9" s="26"/>
      <c r="B9" s="208"/>
      <c r="C9" s="208"/>
      <c r="D9" s="208"/>
      <c r="E9" s="27"/>
      <c r="F9" s="27"/>
      <c r="G9" s="27"/>
      <c r="H9" s="27"/>
      <c r="I9" s="27"/>
      <c r="J9" s="27"/>
      <c r="K9" s="27"/>
      <c r="L9" s="27"/>
      <c r="M9" s="27"/>
      <c r="N9" s="175" t="s">
        <v>8</v>
      </c>
      <c r="O9" s="27" t="s">
        <v>383</v>
      </c>
      <c r="P9" s="27" t="s">
        <v>107</v>
      </c>
    </row>
    <row r="10" spans="1:16" ht="15.75" x14ac:dyDescent="0.25">
      <c r="A10" s="84" t="s">
        <v>453</v>
      </c>
      <c r="B10" s="275"/>
      <c r="C10" s="86"/>
      <c r="D10" s="275"/>
      <c r="E10" s="86"/>
      <c r="F10" s="88">
        <v>5.5812353058012687E-2</v>
      </c>
      <c r="G10" s="86">
        <v>6.4081071762626729E-2</v>
      </c>
      <c r="H10" s="88">
        <v>4.9299666350381049E-2</v>
      </c>
      <c r="I10" s="86">
        <v>5.9325763256314112E-2</v>
      </c>
      <c r="J10" s="88">
        <v>4.4297090777856971E-2</v>
      </c>
      <c r="K10" s="86">
        <v>4.7685641502218018E-2</v>
      </c>
      <c r="L10" s="88">
        <v>5.0134064392905464E-2</v>
      </c>
      <c r="M10" s="89"/>
      <c r="N10" s="180" t="str">
        <f>CONCATENATE(TEXT((L10*100)-(SQRT((((L10*100)*(100-(L10*100)))/L15))*1.96),"0.0")," to ",TEXT((L10*100)+(SQRT((((L10*100)*(100-(L10*100)))/L15))*1.96),"0.0"))</f>
        <v>3.9 to 6.2</v>
      </c>
      <c r="O10" s="173" t="s">
        <v>48</v>
      </c>
      <c r="P10" s="10" t="s">
        <v>48</v>
      </c>
    </row>
    <row r="11" spans="1:16" ht="15.75" x14ac:dyDescent="0.25">
      <c r="A11" s="84" t="s">
        <v>454</v>
      </c>
      <c r="B11" s="85"/>
      <c r="C11" s="91"/>
      <c r="D11" s="85"/>
      <c r="E11" s="91"/>
      <c r="F11" s="88">
        <v>0.11778803237396626</v>
      </c>
      <c r="G11" s="91">
        <v>0.11410826574069538</v>
      </c>
      <c r="H11" s="88">
        <v>0.10645475543654673</v>
      </c>
      <c r="I11" s="91">
        <v>0.11204383755521198</v>
      </c>
      <c r="J11" s="88">
        <v>9.8044574672588286E-2</v>
      </c>
      <c r="K11" s="91">
        <v>0.108123659538894</v>
      </c>
      <c r="L11" s="88">
        <v>0.10324017479013189</v>
      </c>
      <c r="M11" s="257"/>
      <c r="N11" s="182" t="str">
        <f>CONCATENATE(TEXT((L11*100)-(SQRT((((L11*100)*(100-(L11*100)))/L15))*1.96),"0.0")," to ",TEXT((L11*100)+(SQRT((((L11*100)*(100-(L11*100)))/L15))*1.96),"0.0"))</f>
        <v>8.7 to 11.9</v>
      </c>
      <c r="O11" s="174" t="s">
        <v>48</v>
      </c>
      <c r="P11" s="13" t="s">
        <v>48</v>
      </c>
    </row>
    <row r="12" spans="1:16" ht="15.75" x14ac:dyDescent="0.25">
      <c r="A12" s="84" t="s">
        <v>455</v>
      </c>
      <c r="B12" s="85" t="s">
        <v>395</v>
      </c>
      <c r="C12" s="91" t="s">
        <v>395</v>
      </c>
      <c r="D12" s="85" t="s">
        <v>395</v>
      </c>
      <c r="E12" s="91" t="s">
        <v>395</v>
      </c>
      <c r="F12" s="88">
        <v>0.40059037578501555</v>
      </c>
      <c r="G12" s="91">
        <v>0.39738021438884963</v>
      </c>
      <c r="H12" s="88">
        <v>0.41917120674672492</v>
      </c>
      <c r="I12" s="91">
        <v>0.39649657946566336</v>
      </c>
      <c r="J12" s="88">
        <v>0.40840858215253506</v>
      </c>
      <c r="K12" s="91">
        <v>0.39548193807778231</v>
      </c>
      <c r="L12" s="88">
        <v>0.45577073103433252</v>
      </c>
      <c r="M12" s="257"/>
      <c r="N12" s="182" t="str">
        <f>CONCATENATE(TEXT((L12*100)-(SQRT((((L12*100)*(100-(L12*100)))/L15))*1.96),"0.0")," to ",TEXT((L12*100)+(SQRT((((L12*100)*(100-(L12*100)))/L15))*1.96),"0.0"))</f>
        <v>43.0 to 48.2</v>
      </c>
      <c r="O12" s="174" t="s">
        <v>49</v>
      </c>
      <c r="P12" s="174" t="s">
        <v>49</v>
      </c>
    </row>
    <row r="13" spans="1:16" ht="15.75" x14ac:dyDescent="0.25">
      <c r="A13" s="46" t="s">
        <v>456</v>
      </c>
      <c r="B13" s="344" t="s">
        <v>59</v>
      </c>
      <c r="C13" s="52" t="s">
        <v>59</v>
      </c>
      <c r="D13" s="344" t="s">
        <v>59</v>
      </c>
      <c r="E13" s="52" t="s">
        <v>59</v>
      </c>
      <c r="F13" s="50">
        <v>0.4258092387829816</v>
      </c>
      <c r="G13" s="52">
        <v>0.42443044810783848</v>
      </c>
      <c r="H13" s="50">
        <v>0.4250743714663433</v>
      </c>
      <c r="I13" s="52">
        <v>0.43213381972281251</v>
      </c>
      <c r="J13" s="50">
        <v>0.44924975239702247</v>
      </c>
      <c r="K13" s="52">
        <v>0.44870876088109746</v>
      </c>
      <c r="L13" s="50">
        <v>0.39085502978263209</v>
      </c>
      <c r="M13" s="257"/>
      <c r="N13" s="182" t="str">
        <f>CONCATENATE(TEXT((L13*100)-(SQRT((((L13*100)*(100-(L13*100)))/L15))*1.96),"0.0")," to ",TEXT((L13*100)+(SQRT((((L13*100)*(100-(L13*100)))/L15))*1.96),"0.0"))</f>
        <v>36.5 to 41.6</v>
      </c>
      <c r="O13" s="174" t="s">
        <v>51</v>
      </c>
      <c r="P13" s="13" t="s">
        <v>51</v>
      </c>
    </row>
    <row r="14" spans="1:16" ht="15.75" x14ac:dyDescent="0.25">
      <c r="A14" s="214" t="s">
        <v>2</v>
      </c>
      <c r="B14" s="344"/>
      <c r="C14" s="52"/>
      <c r="D14" s="344"/>
      <c r="E14" s="52"/>
      <c r="F14" s="33">
        <v>0.99999999999997613</v>
      </c>
      <c r="G14" s="35">
        <v>1.0000000000000102</v>
      </c>
      <c r="H14" s="33">
        <v>0.999999999999996</v>
      </c>
      <c r="I14" s="35">
        <v>1.0000000000000018</v>
      </c>
      <c r="J14" s="33">
        <v>1.0000000000000027</v>
      </c>
      <c r="K14" s="35">
        <v>0.99999999999999178</v>
      </c>
      <c r="L14" s="33">
        <v>1.000000000000002</v>
      </c>
      <c r="M14" s="54"/>
      <c r="N14" s="266"/>
      <c r="O14" s="266"/>
      <c r="P14" s="55"/>
    </row>
    <row r="15" spans="1:16" ht="15.75" x14ac:dyDescent="0.25">
      <c r="A15" s="56" t="s">
        <v>6</v>
      </c>
      <c r="B15" s="345"/>
      <c r="C15" s="324"/>
      <c r="D15" s="345"/>
      <c r="E15" s="324"/>
      <c r="F15" s="61">
        <v>4131</v>
      </c>
      <c r="G15" s="63">
        <v>3912</v>
      </c>
      <c r="H15" s="61">
        <v>3871</v>
      </c>
      <c r="I15" s="63">
        <v>3336</v>
      </c>
      <c r="J15" s="61">
        <v>3573</v>
      </c>
      <c r="K15" s="63">
        <v>4069</v>
      </c>
      <c r="L15" s="61">
        <v>1406</v>
      </c>
      <c r="M15" s="65"/>
      <c r="N15" s="269"/>
      <c r="O15" s="269"/>
      <c r="P15" s="66"/>
    </row>
    <row r="16" spans="1:16" ht="15.75" x14ac:dyDescent="0.25">
      <c r="A16" s="170" t="s">
        <v>1</v>
      </c>
    </row>
    <row r="17" spans="1:16" ht="15.75" x14ac:dyDescent="0.25">
      <c r="A17" s="171" t="s">
        <v>0</v>
      </c>
      <c r="B17" s="21"/>
      <c r="C17" s="21"/>
      <c r="D17" s="8"/>
      <c r="E17" s="8"/>
      <c r="F17" s="8"/>
      <c r="G17" s="21"/>
      <c r="H17" s="8"/>
      <c r="I17" s="8"/>
      <c r="J17" s="8"/>
      <c r="K17" s="8"/>
      <c r="L17" s="8"/>
      <c r="M17" s="8"/>
      <c r="N17" s="8"/>
      <c r="O17" s="8"/>
      <c r="P17" s="8"/>
    </row>
    <row r="19" spans="1:16" ht="18.75" x14ac:dyDescent="0.3">
      <c r="A19" s="270" t="s">
        <v>465</v>
      </c>
      <c r="B19" s="19"/>
      <c r="C19" s="20"/>
      <c r="D19" s="19"/>
      <c r="E19" s="20"/>
      <c r="F19" s="20"/>
      <c r="G19" s="20"/>
      <c r="H19" s="20"/>
      <c r="I19" s="20"/>
      <c r="K19" s="20"/>
      <c r="L19" s="20"/>
      <c r="M19" s="8"/>
      <c r="N19" s="8"/>
      <c r="O19" s="8"/>
      <c r="P19" s="8"/>
    </row>
    <row r="20" spans="1:16" ht="15.75" x14ac:dyDescent="0.25">
      <c r="A20" s="22" t="s">
        <v>44</v>
      </c>
      <c r="B20" s="23" t="s">
        <v>19</v>
      </c>
      <c r="C20" s="23" t="s">
        <v>18</v>
      </c>
      <c r="D20" s="23" t="s">
        <v>17</v>
      </c>
      <c r="E20" s="23" t="s">
        <v>16</v>
      </c>
      <c r="F20" s="23" t="s">
        <v>15</v>
      </c>
      <c r="G20" s="23" t="s">
        <v>14</v>
      </c>
      <c r="H20" s="23" t="s">
        <v>13</v>
      </c>
      <c r="I20" s="23" t="s">
        <v>12</v>
      </c>
      <c r="J20" s="23" t="s">
        <v>11</v>
      </c>
      <c r="K20" s="23" t="s">
        <v>10</v>
      </c>
      <c r="L20" s="23" t="s">
        <v>66</v>
      </c>
      <c r="M20" s="23" t="s">
        <v>53</v>
      </c>
      <c r="N20" s="23" t="s">
        <v>66</v>
      </c>
      <c r="O20" s="163" t="s">
        <v>72</v>
      </c>
      <c r="P20" s="25"/>
    </row>
    <row r="21" spans="1:16" ht="15.75" x14ac:dyDescent="0.25">
      <c r="A21" s="26"/>
      <c r="B21" s="27"/>
      <c r="C21" s="27"/>
      <c r="D21" s="208"/>
      <c r="E21" s="27"/>
      <c r="F21" s="27"/>
      <c r="G21" s="27"/>
      <c r="H21" s="27"/>
      <c r="I21" s="27"/>
      <c r="J21" s="27"/>
      <c r="K21" s="27"/>
      <c r="L21" s="27"/>
      <c r="M21" s="27"/>
      <c r="N21" s="175" t="s">
        <v>8</v>
      </c>
      <c r="O21" s="27" t="s">
        <v>383</v>
      </c>
      <c r="P21" s="27" t="s">
        <v>107</v>
      </c>
    </row>
    <row r="22" spans="1:16" ht="15.75" x14ac:dyDescent="0.25">
      <c r="A22" s="84" t="s">
        <v>453</v>
      </c>
      <c r="B22" s="275"/>
      <c r="C22" s="86"/>
      <c r="D22" s="275"/>
      <c r="E22" s="86"/>
      <c r="F22" s="88">
        <v>6.2820398314184581E-2</v>
      </c>
      <c r="G22" s="86">
        <v>7.7331690620728893E-2</v>
      </c>
      <c r="H22" s="88">
        <v>5.6874511637836592E-2</v>
      </c>
      <c r="I22" s="86">
        <v>6.9317036810561089E-2</v>
      </c>
      <c r="J22" s="88">
        <v>4.63429643789217E-2</v>
      </c>
      <c r="K22" s="86">
        <v>4.5482527835819103E-2</v>
      </c>
      <c r="L22" s="88">
        <v>5.4518912241521146E-2</v>
      </c>
      <c r="M22" s="89"/>
      <c r="N22" s="180" t="str">
        <f>CONCATENATE(TEXT((L22*100)-(SQRT((((L22*100)*(100-(L22*100)))/L27))*1.96),"0.0")," to ",TEXT((L22*100)+(SQRT((((L22*100)*(100-(L22*100)))/L27))*1.96),"0.0"))</f>
        <v>3.7 to 7.2</v>
      </c>
      <c r="O22" s="173" t="s">
        <v>48</v>
      </c>
      <c r="P22" s="10" t="s">
        <v>48</v>
      </c>
    </row>
    <row r="23" spans="1:16" ht="15.75" x14ac:dyDescent="0.25">
      <c r="A23" s="84" t="s">
        <v>454</v>
      </c>
      <c r="B23" s="85"/>
      <c r="C23" s="91"/>
      <c r="D23" s="85"/>
      <c r="E23" s="91"/>
      <c r="F23" s="88">
        <v>0.12406831609342736</v>
      </c>
      <c r="G23" s="91">
        <v>0.11872711732660868</v>
      </c>
      <c r="H23" s="88">
        <v>0.11754410508860957</v>
      </c>
      <c r="I23" s="91">
        <v>0.11481782541314439</v>
      </c>
      <c r="J23" s="88">
        <v>0.10484078228256695</v>
      </c>
      <c r="K23" s="91">
        <v>0.11969644060067811</v>
      </c>
      <c r="L23" s="88">
        <v>0.10041696615142104</v>
      </c>
      <c r="M23" s="257"/>
      <c r="N23" s="182" t="str">
        <f>CONCATENATE(TEXT((L23*100)-(SQRT((((L23*100)*(100-(L23*100)))/L27))*1.96),"0.0")," to ",TEXT((L23*100)+(SQRT((((L23*100)*(100-(L23*100)))/L27))*1.96),"0.0"))</f>
        <v>7.7 to 12.4</v>
      </c>
      <c r="O23" s="174" t="s">
        <v>48</v>
      </c>
      <c r="P23" s="13" t="s">
        <v>48</v>
      </c>
    </row>
    <row r="24" spans="1:16" ht="15.75" x14ac:dyDescent="0.25">
      <c r="A24" s="84" t="s">
        <v>455</v>
      </c>
      <c r="B24" s="85" t="s">
        <v>395</v>
      </c>
      <c r="C24" s="91" t="s">
        <v>395</v>
      </c>
      <c r="D24" s="85" t="s">
        <v>395</v>
      </c>
      <c r="E24" s="91" t="s">
        <v>395</v>
      </c>
      <c r="F24" s="88">
        <v>0.43165407307383363</v>
      </c>
      <c r="G24" s="91">
        <v>0.41846732027179312</v>
      </c>
      <c r="H24" s="88">
        <v>0.43245687063924787</v>
      </c>
      <c r="I24" s="91">
        <v>0.40960255441305821</v>
      </c>
      <c r="J24" s="88">
        <v>0.44032339201246296</v>
      </c>
      <c r="K24" s="91">
        <v>0.4094386681895224</v>
      </c>
      <c r="L24" s="88">
        <v>0.49449168526609943</v>
      </c>
      <c r="M24" s="257"/>
      <c r="N24" s="182" t="str">
        <f>CONCATENATE(TEXT((L24*100)-(SQRT((((L24*100)*(100-(L24*100)))/L27))*1.96),"0.0")," to ",TEXT((L24*100)+(SQRT((((L24*100)*(100-(L24*100)))/L27))*1.96),"0.0"))</f>
        <v>45.6 to 53.3</v>
      </c>
      <c r="O24" s="174" t="s">
        <v>49</v>
      </c>
      <c r="P24" s="174" t="s">
        <v>49</v>
      </c>
    </row>
    <row r="25" spans="1:16" ht="15.75" x14ac:dyDescent="0.25">
      <c r="A25" s="46" t="s">
        <v>456</v>
      </c>
      <c r="B25" s="344" t="s">
        <v>59</v>
      </c>
      <c r="C25" s="52" t="s">
        <v>59</v>
      </c>
      <c r="D25" s="344" t="s">
        <v>59</v>
      </c>
      <c r="E25" s="52" t="s">
        <v>59</v>
      </c>
      <c r="F25" s="50">
        <v>0.38145721251856513</v>
      </c>
      <c r="G25" s="52">
        <v>0.38547387178087011</v>
      </c>
      <c r="H25" s="50">
        <v>0.39312451263431974</v>
      </c>
      <c r="I25" s="52">
        <v>0.40626258336322951</v>
      </c>
      <c r="J25" s="50">
        <v>0.40849286132604457</v>
      </c>
      <c r="K25" s="52">
        <v>0.42538236337398144</v>
      </c>
      <c r="L25" s="50">
        <v>0.35057243634095869</v>
      </c>
      <c r="M25" s="257"/>
      <c r="N25" s="182" t="str">
        <f>CONCATENATE(TEXT((L25*100)-(SQRT((((L25*100)*(100-(L25*100)))/L27))*1.96),"0.0")," to ",TEXT((L25*100)+(SQRT((((L25*100)*(100-(L25*100)))/L27))*1.96),"0.0"))</f>
        <v>31.4 to 38.8</v>
      </c>
      <c r="O25" s="174" t="s">
        <v>48</v>
      </c>
      <c r="P25" s="13" t="s">
        <v>51</v>
      </c>
    </row>
    <row r="26" spans="1:16" ht="15.75" x14ac:dyDescent="0.25">
      <c r="A26" s="214" t="s">
        <v>2</v>
      </c>
      <c r="B26" s="344"/>
      <c r="C26" s="52"/>
      <c r="D26" s="344"/>
      <c r="E26" s="52"/>
      <c r="F26" s="33">
        <v>1.0000000000000107</v>
      </c>
      <c r="G26" s="35">
        <v>1.0000000000000009</v>
      </c>
      <c r="H26" s="33">
        <v>1.0000000000000138</v>
      </c>
      <c r="I26" s="35">
        <v>0.99999999999999323</v>
      </c>
      <c r="J26" s="33">
        <v>0.99999999999999623</v>
      </c>
      <c r="K26" s="35">
        <v>1.0000000000000011</v>
      </c>
      <c r="L26" s="33">
        <v>1.0000000000000004</v>
      </c>
      <c r="M26" s="54"/>
      <c r="N26" s="266"/>
      <c r="O26" s="266"/>
      <c r="P26" s="55"/>
    </row>
    <row r="27" spans="1:16" ht="15.75" x14ac:dyDescent="0.25">
      <c r="A27" s="56" t="s">
        <v>6</v>
      </c>
      <c r="B27" s="345"/>
      <c r="C27" s="324"/>
      <c r="D27" s="345"/>
      <c r="E27" s="324"/>
      <c r="F27" s="61">
        <v>1702</v>
      </c>
      <c r="G27" s="63">
        <v>1624</v>
      </c>
      <c r="H27" s="61">
        <v>1602</v>
      </c>
      <c r="I27" s="63">
        <v>1345</v>
      </c>
      <c r="J27" s="61">
        <v>1454</v>
      </c>
      <c r="K27" s="63">
        <v>1699</v>
      </c>
      <c r="L27" s="61">
        <v>639</v>
      </c>
      <c r="M27" s="65"/>
      <c r="N27" s="269"/>
      <c r="O27" s="269"/>
      <c r="P27" s="66"/>
    </row>
    <row r="29" spans="1:16" ht="15.75" x14ac:dyDescent="0.25">
      <c r="A29" s="22" t="s">
        <v>43</v>
      </c>
      <c r="B29" s="23" t="s">
        <v>19</v>
      </c>
      <c r="C29" s="23" t="s">
        <v>18</v>
      </c>
      <c r="D29" s="23" t="s">
        <v>17</v>
      </c>
      <c r="E29" s="23" t="s">
        <v>16</v>
      </c>
      <c r="F29" s="23" t="s">
        <v>15</v>
      </c>
      <c r="G29" s="23" t="s">
        <v>14</v>
      </c>
      <c r="H29" s="23" t="s">
        <v>13</v>
      </c>
      <c r="I29" s="23" t="s">
        <v>12</v>
      </c>
      <c r="J29" s="23" t="s">
        <v>11</v>
      </c>
      <c r="K29" s="23" t="s">
        <v>10</v>
      </c>
      <c r="L29" s="23" t="s">
        <v>66</v>
      </c>
      <c r="M29" s="23" t="s">
        <v>53</v>
      </c>
      <c r="N29" s="23" t="s">
        <v>66</v>
      </c>
      <c r="O29" s="163" t="s">
        <v>72</v>
      </c>
      <c r="P29" s="25"/>
    </row>
    <row r="30" spans="1:16" ht="15.75" x14ac:dyDescent="0.25">
      <c r="A30" s="26"/>
      <c r="B30" s="27"/>
      <c r="C30" s="27"/>
      <c r="D30" s="208"/>
      <c r="E30" s="27"/>
      <c r="F30" s="27"/>
      <c r="G30" s="27"/>
      <c r="H30" s="27"/>
      <c r="I30" s="27"/>
      <c r="J30" s="27"/>
      <c r="K30" s="27"/>
      <c r="L30" s="27"/>
      <c r="M30" s="27"/>
      <c r="N30" s="175" t="s">
        <v>8</v>
      </c>
      <c r="O30" s="27" t="s">
        <v>383</v>
      </c>
      <c r="P30" s="27" t="s">
        <v>107</v>
      </c>
    </row>
    <row r="31" spans="1:16" ht="15.75" x14ac:dyDescent="0.25">
      <c r="A31" s="84" t="s">
        <v>453</v>
      </c>
      <c r="B31" s="275"/>
      <c r="C31" s="86"/>
      <c r="D31" s="275"/>
      <c r="E31" s="86"/>
      <c r="F31" s="88">
        <v>4.9202438125420841E-2</v>
      </c>
      <c r="G31" s="86">
        <v>5.1584919749723908E-2</v>
      </c>
      <c r="H31" s="88">
        <v>4.2126689247301979E-2</v>
      </c>
      <c r="I31" s="86">
        <v>4.9859723480308316E-2</v>
      </c>
      <c r="J31" s="88">
        <v>4.235121711311611E-2</v>
      </c>
      <c r="K31" s="86">
        <v>4.9774236857696746E-2</v>
      </c>
      <c r="L31" s="88">
        <v>4.5977037705224093E-2</v>
      </c>
      <c r="M31" s="89"/>
      <c r="N31" s="180" t="str">
        <f>CONCATENATE(TEXT((L31*100)-(SQRT((((L31*100)*(100-(L31*100)))/L36))*1.96),"0.0")," to ",TEXT((L31*100)+(SQRT((((L31*100)*(100-(L31*100)))/L36))*1.96),"0.0"))</f>
        <v>3.1 to 6.1</v>
      </c>
      <c r="O31" s="173" t="s">
        <v>48</v>
      </c>
      <c r="P31" s="10" t="s">
        <v>48</v>
      </c>
    </row>
    <row r="32" spans="1:16" ht="15.75" x14ac:dyDescent="0.25">
      <c r="A32" s="84" t="s">
        <v>454</v>
      </c>
      <c r="B32" s="85"/>
      <c r="C32" s="91"/>
      <c r="D32" s="85"/>
      <c r="E32" s="91"/>
      <c r="F32" s="88">
        <v>0.11186453450534325</v>
      </c>
      <c r="G32" s="91">
        <v>0.10975240340998356</v>
      </c>
      <c r="H32" s="88">
        <v>9.5953728930565613E-2</v>
      </c>
      <c r="I32" s="91">
        <v>0.10941567616429662</v>
      </c>
      <c r="J32" s="88">
        <v>9.1580557833285128E-2</v>
      </c>
      <c r="K32" s="91">
        <v>9.7152434066394955E-2</v>
      </c>
      <c r="L32" s="88">
        <v>0.10591669950916302</v>
      </c>
      <c r="M32" s="257"/>
      <c r="N32" s="182" t="str">
        <f>CONCATENATE(TEXT((L32*100)-(SQRT((((L32*100)*(100-(L32*100)))/L36))*1.96),"0.0")," to ",TEXT((L32*100)+(SQRT((((L32*100)*(100-(L32*100)))/L36))*1.96),"0.0"))</f>
        <v>8.4 to 12.8</v>
      </c>
      <c r="O32" s="174" t="s">
        <v>48</v>
      </c>
      <c r="P32" s="13" t="s">
        <v>48</v>
      </c>
    </row>
    <row r="33" spans="1:16" ht="15.75" x14ac:dyDescent="0.25">
      <c r="A33" s="84" t="s">
        <v>455</v>
      </c>
      <c r="B33" s="85" t="s">
        <v>395</v>
      </c>
      <c r="C33" s="91" t="s">
        <v>395</v>
      </c>
      <c r="D33" s="85" t="s">
        <v>395</v>
      </c>
      <c r="E33" s="91" t="s">
        <v>395</v>
      </c>
      <c r="F33" s="88">
        <v>0.37129142164513507</v>
      </c>
      <c r="G33" s="91">
        <v>0.37749377108779603</v>
      </c>
      <c r="H33" s="88">
        <v>0.40659038703572592</v>
      </c>
      <c r="I33" s="91">
        <v>0.38407957581925189</v>
      </c>
      <c r="J33" s="88">
        <v>0.37805373130088721</v>
      </c>
      <c r="K33" s="91">
        <v>0.38225068172745302</v>
      </c>
      <c r="L33" s="88">
        <v>0.41906158041585428</v>
      </c>
      <c r="M33" s="257"/>
      <c r="N33" s="182" t="str">
        <f>CONCATENATE(TEXT((L33*100)-(SQRT((((L33*100)*(100-(L33*100)))/L36))*1.96),"0.0")," to ",TEXT((L33*100)+(SQRT((((L33*100)*(100-(L33*100)))/L36))*1.96),"0.0"))</f>
        <v>38.4 to 45.4</v>
      </c>
      <c r="O33" s="174" t="s">
        <v>49</v>
      </c>
      <c r="P33" s="13" t="s">
        <v>48</v>
      </c>
    </row>
    <row r="34" spans="1:16" ht="15.75" x14ac:dyDescent="0.25">
      <c r="A34" s="46" t="s">
        <v>456</v>
      </c>
      <c r="B34" s="344" t="s">
        <v>59</v>
      </c>
      <c r="C34" s="52" t="s">
        <v>59</v>
      </c>
      <c r="D34" s="344" t="s">
        <v>59</v>
      </c>
      <c r="E34" s="52" t="s">
        <v>59</v>
      </c>
      <c r="F34" s="50">
        <v>0.4676416057241134</v>
      </c>
      <c r="G34" s="52">
        <v>0.46116890575249758</v>
      </c>
      <c r="H34" s="50">
        <v>0.45532919478641437</v>
      </c>
      <c r="I34" s="52">
        <v>0.45664502453615113</v>
      </c>
      <c r="J34" s="50">
        <v>0.48801449375270789</v>
      </c>
      <c r="K34" s="52">
        <v>0.47082264734844592</v>
      </c>
      <c r="L34" s="50">
        <v>0.42904468236975668</v>
      </c>
      <c r="M34" s="257"/>
      <c r="N34" s="182" t="str">
        <f>CONCATENATE(TEXT((L34*100)-(SQRT((((L34*100)*(100-(L34*100)))/L36))*1.96),"0.0")," to ",TEXT((L34*100)+(SQRT((((L34*100)*(100-(L34*100)))/L36))*1.96),"0.0"))</f>
        <v>39.4 to 46.4</v>
      </c>
      <c r="O34" s="174" t="s">
        <v>48</v>
      </c>
      <c r="P34" s="13" t="s">
        <v>51</v>
      </c>
    </row>
    <row r="35" spans="1:16" ht="15.75" x14ac:dyDescent="0.25">
      <c r="A35" s="214" t="s">
        <v>2</v>
      </c>
      <c r="B35" s="344"/>
      <c r="C35" s="52"/>
      <c r="D35" s="344"/>
      <c r="E35" s="52"/>
      <c r="F35" s="33">
        <v>1.0000000000000124</v>
      </c>
      <c r="G35" s="35">
        <v>1.0000000000000011</v>
      </c>
      <c r="H35" s="33">
        <v>1.000000000000008</v>
      </c>
      <c r="I35" s="35">
        <v>1.000000000000008</v>
      </c>
      <c r="J35" s="33">
        <v>0.99999999999999634</v>
      </c>
      <c r="K35" s="35">
        <v>0.99999999999999067</v>
      </c>
      <c r="L35" s="33">
        <v>0.99999999999999811</v>
      </c>
      <c r="M35" s="54"/>
      <c r="N35" s="266"/>
      <c r="O35" s="266"/>
      <c r="P35" s="55"/>
    </row>
    <row r="36" spans="1:16" ht="15.75" x14ac:dyDescent="0.25">
      <c r="A36" s="56" t="s">
        <v>6</v>
      </c>
      <c r="B36" s="345"/>
      <c r="C36" s="324"/>
      <c r="D36" s="345"/>
      <c r="E36" s="324"/>
      <c r="F36" s="61">
        <v>2429</v>
      </c>
      <c r="G36" s="63">
        <v>2288</v>
      </c>
      <c r="H36" s="61">
        <v>2269</v>
      </c>
      <c r="I36" s="63">
        <v>1991</v>
      </c>
      <c r="J36" s="61">
        <v>2119</v>
      </c>
      <c r="K36" s="63">
        <v>2370</v>
      </c>
      <c r="L36" s="61">
        <v>767</v>
      </c>
      <c r="M36" s="65"/>
      <c r="N36" s="269"/>
      <c r="O36" s="269"/>
      <c r="P36" s="66"/>
    </row>
    <row r="37" spans="1:16" ht="15.75" x14ac:dyDescent="0.25">
      <c r="A37" s="170" t="s">
        <v>1</v>
      </c>
    </row>
    <row r="38" spans="1:16" ht="15.75" x14ac:dyDescent="0.25">
      <c r="A38" s="171" t="s">
        <v>0</v>
      </c>
    </row>
    <row r="40" spans="1:16" ht="18.75" x14ac:dyDescent="0.3">
      <c r="A40" s="157" t="s">
        <v>466</v>
      </c>
      <c r="B40" s="74"/>
      <c r="C40" s="74"/>
      <c r="D40" s="72"/>
      <c r="E40" s="72"/>
      <c r="F40" s="72"/>
      <c r="G40" s="74"/>
      <c r="H40" s="72"/>
      <c r="I40" s="72"/>
      <c r="J40" s="72"/>
      <c r="L40" s="72"/>
      <c r="M40" s="8"/>
      <c r="N40" s="8"/>
      <c r="O40" s="8"/>
      <c r="P40" s="8"/>
    </row>
    <row r="41" spans="1:16" ht="15.75" x14ac:dyDescent="0.25">
      <c r="A41" s="22" t="s">
        <v>46</v>
      </c>
      <c r="B41" s="75" t="s">
        <v>19</v>
      </c>
      <c r="C41" s="23" t="s">
        <v>18</v>
      </c>
      <c r="D41" s="76" t="s">
        <v>17</v>
      </c>
      <c r="E41" s="23" t="s">
        <v>16</v>
      </c>
      <c r="F41" s="23" t="s">
        <v>15</v>
      </c>
      <c r="G41" s="23" t="s">
        <v>14</v>
      </c>
      <c r="H41" s="23" t="s">
        <v>13</v>
      </c>
      <c r="I41" s="23" t="s">
        <v>12</v>
      </c>
      <c r="J41" s="23" t="s">
        <v>11</v>
      </c>
      <c r="K41" s="23" t="s">
        <v>10</v>
      </c>
      <c r="L41" s="75" t="s">
        <v>66</v>
      </c>
      <c r="M41" s="75" t="s">
        <v>53</v>
      </c>
      <c r="N41" s="23" t="s">
        <v>66</v>
      </c>
      <c r="O41" s="163" t="s">
        <v>72</v>
      </c>
      <c r="P41" s="25"/>
    </row>
    <row r="42" spans="1:16" ht="15.75" x14ac:dyDescent="0.25">
      <c r="A42" s="77" t="s">
        <v>42</v>
      </c>
      <c r="B42" s="78" t="s">
        <v>9</v>
      </c>
      <c r="C42" s="79" t="s">
        <v>9</v>
      </c>
      <c r="D42" s="80" t="s">
        <v>9</v>
      </c>
      <c r="E42" s="79" t="s">
        <v>9</v>
      </c>
      <c r="F42" s="81" t="s">
        <v>9</v>
      </c>
      <c r="G42" s="79" t="s">
        <v>9</v>
      </c>
      <c r="H42" s="81" t="s">
        <v>9</v>
      </c>
      <c r="I42" s="79" t="s">
        <v>9</v>
      </c>
      <c r="J42" s="81" t="s">
        <v>9</v>
      </c>
      <c r="K42" s="79" t="s">
        <v>9</v>
      </c>
      <c r="L42" s="81" t="s">
        <v>9</v>
      </c>
      <c r="M42" s="246"/>
      <c r="N42" s="175" t="s">
        <v>8</v>
      </c>
      <c r="O42" s="27" t="s">
        <v>383</v>
      </c>
      <c r="P42" s="27" t="s">
        <v>107</v>
      </c>
    </row>
    <row r="43" spans="1:16" ht="15.75" x14ac:dyDescent="0.25">
      <c r="A43" s="84" t="s">
        <v>41</v>
      </c>
      <c r="B43" s="85"/>
      <c r="C43" s="86"/>
      <c r="D43" s="88"/>
      <c r="E43" s="86"/>
      <c r="F43" s="88">
        <v>0.42131151458637039</v>
      </c>
      <c r="G43" s="86">
        <v>0.43626159061823849</v>
      </c>
      <c r="H43" s="88">
        <v>0.43047219362628575</v>
      </c>
      <c r="I43" s="86">
        <v>0.38515802211289396</v>
      </c>
      <c r="J43" s="88">
        <v>0.44526312440343851</v>
      </c>
      <c r="K43" s="86">
        <v>0.43396221922866229</v>
      </c>
      <c r="L43" s="88">
        <v>0.3807350685634624</v>
      </c>
      <c r="M43" s="36"/>
      <c r="N43" s="180" t="str">
        <f t="shared" ref="N43:N50" si="0">CONCATENATE(TEXT((L43*100)-(SQRT((((L43*100)*(100-(L43*100)))/L52))*1.96),"0.0")," to ",TEXT((L43*100)+(SQRT((((L43*100)*(100-(L43*100)))/L52))*1.96),"0.0"))</f>
        <v>28.6 to 47.6</v>
      </c>
      <c r="O43" s="177" t="s">
        <v>48</v>
      </c>
      <c r="P43" s="10" t="s">
        <v>48</v>
      </c>
    </row>
    <row r="44" spans="1:16" ht="15.75" x14ac:dyDescent="0.25">
      <c r="A44" s="84" t="s">
        <v>40</v>
      </c>
      <c r="B44" s="85"/>
      <c r="C44" s="91"/>
      <c r="D44" s="88"/>
      <c r="E44" s="91"/>
      <c r="F44" s="88">
        <v>0.46646485277503935</v>
      </c>
      <c r="G44" s="91">
        <v>0.47034680407499729</v>
      </c>
      <c r="H44" s="88">
        <v>0.44058540085811337</v>
      </c>
      <c r="I44" s="91">
        <v>0.47561210347012545</v>
      </c>
      <c r="J44" s="88">
        <v>0.43642262932881792</v>
      </c>
      <c r="K44" s="91">
        <v>0.46044899529758199</v>
      </c>
      <c r="L44" s="88">
        <v>0.36737064818519061</v>
      </c>
      <c r="M44" s="211"/>
      <c r="N44" s="182" t="str">
        <f t="shared" si="0"/>
        <v>28.3 to 45.2</v>
      </c>
      <c r="O44" s="178" t="s">
        <v>51</v>
      </c>
      <c r="P44" s="13" t="s">
        <v>48</v>
      </c>
    </row>
    <row r="45" spans="1:16" ht="15.75" x14ac:dyDescent="0.25">
      <c r="A45" s="84" t="s">
        <v>39</v>
      </c>
      <c r="B45" s="85"/>
      <c r="C45" s="91"/>
      <c r="D45" s="88"/>
      <c r="E45" s="91"/>
      <c r="F45" s="88">
        <v>0.43549688090065913</v>
      </c>
      <c r="G45" s="91">
        <v>0.45093682262327495</v>
      </c>
      <c r="H45" s="88">
        <v>0.41354411926638429</v>
      </c>
      <c r="I45" s="91">
        <v>0.48085823635344971</v>
      </c>
      <c r="J45" s="88">
        <v>0.4655517349886612</v>
      </c>
      <c r="K45" s="91">
        <v>0.4655737242801834</v>
      </c>
      <c r="L45" s="88">
        <v>0.40455061966935602</v>
      </c>
      <c r="M45" s="211"/>
      <c r="N45" s="182" t="str">
        <f t="shared" si="0"/>
        <v>33.8 to 47.1</v>
      </c>
      <c r="O45" s="178" t="s">
        <v>48</v>
      </c>
      <c r="P45" s="13" t="s">
        <v>48</v>
      </c>
    </row>
    <row r="46" spans="1:16" ht="15.75" x14ac:dyDescent="0.25">
      <c r="A46" s="84" t="s">
        <v>38</v>
      </c>
      <c r="B46" s="85" t="s">
        <v>395</v>
      </c>
      <c r="C46" s="91" t="s">
        <v>395</v>
      </c>
      <c r="D46" s="85" t="s">
        <v>395</v>
      </c>
      <c r="E46" s="91" t="s">
        <v>395</v>
      </c>
      <c r="F46" s="88">
        <v>0.39644648028394502</v>
      </c>
      <c r="G46" s="91">
        <v>0.38292103299736535</v>
      </c>
      <c r="H46" s="88">
        <v>0.38960391400695449</v>
      </c>
      <c r="I46" s="91">
        <v>0.40765096825292413</v>
      </c>
      <c r="J46" s="88">
        <v>0.46035941008202164</v>
      </c>
      <c r="K46" s="91">
        <v>0.3947799552396446</v>
      </c>
      <c r="L46" s="88">
        <v>0.36387783422162823</v>
      </c>
      <c r="M46" s="211"/>
      <c r="N46" s="182" t="str">
        <f t="shared" si="0"/>
        <v>30.5 to 42.3</v>
      </c>
      <c r="O46" s="178" t="s">
        <v>48</v>
      </c>
      <c r="P46" s="13" t="s">
        <v>48</v>
      </c>
    </row>
    <row r="47" spans="1:16" ht="15.75" x14ac:dyDescent="0.25">
      <c r="A47" s="84" t="s">
        <v>37</v>
      </c>
      <c r="B47" s="344" t="s">
        <v>59</v>
      </c>
      <c r="C47" s="52" t="s">
        <v>59</v>
      </c>
      <c r="D47" s="344" t="s">
        <v>59</v>
      </c>
      <c r="E47" s="52" t="s">
        <v>59</v>
      </c>
      <c r="F47" s="88">
        <v>0.4145806402254979</v>
      </c>
      <c r="G47" s="91">
        <v>0.42267059559715781</v>
      </c>
      <c r="H47" s="88">
        <v>0.41218341620141363</v>
      </c>
      <c r="I47" s="91">
        <v>0.41227002640541455</v>
      </c>
      <c r="J47" s="88">
        <v>0.45268122010046918</v>
      </c>
      <c r="K47" s="91">
        <v>0.42903852334510106</v>
      </c>
      <c r="L47" s="88">
        <v>0.41312029999213384</v>
      </c>
      <c r="M47" s="211"/>
      <c r="N47" s="182" t="str">
        <f t="shared" si="0"/>
        <v>35.8 to 46.8</v>
      </c>
      <c r="O47" s="178" t="s">
        <v>48</v>
      </c>
      <c r="P47" s="13" t="s">
        <v>48</v>
      </c>
    </row>
    <row r="48" spans="1:16" ht="15.75" x14ac:dyDescent="0.25">
      <c r="A48" s="84" t="s">
        <v>36</v>
      </c>
      <c r="B48" s="85"/>
      <c r="C48" s="91"/>
      <c r="D48" s="88"/>
      <c r="E48" s="91"/>
      <c r="F48" s="88">
        <v>0.45959207306579603</v>
      </c>
      <c r="G48" s="91">
        <v>0.43874497095191911</v>
      </c>
      <c r="H48" s="88">
        <v>0.50446445822193153</v>
      </c>
      <c r="I48" s="91">
        <v>0.45098995909380002</v>
      </c>
      <c r="J48" s="88">
        <v>0.45549132752923094</v>
      </c>
      <c r="K48" s="91">
        <v>0.51946614112905665</v>
      </c>
      <c r="L48" s="88">
        <v>0.43051522930241071</v>
      </c>
      <c r="M48" s="211"/>
      <c r="N48" s="182" t="str">
        <f t="shared" si="0"/>
        <v>36.8 to 49.3</v>
      </c>
      <c r="O48" s="178" t="s">
        <v>48</v>
      </c>
      <c r="P48" s="13" t="s">
        <v>51</v>
      </c>
    </row>
    <row r="49" spans="1:16" ht="15.75" x14ac:dyDescent="0.25">
      <c r="A49" s="93" t="s">
        <v>35</v>
      </c>
      <c r="B49" s="85"/>
      <c r="C49" s="91"/>
      <c r="D49" s="88"/>
      <c r="E49" s="91"/>
      <c r="F49" s="96">
        <v>0.36942711426349129</v>
      </c>
      <c r="G49" s="95">
        <v>0.33346168106083862</v>
      </c>
      <c r="H49" s="96">
        <v>0.40011700427351987</v>
      </c>
      <c r="I49" s="95">
        <v>0.39348158840195635</v>
      </c>
      <c r="J49" s="96">
        <v>0.41660553565168545</v>
      </c>
      <c r="K49" s="95">
        <v>0.4647077273139939</v>
      </c>
      <c r="L49" s="96">
        <v>0.38780933790220984</v>
      </c>
      <c r="M49" s="45"/>
      <c r="N49" s="182" t="str">
        <f t="shared" si="0"/>
        <v>31.2 to 46.4</v>
      </c>
      <c r="O49" s="178" t="s">
        <v>48</v>
      </c>
      <c r="P49" s="13" t="s">
        <v>48</v>
      </c>
    </row>
    <row r="50" spans="1:16" ht="15.75" x14ac:dyDescent="0.25">
      <c r="A50" s="93" t="s">
        <v>2</v>
      </c>
      <c r="B50" s="97"/>
      <c r="C50" s="98"/>
      <c r="D50" s="100"/>
      <c r="E50" s="98"/>
      <c r="F50" s="100">
        <v>0.4258092387829816</v>
      </c>
      <c r="G50" s="98">
        <v>0.42443044810783848</v>
      </c>
      <c r="H50" s="100">
        <v>0.4250743714663433</v>
      </c>
      <c r="I50" s="98">
        <v>0.43213381972281251</v>
      </c>
      <c r="J50" s="100">
        <v>0.44924975239702247</v>
      </c>
      <c r="K50" s="98">
        <v>0.44870876088109746</v>
      </c>
      <c r="L50" s="100">
        <v>0.39085502978263209</v>
      </c>
      <c r="M50" s="172"/>
      <c r="N50" s="255" t="str">
        <f t="shared" si="0"/>
        <v>36.5 to 41.6</v>
      </c>
      <c r="O50" s="253" t="s">
        <v>51</v>
      </c>
      <c r="P50" s="254" t="s">
        <v>51</v>
      </c>
    </row>
    <row r="51" spans="1:16" ht="15.75" x14ac:dyDescent="0.25">
      <c r="A51" s="103" t="s">
        <v>42</v>
      </c>
      <c r="B51" s="132" t="s">
        <v>70</v>
      </c>
      <c r="C51" s="104"/>
      <c r="D51" s="131"/>
      <c r="E51" s="131"/>
      <c r="F51" s="131"/>
      <c r="G51" s="131"/>
      <c r="H51" s="131"/>
      <c r="I51" s="131"/>
      <c r="J51" s="131"/>
      <c r="K51" s="104"/>
      <c r="L51" s="131"/>
      <c r="M51" s="106"/>
      <c r="N51" s="107"/>
      <c r="O51" s="107"/>
      <c r="P51" s="108"/>
    </row>
    <row r="52" spans="1:16" ht="15.75" x14ac:dyDescent="0.25">
      <c r="A52" s="28" t="s">
        <v>41</v>
      </c>
      <c r="B52" s="85"/>
      <c r="C52" s="86"/>
      <c r="D52" s="88"/>
      <c r="E52" s="86"/>
      <c r="F52" s="112">
        <v>248</v>
      </c>
      <c r="G52" s="110">
        <v>261</v>
      </c>
      <c r="H52" s="113">
        <v>236</v>
      </c>
      <c r="I52" s="110">
        <v>186</v>
      </c>
      <c r="J52" s="113">
        <v>182</v>
      </c>
      <c r="K52" s="110">
        <v>227</v>
      </c>
      <c r="L52" s="113">
        <v>100</v>
      </c>
      <c r="M52" s="106"/>
      <c r="N52" s="107"/>
      <c r="O52" s="107"/>
      <c r="P52" s="108"/>
    </row>
    <row r="53" spans="1:16" ht="15.75" x14ac:dyDescent="0.25">
      <c r="A53" s="84" t="s">
        <v>40</v>
      </c>
      <c r="B53" s="85"/>
      <c r="C53" s="91"/>
      <c r="D53" s="88"/>
      <c r="E53" s="91"/>
      <c r="F53" s="117">
        <v>590</v>
      </c>
      <c r="G53" s="115">
        <v>534</v>
      </c>
      <c r="H53" s="118">
        <v>494</v>
      </c>
      <c r="I53" s="115">
        <v>443</v>
      </c>
      <c r="J53" s="118">
        <v>433</v>
      </c>
      <c r="K53" s="115">
        <v>502</v>
      </c>
      <c r="L53" s="118">
        <v>126</v>
      </c>
      <c r="M53" s="106"/>
      <c r="N53" s="107"/>
      <c r="O53" s="107"/>
      <c r="P53" s="108"/>
    </row>
    <row r="54" spans="1:16" ht="15.75" x14ac:dyDescent="0.25">
      <c r="A54" s="84" t="s">
        <v>39</v>
      </c>
      <c r="B54" s="85"/>
      <c r="C54" s="91"/>
      <c r="D54" s="88"/>
      <c r="E54" s="91"/>
      <c r="F54" s="117">
        <v>704</v>
      </c>
      <c r="G54" s="115">
        <v>630</v>
      </c>
      <c r="H54" s="118">
        <v>589</v>
      </c>
      <c r="I54" s="115">
        <v>531</v>
      </c>
      <c r="J54" s="118">
        <v>611</v>
      </c>
      <c r="K54" s="115">
        <v>672</v>
      </c>
      <c r="L54" s="118">
        <v>208</v>
      </c>
      <c r="M54" s="106"/>
      <c r="N54" s="107"/>
      <c r="O54" s="107"/>
      <c r="P54" s="108"/>
    </row>
    <row r="55" spans="1:16" ht="15.75" x14ac:dyDescent="0.25">
      <c r="A55" s="84" t="s">
        <v>38</v>
      </c>
      <c r="B55" s="85" t="s">
        <v>395</v>
      </c>
      <c r="C55" s="91" t="s">
        <v>395</v>
      </c>
      <c r="D55" s="85" t="s">
        <v>395</v>
      </c>
      <c r="E55" s="91" t="s">
        <v>395</v>
      </c>
      <c r="F55" s="117">
        <v>748</v>
      </c>
      <c r="G55" s="115">
        <v>778</v>
      </c>
      <c r="H55" s="118">
        <v>734</v>
      </c>
      <c r="I55" s="115">
        <v>613</v>
      </c>
      <c r="J55" s="118">
        <v>658</v>
      </c>
      <c r="K55" s="115">
        <v>729</v>
      </c>
      <c r="L55" s="118">
        <v>258</v>
      </c>
      <c r="M55" s="106"/>
      <c r="N55" s="107"/>
      <c r="O55" s="107"/>
      <c r="P55" s="108"/>
    </row>
    <row r="56" spans="1:16" ht="15.75" x14ac:dyDescent="0.25">
      <c r="A56" s="84" t="s">
        <v>37</v>
      </c>
      <c r="B56" s="344" t="s">
        <v>59</v>
      </c>
      <c r="C56" s="52" t="s">
        <v>59</v>
      </c>
      <c r="D56" s="344" t="s">
        <v>59</v>
      </c>
      <c r="E56" s="52" t="s">
        <v>59</v>
      </c>
      <c r="F56" s="117">
        <v>664</v>
      </c>
      <c r="G56" s="115">
        <v>624</v>
      </c>
      <c r="H56" s="118">
        <v>727</v>
      </c>
      <c r="I56" s="115">
        <v>604</v>
      </c>
      <c r="J56" s="118">
        <v>659</v>
      </c>
      <c r="K56" s="115">
        <v>745</v>
      </c>
      <c r="L56" s="118">
        <v>312</v>
      </c>
      <c r="M56" s="106"/>
      <c r="N56" s="107"/>
      <c r="O56" s="107"/>
      <c r="P56" s="108"/>
    </row>
    <row r="57" spans="1:16" ht="15.75" x14ac:dyDescent="0.25">
      <c r="A57" s="84" t="s">
        <v>36</v>
      </c>
      <c r="B57" s="85"/>
      <c r="C57" s="91"/>
      <c r="D57" s="88"/>
      <c r="E57" s="91"/>
      <c r="F57" s="117">
        <v>688</v>
      </c>
      <c r="G57" s="115">
        <v>620</v>
      </c>
      <c r="H57" s="118">
        <v>621</v>
      </c>
      <c r="I57" s="115">
        <v>550</v>
      </c>
      <c r="J57" s="118">
        <v>567</v>
      </c>
      <c r="K57" s="115">
        <v>664</v>
      </c>
      <c r="L57" s="118">
        <v>244</v>
      </c>
      <c r="M57" s="106"/>
      <c r="N57" s="107"/>
      <c r="O57" s="107"/>
      <c r="P57" s="108"/>
    </row>
    <row r="58" spans="1:16" ht="15.75" x14ac:dyDescent="0.25">
      <c r="A58" s="93" t="s">
        <v>35</v>
      </c>
      <c r="B58" s="85"/>
      <c r="C58" s="91"/>
      <c r="D58" s="88"/>
      <c r="E58" s="91"/>
      <c r="F58" s="121">
        <v>489</v>
      </c>
      <c r="G58" s="120">
        <v>465</v>
      </c>
      <c r="H58" s="122">
        <v>470</v>
      </c>
      <c r="I58" s="120">
        <v>409</v>
      </c>
      <c r="J58" s="122">
        <v>463</v>
      </c>
      <c r="K58" s="120">
        <v>530</v>
      </c>
      <c r="L58" s="122">
        <v>158</v>
      </c>
      <c r="M58" s="106"/>
      <c r="N58" s="107"/>
      <c r="O58" s="107"/>
      <c r="P58" s="108"/>
    </row>
    <row r="59" spans="1:16" ht="15.75" x14ac:dyDescent="0.25">
      <c r="A59" s="93" t="s">
        <v>2</v>
      </c>
      <c r="B59" s="97"/>
      <c r="C59" s="98"/>
      <c r="D59" s="100"/>
      <c r="E59" s="98"/>
      <c r="F59" s="126">
        <v>4131</v>
      </c>
      <c r="G59" s="124">
        <v>3912</v>
      </c>
      <c r="H59" s="127">
        <v>3871</v>
      </c>
      <c r="I59" s="124">
        <v>3336</v>
      </c>
      <c r="J59" s="127">
        <v>3573</v>
      </c>
      <c r="K59" s="124">
        <v>4069</v>
      </c>
      <c r="L59" s="127">
        <v>1406</v>
      </c>
      <c r="M59" s="128"/>
      <c r="N59" s="129"/>
      <c r="O59" s="129"/>
      <c r="P59" s="130"/>
    </row>
    <row r="60" spans="1:16" ht="15.75" x14ac:dyDescent="0.25">
      <c r="A60" s="170" t="s">
        <v>1</v>
      </c>
      <c r="B60" s="21"/>
      <c r="C60" s="21"/>
      <c r="D60" s="8"/>
      <c r="E60" s="8"/>
      <c r="F60" s="8"/>
      <c r="G60" s="21"/>
      <c r="H60" s="8"/>
      <c r="I60" s="8"/>
      <c r="J60" s="8"/>
      <c r="K60" s="8"/>
      <c r="L60" s="8"/>
      <c r="M60" s="8"/>
      <c r="N60" s="8"/>
      <c r="O60" s="8"/>
      <c r="P60" s="8"/>
    </row>
    <row r="61" spans="1:16" ht="15.75" x14ac:dyDescent="0.25">
      <c r="A61" s="171" t="s">
        <v>0</v>
      </c>
      <c r="B61" s="21"/>
      <c r="C61" s="21"/>
      <c r="D61" s="8"/>
      <c r="E61" s="8"/>
      <c r="F61" s="8"/>
      <c r="G61" s="21"/>
      <c r="H61" s="8"/>
      <c r="I61" s="8"/>
      <c r="J61" s="8"/>
      <c r="K61" s="8"/>
      <c r="L61" s="8"/>
      <c r="M61" s="8"/>
      <c r="N61" s="8"/>
      <c r="O61" s="8"/>
      <c r="P61" s="8"/>
    </row>
    <row r="62" spans="1:16" ht="15.75" x14ac:dyDescent="0.25">
      <c r="D62" s="8"/>
      <c r="L62" s="8"/>
      <c r="M62" s="8"/>
      <c r="N62" s="8"/>
      <c r="O62" s="8"/>
      <c r="P62" s="8"/>
    </row>
    <row r="63" spans="1:16" ht="18.75" x14ac:dyDescent="0.3">
      <c r="A63" s="158" t="s">
        <v>467</v>
      </c>
      <c r="B63" s="7"/>
      <c r="C63" s="7"/>
      <c r="D63" s="6"/>
      <c r="E63" s="6"/>
      <c r="F63" s="6"/>
      <c r="G63" s="7"/>
      <c r="H63" s="6"/>
      <c r="I63" s="6"/>
      <c r="J63" s="6"/>
      <c r="K63" s="6"/>
      <c r="L63" s="6"/>
      <c r="M63" s="8"/>
      <c r="N63" s="8"/>
      <c r="O63" s="8"/>
      <c r="P63" s="8"/>
    </row>
    <row r="64" spans="1:16" ht="15.75" x14ac:dyDescent="0.25">
      <c r="A64" s="22" t="s">
        <v>44</v>
      </c>
      <c r="B64" s="75" t="s">
        <v>19</v>
      </c>
      <c r="C64" s="23" t="s">
        <v>18</v>
      </c>
      <c r="D64" s="76" t="s">
        <v>17</v>
      </c>
      <c r="E64" s="23" t="s">
        <v>16</v>
      </c>
      <c r="F64" s="23" t="s">
        <v>15</v>
      </c>
      <c r="G64" s="23" t="s">
        <v>14</v>
      </c>
      <c r="H64" s="23" t="s">
        <v>13</v>
      </c>
      <c r="I64" s="23" t="s">
        <v>12</v>
      </c>
      <c r="J64" s="23" t="s">
        <v>11</v>
      </c>
      <c r="K64" s="23" t="s">
        <v>10</v>
      </c>
      <c r="L64" s="75" t="s">
        <v>66</v>
      </c>
      <c r="M64" s="75" t="s">
        <v>53</v>
      </c>
      <c r="N64" s="23" t="s">
        <v>10</v>
      </c>
      <c r="O64" s="163" t="s">
        <v>72</v>
      </c>
      <c r="P64" s="25"/>
    </row>
    <row r="65" spans="1:16" ht="15.75" x14ac:dyDescent="0.25">
      <c r="A65" s="77" t="s">
        <v>42</v>
      </c>
      <c r="B65" s="78" t="s">
        <v>9</v>
      </c>
      <c r="C65" s="79" t="s">
        <v>9</v>
      </c>
      <c r="D65" s="80" t="s">
        <v>9</v>
      </c>
      <c r="E65" s="79" t="s">
        <v>9</v>
      </c>
      <c r="F65" s="81" t="s">
        <v>9</v>
      </c>
      <c r="G65" s="79" t="s">
        <v>9</v>
      </c>
      <c r="H65" s="81" t="s">
        <v>9</v>
      </c>
      <c r="I65" s="79" t="s">
        <v>9</v>
      </c>
      <c r="J65" s="81" t="s">
        <v>9</v>
      </c>
      <c r="K65" s="79" t="s">
        <v>9</v>
      </c>
      <c r="L65" s="246" t="s">
        <v>9</v>
      </c>
      <c r="M65" s="81"/>
      <c r="N65" s="175" t="s">
        <v>8</v>
      </c>
      <c r="O65" s="27" t="s">
        <v>63</v>
      </c>
      <c r="P65" s="27" t="s">
        <v>64</v>
      </c>
    </row>
    <row r="66" spans="1:16" ht="15.75" x14ac:dyDescent="0.25">
      <c r="A66" s="84" t="s">
        <v>41</v>
      </c>
      <c r="B66" s="85"/>
      <c r="C66" s="86"/>
      <c r="D66" s="88"/>
      <c r="E66" s="86"/>
      <c r="F66" s="88">
        <v>0.33640146853333519</v>
      </c>
      <c r="G66" s="86">
        <v>0.43951766381296314</v>
      </c>
      <c r="H66" s="88">
        <v>0.39736355826606806</v>
      </c>
      <c r="I66" s="86">
        <v>0.34181482781268441</v>
      </c>
      <c r="J66" s="88">
        <v>0.37203149437837496</v>
      </c>
      <c r="K66" s="222">
        <v>0.46688278387186294</v>
      </c>
      <c r="L66" s="219"/>
      <c r="M66" s="36"/>
      <c r="N66" s="180" t="str">
        <f t="shared" ref="N66:N73" si="1">CONCATENATE(TEXT((K66*100)-(SQRT((((K66*100)*(100-(K66*100)))/K75))*1.96),"0.0")," to ",TEXT((K66*100)+(SQRT((((K66*100)*(100-(K66*100)))/K75))*1.96),"0.0"))</f>
        <v>36.7 to 56.7</v>
      </c>
      <c r="O66" s="90" t="s">
        <v>48</v>
      </c>
      <c r="P66" s="10" t="s">
        <v>48</v>
      </c>
    </row>
    <row r="67" spans="1:16" ht="15.75" x14ac:dyDescent="0.25">
      <c r="A67" s="84" t="s">
        <v>40</v>
      </c>
      <c r="B67" s="85"/>
      <c r="C67" s="91"/>
      <c r="D67" s="88"/>
      <c r="E67" s="91"/>
      <c r="F67" s="88">
        <v>0.42020141033391312</v>
      </c>
      <c r="G67" s="91">
        <v>0.39417994729747974</v>
      </c>
      <c r="H67" s="88">
        <v>0.38489040415242626</v>
      </c>
      <c r="I67" s="91">
        <v>0.4135020174015332</v>
      </c>
      <c r="J67" s="88">
        <v>0.35154534555492062</v>
      </c>
      <c r="K67" s="224">
        <v>0.41816852699899465</v>
      </c>
      <c r="L67" s="220"/>
      <c r="M67" s="211"/>
      <c r="N67" s="182" t="str">
        <f t="shared" si="1"/>
        <v>34.3 to 49.3</v>
      </c>
      <c r="O67" s="92" t="s">
        <v>48</v>
      </c>
      <c r="P67" s="13" t="s">
        <v>48</v>
      </c>
    </row>
    <row r="68" spans="1:16" ht="15.75" x14ac:dyDescent="0.25">
      <c r="A68" s="84" t="s">
        <v>39</v>
      </c>
      <c r="B68" s="85"/>
      <c r="C68" s="91"/>
      <c r="D68" s="88"/>
      <c r="E68" s="91"/>
      <c r="F68" s="88">
        <v>0.37230663085292731</v>
      </c>
      <c r="G68" s="91">
        <v>0.38267899871168798</v>
      </c>
      <c r="H68" s="88">
        <v>0.38117358347566183</v>
      </c>
      <c r="I68" s="91">
        <v>0.4539685345924227</v>
      </c>
      <c r="J68" s="88">
        <v>0.4386081791194838</v>
      </c>
      <c r="K68" s="224">
        <v>0.43849927421408341</v>
      </c>
      <c r="L68" s="220" t="s">
        <v>379</v>
      </c>
      <c r="M68" s="211"/>
      <c r="N68" s="182" t="str">
        <f t="shared" si="1"/>
        <v>37.8 to 49.9</v>
      </c>
      <c r="O68" s="92" t="s">
        <v>48</v>
      </c>
      <c r="P68" s="13" t="s">
        <v>48</v>
      </c>
    </row>
    <row r="69" spans="1:16" ht="15.75" x14ac:dyDescent="0.25">
      <c r="A69" s="84" t="s">
        <v>38</v>
      </c>
      <c r="B69" s="85" t="s">
        <v>395</v>
      </c>
      <c r="C69" s="91" t="s">
        <v>395</v>
      </c>
      <c r="D69" s="85" t="s">
        <v>395</v>
      </c>
      <c r="E69" s="91" t="s">
        <v>395</v>
      </c>
      <c r="F69" s="88">
        <v>0.34134413326232393</v>
      </c>
      <c r="G69" s="91">
        <v>0.35395887071629334</v>
      </c>
      <c r="H69" s="88">
        <v>0.36307211967807068</v>
      </c>
      <c r="I69" s="91">
        <v>0.40182489730881765</v>
      </c>
      <c r="J69" s="88">
        <v>0.45945443797166469</v>
      </c>
      <c r="K69" s="224">
        <v>0.34615839949339183</v>
      </c>
      <c r="L69" s="220" t="s">
        <v>382</v>
      </c>
      <c r="M69" s="211"/>
      <c r="N69" s="182" t="str">
        <f t="shared" si="1"/>
        <v>29.2 to 40.0</v>
      </c>
      <c r="O69" s="92" t="s">
        <v>48</v>
      </c>
      <c r="P69" s="13" t="s">
        <v>51</v>
      </c>
    </row>
    <row r="70" spans="1:16" ht="15.75" x14ac:dyDescent="0.25">
      <c r="A70" s="84" t="s">
        <v>37</v>
      </c>
      <c r="B70" s="344" t="s">
        <v>59</v>
      </c>
      <c r="C70" s="52" t="s">
        <v>59</v>
      </c>
      <c r="D70" s="344" t="s">
        <v>59</v>
      </c>
      <c r="E70" s="52" t="s">
        <v>59</v>
      </c>
      <c r="F70" s="88">
        <v>0.39844342980586922</v>
      </c>
      <c r="G70" s="91">
        <v>0.37881057670987905</v>
      </c>
      <c r="H70" s="88">
        <v>0.38586784019711162</v>
      </c>
      <c r="I70" s="91">
        <v>0.41523566215737329</v>
      </c>
      <c r="J70" s="88">
        <v>0.40470592664713229</v>
      </c>
      <c r="K70" s="224">
        <v>0.38376779839461783</v>
      </c>
      <c r="L70" s="220" t="s">
        <v>380</v>
      </c>
      <c r="M70" s="211"/>
      <c r="N70" s="182" t="str">
        <f t="shared" si="1"/>
        <v>33.1 to 43.6</v>
      </c>
      <c r="O70" s="92" t="s">
        <v>48</v>
      </c>
      <c r="P70" s="13" t="s">
        <v>48</v>
      </c>
    </row>
    <row r="71" spans="1:16" ht="15.75" x14ac:dyDescent="0.25">
      <c r="A71" s="84" t="s">
        <v>36</v>
      </c>
      <c r="B71" s="85"/>
      <c r="C71" s="91"/>
      <c r="D71" s="88"/>
      <c r="E71" s="91"/>
      <c r="F71" s="88">
        <v>0.435392569484782</v>
      </c>
      <c r="G71" s="91">
        <v>0.40695569953508581</v>
      </c>
      <c r="H71" s="88">
        <v>0.44416417477793679</v>
      </c>
      <c r="I71" s="91">
        <v>0.45622401568699933</v>
      </c>
      <c r="J71" s="88">
        <v>0.44552089735716294</v>
      </c>
      <c r="K71" s="224">
        <v>0.50526174484219244</v>
      </c>
      <c r="L71" s="220" t="s">
        <v>381</v>
      </c>
      <c r="M71" s="211"/>
      <c r="N71" s="182" t="str">
        <f t="shared" si="1"/>
        <v>44.9 to 56.2</v>
      </c>
      <c r="O71" s="92" t="s">
        <v>48</v>
      </c>
      <c r="P71" s="13" t="s">
        <v>48</v>
      </c>
    </row>
    <row r="72" spans="1:16" ht="15.75" x14ac:dyDescent="0.25">
      <c r="A72" s="93" t="s">
        <v>35</v>
      </c>
      <c r="B72" s="85"/>
      <c r="C72" s="91"/>
      <c r="D72" s="88"/>
      <c r="E72" s="91"/>
      <c r="F72" s="96">
        <v>0.3865753165478345</v>
      </c>
      <c r="G72" s="95">
        <v>0.31256059196059577</v>
      </c>
      <c r="H72" s="96">
        <v>0.43843451475968931</v>
      </c>
      <c r="I72" s="95">
        <v>0.33109134990681677</v>
      </c>
      <c r="J72" s="96">
        <v>0.3816924541853669</v>
      </c>
      <c r="K72" s="231">
        <v>0.47598825214404239</v>
      </c>
      <c r="L72" s="220"/>
      <c r="M72" s="45"/>
      <c r="N72" s="182" t="str">
        <f t="shared" si="1"/>
        <v>41.4 to 53.8</v>
      </c>
      <c r="O72" s="92" t="s">
        <v>48</v>
      </c>
      <c r="P72" s="13" t="s">
        <v>49</v>
      </c>
    </row>
    <row r="73" spans="1:16" ht="15.75" x14ac:dyDescent="0.25">
      <c r="A73" s="93" t="s">
        <v>2</v>
      </c>
      <c r="B73" s="97"/>
      <c r="C73" s="98"/>
      <c r="D73" s="100"/>
      <c r="E73" s="98"/>
      <c r="F73" s="100">
        <v>0.38145721251856513</v>
      </c>
      <c r="G73" s="98">
        <v>0.38547387178087011</v>
      </c>
      <c r="H73" s="100">
        <v>0.39312451263431974</v>
      </c>
      <c r="I73" s="98">
        <v>0.40626258336322951</v>
      </c>
      <c r="J73" s="100">
        <v>0.40849286132604457</v>
      </c>
      <c r="K73" s="233">
        <v>0.42538236337398144</v>
      </c>
      <c r="L73" s="237"/>
      <c r="M73" s="318"/>
      <c r="N73" s="255" t="str">
        <f t="shared" si="1"/>
        <v>40.2 to 44.9</v>
      </c>
      <c r="O73" s="256" t="s">
        <v>49</v>
      </c>
      <c r="P73" s="254" t="s">
        <v>48</v>
      </c>
    </row>
    <row r="74" spans="1:16" ht="15.75" x14ac:dyDescent="0.25">
      <c r="A74" s="103" t="s">
        <v>42</v>
      </c>
      <c r="B74" s="132" t="s">
        <v>70</v>
      </c>
      <c r="C74" s="104"/>
      <c r="D74" s="131"/>
      <c r="E74" s="131"/>
      <c r="F74" s="131"/>
      <c r="G74" s="131"/>
      <c r="H74" s="131"/>
      <c r="I74" s="131"/>
      <c r="J74" s="131"/>
      <c r="K74" s="104"/>
      <c r="L74" s="238"/>
      <c r="M74" s="106"/>
      <c r="N74" s="107"/>
      <c r="O74" s="107"/>
      <c r="P74" s="108"/>
    </row>
    <row r="75" spans="1:16" ht="15.75" x14ac:dyDescent="0.25">
      <c r="A75" s="28" t="s">
        <v>41</v>
      </c>
      <c r="B75" s="85"/>
      <c r="C75" s="86"/>
      <c r="D75" s="88"/>
      <c r="E75" s="86"/>
      <c r="F75" s="112">
        <v>103</v>
      </c>
      <c r="G75" s="110">
        <v>123</v>
      </c>
      <c r="H75" s="113">
        <v>90</v>
      </c>
      <c r="I75" s="110">
        <v>79</v>
      </c>
      <c r="J75" s="113">
        <v>74</v>
      </c>
      <c r="K75" s="110">
        <v>95</v>
      </c>
      <c r="L75" s="219"/>
      <c r="M75" s="106"/>
      <c r="N75" s="107"/>
      <c r="O75" s="107"/>
      <c r="P75" s="108"/>
    </row>
    <row r="76" spans="1:16" ht="15.75" x14ac:dyDescent="0.25">
      <c r="A76" s="84" t="s">
        <v>40</v>
      </c>
      <c r="B76" s="85"/>
      <c r="C76" s="91"/>
      <c r="D76" s="88"/>
      <c r="E76" s="91"/>
      <c r="F76" s="117">
        <v>224</v>
      </c>
      <c r="G76" s="115">
        <v>197</v>
      </c>
      <c r="H76" s="118">
        <v>181</v>
      </c>
      <c r="I76" s="115">
        <v>142</v>
      </c>
      <c r="J76" s="118">
        <v>156</v>
      </c>
      <c r="K76" s="115">
        <v>166</v>
      </c>
      <c r="L76" s="220"/>
      <c r="M76" s="106"/>
      <c r="N76" s="107"/>
      <c r="O76" s="107"/>
      <c r="P76" s="108"/>
    </row>
    <row r="77" spans="1:16" ht="15.75" x14ac:dyDescent="0.25">
      <c r="A77" s="84" t="s">
        <v>39</v>
      </c>
      <c r="B77" s="85"/>
      <c r="C77" s="91"/>
      <c r="D77" s="88"/>
      <c r="E77" s="91"/>
      <c r="F77" s="117">
        <v>258</v>
      </c>
      <c r="G77" s="115">
        <v>227</v>
      </c>
      <c r="H77" s="118">
        <v>215</v>
      </c>
      <c r="I77" s="115">
        <v>188</v>
      </c>
      <c r="J77" s="118">
        <v>223</v>
      </c>
      <c r="K77" s="115">
        <v>257</v>
      </c>
      <c r="L77" s="220" t="s">
        <v>379</v>
      </c>
      <c r="M77" s="106"/>
      <c r="N77" s="107"/>
      <c r="O77" s="107"/>
      <c r="P77" s="108"/>
    </row>
    <row r="78" spans="1:16" ht="15.75" x14ac:dyDescent="0.25">
      <c r="A78" s="84" t="s">
        <v>38</v>
      </c>
      <c r="B78" s="85" t="s">
        <v>395</v>
      </c>
      <c r="C78" s="91" t="s">
        <v>395</v>
      </c>
      <c r="D78" s="85" t="s">
        <v>395</v>
      </c>
      <c r="E78" s="91" t="s">
        <v>395</v>
      </c>
      <c r="F78" s="117">
        <v>306</v>
      </c>
      <c r="G78" s="115">
        <v>322</v>
      </c>
      <c r="H78" s="118">
        <v>286</v>
      </c>
      <c r="I78" s="115">
        <v>251</v>
      </c>
      <c r="J78" s="118">
        <v>270</v>
      </c>
      <c r="K78" s="115">
        <v>299</v>
      </c>
      <c r="L78" s="220" t="s">
        <v>382</v>
      </c>
      <c r="M78" s="106"/>
      <c r="N78" s="107"/>
      <c r="O78" s="107"/>
      <c r="P78" s="108"/>
    </row>
    <row r="79" spans="1:16" ht="15.75" x14ac:dyDescent="0.25">
      <c r="A79" s="84" t="s">
        <v>37</v>
      </c>
      <c r="B79" s="344" t="s">
        <v>59</v>
      </c>
      <c r="C79" s="52" t="s">
        <v>59</v>
      </c>
      <c r="D79" s="344" t="s">
        <v>59</v>
      </c>
      <c r="E79" s="52" t="s">
        <v>59</v>
      </c>
      <c r="F79" s="117">
        <v>277</v>
      </c>
      <c r="G79" s="115">
        <v>274</v>
      </c>
      <c r="H79" s="118">
        <v>345</v>
      </c>
      <c r="I79" s="115">
        <v>266</v>
      </c>
      <c r="J79" s="118">
        <v>276</v>
      </c>
      <c r="K79" s="115">
        <v>330</v>
      </c>
      <c r="L79" s="220" t="s">
        <v>380</v>
      </c>
      <c r="M79" s="106"/>
      <c r="N79" s="107"/>
      <c r="O79" s="107"/>
      <c r="P79" s="108"/>
    </row>
    <row r="80" spans="1:16" ht="15.75" x14ac:dyDescent="0.25">
      <c r="A80" s="84" t="s">
        <v>36</v>
      </c>
      <c r="B80" s="85"/>
      <c r="C80" s="91"/>
      <c r="D80" s="88"/>
      <c r="E80" s="91"/>
      <c r="F80" s="117">
        <v>325</v>
      </c>
      <c r="G80" s="115">
        <v>285</v>
      </c>
      <c r="H80" s="118">
        <v>283</v>
      </c>
      <c r="I80" s="115">
        <v>250</v>
      </c>
      <c r="J80" s="118">
        <v>263</v>
      </c>
      <c r="K80" s="115">
        <v>303</v>
      </c>
      <c r="L80" s="220" t="s">
        <v>381</v>
      </c>
      <c r="M80" s="106"/>
      <c r="N80" s="107"/>
      <c r="O80" s="107"/>
      <c r="P80" s="108"/>
    </row>
    <row r="81" spans="1:16" ht="15.75" x14ac:dyDescent="0.25">
      <c r="A81" s="93" t="s">
        <v>35</v>
      </c>
      <c r="B81" s="85"/>
      <c r="C81" s="91"/>
      <c r="D81" s="88"/>
      <c r="E81" s="91"/>
      <c r="F81" s="121">
        <v>209</v>
      </c>
      <c r="G81" s="120">
        <v>196</v>
      </c>
      <c r="H81" s="122">
        <v>202</v>
      </c>
      <c r="I81" s="120">
        <v>169</v>
      </c>
      <c r="J81" s="122">
        <v>192</v>
      </c>
      <c r="K81" s="120">
        <v>249</v>
      </c>
      <c r="L81" s="220"/>
      <c r="M81" s="106"/>
      <c r="N81" s="107"/>
      <c r="O81" s="107"/>
      <c r="P81" s="108"/>
    </row>
    <row r="82" spans="1:16" ht="15.75" x14ac:dyDescent="0.25">
      <c r="A82" s="93" t="s">
        <v>2</v>
      </c>
      <c r="B82" s="97"/>
      <c r="C82" s="98"/>
      <c r="D82" s="100"/>
      <c r="E82" s="98"/>
      <c r="F82" s="126">
        <v>1702</v>
      </c>
      <c r="G82" s="124">
        <v>1624</v>
      </c>
      <c r="H82" s="127">
        <v>1602</v>
      </c>
      <c r="I82" s="124">
        <v>1345</v>
      </c>
      <c r="J82" s="127">
        <v>1454</v>
      </c>
      <c r="K82" s="124">
        <v>1699</v>
      </c>
      <c r="L82" s="237"/>
      <c r="M82" s="128"/>
      <c r="N82" s="129"/>
      <c r="O82" s="129"/>
      <c r="P82" s="130"/>
    </row>
    <row r="83" spans="1:16" ht="15.75" x14ac:dyDescent="0.25">
      <c r="B83" s="3"/>
      <c r="C83" s="3"/>
      <c r="D83" s="2"/>
      <c r="E83" s="2"/>
      <c r="F83" s="2"/>
      <c r="G83" s="3"/>
      <c r="H83" s="2"/>
      <c r="I83" s="2"/>
      <c r="J83" s="2"/>
      <c r="K83" s="3"/>
      <c r="L83" s="2"/>
      <c r="N83" s="8"/>
    </row>
    <row r="84" spans="1:16" ht="15.75" x14ac:dyDescent="0.25">
      <c r="A84" s="22" t="s">
        <v>43</v>
      </c>
      <c r="B84" s="75" t="s">
        <v>19</v>
      </c>
      <c r="C84" s="23" t="s">
        <v>18</v>
      </c>
      <c r="D84" s="76" t="s">
        <v>17</v>
      </c>
      <c r="E84" s="23" t="s">
        <v>16</v>
      </c>
      <c r="F84" s="23" t="s">
        <v>15</v>
      </c>
      <c r="G84" s="23" t="s">
        <v>14</v>
      </c>
      <c r="H84" s="23" t="s">
        <v>13</v>
      </c>
      <c r="I84" s="23" t="s">
        <v>12</v>
      </c>
      <c r="J84" s="23" t="s">
        <v>11</v>
      </c>
      <c r="K84" s="23" t="s">
        <v>10</v>
      </c>
      <c r="L84" s="75" t="s">
        <v>66</v>
      </c>
      <c r="M84" s="75" t="s">
        <v>53</v>
      </c>
      <c r="N84" s="23" t="s">
        <v>10</v>
      </c>
      <c r="O84" s="163" t="s">
        <v>72</v>
      </c>
      <c r="P84" s="25"/>
    </row>
    <row r="85" spans="1:16" ht="15.75" x14ac:dyDescent="0.25">
      <c r="A85" s="77" t="s">
        <v>42</v>
      </c>
      <c r="B85" s="78" t="s">
        <v>9</v>
      </c>
      <c r="C85" s="79" t="s">
        <v>9</v>
      </c>
      <c r="D85" s="80" t="s">
        <v>9</v>
      </c>
      <c r="E85" s="79" t="s">
        <v>9</v>
      </c>
      <c r="F85" s="81" t="s">
        <v>9</v>
      </c>
      <c r="G85" s="79" t="s">
        <v>9</v>
      </c>
      <c r="H85" s="81" t="s">
        <v>9</v>
      </c>
      <c r="I85" s="79" t="s">
        <v>9</v>
      </c>
      <c r="J85" s="81" t="s">
        <v>9</v>
      </c>
      <c r="K85" s="79" t="s">
        <v>9</v>
      </c>
      <c r="L85" s="81" t="s">
        <v>9</v>
      </c>
      <c r="M85" s="81"/>
      <c r="N85" s="175" t="s">
        <v>8</v>
      </c>
      <c r="O85" s="27" t="s">
        <v>63</v>
      </c>
      <c r="P85" s="27" t="s">
        <v>64</v>
      </c>
    </row>
    <row r="86" spans="1:16" ht="15.75" x14ac:dyDescent="0.25">
      <c r="A86" s="84" t="s">
        <v>41</v>
      </c>
      <c r="B86" s="85"/>
      <c r="C86" s="86"/>
      <c r="D86" s="88"/>
      <c r="E86" s="86"/>
      <c r="F86" s="88">
        <v>0.50572252125402417</v>
      </c>
      <c r="G86" s="86">
        <v>0.43271514875348083</v>
      </c>
      <c r="H86" s="88">
        <v>0.46565407892297006</v>
      </c>
      <c r="I86" s="86">
        <v>0.43283506096997509</v>
      </c>
      <c r="J86" s="88">
        <v>0.53085861744767182</v>
      </c>
      <c r="K86" s="86">
        <v>0.39825969922739812</v>
      </c>
      <c r="L86" s="219"/>
      <c r="M86" s="36"/>
      <c r="N86" s="180" t="str">
        <f t="shared" ref="N86:N93" si="2">CONCATENATE(TEXT((K86*100)-(SQRT((((K86*100)*(100-(K86*100)))/K95))*1.96),"0.0")," to ",TEXT((K86*100)+(SQRT((((K86*100)*(100-(K86*100)))/K95))*1.96),"0.0"))</f>
        <v>31.5 to 48.2</v>
      </c>
      <c r="O86" s="10" t="s">
        <v>48</v>
      </c>
      <c r="P86" s="10" t="s">
        <v>51</v>
      </c>
    </row>
    <row r="87" spans="1:16" ht="15.75" x14ac:dyDescent="0.25">
      <c r="A87" s="84" t="s">
        <v>40</v>
      </c>
      <c r="B87" s="85"/>
      <c r="C87" s="91"/>
      <c r="D87" s="88"/>
      <c r="E87" s="91"/>
      <c r="F87" s="88">
        <v>0.51621955243655449</v>
      </c>
      <c r="G87" s="91">
        <v>0.54245349994329461</v>
      </c>
      <c r="H87" s="88">
        <v>0.49394984629063621</v>
      </c>
      <c r="I87" s="91">
        <v>0.53466538753334292</v>
      </c>
      <c r="J87" s="88">
        <v>0.51746139410385639</v>
      </c>
      <c r="K87" s="91">
        <v>0.50255424282539751</v>
      </c>
      <c r="L87" s="220"/>
      <c r="M87" s="211"/>
      <c r="N87" s="182" t="str">
        <f t="shared" si="2"/>
        <v>44.9 to 55.6</v>
      </c>
      <c r="O87" s="13" t="s">
        <v>48</v>
      </c>
      <c r="P87" s="13" t="s">
        <v>48</v>
      </c>
    </row>
    <row r="88" spans="1:16" ht="15.75" x14ac:dyDescent="0.25">
      <c r="A88" s="84" t="s">
        <v>39</v>
      </c>
      <c r="B88" s="85"/>
      <c r="C88" s="91"/>
      <c r="D88" s="88"/>
      <c r="E88" s="91"/>
      <c r="F88" s="88">
        <v>0.49464063634276539</v>
      </c>
      <c r="G88" s="91">
        <v>0.51580541983992589</v>
      </c>
      <c r="H88" s="88">
        <v>0.44388058554523641</v>
      </c>
      <c r="I88" s="91">
        <v>0.50571094362145907</v>
      </c>
      <c r="J88" s="88">
        <v>0.49031212860845808</v>
      </c>
      <c r="K88" s="91">
        <v>0.49093612012499177</v>
      </c>
      <c r="L88" s="220" t="s">
        <v>379</v>
      </c>
      <c r="M88" s="211"/>
      <c r="N88" s="182" t="str">
        <f t="shared" si="2"/>
        <v>44.3 to 53.9</v>
      </c>
      <c r="O88" s="13" t="s">
        <v>48</v>
      </c>
      <c r="P88" s="13" t="s">
        <v>48</v>
      </c>
    </row>
    <row r="89" spans="1:16" ht="15.75" x14ac:dyDescent="0.25">
      <c r="A89" s="84" t="s">
        <v>38</v>
      </c>
      <c r="B89" s="85" t="s">
        <v>395</v>
      </c>
      <c r="C89" s="91" t="s">
        <v>395</v>
      </c>
      <c r="D89" s="85" t="s">
        <v>395</v>
      </c>
      <c r="E89" s="91" t="s">
        <v>395</v>
      </c>
      <c r="F89" s="88">
        <v>0.44828048008708388</v>
      </c>
      <c r="G89" s="91">
        <v>0.41101896584652087</v>
      </c>
      <c r="H89" s="88">
        <v>0.41540684767153957</v>
      </c>
      <c r="I89" s="91">
        <v>0.41325187642707467</v>
      </c>
      <c r="J89" s="88">
        <v>0.46124400791655512</v>
      </c>
      <c r="K89" s="91">
        <v>0.44033743588958441</v>
      </c>
      <c r="L89" s="220" t="s">
        <v>382</v>
      </c>
      <c r="M89" s="211"/>
      <c r="N89" s="182" t="str">
        <f t="shared" si="2"/>
        <v>39.3 to 48.7</v>
      </c>
      <c r="O89" s="13" t="s">
        <v>48</v>
      </c>
      <c r="P89" s="13" t="s">
        <v>48</v>
      </c>
    </row>
    <row r="90" spans="1:16" ht="15.75" x14ac:dyDescent="0.25">
      <c r="A90" s="84" t="s">
        <v>37</v>
      </c>
      <c r="B90" s="344" t="s">
        <v>59</v>
      </c>
      <c r="C90" s="52" t="s">
        <v>59</v>
      </c>
      <c r="D90" s="344" t="s">
        <v>59</v>
      </c>
      <c r="E90" s="52" t="s">
        <v>59</v>
      </c>
      <c r="F90" s="88">
        <v>0.42993618150517554</v>
      </c>
      <c r="G90" s="91">
        <v>0.464730349972371</v>
      </c>
      <c r="H90" s="88">
        <v>0.43891272106484225</v>
      </c>
      <c r="I90" s="91">
        <v>0.40931526216759051</v>
      </c>
      <c r="J90" s="88">
        <v>0.49838043823517691</v>
      </c>
      <c r="K90" s="91">
        <v>0.47322466990944345</v>
      </c>
      <c r="L90" s="220" t="s">
        <v>380</v>
      </c>
      <c r="M90" s="211"/>
      <c r="N90" s="182" t="str">
        <f t="shared" si="2"/>
        <v>42.5 to 52.1</v>
      </c>
      <c r="O90" s="13" t="s">
        <v>48</v>
      </c>
      <c r="P90" s="13" t="s">
        <v>48</v>
      </c>
    </row>
    <row r="91" spans="1:16" ht="15.75" x14ac:dyDescent="0.25">
      <c r="A91" s="84" t="s">
        <v>36</v>
      </c>
      <c r="B91" s="85"/>
      <c r="C91" s="91"/>
      <c r="D91" s="88"/>
      <c r="E91" s="91"/>
      <c r="F91" s="88">
        <v>0.4821452700184346</v>
      </c>
      <c r="G91" s="91">
        <v>0.46870900373864766</v>
      </c>
      <c r="H91" s="88">
        <v>0.55914795355381808</v>
      </c>
      <c r="I91" s="91">
        <v>0.44589622202587409</v>
      </c>
      <c r="J91" s="88">
        <v>0.4646097907598904</v>
      </c>
      <c r="K91" s="91">
        <v>0.53246955450358879</v>
      </c>
      <c r="L91" s="220" t="s">
        <v>381</v>
      </c>
      <c r="M91" s="211"/>
      <c r="N91" s="182" t="str">
        <f t="shared" si="2"/>
        <v>48.1 to 58.4</v>
      </c>
      <c r="O91" s="13" t="s">
        <v>48</v>
      </c>
      <c r="P91" s="13" t="s">
        <v>48</v>
      </c>
    </row>
    <row r="92" spans="1:16" ht="15.75" x14ac:dyDescent="0.25">
      <c r="A92" s="93" t="s">
        <v>35</v>
      </c>
      <c r="B92" s="85"/>
      <c r="C92" s="91"/>
      <c r="D92" s="88"/>
      <c r="E92" s="91"/>
      <c r="F92" s="96">
        <v>0.35781759713088479</v>
      </c>
      <c r="G92" s="95">
        <v>0.34737286682118101</v>
      </c>
      <c r="H92" s="96">
        <v>0.37331203286717096</v>
      </c>
      <c r="I92" s="95">
        <v>0.43514312816753709</v>
      </c>
      <c r="J92" s="96">
        <v>0.44220569682194599</v>
      </c>
      <c r="K92" s="95">
        <v>0.45633868006017275</v>
      </c>
      <c r="L92" s="220"/>
      <c r="M92" s="45"/>
      <c r="N92" s="182" t="str">
        <f t="shared" si="2"/>
        <v>39.8 to 51.5</v>
      </c>
      <c r="O92" s="13" t="s">
        <v>49</v>
      </c>
      <c r="P92" s="13" t="s">
        <v>48</v>
      </c>
    </row>
    <row r="93" spans="1:16" ht="15.75" x14ac:dyDescent="0.25">
      <c r="A93" s="93" t="s">
        <v>2</v>
      </c>
      <c r="B93" s="97"/>
      <c r="C93" s="98"/>
      <c r="D93" s="100"/>
      <c r="E93" s="98"/>
      <c r="F93" s="100">
        <v>0.4676416057241134</v>
      </c>
      <c r="G93" s="98">
        <v>0.46116890575249758</v>
      </c>
      <c r="H93" s="100">
        <v>0.45532919478641437</v>
      </c>
      <c r="I93" s="98">
        <v>0.45664502453615113</v>
      </c>
      <c r="J93" s="100">
        <v>0.48801449375270789</v>
      </c>
      <c r="K93" s="98">
        <v>0.47082264734844592</v>
      </c>
      <c r="L93" s="237"/>
      <c r="M93" s="101"/>
      <c r="N93" s="255" t="str">
        <f t="shared" si="2"/>
        <v>45.1 to 49.1</v>
      </c>
      <c r="O93" s="254" t="s">
        <v>48</v>
      </c>
      <c r="P93" s="254" t="s">
        <v>48</v>
      </c>
    </row>
    <row r="94" spans="1:16" ht="15.75" x14ac:dyDescent="0.25">
      <c r="A94" s="103" t="s">
        <v>42</v>
      </c>
      <c r="B94" s="132" t="s">
        <v>70</v>
      </c>
      <c r="C94" s="104"/>
      <c r="D94" s="131"/>
      <c r="E94" s="131"/>
      <c r="F94" s="131"/>
      <c r="G94" s="131"/>
      <c r="H94" s="131"/>
      <c r="I94" s="131"/>
      <c r="J94" s="131"/>
      <c r="K94" s="104"/>
      <c r="L94" s="131"/>
      <c r="M94" s="106"/>
      <c r="N94" s="107"/>
      <c r="O94" s="107"/>
      <c r="P94" s="108"/>
    </row>
    <row r="95" spans="1:16" ht="15.75" x14ac:dyDescent="0.25">
      <c r="A95" s="28" t="s">
        <v>41</v>
      </c>
      <c r="B95" s="85"/>
      <c r="C95" s="86"/>
      <c r="D95" s="88"/>
      <c r="E95" s="86"/>
      <c r="F95" s="112">
        <v>145</v>
      </c>
      <c r="G95" s="110">
        <v>138</v>
      </c>
      <c r="H95" s="113">
        <v>146</v>
      </c>
      <c r="I95" s="110">
        <v>107</v>
      </c>
      <c r="J95" s="113">
        <v>108</v>
      </c>
      <c r="K95" s="110">
        <v>132</v>
      </c>
      <c r="L95" s="219"/>
      <c r="M95" s="106"/>
      <c r="N95" s="107"/>
      <c r="O95" s="107"/>
      <c r="P95" s="108"/>
    </row>
    <row r="96" spans="1:16" ht="15.75" x14ac:dyDescent="0.25">
      <c r="A96" s="84" t="s">
        <v>40</v>
      </c>
      <c r="B96" s="85"/>
      <c r="C96" s="91"/>
      <c r="D96" s="88"/>
      <c r="E96" s="91"/>
      <c r="F96" s="117">
        <v>366</v>
      </c>
      <c r="G96" s="115">
        <v>337</v>
      </c>
      <c r="H96" s="118">
        <v>313</v>
      </c>
      <c r="I96" s="115">
        <v>301</v>
      </c>
      <c r="J96" s="118">
        <v>277</v>
      </c>
      <c r="K96" s="115">
        <v>336</v>
      </c>
      <c r="L96" s="220"/>
      <c r="M96" s="106"/>
      <c r="N96" s="107"/>
      <c r="O96" s="107"/>
      <c r="P96" s="108"/>
    </row>
    <row r="97" spans="1:16" ht="15.75" x14ac:dyDescent="0.25">
      <c r="A97" s="84" t="s">
        <v>39</v>
      </c>
      <c r="B97" s="85"/>
      <c r="C97" s="91"/>
      <c r="D97" s="88"/>
      <c r="E97" s="91"/>
      <c r="F97" s="117">
        <v>446</v>
      </c>
      <c r="G97" s="115">
        <v>403</v>
      </c>
      <c r="H97" s="118">
        <v>374</v>
      </c>
      <c r="I97" s="115">
        <v>343</v>
      </c>
      <c r="J97" s="118">
        <v>388</v>
      </c>
      <c r="K97" s="115">
        <v>415</v>
      </c>
      <c r="L97" s="220" t="s">
        <v>379</v>
      </c>
      <c r="M97" s="106"/>
      <c r="N97" s="107"/>
      <c r="O97" s="107"/>
      <c r="P97" s="108"/>
    </row>
    <row r="98" spans="1:16" ht="15.75" x14ac:dyDescent="0.25">
      <c r="A98" s="84" t="s">
        <v>38</v>
      </c>
      <c r="B98" s="85" t="s">
        <v>395</v>
      </c>
      <c r="C98" s="91" t="s">
        <v>395</v>
      </c>
      <c r="D98" s="85" t="s">
        <v>395</v>
      </c>
      <c r="E98" s="91" t="s">
        <v>395</v>
      </c>
      <c r="F98" s="117">
        <v>442</v>
      </c>
      <c r="G98" s="115">
        <v>456</v>
      </c>
      <c r="H98" s="118">
        <v>448</v>
      </c>
      <c r="I98" s="115">
        <v>362</v>
      </c>
      <c r="J98" s="118">
        <v>388</v>
      </c>
      <c r="K98" s="115">
        <v>430</v>
      </c>
      <c r="L98" s="220" t="s">
        <v>382</v>
      </c>
      <c r="M98" s="106"/>
      <c r="N98" s="107"/>
      <c r="O98" s="107"/>
      <c r="P98" s="108"/>
    </row>
    <row r="99" spans="1:16" ht="15.75" x14ac:dyDescent="0.25">
      <c r="A99" s="84" t="s">
        <v>37</v>
      </c>
      <c r="B99" s="344" t="s">
        <v>59</v>
      </c>
      <c r="C99" s="52" t="s">
        <v>59</v>
      </c>
      <c r="D99" s="344" t="s">
        <v>59</v>
      </c>
      <c r="E99" s="52" t="s">
        <v>59</v>
      </c>
      <c r="F99" s="117">
        <v>387</v>
      </c>
      <c r="G99" s="115">
        <v>350</v>
      </c>
      <c r="H99" s="118">
        <v>382</v>
      </c>
      <c r="I99" s="115">
        <v>338</v>
      </c>
      <c r="J99" s="118">
        <v>383</v>
      </c>
      <c r="K99" s="115">
        <v>415</v>
      </c>
      <c r="L99" s="220" t="s">
        <v>380</v>
      </c>
      <c r="M99" s="106"/>
      <c r="N99" s="107"/>
      <c r="O99" s="107"/>
      <c r="P99" s="108"/>
    </row>
    <row r="100" spans="1:16" ht="15.75" x14ac:dyDescent="0.25">
      <c r="A100" s="84" t="s">
        <v>36</v>
      </c>
      <c r="B100" s="85"/>
      <c r="C100" s="91"/>
      <c r="D100" s="88"/>
      <c r="E100" s="91"/>
      <c r="F100" s="117">
        <v>363</v>
      </c>
      <c r="G100" s="115">
        <v>335</v>
      </c>
      <c r="H100" s="118">
        <v>338</v>
      </c>
      <c r="I100" s="115">
        <v>300</v>
      </c>
      <c r="J100" s="118">
        <v>304</v>
      </c>
      <c r="K100" s="115">
        <v>361</v>
      </c>
      <c r="L100" s="220" t="s">
        <v>381</v>
      </c>
      <c r="M100" s="106"/>
      <c r="N100" s="107"/>
      <c r="O100" s="107"/>
      <c r="P100" s="108"/>
    </row>
    <row r="101" spans="1:16" ht="15.75" x14ac:dyDescent="0.25">
      <c r="A101" s="93" t="s">
        <v>35</v>
      </c>
      <c r="B101" s="85"/>
      <c r="C101" s="91"/>
      <c r="D101" s="88"/>
      <c r="E101" s="91"/>
      <c r="F101" s="121">
        <v>280</v>
      </c>
      <c r="G101" s="120">
        <v>269</v>
      </c>
      <c r="H101" s="122">
        <v>268</v>
      </c>
      <c r="I101" s="120">
        <v>240</v>
      </c>
      <c r="J101" s="122">
        <v>271</v>
      </c>
      <c r="K101" s="120">
        <v>281</v>
      </c>
      <c r="L101" s="220"/>
      <c r="M101" s="106"/>
      <c r="N101" s="107"/>
      <c r="O101" s="107"/>
      <c r="P101" s="108"/>
    </row>
    <row r="102" spans="1:16" ht="15.75" x14ac:dyDescent="0.25">
      <c r="A102" s="93" t="s">
        <v>2</v>
      </c>
      <c r="B102" s="97"/>
      <c r="C102" s="98"/>
      <c r="D102" s="100"/>
      <c r="E102" s="98"/>
      <c r="F102" s="126">
        <v>2429</v>
      </c>
      <c r="G102" s="124">
        <v>2288</v>
      </c>
      <c r="H102" s="127">
        <v>2269</v>
      </c>
      <c r="I102" s="124">
        <v>1991</v>
      </c>
      <c r="J102" s="127">
        <v>2119</v>
      </c>
      <c r="K102" s="124">
        <v>2370</v>
      </c>
      <c r="L102" s="237"/>
      <c r="M102" s="128"/>
      <c r="N102" s="129"/>
      <c r="O102" s="129"/>
      <c r="P102" s="130"/>
    </row>
    <row r="103" spans="1:16" ht="15.75" x14ac:dyDescent="0.25">
      <c r="A103" s="170" t="s">
        <v>1</v>
      </c>
      <c r="B103" s="21"/>
      <c r="C103" s="21"/>
      <c r="D103" s="8"/>
      <c r="E103" s="8"/>
      <c r="F103" s="8"/>
      <c r="G103" s="21"/>
      <c r="H103" s="8"/>
      <c r="I103" s="8"/>
      <c r="J103" s="8"/>
      <c r="K103" s="8"/>
      <c r="L103" s="8"/>
      <c r="M103" s="8"/>
      <c r="N103" s="8"/>
      <c r="O103" s="8"/>
      <c r="P103" s="8"/>
    </row>
    <row r="104" spans="1:16" ht="15.75" x14ac:dyDescent="0.25">
      <c r="A104" s="171" t="s">
        <v>0</v>
      </c>
      <c r="B104" s="21"/>
      <c r="C104" s="21"/>
      <c r="D104" s="8"/>
      <c r="E104" s="8"/>
      <c r="F104" s="8"/>
      <c r="G104" s="21"/>
      <c r="H104" s="8"/>
      <c r="I104" s="8"/>
      <c r="J104" s="8"/>
      <c r="K104" s="8"/>
      <c r="L104" s="8"/>
      <c r="M104" s="8"/>
      <c r="N104" s="8"/>
      <c r="O104" s="8"/>
      <c r="P104" s="8"/>
    </row>
    <row r="105" spans="1:16" ht="15.75" x14ac:dyDescent="0.25">
      <c r="D105" s="20"/>
      <c r="L105" s="20"/>
      <c r="M105" s="8"/>
      <c r="N105" s="8"/>
      <c r="O105" s="8"/>
      <c r="P105" s="8"/>
    </row>
    <row r="106" spans="1:16" ht="18.75" x14ac:dyDescent="0.3">
      <c r="A106" s="159" t="s">
        <v>468</v>
      </c>
      <c r="B106" s="19"/>
      <c r="C106" s="19"/>
      <c r="D106" s="20"/>
      <c r="E106" s="20"/>
      <c r="F106" s="20"/>
      <c r="G106" s="19"/>
      <c r="H106" s="20"/>
      <c r="I106" s="20"/>
      <c r="J106" s="20"/>
      <c r="K106" s="19"/>
      <c r="L106" s="20"/>
      <c r="M106" s="8"/>
      <c r="N106" s="8"/>
      <c r="O106" s="8"/>
      <c r="P106" s="8"/>
    </row>
    <row r="107" spans="1:16" ht="15.75" x14ac:dyDescent="0.25">
      <c r="A107" s="22" t="s">
        <v>46</v>
      </c>
      <c r="B107" s="75" t="s">
        <v>19</v>
      </c>
      <c r="C107" s="23" t="s">
        <v>18</v>
      </c>
      <c r="D107" s="76" t="s">
        <v>17</v>
      </c>
      <c r="E107" s="23" t="s">
        <v>16</v>
      </c>
      <c r="F107" s="23" t="s">
        <v>15</v>
      </c>
      <c r="G107" s="23" t="s">
        <v>14</v>
      </c>
      <c r="H107" s="23" t="s">
        <v>13</v>
      </c>
      <c r="I107" s="23" t="s">
        <v>12</v>
      </c>
      <c r="J107" s="23" t="s">
        <v>11</v>
      </c>
      <c r="K107" s="23" t="s">
        <v>10</v>
      </c>
      <c r="L107" s="75" t="s">
        <v>66</v>
      </c>
      <c r="M107" s="75" t="s">
        <v>53</v>
      </c>
      <c r="N107" s="23" t="s">
        <v>66</v>
      </c>
      <c r="O107" s="163" t="s">
        <v>72</v>
      </c>
      <c r="P107" s="25"/>
    </row>
    <row r="108" spans="1:16" ht="15.75" x14ac:dyDescent="0.25">
      <c r="A108" s="77" t="s">
        <v>33</v>
      </c>
      <c r="B108" s="78" t="s">
        <v>9</v>
      </c>
      <c r="C108" s="79" t="s">
        <v>9</v>
      </c>
      <c r="D108" s="80" t="s">
        <v>9</v>
      </c>
      <c r="E108" s="79" t="s">
        <v>9</v>
      </c>
      <c r="F108" s="81" t="s">
        <v>9</v>
      </c>
      <c r="G108" s="79" t="s">
        <v>9</v>
      </c>
      <c r="H108" s="81" t="s">
        <v>9</v>
      </c>
      <c r="I108" s="79" t="s">
        <v>9</v>
      </c>
      <c r="J108" s="81" t="s">
        <v>9</v>
      </c>
      <c r="K108" s="79" t="s">
        <v>9</v>
      </c>
      <c r="L108" s="81" t="s">
        <v>9</v>
      </c>
      <c r="M108" s="246"/>
      <c r="N108" s="175" t="s">
        <v>8</v>
      </c>
      <c r="O108" s="27" t="s">
        <v>383</v>
      </c>
      <c r="P108" s="27" t="s">
        <v>107</v>
      </c>
    </row>
    <row r="109" spans="1:16" ht="15.75" x14ac:dyDescent="0.25">
      <c r="A109" s="84" t="s">
        <v>32</v>
      </c>
      <c r="B109" s="85"/>
      <c r="C109" s="86"/>
      <c r="D109" s="88"/>
      <c r="E109" s="86"/>
      <c r="F109" s="88">
        <v>0.37459467181263317</v>
      </c>
      <c r="G109" s="86">
        <v>0.3461589460338016</v>
      </c>
      <c r="H109" s="88">
        <v>0.35508022028046299</v>
      </c>
      <c r="I109" s="86">
        <v>0.39767821587540758</v>
      </c>
      <c r="J109" s="88">
        <v>0.34229756279342199</v>
      </c>
      <c r="K109" s="86">
        <v>0.40099141240363517</v>
      </c>
      <c r="L109" s="88">
        <v>0.34909766039901435</v>
      </c>
      <c r="M109" s="36"/>
      <c r="N109" s="180" t="str">
        <f t="shared" ref="N109:N114" si="3">CONCATENATE(TEXT((L109*100)-(SQRT((((L109*100)*(100-(L109*100)))/L116))*1.96),"0.0")," to ",TEXT((L109*100)+(SQRT((((L109*100)*(100-(L109*100)))/L116))*1.96),"0.0"))</f>
        <v>27.4 to 42.5</v>
      </c>
      <c r="O109" s="177" t="s">
        <v>48</v>
      </c>
      <c r="P109" s="10" t="s">
        <v>48</v>
      </c>
    </row>
    <row r="110" spans="1:16" ht="15.75" x14ac:dyDescent="0.25">
      <c r="A110" s="84" t="s">
        <v>31</v>
      </c>
      <c r="B110" s="85"/>
      <c r="C110" s="91"/>
      <c r="D110" s="88"/>
      <c r="E110" s="91"/>
      <c r="F110" s="88">
        <v>0.41489948486185368</v>
      </c>
      <c r="G110" s="91">
        <v>0.39955696717664546</v>
      </c>
      <c r="H110" s="88">
        <v>0.42135184900857375</v>
      </c>
      <c r="I110" s="91">
        <v>0.42571528735829722</v>
      </c>
      <c r="J110" s="88">
        <v>0.41265766793189151</v>
      </c>
      <c r="K110" s="91">
        <v>0.42896122794392388</v>
      </c>
      <c r="L110" s="88">
        <v>0.42518003583887259</v>
      </c>
      <c r="M110" s="211"/>
      <c r="N110" s="182" t="str">
        <f t="shared" si="3"/>
        <v>36.4 to 48.6</v>
      </c>
      <c r="O110" s="178" t="s">
        <v>48</v>
      </c>
      <c r="P110" s="13" t="s">
        <v>48</v>
      </c>
    </row>
    <row r="111" spans="1:16" ht="15.75" x14ac:dyDescent="0.25">
      <c r="A111" s="84" t="s">
        <v>30</v>
      </c>
      <c r="B111" s="85" t="s">
        <v>395</v>
      </c>
      <c r="C111" s="91" t="s">
        <v>395</v>
      </c>
      <c r="D111" s="85" t="s">
        <v>395</v>
      </c>
      <c r="E111" s="91" t="s">
        <v>395</v>
      </c>
      <c r="F111" s="88">
        <v>0.4106946973568244</v>
      </c>
      <c r="G111" s="91">
        <v>0.45536107015717309</v>
      </c>
      <c r="H111" s="88">
        <v>0.41618205904054029</v>
      </c>
      <c r="I111" s="91">
        <v>0.4409286965579316</v>
      </c>
      <c r="J111" s="88">
        <v>0.51116785144600785</v>
      </c>
      <c r="K111" s="91">
        <v>0.4756611577736673</v>
      </c>
      <c r="L111" s="88">
        <v>0.39921345471626124</v>
      </c>
      <c r="M111" s="211"/>
      <c r="N111" s="182" t="str">
        <f t="shared" si="3"/>
        <v>34.5 to 45.4</v>
      </c>
      <c r="O111" s="178" t="s">
        <v>48</v>
      </c>
      <c r="P111" s="13" t="s">
        <v>51</v>
      </c>
    </row>
    <row r="112" spans="1:16" ht="15.75" x14ac:dyDescent="0.25">
      <c r="A112" s="84" t="s">
        <v>29</v>
      </c>
      <c r="B112" s="344" t="s">
        <v>59</v>
      </c>
      <c r="C112" s="52" t="s">
        <v>59</v>
      </c>
      <c r="D112" s="344" t="s">
        <v>59</v>
      </c>
      <c r="E112" s="52" t="s">
        <v>59</v>
      </c>
      <c r="F112" s="88">
        <v>0.44103538260545616</v>
      </c>
      <c r="G112" s="91">
        <v>0.46254622960028724</v>
      </c>
      <c r="H112" s="88">
        <v>0.47665050938130049</v>
      </c>
      <c r="I112" s="91">
        <v>0.45181485487905826</v>
      </c>
      <c r="J112" s="88">
        <v>0.50085217066406029</v>
      </c>
      <c r="K112" s="91">
        <v>0.468068789884167</v>
      </c>
      <c r="L112" s="88">
        <v>0.38570656935165804</v>
      </c>
      <c r="M112" s="211"/>
      <c r="N112" s="182" t="str">
        <f t="shared" si="3"/>
        <v>33.2 to 43.9</v>
      </c>
      <c r="O112" s="178" t="s">
        <v>48</v>
      </c>
      <c r="P112" s="13" t="s">
        <v>51</v>
      </c>
    </row>
    <row r="113" spans="1:16" ht="15.75" x14ac:dyDescent="0.25">
      <c r="A113" s="93" t="s">
        <v>28</v>
      </c>
      <c r="B113" s="85"/>
      <c r="C113" s="91"/>
      <c r="D113" s="88"/>
      <c r="E113" s="91"/>
      <c r="F113" s="96">
        <v>0.48171234057493884</v>
      </c>
      <c r="G113" s="95">
        <v>0.45273657001486001</v>
      </c>
      <c r="H113" s="96">
        <v>0.4439641963953872</v>
      </c>
      <c r="I113" s="95">
        <v>0.43835843438173827</v>
      </c>
      <c r="J113" s="96">
        <v>0.4615694017747185</v>
      </c>
      <c r="K113" s="95">
        <v>0.46201071540541372</v>
      </c>
      <c r="L113" s="96">
        <v>0.39091949124912806</v>
      </c>
      <c r="M113" s="45"/>
      <c r="N113" s="182" t="str">
        <f t="shared" si="3"/>
        <v>34.2 to 44.0</v>
      </c>
      <c r="O113" s="178" t="s">
        <v>51</v>
      </c>
      <c r="P113" s="13" t="s">
        <v>51</v>
      </c>
    </row>
    <row r="114" spans="1:16" ht="15.75" x14ac:dyDescent="0.25">
      <c r="A114" s="93" t="s">
        <v>2</v>
      </c>
      <c r="B114" s="97"/>
      <c r="C114" s="98"/>
      <c r="D114" s="100"/>
      <c r="E114" s="98"/>
      <c r="F114" s="100">
        <v>0.4258092387829816</v>
      </c>
      <c r="G114" s="98">
        <v>0.42443044810783848</v>
      </c>
      <c r="H114" s="100">
        <v>0.4250743714663433</v>
      </c>
      <c r="I114" s="98">
        <v>0.43213381972281251</v>
      </c>
      <c r="J114" s="100">
        <v>0.44924975239702247</v>
      </c>
      <c r="K114" s="98">
        <v>0.44870876088109746</v>
      </c>
      <c r="L114" s="100">
        <v>0.39085502978263209</v>
      </c>
      <c r="M114" s="172"/>
      <c r="N114" s="255" t="str">
        <f t="shared" si="3"/>
        <v>36.5 to 41.6</v>
      </c>
      <c r="O114" s="253" t="s">
        <v>51</v>
      </c>
      <c r="P114" s="254" t="s">
        <v>51</v>
      </c>
    </row>
    <row r="115" spans="1:16" ht="15.75" x14ac:dyDescent="0.25">
      <c r="A115" s="103" t="s">
        <v>33</v>
      </c>
      <c r="B115" s="132" t="s">
        <v>70</v>
      </c>
      <c r="C115" s="104"/>
      <c r="D115" s="131"/>
      <c r="E115" s="131"/>
      <c r="F115" s="131"/>
      <c r="G115" s="131"/>
      <c r="H115" s="131"/>
      <c r="I115" s="131"/>
      <c r="J115" s="131"/>
      <c r="K115" s="105"/>
      <c r="L115" s="131"/>
      <c r="M115" s="106"/>
      <c r="N115" s="107"/>
      <c r="O115" s="107"/>
      <c r="P115" s="108"/>
    </row>
    <row r="116" spans="1:16" ht="15.75" x14ac:dyDescent="0.25">
      <c r="A116" s="28" t="s">
        <v>32</v>
      </c>
      <c r="B116" s="85"/>
      <c r="C116" s="86"/>
      <c r="D116" s="88"/>
      <c r="E116" s="86"/>
      <c r="F116" s="112">
        <v>669</v>
      </c>
      <c r="G116" s="110">
        <v>742</v>
      </c>
      <c r="H116" s="113">
        <v>688</v>
      </c>
      <c r="I116" s="110">
        <v>586</v>
      </c>
      <c r="J116" s="113">
        <v>617</v>
      </c>
      <c r="K116" s="110">
        <v>716</v>
      </c>
      <c r="L116" s="113">
        <v>153</v>
      </c>
      <c r="M116" s="106"/>
      <c r="N116" s="107"/>
      <c r="O116" s="107"/>
      <c r="P116" s="108"/>
    </row>
    <row r="117" spans="1:16" ht="15.75" x14ac:dyDescent="0.25">
      <c r="A117" s="84" t="s">
        <v>31</v>
      </c>
      <c r="B117" s="85"/>
      <c r="C117" s="91"/>
      <c r="D117" s="88"/>
      <c r="E117" s="91"/>
      <c r="F117" s="117">
        <v>834</v>
      </c>
      <c r="G117" s="115">
        <v>783</v>
      </c>
      <c r="H117" s="118">
        <v>753</v>
      </c>
      <c r="I117" s="115">
        <v>654</v>
      </c>
      <c r="J117" s="118">
        <v>772</v>
      </c>
      <c r="K117" s="115">
        <v>791</v>
      </c>
      <c r="L117" s="118">
        <v>250</v>
      </c>
      <c r="M117" s="106"/>
      <c r="N117" s="107"/>
      <c r="O117" s="107"/>
      <c r="P117" s="108"/>
    </row>
    <row r="118" spans="1:16" ht="15.75" x14ac:dyDescent="0.25">
      <c r="A118" s="84" t="s">
        <v>30</v>
      </c>
      <c r="B118" s="85" t="s">
        <v>395</v>
      </c>
      <c r="C118" s="91" t="s">
        <v>395</v>
      </c>
      <c r="D118" s="85" t="s">
        <v>395</v>
      </c>
      <c r="E118" s="91" t="s">
        <v>395</v>
      </c>
      <c r="F118" s="117">
        <v>895</v>
      </c>
      <c r="G118" s="115">
        <v>801</v>
      </c>
      <c r="H118" s="118">
        <v>796</v>
      </c>
      <c r="I118" s="115">
        <v>702</v>
      </c>
      <c r="J118" s="118">
        <v>769</v>
      </c>
      <c r="K118" s="115">
        <v>833</v>
      </c>
      <c r="L118" s="118">
        <v>310</v>
      </c>
      <c r="M118" s="106"/>
      <c r="N118" s="107"/>
      <c r="O118" s="107"/>
      <c r="P118" s="108"/>
    </row>
    <row r="119" spans="1:16" ht="15.75" x14ac:dyDescent="0.25">
      <c r="A119" s="84" t="s">
        <v>29</v>
      </c>
      <c r="B119" s="344" t="s">
        <v>59</v>
      </c>
      <c r="C119" s="52" t="s">
        <v>59</v>
      </c>
      <c r="D119" s="344" t="s">
        <v>59</v>
      </c>
      <c r="E119" s="52" t="s">
        <v>59</v>
      </c>
      <c r="F119" s="117">
        <v>916</v>
      </c>
      <c r="G119" s="115">
        <v>830</v>
      </c>
      <c r="H119" s="118">
        <v>842</v>
      </c>
      <c r="I119" s="115">
        <v>743</v>
      </c>
      <c r="J119" s="118">
        <v>736</v>
      </c>
      <c r="K119" s="115">
        <v>846</v>
      </c>
      <c r="L119" s="118">
        <v>316</v>
      </c>
      <c r="M119" s="106"/>
      <c r="N119" s="107"/>
      <c r="O119" s="107"/>
      <c r="P119" s="108"/>
    </row>
    <row r="120" spans="1:16" ht="15.75" x14ac:dyDescent="0.25">
      <c r="A120" s="93" t="s">
        <v>28</v>
      </c>
      <c r="B120" s="85"/>
      <c r="C120" s="91"/>
      <c r="D120" s="88"/>
      <c r="E120" s="91"/>
      <c r="F120" s="121">
        <v>817</v>
      </c>
      <c r="G120" s="120">
        <v>756</v>
      </c>
      <c r="H120" s="122">
        <v>792</v>
      </c>
      <c r="I120" s="120">
        <v>651</v>
      </c>
      <c r="J120" s="122">
        <v>679</v>
      </c>
      <c r="K120" s="120">
        <v>883</v>
      </c>
      <c r="L120" s="122">
        <v>377</v>
      </c>
      <c r="M120" s="106"/>
      <c r="N120" s="107"/>
      <c r="O120" s="107"/>
      <c r="P120" s="108"/>
    </row>
    <row r="121" spans="1:16" ht="15.75" x14ac:dyDescent="0.25">
      <c r="A121" s="93" t="s">
        <v>2</v>
      </c>
      <c r="B121" s="97"/>
      <c r="C121" s="98"/>
      <c r="D121" s="100"/>
      <c r="E121" s="98"/>
      <c r="F121" s="126">
        <v>4131</v>
      </c>
      <c r="G121" s="124">
        <v>3912</v>
      </c>
      <c r="H121" s="127">
        <v>3871</v>
      </c>
      <c r="I121" s="124">
        <v>3336</v>
      </c>
      <c r="J121" s="127">
        <v>3573</v>
      </c>
      <c r="K121" s="124">
        <v>4069</v>
      </c>
      <c r="L121" s="127">
        <v>1406</v>
      </c>
      <c r="M121" s="128"/>
      <c r="N121" s="129"/>
      <c r="O121" s="129"/>
      <c r="P121" s="130"/>
    </row>
    <row r="122" spans="1:16" ht="15.75" x14ac:dyDescent="0.25">
      <c r="A122" s="171" t="s">
        <v>71</v>
      </c>
      <c r="B122" s="21"/>
      <c r="C122" s="21"/>
      <c r="D122" s="8"/>
      <c r="E122" s="8"/>
      <c r="F122" s="8"/>
      <c r="G122" s="21"/>
      <c r="H122" s="8"/>
      <c r="I122" s="8"/>
      <c r="J122" s="8"/>
      <c r="K122" s="21"/>
      <c r="L122" s="8"/>
      <c r="M122" s="8"/>
      <c r="N122" s="8"/>
      <c r="O122" s="8"/>
      <c r="P122" s="8"/>
    </row>
    <row r="123" spans="1:16" ht="15.75" x14ac:dyDescent="0.25">
      <c r="A123" s="170" t="s">
        <v>1</v>
      </c>
      <c r="B123" s="21"/>
      <c r="C123" s="21"/>
      <c r="D123" s="8"/>
      <c r="E123" s="8"/>
      <c r="F123" s="8"/>
      <c r="G123" s="21"/>
      <c r="H123" s="8"/>
      <c r="I123" s="8"/>
      <c r="J123" s="8"/>
      <c r="K123" s="8"/>
      <c r="L123" s="8"/>
      <c r="M123" s="8"/>
      <c r="N123" s="8"/>
      <c r="O123" s="8"/>
      <c r="P123" s="8"/>
    </row>
    <row r="124" spans="1:16" ht="15.75" x14ac:dyDescent="0.25">
      <c r="A124" s="171" t="s">
        <v>0</v>
      </c>
      <c r="B124" s="21"/>
      <c r="C124" s="21"/>
      <c r="D124" s="8"/>
      <c r="E124" s="8"/>
      <c r="F124" s="8"/>
      <c r="G124" s="21"/>
      <c r="H124" s="8"/>
      <c r="I124" s="8"/>
      <c r="J124" s="8"/>
      <c r="K124" s="8"/>
      <c r="L124" s="8"/>
      <c r="M124" s="8"/>
      <c r="N124" s="8"/>
      <c r="O124" s="8"/>
      <c r="P124" s="8"/>
    </row>
    <row r="125" spans="1:16" ht="15.75" x14ac:dyDescent="0.25">
      <c r="D125" s="20"/>
      <c r="L125" s="20"/>
      <c r="M125" s="8"/>
      <c r="N125" s="8"/>
      <c r="O125" s="8"/>
      <c r="P125" s="8"/>
    </row>
    <row r="126" spans="1:16" ht="18.75" x14ac:dyDescent="0.3">
      <c r="A126" s="160" t="s">
        <v>469</v>
      </c>
      <c r="B126" s="19"/>
      <c r="C126" s="19"/>
      <c r="D126" s="20"/>
      <c r="E126" s="20"/>
      <c r="F126" s="20"/>
      <c r="G126" s="19"/>
      <c r="H126" s="20"/>
      <c r="I126" s="20"/>
      <c r="J126" s="20"/>
      <c r="K126" s="19"/>
      <c r="L126" s="20"/>
      <c r="M126" s="8"/>
      <c r="N126" s="8"/>
      <c r="O126" s="8"/>
      <c r="P126" s="8"/>
    </row>
    <row r="127" spans="1:16" ht="15.75" x14ac:dyDescent="0.25">
      <c r="A127" s="22" t="s">
        <v>46</v>
      </c>
      <c r="B127" s="75" t="s">
        <v>19</v>
      </c>
      <c r="C127" s="23" t="s">
        <v>18</v>
      </c>
      <c r="D127" s="76" t="s">
        <v>17</v>
      </c>
      <c r="E127" s="23" t="s">
        <v>16</v>
      </c>
      <c r="F127" s="23" t="s">
        <v>15</v>
      </c>
      <c r="G127" s="23" t="s">
        <v>14</v>
      </c>
      <c r="H127" s="23" t="s">
        <v>13</v>
      </c>
      <c r="I127" s="23" t="s">
        <v>12</v>
      </c>
      <c r="J127" s="23" t="s">
        <v>11</v>
      </c>
      <c r="K127" s="23" t="s">
        <v>10</v>
      </c>
      <c r="L127" s="75" t="s">
        <v>66</v>
      </c>
      <c r="M127" s="75" t="s">
        <v>53</v>
      </c>
      <c r="N127" s="23" t="s">
        <v>66</v>
      </c>
      <c r="O127" s="163" t="s">
        <v>72</v>
      </c>
      <c r="P127" s="25"/>
    </row>
    <row r="128" spans="1:16" ht="15.75" x14ac:dyDescent="0.25">
      <c r="A128" s="77" t="s">
        <v>26</v>
      </c>
      <c r="B128" s="78" t="s">
        <v>9</v>
      </c>
      <c r="C128" s="79" t="s">
        <v>9</v>
      </c>
      <c r="D128" s="80" t="s">
        <v>9</v>
      </c>
      <c r="E128" s="79" t="s">
        <v>9</v>
      </c>
      <c r="F128" s="81" t="s">
        <v>9</v>
      </c>
      <c r="G128" s="79" t="s">
        <v>9</v>
      </c>
      <c r="H128" s="81" t="s">
        <v>9</v>
      </c>
      <c r="I128" s="79" t="s">
        <v>9</v>
      </c>
      <c r="J128" s="81" t="s">
        <v>9</v>
      </c>
      <c r="K128" s="79" t="s">
        <v>9</v>
      </c>
      <c r="L128" s="81" t="s">
        <v>9</v>
      </c>
      <c r="M128" s="81"/>
      <c r="N128" s="175" t="s">
        <v>8</v>
      </c>
      <c r="O128" s="27" t="s">
        <v>383</v>
      </c>
      <c r="P128" s="27" t="s">
        <v>107</v>
      </c>
    </row>
    <row r="129" spans="1:16" ht="15.75" x14ac:dyDescent="0.25">
      <c r="A129" s="84" t="s">
        <v>25</v>
      </c>
      <c r="B129" s="85"/>
      <c r="C129" s="86"/>
      <c r="D129" s="88"/>
      <c r="E129" s="86"/>
      <c r="F129" s="88">
        <v>0.37796938236343125</v>
      </c>
      <c r="G129" s="86">
        <v>0.3584804057287691</v>
      </c>
      <c r="H129" s="88">
        <v>0.34874102072580981</v>
      </c>
      <c r="I129" s="86">
        <v>0.39575987954604669</v>
      </c>
      <c r="J129" s="88">
        <v>0.40874019603457223</v>
      </c>
      <c r="K129" s="86">
        <v>0.38091407648265585</v>
      </c>
      <c r="L129" s="88">
        <v>0.40884479490343023</v>
      </c>
      <c r="M129" s="36"/>
      <c r="N129" s="180" t="str">
        <f t="shared" ref="N129:N134" si="4">CONCATENATE(TEXT((L129*100)-(SQRT((((L129*100)*(100-(L129*100)))/L136))*1.96),"0.0")," to ",TEXT((L129*100)+(SQRT((((L129*100)*(100-(L129*100)))/L136))*1.96),"0.0"))</f>
        <v>34.8 to 46.9</v>
      </c>
      <c r="O129" s="90" t="s">
        <v>48</v>
      </c>
      <c r="P129" s="10" t="s">
        <v>48</v>
      </c>
    </row>
    <row r="130" spans="1:16" ht="15.75" x14ac:dyDescent="0.25">
      <c r="A130" s="84" t="s">
        <v>24</v>
      </c>
      <c r="B130" s="85"/>
      <c r="C130" s="91"/>
      <c r="D130" s="88"/>
      <c r="E130" s="91"/>
      <c r="F130" s="88">
        <v>0.46948177806103186</v>
      </c>
      <c r="G130" s="91">
        <v>0.45796958016829731</v>
      </c>
      <c r="H130" s="88">
        <v>0.42797565770933188</v>
      </c>
      <c r="I130" s="91">
        <v>0.42800994433066442</v>
      </c>
      <c r="J130" s="88">
        <v>0.49121208219709545</v>
      </c>
      <c r="K130" s="91">
        <v>0.44657272121021629</v>
      </c>
      <c r="L130" s="88">
        <v>0.35720356026807215</v>
      </c>
      <c r="M130" s="211"/>
      <c r="N130" s="182" t="str">
        <f t="shared" si="4"/>
        <v>30.8 to 40.7</v>
      </c>
      <c r="O130" s="92" t="s">
        <v>51</v>
      </c>
      <c r="P130" s="13" t="s">
        <v>51</v>
      </c>
    </row>
    <row r="131" spans="1:16" ht="15.75" x14ac:dyDescent="0.25">
      <c r="A131" s="84" t="s">
        <v>23</v>
      </c>
      <c r="B131" s="85" t="s">
        <v>395</v>
      </c>
      <c r="C131" s="91" t="s">
        <v>395</v>
      </c>
      <c r="D131" s="85" t="s">
        <v>395</v>
      </c>
      <c r="E131" s="91" t="s">
        <v>395</v>
      </c>
      <c r="F131" s="88">
        <v>0.43696148883558283</v>
      </c>
      <c r="G131" s="91">
        <v>0.40837445142556561</v>
      </c>
      <c r="H131" s="88">
        <v>0.43457649824738487</v>
      </c>
      <c r="I131" s="91">
        <v>0.44500362215532718</v>
      </c>
      <c r="J131" s="88">
        <v>0.43910878746762727</v>
      </c>
      <c r="K131" s="91">
        <v>0.44259101101512455</v>
      </c>
      <c r="L131" s="88">
        <v>0.37511301627667576</v>
      </c>
      <c r="M131" s="211"/>
      <c r="N131" s="182" t="str">
        <f t="shared" si="4"/>
        <v>32.5 to 42.5</v>
      </c>
      <c r="O131" s="92" t="s">
        <v>51</v>
      </c>
      <c r="P131" s="13" t="s">
        <v>51</v>
      </c>
    </row>
    <row r="132" spans="1:16" ht="15.75" x14ac:dyDescent="0.25">
      <c r="A132" s="84" t="s">
        <v>22</v>
      </c>
      <c r="B132" s="344" t="s">
        <v>59</v>
      </c>
      <c r="C132" s="52" t="s">
        <v>59</v>
      </c>
      <c r="D132" s="344" t="s">
        <v>59</v>
      </c>
      <c r="E132" s="52" t="s">
        <v>59</v>
      </c>
      <c r="F132" s="88">
        <v>0.38450708431986635</v>
      </c>
      <c r="G132" s="91">
        <v>0.43531102158548518</v>
      </c>
      <c r="H132" s="88">
        <v>0.43166438131986995</v>
      </c>
      <c r="I132" s="91">
        <v>0.44603675189109326</v>
      </c>
      <c r="J132" s="88">
        <v>0.45694316729891649</v>
      </c>
      <c r="K132" s="91">
        <v>0.49409642122725184</v>
      </c>
      <c r="L132" s="88">
        <v>0.40509790786395339</v>
      </c>
      <c r="M132" s="211"/>
      <c r="N132" s="182" t="str">
        <f t="shared" si="4"/>
        <v>34.2 to 46.8</v>
      </c>
      <c r="O132" s="92" t="s">
        <v>48</v>
      </c>
      <c r="P132" s="13" t="s">
        <v>51</v>
      </c>
    </row>
    <row r="133" spans="1:16" ht="15.75" x14ac:dyDescent="0.25">
      <c r="A133" s="93" t="s">
        <v>21</v>
      </c>
      <c r="B133" s="85"/>
      <c r="C133" s="91"/>
      <c r="D133" s="88"/>
      <c r="E133" s="91"/>
      <c r="F133" s="96">
        <v>0.46164051940780459</v>
      </c>
      <c r="G133" s="95">
        <v>0.47192250489127263</v>
      </c>
      <c r="H133" s="96">
        <v>0.49626106790202262</v>
      </c>
      <c r="I133" s="95">
        <v>0.44777903132630015</v>
      </c>
      <c r="J133" s="96">
        <v>0.42790554968105687</v>
      </c>
      <c r="K133" s="95">
        <v>0.48176669000907346</v>
      </c>
      <c r="L133" s="96">
        <v>0.43271072867439014</v>
      </c>
      <c r="M133" s="45"/>
      <c r="N133" s="182" t="str">
        <f t="shared" si="4"/>
        <v>36.4 to 50.2</v>
      </c>
      <c r="O133" s="92" t="s">
        <v>48</v>
      </c>
      <c r="P133" s="13" t="s">
        <v>48</v>
      </c>
    </row>
    <row r="134" spans="1:16" ht="15.75" x14ac:dyDescent="0.25">
      <c r="A134" s="93" t="s">
        <v>2</v>
      </c>
      <c r="B134" s="97"/>
      <c r="C134" s="98"/>
      <c r="D134" s="100"/>
      <c r="E134" s="98"/>
      <c r="F134" s="100">
        <v>0.4258092387829816</v>
      </c>
      <c r="G134" s="98">
        <v>0.42443044810783848</v>
      </c>
      <c r="H134" s="100">
        <v>0.4250743714663433</v>
      </c>
      <c r="I134" s="98">
        <v>0.43213381972281251</v>
      </c>
      <c r="J134" s="100">
        <v>0.44924975239702247</v>
      </c>
      <c r="K134" s="98">
        <v>0.44870876088109746</v>
      </c>
      <c r="L134" s="100">
        <v>0.39085502978263209</v>
      </c>
      <c r="M134" s="101"/>
      <c r="N134" s="255" t="str">
        <f t="shared" si="4"/>
        <v>36.5 to 41.6</v>
      </c>
      <c r="O134" s="256" t="s">
        <v>51</v>
      </c>
      <c r="P134" s="254" t="s">
        <v>51</v>
      </c>
    </row>
    <row r="135" spans="1:16" ht="15.75" x14ac:dyDescent="0.25">
      <c r="A135" s="103" t="s">
        <v>26</v>
      </c>
      <c r="B135" s="132" t="s">
        <v>70</v>
      </c>
      <c r="C135" s="104"/>
      <c r="D135" s="131"/>
      <c r="E135" s="131"/>
      <c r="F135" s="131"/>
      <c r="G135" s="131"/>
      <c r="H135" s="131"/>
      <c r="I135" s="131"/>
      <c r="J135" s="131"/>
      <c r="K135" s="105"/>
      <c r="L135" s="131"/>
      <c r="M135" s="106"/>
      <c r="N135" s="107"/>
      <c r="O135" s="107"/>
      <c r="P135" s="108"/>
    </row>
    <row r="136" spans="1:16" ht="15.75" x14ac:dyDescent="0.25">
      <c r="A136" s="28" t="s">
        <v>25</v>
      </c>
      <c r="B136" s="85"/>
      <c r="C136" s="86"/>
      <c r="D136" s="88"/>
      <c r="E136" s="86"/>
      <c r="F136" s="112">
        <v>806</v>
      </c>
      <c r="G136" s="110">
        <v>785</v>
      </c>
      <c r="H136" s="113">
        <v>738</v>
      </c>
      <c r="I136" s="110">
        <v>600</v>
      </c>
      <c r="J136" s="113">
        <v>623</v>
      </c>
      <c r="K136" s="110">
        <v>747</v>
      </c>
      <c r="L136" s="113">
        <v>254</v>
      </c>
      <c r="M136" s="106"/>
      <c r="N136" s="107"/>
      <c r="O136" s="107"/>
      <c r="P136" s="108"/>
    </row>
    <row r="137" spans="1:16" ht="15.75" x14ac:dyDescent="0.25">
      <c r="A137" s="84" t="s">
        <v>24</v>
      </c>
      <c r="B137" s="85"/>
      <c r="C137" s="91"/>
      <c r="D137" s="88"/>
      <c r="E137" s="91"/>
      <c r="F137" s="117">
        <v>1062</v>
      </c>
      <c r="G137" s="115">
        <v>925</v>
      </c>
      <c r="H137" s="118">
        <v>940</v>
      </c>
      <c r="I137" s="115">
        <v>830</v>
      </c>
      <c r="J137" s="118">
        <v>936</v>
      </c>
      <c r="K137" s="115">
        <v>1017</v>
      </c>
      <c r="L137" s="118">
        <v>359</v>
      </c>
      <c r="M137" s="106"/>
      <c r="N137" s="107"/>
      <c r="O137" s="107"/>
      <c r="P137" s="108"/>
    </row>
    <row r="138" spans="1:16" ht="15.75" x14ac:dyDescent="0.25">
      <c r="A138" s="84" t="s">
        <v>23</v>
      </c>
      <c r="B138" s="85" t="s">
        <v>395</v>
      </c>
      <c r="C138" s="91" t="s">
        <v>395</v>
      </c>
      <c r="D138" s="85" t="s">
        <v>395</v>
      </c>
      <c r="E138" s="91" t="s">
        <v>395</v>
      </c>
      <c r="F138" s="117">
        <v>832</v>
      </c>
      <c r="G138" s="115">
        <v>787</v>
      </c>
      <c r="H138" s="118">
        <v>816</v>
      </c>
      <c r="I138" s="115">
        <v>690</v>
      </c>
      <c r="J138" s="118">
        <v>756</v>
      </c>
      <c r="K138" s="115">
        <v>814</v>
      </c>
      <c r="L138" s="118">
        <v>363</v>
      </c>
      <c r="M138" s="106"/>
      <c r="N138" s="107"/>
      <c r="O138" s="107"/>
      <c r="P138" s="108"/>
    </row>
    <row r="139" spans="1:16" ht="15.75" x14ac:dyDescent="0.25">
      <c r="A139" s="84" t="s">
        <v>22</v>
      </c>
      <c r="B139" s="344" t="s">
        <v>59</v>
      </c>
      <c r="C139" s="52" t="s">
        <v>59</v>
      </c>
      <c r="D139" s="344" t="s">
        <v>59</v>
      </c>
      <c r="E139" s="52" t="s">
        <v>59</v>
      </c>
      <c r="F139" s="117">
        <v>822</v>
      </c>
      <c r="G139" s="115">
        <v>813</v>
      </c>
      <c r="H139" s="118">
        <v>779</v>
      </c>
      <c r="I139" s="115">
        <v>711</v>
      </c>
      <c r="J139" s="118">
        <v>722</v>
      </c>
      <c r="K139" s="115">
        <v>878</v>
      </c>
      <c r="L139" s="118">
        <v>233</v>
      </c>
      <c r="M139" s="106"/>
      <c r="N139" s="107"/>
      <c r="O139" s="107"/>
      <c r="P139" s="108"/>
    </row>
    <row r="140" spans="1:16" ht="15.75" x14ac:dyDescent="0.25">
      <c r="A140" s="93" t="s">
        <v>21</v>
      </c>
      <c r="B140" s="85"/>
      <c r="C140" s="91"/>
      <c r="D140" s="88"/>
      <c r="E140" s="91"/>
      <c r="F140" s="121">
        <v>609</v>
      </c>
      <c r="G140" s="120">
        <v>602</v>
      </c>
      <c r="H140" s="122">
        <v>598</v>
      </c>
      <c r="I140" s="120">
        <v>505</v>
      </c>
      <c r="J140" s="122">
        <v>536</v>
      </c>
      <c r="K140" s="120">
        <v>613</v>
      </c>
      <c r="L140" s="122">
        <v>197</v>
      </c>
      <c r="M140" s="106"/>
      <c r="N140" s="107"/>
      <c r="O140" s="107"/>
      <c r="P140" s="108"/>
    </row>
    <row r="141" spans="1:16" ht="15.75" x14ac:dyDescent="0.25">
      <c r="A141" s="93" t="s">
        <v>2</v>
      </c>
      <c r="B141" s="97"/>
      <c r="C141" s="98"/>
      <c r="D141" s="100"/>
      <c r="E141" s="98"/>
      <c r="F141" s="126">
        <v>4131</v>
      </c>
      <c r="G141" s="124">
        <v>3912</v>
      </c>
      <c r="H141" s="127">
        <v>3871</v>
      </c>
      <c r="I141" s="124">
        <v>3336</v>
      </c>
      <c r="J141" s="127">
        <v>3573</v>
      </c>
      <c r="K141" s="124">
        <v>4069</v>
      </c>
      <c r="L141" s="127">
        <v>1406</v>
      </c>
      <c r="M141" s="128"/>
      <c r="N141" s="129"/>
      <c r="O141" s="129"/>
      <c r="P141" s="130"/>
    </row>
    <row r="142" spans="1:16" ht="15.75" x14ac:dyDescent="0.25">
      <c r="A142" s="170" t="s">
        <v>1</v>
      </c>
      <c r="B142" s="21"/>
      <c r="C142" s="21"/>
      <c r="D142" s="8"/>
      <c r="E142" s="8"/>
      <c r="F142" s="8"/>
      <c r="G142" s="21"/>
      <c r="H142" s="8"/>
      <c r="I142" s="8"/>
      <c r="J142" s="8"/>
      <c r="K142" s="8"/>
      <c r="L142" s="8"/>
      <c r="M142" s="8"/>
      <c r="N142" s="8"/>
      <c r="O142" s="8"/>
      <c r="P142" s="8"/>
    </row>
    <row r="143" spans="1:16" ht="15.75" x14ac:dyDescent="0.25">
      <c r="A143" s="171" t="s">
        <v>0</v>
      </c>
      <c r="B143" s="21"/>
      <c r="C143" s="21"/>
      <c r="D143" s="8"/>
      <c r="E143" s="8"/>
      <c r="F143" s="8"/>
      <c r="G143" s="21"/>
      <c r="H143" s="8"/>
      <c r="I143" s="8"/>
      <c r="J143" s="8"/>
      <c r="K143" s="8"/>
      <c r="L143" s="8"/>
      <c r="M143" s="8"/>
      <c r="N143" s="8"/>
      <c r="O143" s="8"/>
      <c r="P143" s="8"/>
    </row>
    <row r="144" spans="1:16" ht="15.75" x14ac:dyDescent="0.25">
      <c r="A144" s="8"/>
      <c r="B144" s="19"/>
      <c r="C144" s="19"/>
      <c r="D144" s="20"/>
      <c r="E144" s="20"/>
      <c r="F144" s="20"/>
      <c r="G144" s="19"/>
      <c r="H144" s="20"/>
      <c r="I144" s="20"/>
      <c r="J144" s="20"/>
      <c r="K144" s="20"/>
      <c r="L144" s="20"/>
      <c r="M144" s="8"/>
      <c r="N144" s="8"/>
      <c r="O144" s="8"/>
      <c r="P144" s="8"/>
    </row>
    <row r="145" spans="1:16" ht="18.75" x14ac:dyDescent="0.3">
      <c r="A145" s="161" t="s">
        <v>470</v>
      </c>
      <c r="B145" s="19"/>
      <c r="C145" s="19"/>
      <c r="D145" s="20"/>
      <c r="E145" s="20"/>
      <c r="F145" s="20"/>
      <c r="G145" s="19"/>
      <c r="H145" s="20"/>
      <c r="I145" s="20"/>
      <c r="J145" s="20"/>
      <c r="K145" s="19"/>
      <c r="L145" s="20"/>
      <c r="M145" s="8"/>
      <c r="N145" s="8"/>
      <c r="O145" s="8"/>
      <c r="P145" s="8"/>
    </row>
    <row r="146" spans="1:16" ht="15.75" x14ac:dyDescent="0.25">
      <c r="A146" s="22" t="s">
        <v>46</v>
      </c>
      <c r="B146" s="75" t="s">
        <v>19</v>
      </c>
      <c r="C146" s="23" t="s">
        <v>18</v>
      </c>
      <c r="D146" s="76" t="s">
        <v>17</v>
      </c>
      <c r="E146" s="23" t="s">
        <v>16</v>
      </c>
      <c r="F146" s="23" t="s">
        <v>15</v>
      </c>
      <c r="G146" s="23" t="s">
        <v>14</v>
      </c>
      <c r="H146" s="23" t="s">
        <v>13</v>
      </c>
      <c r="I146" s="23" t="s">
        <v>12</v>
      </c>
      <c r="J146" s="23" t="s">
        <v>11</v>
      </c>
      <c r="K146" s="23" t="s">
        <v>10</v>
      </c>
      <c r="L146" s="75" t="s">
        <v>66</v>
      </c>
      <c r="M146" s="75" t="s">
        <v>53</v>
      </c>
      <c r="N146" s="23" t="s">
        <v>66</v>
      </c>
      <c r="O146" s="163" t="s">
        <v>72</v>
      </c>
      <c r="P146" s="25"/>
    </row>
    <row r="147" spans="1:16" ht="15.75" x14ac:dyDescent="0.25">
      <c r="A147" s="77" t="s">
        <v>7</v>
      </c>
      <c r="B147" s="78" t="s">
        <v>9</v>
      </c>
      <c r="C147" s="79" t="s">
        <v>9</v>
      </c>
      <c r="D147" s="80" t="s">
        <v>9</v>
      </c>
      <c r="E147" s="79" t="s">
        <v>9</v>
      </c>
      <c r="F147" s="81" t="s">
        <v>9</v>
      </c>
      <c r="G147" s="79" t="s">
        <v>9</v>
      </c>
      <c r="H147" s="81" t="s">
        <v>9</v>
      </c>
      <c r="I147" s="79" t="s">
        <v>9</v>
      </c>
      <c r="J147" s="81" t="s">
        <v>9</v>
      </c>
      <c r="K147" s="79" t="s">
        <v>9</v>
      </c>
      <c r="L147" s="81" t="s">
        <v>9</v>
      </c>
      <c r="M147" s="246"/>
      <c r="N147" s="175" t="s">
        <v>8</v>
      </c>
      <c r="O147" s="27" t="s">
        <v>383</v>
      </c>
      <c r="P147" s="27" t="s">
        <v>107</v>
      </c>
    </row>
    <row r="148" spans="1:16" ht="15.75" x14ac:dyDescent="0.25">
      <c r="A148" s="84" t="s">
        <v>5</v>
      </c>
      <c r="B148" s="143"/>
      <c r="C148" s="144"/>
      <c r="D148" s="145"/>
      <c r="E148" s="144"/>
      <c r="F148" s="146"/>
      <c r="G148" s="86">
        <v>0.50714617082842561</v>
      </c>
      <c r="H148" s="88">
        <v>0.43634677030884061</v>
      </c>
      <c r="I148" s="86">
        <v>0.43840540843362807</v>
      </c>
      <c r="J148" s="88">
        <v>0.45392186829370729</v>
      </c>
      <c r="K148" s="86">
        <v>0.45352262734413484</v>
      </c>
      <c r="L148" s="88">
        <v>0.31068562521656806</v>
      </c>
      <c r="M148" s="36"/>
      <c r="N148" s="180" t="str">
        <f>CONCATENATE(TEXT((L148*100)-(SQRT((((L148*100)*(100-(L148*100)))/L153))*1.96),"0.0")," to ",TEXT((L148*100)+(SQRT((((L148*100)*(100-(L148*100)))/L153))*1.96),"0.0"))</f>
        <v>23.3 to 38.8</v>
      </c>
      <c r="O148" s="179"/>
      <c r="P148" s="10" t="s">
        <v>51</v>
      </c>
    </row>
    <row r="149" spans="1:16" ht="15.75" x14ac:dyDescent="0.25">
      <c r="A149" s="84" t="s">
        <v>4</v>
      </c>
      <c r="B149" s="85" t="s">
        <v>395</v>
      </c>
      <c r="C149" s="91" t="s">
        <v>395</v>
      </c>
      <c r="D149" s="85" t="s">
        <v>395</v>
      </c>
      <c r="E149" s="91" t="s">
        <v>395</v>
      </c>
      <c r="F149" s="88">
        <v>0.441569714286418</v>
      </c>
      <c r="G149" s="91">
        <v>0.45925242715130188</v>
      </c>
      <c r="H149" s="88">
        <v>0.47343079553479384</v>
      </c>
      <c r="I149" s="91">
        <v>0.46700559303212208</v>
      </c>
      <c r="J149" s="88">
        <v>0.49690334303850892</v>
      </c>
      <c r="K149" s="91">
        <v>0.48117805613893189</v>
      </c>
      <c r="L149" s="88">
        <v>0.43420426694323011</v>
      </c>
      <c r="M149" s="211"/>
      <c r="N149" s="182" t="str">
        <f>CONCATENATE(TEXT((L149*100)-(SQRT((((L149*100)*(100-(L149*100)))/L154))*1.96),"0.0")," to ",TEXT((L149*100)+(SQRT((((L149*100)*(100-(L149*100)))/L154))*1.96),"0.0"))</f>
        <v>38.9 to 48.0</v>
      </c>
      <c r="O149" s="178" t="s">
        <v>48</v>
      </c>
      <c r="P149" s="13" t="s">
        <v>48</v>
      </c>
    </row>
    <row r="150" spans="1:16" ht="15.75" x14ac:dyDescent="0.25">
      <c r="A150" s="93" t="s">
        <v>3</v>
      </c>
      <c r="B150" s="344" t="s">
        <v>59</v>
      </c>
      <c r="C150" s="52" t="s">
        <v>59</v>
      </c>
      <c r="D150" s="344" t="s">
        <v>59</v>
      </c>
      <c r="E150" s="52" t="s">
        <v>59</v>
      </c>
      <c r="F150" s="96">
        <v>0.41636953578268809</v>
      </c>
      <c r="G150" s="95">
        <v>0.39277087141134359</v>
      </c>
      <c r="H150" s="96">
        <v>0.39702363896863913</v>
      </c>
      <c r="I150" s="95">
        <v>0.41064107970654606</v>
      </c>
      <c r="J150" s="96">
        <v>0.41629359383770648</v>
      </c>
      <c r="K150" s="95">
        <v>0.42955820354397445</v>
      </c>
      <c r="L150" s="96">
        <v>0.37850649544721904</v>
      </c>
      <c r="M150" s="45"/>
      <c r="N150" s="182" t="str">
        <f>CONCATENATE(TEXT((L150*100)-(SQRT((((L150*100)*(100-(L150*100)))/L155))*1.96),"0.0")," to ",TEXT((L150*100)+(SQRT((((L150*100)*(100-(L150*100)))/L155))*1.96),"0.0"))</f>
        <v>34.5 to 41.2</v>
      </c>
      <c r="O150" s="178" t="s">
        <v>48</v>
      </c>
      <c r="P150" s="13" t="s">
        <v>51</v>
      </c>
    </row>
    <row r="151" spans="1:16" ht="15.75" x14ac:dyDescent="0.25">
      <c r="A151" s="93" t="s">
        <v>2</v>
      </c>
      <c r="B151" s="97"/>
      <c r="C151" s="98"/>
      <c r="D151" s="97"/>
      <c r="E151" s="98"/>
      <c r="F151" s="100">
        <v>0.4258092387829816</v>
      </c>
      <c r="G151" s="98">
        <v>0.42443044810783848</v>
      </c>
      <c r="H151" s="100">
        <v>0.4250743714663433</v>
      </c>
      <c r="I151" s="98">
        <v>0.43213381972281251</v>
      </c>
      <c r="J151" s="100">
        <v>0.44924975239702247</v>
      </c>
      <c r="K151" s="98">
        <v>0.44870876088109746</v>
      </c>
      <c r="L151" s="100">
        <v>0.39085502978263209</v>
      </c>
      <c r="M151" s="172"/>
      <c r="N151" s="255" t="str">
        <f>CONCATENATE(TEXT((L151*100)-(SQRT((((L151*100)*(100-(L151*100)))/L156))*1.96),"0.0")," to ",TEXT((L151*100)+(SQRT((((L151*100)*(100-(L151*100)))/L156))*1.96),"0.0"))</f>
        <v>36.5 to 41.6</v>
      </c>
      <c r="O151" s="253" t="s">
        <v>51</v>
      </c>
      <c r="P151" s="254" t="s">
        <v>51</v>
      </c>
    </row>
    <row r="152" spans="1:16" ht="15.75" x14ac:dyDescent="0.25">
      <c r="A152" s="103" t="s">
        <v>7</v>
      </c>
      <c r="B152" s="132" t="s">
        <v>70</v>
      </c>
      <c r="C152" s="104"/>
      <c r="D152" s="132"/>
      <c r="E152" s="131"/>
      <c r="F152" s="131"/>
      <c r="G152" s="131"/>
      <c r="H152" s="131"/>
      <c r="I152" s="131"/>
      <c r="J152" s="131"/>
      <c r="K152" s="131"/>
      <c r="L152" s="131"/>
      <c r="M152" s="106"/>
      <c r="N152" s="107"/>
      <c r="O152" s="107"/>
      <c r="P152" s="108"/>
    </row>
    <row r="153" spans="1:16" ht="15.75" x14ac:dyDescent="0.25">
      <c r="A153" s="28" t="s">
        <v>5</v>
      </c>
      <c r="B153" s="147"/>
      <c r="C153" s="148"/>
      <c r="D153" s="147"/>
      <c r="E153" s="148"/>
      <c r="F153" s="150"/>
      <c r="G153" s="110">
        <v>371</v>
      </c>
      <c r="H153" s="113">
        <v>328</v>
      </c>
      <c r="I153" s="110">
        <v>294</v>
      </c>
      <c r="J153" s="113">
        <v>318</v>
      </c>
      <c r="K153" s="110">
        <v>374</v>
      </c>
      <c r="L153" s="113">
        <v>136</v>
      </c>
      <c r="M153" s="106"/>
      <c r="N153" s="107"/>
      <c r="O153" s="107"/>
      <c r="P153" s="108"/>
    </row>
    <row r="154" spans="1:16" ht="15.75" x14ac:dyDescent="0.25">
      <c r="A154" s="84" t="s">
        <v>4</v>
      </c>
      <c r="B154" s="85" t="s">
        <v>395</v>
      </c>
      <c r="C154" s="91" t="s">
        <v>395</v>
      </c>
      <c r="D154" s="85" t="s">
        <v>395</v>
      </c>
      <c r="E154" s="91" t="s">
        <v>395</v>
      </c>
      <c r="F154" s="117">
        <v>1547</v>
      </c>
      <c r="G154" s="115">
        <v>1232</v>
      </c>
      <c r="H154" s="118">
        <v>1253</v>
      </c>
      <c r="I154" s="115">
        <v>1135</v>
      </c>
      <c r="J154" s="118">
        <v>1285</v>
      </c>
      <c r="K154" s="115">
        <v>1324</v>
      </c>
      <c r="L154" s="118">
        <v>456</v>
      </c>
      <c r="M154" s="106"/>
      <c r="N154" s="107"/>
      <c r="O154" s="107"/>
      <c r="P154" s="108"/>
    </row>
    <row r="155" spans="1:16" ht="15.75" x14ac:dyDescent="0.25">
      <c r="A155" s="93" t="s">
        <v>3</v>
      </c>
      <c r="B155" s="344" t="s">
        <v>59</v>
      </c>
      <c r="C155" s="52" t="s">
        <v>59</v>
      </c>
      <c r="D155" s="344" t="s">
        <v>59</v>
      </c>
      <c r="E155" s="52" t="s">
        <v>59</v>
      </c>
      <c r="F155" s="121">
        <v>2584</v>
      </c>
      <c r="G155" s="120">
        <v>2309</v>
      </c>
      <c r="H155" s="122">
        <v>2290</v>
      </c>
      <c r="I155" s="120">
        <v>1907</v>
      </c>
      <c r="J155" s="122">
        <v>1970</v>
      </c>
      <c r="K155" s="120">
        <v>2371</v>
      </c>
      <c r="L155" s="122">
        <v>814</v>
      </c>
      <c r="M155" s="106"/>
      <c r="N155" s="107"/>
      <c r="O155" s="107"/>
      <c r="P155" s="108"/>
    </row>
    <row r="156" spans="1:16" ht="15.75" x14ac:dyDescent="0.25">
      <c r="A156" s="93" t="s">
        <v>2</v>
      </c>
      <c r="B156" s="123"/>
      <c r="C156" s="124"/>
      <c r="D156" s="123"/>
      <c r="E156" s="124"/>
      <c r="F156" s="126">
        <v>4131</v>
      </c>
      <c r="G156" s="124">
        <v>3912</v>
      </c>
      <c r="H156" s="127">
        <v>3871</v>
      </c>
      <c r="I156" s="124">
        <v>3336</v>
      </c>
      <c r="J156" s="127">
        <v>3573</v>
      </c>
      <c r="K156" s="124">
        <v>4069</v>
      </c>
      <c r="L156" s="127">
        <v>1406</v>
      </c>
      <c r="M156" s="128"/>
      <c r="N156" s="129"/>
      <c r="O156" s="129"/>
      <c r="P156" s="130"/>
    </row>
    <row r="157" spans="1:16" ht="15.75" x14ac:dyDescent="0.25">
      <c r="A157" s="170" t="s">
        <v>1</v>
      </c>
      <c r="B157" s="21"/>
      <c r="C157" s="21"/>
      <c r="D157" s="8"/>
      <c r="E157" s="8"/>
      <c r="F157" s="8"/>
      <c r="G157" s="21"/>
      <c r="H157" s="8"/>
      <c r="I157" s="8"/>
      <c r="J157" s="8"/>
      <c r="L157" s="8"/>
      <c r="M157" s="8"/>
      <c r="O157" s="8"/>
      <c r="P157" s="8"/>
    </row>
    <row r="158" spans="1:16" ht="15.75" x14ac:dyDescent="0.25">
      <c r="A158" s="171" t="s">
        <v>0</v>
      </c>
      <c r="B158" s="21"/>
      <c r="C158" s="21"/>
      <c r="D158" s="8"/>
      <c r="E158" s="8"/>
      <c r="F158" s="8"/>
      <c r="G158" s="21"/>
      <c r="H158" s="8"/>
      <c r="I158" s="8"/>
      <c r="J158" s="8"/>
      <c r="L158" s="8"/>
      <c r="M158" s="8"/>
      <c r="O158" s="8"/>
      <c r="P158" s="8"/>
    </row>
  </sheetData>
  <pageMargins left="0.25" right="0.25" top="0.75" bottom="0.75" header="0.3" footer="0.3"/>
  <pageSetup scale="60" orientation="landscape" horizontalDpi="90" verticalDpi="90" r:id="rId1"/>
  <rowBreaks count="3" manualBreakCount="3">
    <brk id="39" max="16383" man="1"/>
    <brk id="62" max="16383" man="1"/>
    <brk id="105"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Worthwhile!B129:L129</xm:f>
              <xm:sqref>M129</xm:sqref>
            </x14:sparkline>
            <x14:sparkline>
              <xm:f>Worthwhile!B130:L130</xm:f>
              <xm:sqref>M130</xm:sqref>
            </x14:sparkline>
            <x14:sparkline>
              <xm:f>Worthwhile!B131:L131</xm:f>
              <xm:sqref>M131</xm:sqref>
            </x14:sparkline>
            <x14:sparkline>
              <xm:f>Worthwhile!B132:L132</xm:f>
              <xm:sqref>M132</xm:sqref>
            </x14:sparkline>
            <x14:sparkline>
              <xm:f>Worthwhile!B133:L133</xm:f>
              <xm:sqref>M133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Worthwhile!B86:L86</xm:f>
              <xm:sqref>M86</xm:sqref>
            </x14:sparkline>
            <x14:sparkline>
              <xm:f>Worthwhile!B87:L87</xm:f>
              <xm:sqref>M87</xm:sqref>
            </x14:sparkline>
            <x14:sparkline>
              <xm:f>Worthwhile!B88:L88</xm:f>
              <xm:sqref>M88</xm:sqref>
            </x14:sparkline>
            <x14:sparkline>
              <xm:f>Worthwhile!B89:L89</xm:f>
              <xm:sqref>M89</xm:sqref>
            </x14:sparkline>
            <x14:sparkline>
              <xm:f>Worthwhile!B90:L90</xm:f>
              <xm:sqref>M90</xm:sqref>
            </x14:sparkline>
            <x14:sparkline>
              <xm:f>Worthwhile!B91:L91</xm:f>
              <xm:sqref>M91</xm:sqref>
            </x14:sparkline>
            <x14:sparkline>
              <xm:f>Worthwhile!B92:L92</xm:f>
              <xm:sqref>M92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Worthwhile!B66:L66</xm:f>
              <xm:sqref>M66</xm:sqref>
            </x14:sparkline>
            <x14:sparkline>
              <xm:f>Worthwhile!B67:L67</xm:f>
              <xm:sqref>M67</xm:sqref>
            </x14:sparkline>
            <x14:sparkline>
              <xm:f>Worthwhile!B68:L68</xm:f>
              <xm:sqref>M68</xm:sqref>
            </x14:sparkline>
            <x14:sparkline>
              <xm:f>Worthwhile!B69:L69</xm:f>
              <xm:sqref>M69</xm:sqref>
            </x14:sparkline>
            <x14:sparkline>
              <xm:f>Worthwhile!B70:L70</xm:f>
              <xm:sqref>M70</xm:sqref>
            </x14:sparkline>
            <x14:sparkline>
              <xm:f>Worthwhile!B71:L71</xm:f>
              <xm:sqref>M71</xm:sqref>
            </x14:sparkline>
            <x14:sparkline>
              <xm:f>Worthwhile!B72:L72</xm:f>
              <xm:sqref>M72</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Worthwhile!B10:L10</xm:f>
              <xm:sqref>M10</xm:sqref>
            </x14:sparkline>
            <x14:sparkline>
              <xm:f>Worthwhile!B11:L11</xm:f>
              <xm:sqref>M11</xm:sqref>
            </x14:sparkline>
            <x14:sparkline>
              <xm:f>Worthwhile!B12:L12</xm:f>
              <xm:sqref>M12</xm:sqref>
            </x14:sparkline>
            <x14:sparkline>
              <xm:f>Worthwhile!B13:L13</xm:f>
              <xm:sqref>M13</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Worthwhile!B22:L22</xm:f>
              <xm:sqref>M22</xm:sqref>
            </x14:sparkline>
            <x14:sparkline>
              <xm:f>Worthwhile!B23:L23</xm:f>
              <xm:sqref>M23</xm:sqref>
            </x14:sparkline>
            <x14:sparkline>
              <xm:f>Worthwhile!B24:L24</xm:f>
              <xm:sqref>M24</xm:sqref>
            </x14:sparkline>
            <x14:sparkline>
              <xm:f>Worthwhile!B25:L25</xm:f>
              <xm:sqref>M25</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Worthwhile!B31:L31</xm:f>
              <xm:sqref>M31</xm:sqref>
            </x14:sparkline>
            <x14:sparkline>
              <xm:f>Worthwhile!B32:L32</xm:f>
              <xm:sqref>M32</xm:sqref>
            </x14:sparkline>
            <x14:sparkline>
              <xm:f>Worthwhile!B33:L33</xm:f>
              <xm:sqref>M33</xm:sqref>
            </x14:sparkline>
            <x14:sparkline>
              <xm:f>Worthwhile!B34:L34</xm:f>
              <xm:sqref>M34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Worthwhile!B148:L148</xm:f>
              <xm:sqref>M148</xm:sqref>
            </x14:sparkline>
            <x14:sparkline>
              <xm:f>Worthwhile!B149:L149</xm:f>
              <xm:sqref>M149</xm:sqref>
            </x14:sparkline>
            <x14:sparkline>
              <xm:f>Worthwhile!B150:L150</xm:f>
              <xm:sqref>M150</xm:sqref>
            </x14:sparkline>
            <x14:sparkline>
              <xm:f>Worthwhile!B151:L151</xm:f>
              <xm:sqref>M151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Worthwhile!B134:L134</xm:f>
              <xm:sqref>M134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Worthwhile!B109:L109</xm:f>
              <xm:sqref>M109</xm:sqref>
            </x14:sparkline>
            <x14:sparkline>
              <xm:f>Worthwhile!B110:L110</xm:f>
              <xm:sqref>M110</xm:sqref>
            </x14:sparkline>
            <x14:sparkline>
              <xm:f>Worthwhile!B111:L111</xm:f>
              <xm:sqref>M111</xm:sqref>
            </x14:sparkline>
            <x14:sparkline>
              <xm:f>Worthwhile!B112:L112</xm:f>
              <xm:sqref>M112</xm:sqref>
            </x14:sparkline>
            <x14:sparkline>
              <xm:f>Worthwhile!B113:L113</xm:f>
              <xm:sqref>M113</xm:sqref>
            </x14:sparkline>
            <x14:sparkline>
              <xm:f>Worthwhile!B114:L114</xm:f>
              <xm:sqref>M114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Worthwhile!B43:L43</xm:f>
              <xm:sqref>M43</xm:sqref>
            </x14:sparkline>
            <x14:sparkline>
              <xm:f>Worthwhile!B44:L44</xm:f>
              <xm:sqref>M44</xm:sqref>
            </x14:sparkline>
            <x14:sparkline>
              <xm:f>Worthwhile!B45:L45</xm:f>
              <xm:sqref>M45</xm:sqref>
            </x14:sparkline>
            <x14:sparkline>
              <xm:f>Worthwhile!B46:L46</xm:f>
              <xm:sqref>M46</xm:sqref>
            </x14:sparkline>
            <x14:sparkline>
              <xm:f>Worthwhile!B47:L47</xm:f>
              <xm:sqref>M47</xm:sqref>
            </x14:sparkline>
            <x14:sparkline>
              <xm:f>Worthwhile!B48:L48</xm:f>
              <xm:sqref>M48</xm:sqref>
            </x14:sparkline>
            <x14:sparkline>
              <xm:f>Worthwhile!B49:L49</xm:f>
              <xm:sqref>M49</xm:sqref>
            </x14:sparkline>
            <x14:sparkline>
              <xm:f>Worthwhile!B50:L50</xm:f>
              <xm:sqref>M50</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Worthwhile!B73:L73</xm:f>
              <xm:sqref>M73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Worthwhile!B93:L93</xm:f>
              <xm:sqref>M93</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8"/>
  <sheetViews>
    <sheetView zoomScaleNormal="100" workbookViewId="0"/>
  </sheetViews>
  <sheetFormatPr defaultRowHeight="15" x14ac:dyDescent="0.25"/>
  <cols>
    <col min="1" max="1" width="21.7109375" customWidth="1"/>
    <col min="2" max="5" width="10.140625" customWidth="1"/>
    <col min="13" max="14" width="26.140625" customWidth="1"/>
    <col min="15" max="16" width="20" customWidth="1"/>
  </cols>
  <sheetData>
    <row r="1" spans="1:16" ht="21" x14ac:dyDescent="0.35">
      <c r="A1" s="154" t="s">
        <v>495</v>
      </c>
      <c r="B1" s="5"/>
    </row>
    <row r="2" spans="1:16" x14ac:dyDescent="0.25">
      <c r="A2" s="4"/>
      <c r="B2" s="5"/>
    </row>
    <row r="3" spans="1:16" ht="15.75" x14ac:dyDescent="0.25">
      <c r="A3" s="168" t="s">
        <v>108</v>
      </c>
      <c r="B3" s="168" t="s">
        <v>471</v>
      </c>
      <c r="N3" s="9" t="s">
        <v>65</v>
      </c>
      <c r="O3" s="8"/>
      <c r="P3" s="8"/>
    </row>
    <row r="4" spans="1:16" ht="15.75" x14ac:dyDescent="0.25">
      <c r="B4" s="169"/>
      <c r="N4" s="10" t="s">
        <v>51</v>
      </c>
      <c r="O4" s="11" t="s">
        <v>60</v>
      </c>
      <c r="P4" s="12"/>
    </row>
    <row r="5" spans="1:16" ht="15.75" x14ac:dyDescent="0.25">
      <c r="A5" s="20" t="s">
        <v>451</v>
      </c>
      <c r="B5" s="169"/>
      <c r="N5" s="13" t="s">
        <v>49</v>
      </c>
      <c r="O5" s="14" t="s">
        <v>61</v>
      </c>
      <c r="P5" s="15"/>
    </row>
    <row r="6" spans="1:16" ht="15.75" x14ac:dyDescent="0.25">
      <c r="N6" s="16" t="s">
        <v>48</v>
      </c>
      <c r="O6" s="17" t="s">
        <v>62</v>
      </c>
      <c r="P6" s="18"/>
    </row>
    <row r="7" spans="1:16" ht="18.75" x14ac:dyDescent="0.3">
      <c r="A7" s="155" t="s">
        <v>472</v>
      </c>
      <c r="B7" s="19"/>
      <c r="C7" s="20"/>
      <c r="D7" s="19"/>
      <c r="E7" s="20"/>
      <c r="F7" s="20"/>
      <c r="G7" s="20"/>
      <c r="H7" s="20"/>
      <c r="I7" s="20"/>
      <c r="K7" s="20"/>
      <c r="L7" s="20"/>
      <c r="M7" s="8"/>
      <c r="N7" s="8"/>
      <c r="O7" s="8"/>
      <c r="P7" s="8"/>
    </row>
    <row r="8" spans="1:16" ht="15.75" x14ac:dyDescent="0.25">
      <c r="A8" s="22" t="s">
        <v>46</v>
      </c>
      <c r="B8" s="23" t="s">
        <v>19</v>
      </c>
      <c r="C8" s="23" t="s">
        <v>18</v>
      </c>
      <c r="D8" s="23" t="s">
        <v>17</v>
      </c>
      <c r="E8" s="23" t="s">
        <v>16</v>
      </c>
      <c r="F8" s="23" t="s">
        <v>15</v>
      </c>
      <c r="G8" s="23" t="s">
        <v>14</v>
      </c>
      <c r="H8" s="23" t="s">
        <v>13</v>
      </c>
      <c r="I8" s="23" t="s">
        <v>12</v>
      </c>
      <c r="J8" s="23" t="s">
        <v>11</v>
      </c>
      <c r="K8" s="23" t="s">
        <v>10</v>
      </c>
      <c r="L8" s="23" t="s">
        <v>66</v>
      </c>
      <c r="M8" s="23" t="s">
        <v>53</v>
      </c>
      <c r="N8" s="23" t="s">
        <v>66</v>
      </c>
      <c r="O8" s="163" t="s">
        <v>72</v>
      </c>
      <c r="P8" s="25"/>
    </row>
    <row r="9" spans="1:16" ht="15.75" x14ac:dyDescent="0.25">
      <c r="A9" s="26"/>
      <c r="B9" s="208"/>
      <c r="C9" s="208"/>
      <c r="D9" s="208"/>
      <c r="E9" s="27"/>
      <c r="F9" s="27"/>
      <c r="G9" s="27"/>
      <c r="H9" s="27"/>
      <c r="I9" s="27"/>
      <c r="J9" s="27"/>
      <c r="K9" s="27"/>
      <c r="L9" s="27"/>
      <c r="M9" s="27"/>
      <c r="N9" s="175" t="s">
        <v>8</v>
      </c>
      <c r="O9" s="27" t="s">
        <v>383</v>
      </c>
      <c r="P9" s="27" t="s">
        <v>107</v>
      </c>
    </row>
    <row r="10" spans="1:16" ht="15.75" x14ac:dyDescent="0.25">
      <c r="A10" s="84" t="s">
        <v>453</v>
      </c>
      <c r="B10" s="275"/>
      <c r="C10" s="86"/>
      <c r="D10" s="275"/>
      <c r="E10" s="86"/>
      <c r="F10" s="88">
        <v>8.9690543734714134E-2</v>
      </c>
      <c r="G10" s="86">
        <v>9.6851553982284205E-2</v>
      </c>
      <c r="H10" s="88">
        <v>8.201891361430895E-2</v>
      </c>
      <c r="I10" s="86">
        <v>8.7071573235764282E-2</v>
      </c>
      <c r="J10" s="88">
        <v>7.3843418266463373E-2</v>
      </c>
      <c r="K10" s="86">
        <v>9.0828142866063596E-2</v>
      </c>
      <c r="L10" s="88">
        <v>7.9862822622598695E-2</v>
      </c>
      <c r="M10" s="89"/>
      <c r="N10" s="180" t="str">
        <f>CONCATENATE(TEXT((L10*100)-(SQRT((((L10*100)*(100-(L10*100)))/L15))*1.96),"0.0")," to ",TEXT((L10*100)+(SQRT((((L10*100)*(100-(L10*100)))/L15))*1.96),"0.0"))</f>
        <v>6.6 to 9.4</v>
      </c>
      <c r="O10" s="173" t="s">
        <v>48</v>
      </c>
      <c r="P10" s="10" t="s">
        <v>48</v>
      </c>
    </row>
    <row r="11" spans="1:16" ht="15.75" x14ac:dyDescent="0.25">
      <c r="A11" s="84" t="s">
        <v>454</v>
      </c>
      <c r="B11" s="85"/>
      <c r="C11" s="91"/>
      <c r="D11" s="85"/>
      <c r="E11" s="91"/>
      <c r="F11" s="88">
        <v>0.13378148688671021</v>
      </c>
      <c r="G11" s="91">
        <v>0.14140051853508434</v>
      </c>
      <c r="H11" s="88">
        <v>0.12478074397555372</v>
      </c>
      <c r="I11" s="91">
        <v>0.15001372917774353</v>
      </c>
      <c r="J11" s="88">
        <v>0.13193843834028432</v>
      </c>
      <c r="K11" s="91">
        <v>0.1181513478255625</v>
      </c>
      <c r="L11" s="88">
        <v>0.13950718546621124</v>
      </c>
      <c r="M11" s="257"/>
      <c r="N11" s="182" t="str">
        <f>CONCATENATE(TEXT((L11*100)-(SQRT((((L11*100)*(100-(L11*100)))/L15))*1.96),"0.0")," to ",TEXT((L11*100)+(SQRT((((L11*100)*(100-(L11*100)))/L15))*1.96),"0.0"))</f>
        <v>12.1 to 15.8</v>
      </c>
      <c r="O11" s="174" t="s">
        <v>48</v>
      </c>
      <c r="P11" s="13" t="s">
        <v>49</v>
      </c>
    </row>
    <row r="12" spans="1:16" ht="15.75" x14ac:dyDescent="0.25">
      <c r="A12" s="84" t="s">
        <v>455</v>
      </c>
      <c r="B12" s="85" t="s">
        <v>395</v>
      </c>
      <c r="C12" s="91" t="s">
        <v>395</v>
      </c>
      <c r="D12" s="85" t="s">
        <v>395</v>
      </c>
      <c r="E12" s="91" t="s">
        <v>395</v>
      </c>
      <c r="F12" s="88">
        <v>0.34620374936607279</v>
      </c>
      <c r="G12" s="91">
        <v>0.36420807567655755</v>
      </c>
      <c r="H12" s="88">
        <v>0.38138643102095349</v>
      </c>
      <c r="I12" s="91">
        <v>0.34752963299463857</v>
      </c>
      <c r="J12" s="88">
        <v>0.35847426439341373</v>
      </c>
      <c r="K12" s="91">
        <v>0.36880529698355402</v>
      </c>
      <c r="L12" s="88">
        <v>0.41025647906574847</v>
      </c>
      <c r="M12" s="257"/>
      <c r="N12" s="182" t="str">
        <f>CONCATENATE(TEXT((L12*100)-(SQRT((((L12*100)*(100-(L12*100)))/L15))*1.96),"0.0")," to ",TEXT((L12*100)+(SQRT((((L12*100)*(100-(L12*100)))/L15))*1.96),"0.0"))</f>
        <v>38.5 to 43.6</v>
      </c>
      <c r="O12" s="174" t="s">
        <v>49</v>
      </c>
      <c r="P12" s="13" t="s">
        <v>49</v>
      </c>
    </row>
    <row r="13" spans="1:16" ht="15.75" x14ac:dyDescent="0.25">
      <c r="A13" s="46" t="s">
        <v>456</v>
      </c>
      <c r="B13" s="344" t="s">
        <v>59</v>
      </c>
      <c r="C13" s="52" t="s">
        <v>59</v>
      </c>
      <c r="D13" s="344" t="s">
        <v>59</v>
      </c>
      <c r="E13" s="52" t="s">
        <v>59</v>
      </c>
      <c r="F13" s="50">
        <v>0.43032422001248016</v>
      </c>
      <c r="G13" s="52">
        <v>0.39753985180608387</v>
      </c>
      <c r="H13" s="50">
        <v>0.41181391138918066</v>
      </c>
      <c r="I13" s="52">
        <v>0.41538506459185559</v>
      </c>
      <c r="J13" s="50">
        <v>0.43574387899984124</v>
      </c>
      <c r="K13" s="52">
        <v>0.42221521232481118</v>
      </c>
      <c r="L13" s="50">
        <v>0.3703735128454439</v>
      </c>
      <c r="M13" s="257"/>
      <c r="N13" s="182" t="str">
        <f>CONCATENATE(TEXT((L13*100)-(SQRT((((L13*100)*(100-(L13*100)))/L15))*1.96),"0.0")," to ",TEXT((L13*100)+(SQRT((((L13*100)*(100-(L13*100)))/L15))*1.96),"0.0"))</f>
        <v>34.5 to 39.6</v>
      </c>
      <c r="O13" s="174" t="s">
        <v>51</v>
      </c>
      <c r="P13" s="13" t="s">
        <v>51</v>
      </c>
    </row>
    <row r="14" spans="1:16" ht="15.75" x14ac:dyDescent="0.25">
      <c r="A14" s="214" t="s">
        <v>2</v>
      </c>
      <c r="B14" s="344"/>
      <c r="C14" s="52"/>
      <c r="D14" s="344"/>
      <c r="E14" s="52"/>
      <c r="F14" s="33">
        <v>0.99999999999997735</v>
      </c>
      <c r="G14" s="35">
        <v>1.00000000000001</v>
      </c>
      <c r="H14" s="33">
        <v>0.99999999999999678</v>
      </c>
      <c r="I14" s="35">
        <v>1.000000000000002</v>
      </c>
      <c r="J14" s="33">
        <v>1.0000000000000027</v>
      </c>
      <c r="K14" s="35">
        <v>0.99999999999999123</v>
      </c>
      <c r="L14" s="33">
        <v>1.0000000000000022</v>
      </c>
      <c r="M14" s="54"/>
      <c r="N14" s="266"/>
      <c r="O14" s="266"/>
      <c r="P14" s="55"/>
    </row>
    <row r="15" spans="1:16" ht="15.75" x14ac:dyDescent="0.25">
      <c r="A15" s="56" t="s">
        <v>6</v>
      </c>
      <c r="B15" s="345"/>
      <c r="C15" s="324"/>
      <c r="D15" s="345"/>
      <c r="E15" s="324"/>
      <c r="F15" s="61">
        <v>4138</v>
      </c>
      <c r="G15" s="63">
        <v>3915</v>
      </c>
      <c r="H15" s="61">
        <v>3880</v>
      </c>
      <c r="I15" s="63">
        <v>3347</v>
      </c>
      <c r="J15" s="61">
        <v>3575</v>
      </c>
      <c r="K15" s="63">
        <v>4073</v>
      </c>
      <c r="L15" s="61">
        <v>1408</v>
      </c>
      <c r="M15" s="65"/>
      <c r="N15" s="269"/>
      <c r="O15" s="269"/>
      <c r="P15" s="66"/>
    </row>
    <row r="16" spans="1:16" ht="15.75" x14ac:dyDescent="0.25">
      <c r="A16" s="170" t="s">
        <v>1</v>
      </c>
    </row>
    <row r="17" spans="1:16" ht="15.75" x14ac:dyDescent="0.25">
      <c r="A17" s="171" t="s">
        <v>0</v>
      </c>
      <c r="B17" s="21"/>
      <c r="C17" s="21"/>
      <c r="D17" s="8"/>
      <c r="E17" s="8"/>
      <c r="F17" s="8"/>
      <c r="G17" s="21"/>
      <c r="H17" s="8"/>
      <c r="I17" s="8"/>
      <c r="J17" s="8"/>
      <c r="K17" s="8"/>
      <c r="L17" s="8"/>
      <c r="M17" s="8"/>
      <c r="N17" s="8"/>
      <c r="O17" s="8"/>
      <c r="P17" s="8"/>
    </row>
    <row r="19" spans="1:16" ht="18.75" x14ac:dyDescent="0.3">
      <c r="A19" s="270" t="s">
        <v>473</v>
      </c>
      <c r="B19" s="19"/>
      <c r="C19" s="20"/>
      <c r="D19" s="19"/>
      <c r="E19" s="20"/>
      <c r="F19" s="20"/>
      <c r="G19" s="20"/>
      <c r="H19" s="20"/>
      <c r="I19" s="20"/>
      <c r="K19" s="20"/>
      <c r="L19" s="20"/>
      <c r="M19" s="8"/>
      <c r="N19" s="8"/>
      <c r="O19" s="8"/>
      <c r="P19" s="8"/>
    </row>
    <row r="20" spans="1:16" ht="15.75" x14ac:dyDescent="0.25">
      <c r="A20" s="22" t="s">
        <v>44</v>
      </c>
      <c r="B20" s="23" t="s">
        <v>19</v>
      </c>
      <c r="C20" s="23" t="s">
        <v>18</v>
      </c>
      <c r="D20" s="23" t="s">
        <v>17</v>
      </c>
      <c r="E20" s="23" t="s">
        <v>16</v>
      </c>
      <c r="F20" s="23" t="s">
        <v>15</v>
      </c>
      <c r="G20" s="23" t="s">
        <v>14</v>
      </c>
      <c r="H20" s="23" t="s">
        <v>13</v>
      </c>
      <c r="I20" s="23" t="s">
        <v>12</v>
      </c>
      <c r="J20" s="23" t="s">
        <v>11</v>
      </c>
      <c r="K20" s="23" t="s">
        <v>10</v>
      </c>
      <c r="L20" s="23" t="s">
        <v>66</v>
      </c>
      <c r="M20" s="23" t="s">
        <v>53</v>
      </c>
      <c r="N20" s="23" t="s">
        <v>66</v>
      </c>
      <c r="O20" s="163" t="s">
        <v>72</v>
      </c>
      <c r="P20" s="25"/>
    </row>
    <row r="21" spans="1:16" ht="15.75" x14ac:dyDescent="0.25">
      <c r="A21" s="26"/>
      <c r="B21" s="27"/>
      <c r="C21" s="27"/>
      <c r="D21" s="208"/>
      <c r="E21" s="27"/>
      <c r="F21" s="27"/>
      <c r="G21" s="27"/>
      <c r="H21" s="27"/>
      <c r="I21" s="27"/>
      <c r="J21" s="27"/>
      <c r="K21" s="27"/>
      <c r="L21" s="27"/>
      <c r="M21" s="27"/>
      <c r="N21" s="175" t="s">
        <v>8</v>
      </c>
      <c r="O21" s="27" t="s">
        <v>383</v>
      </c>
      <c r="P21" s="27" t="s">
        <v>107</v>
      </c>
    </row>
    <row r="22" spans="1:16" ht="15.75" x14ac:dyDescent="0.25">
      <c r="A22" s="84" t="s">
        <v>453</v>
      </c>
      <c r="B22" s="275"/>
      <c r="C22" s="86"/>
      <c r="D22" s="275"/>
      <c r="E22" s="86"/>
      <c r="F22" s="88">
        <v>7.9576363343856232E-2</v>
      </c>
      <c r="G22" s="86">
        <v>9.4593322361190349E-2</v>
      </c>
      <c r="H22" s="88">
        <v>8.1071611722812409E-2</v>
      </c>
      <c r="I22" s="86">
        <v>8.2097481213742135E-2</v>
      </c>
      <c r="J22" s="88">
        <v>7.0826064220782886E-2</v>
      </c>
      <c r="K22" s="86">
        <v>8.2006707672988843E-2</v>
      </c>
      <c r="L22" s="88">
        <v>8.3171059577310746E-2</v>
      </c>
      <c r="M22" s="89"/>
      <c r="N22" s="180" t="str">
        <f>CONCATENATE(TEXT((L22*100)-(SQRT((((L22*100)*(100-(L22*100)))/L27))*1.96),"0.0")," to ",TEXT((L22*100)+(SQRT((((L22*100)*(100-(L22*100)))/L27))*1.96),"0.0"))</f>
        <v>6.2 to 10.5</v>
      </c>
      <c r="O22" s="173" t="s">
        <v>48</v>
      </c>
      <c r="P22" s="10" t="s">
        <v>48</v>
      </c>
    </row>
    <row r="23" spans="1:16" ht="15.75" x14ac:dyDescent="0.25">
      <c r="A23" s="84" t="s">
        <v>454</v>
      </c>
      <c r="B23" s="85"/>
      <c r="C23" s="91"/>
      <c r="D23" s="85"/>
      <c r="E23" s="91"/>
      <c r="F23" s="88">
        <v>0.13908170731979552</v>
      </c>
      <c r="G23" s="91">
        <v>0.14516644577637328</v>
      </c>
      <c r="H23" s="88">
        <v>0.13096685218133616</v>
      </c>
      <c r="I23" s="91">
        <v>0.15946126453422965</v>
      </c>
      <c r="J23" s="88">
        <v>0.13401277824613614</v>
      </c>
      <c r="K23" s="91">
        <v>0.12027741201037312</v>
      </c>
      <c r="L23" s="88">
        <v>0.13151154188506436</v>
      </c>
      <c r="M23" s="257"/>
      <c r="N23" s="182" t="str">
        <f>CONCATENATE(TEXT((L23*100)-(SQRT((((L23*100)*(100-(L23*100)))/L27))*1.96),"0.0")," to ",TEXT((L23*100)+(SQRT((((L23*100)*(100-(L23*100)))/L27))*1.96),"0.0"))</f>
        <v>10.5 to 15.8</v>
      </c>
      <c r="O23" s="174" t="s">
        <v>48</v>
      </c>
      <c r="P23" s="13" t="s">
        <v>48</v>
      </c>
    </row>
    <row r="24" spans="1:16" ht="15.75" x14ac:dyDescent="0.25">
      <c r="A24" s="84" t="s">
        <v>455</v>
      </c>
      <c r="B24" s="85" t="s">
        <v>395</v>
      </c>
      <c r="C24" s="91" t="s">
        <v>395</v>
      </c>
      <c r="D24" s="85" t="s">
        <v>395</v>
      </c>
      <c r="E24" s="91" t="s">
        <v>395</v>
      </c>
      <c r="F24" s="88">
        <v>0.37042653905391582</v>
      </c>
      <c r="G24" s="91">
        <v>0.39235431116910729</v>
      </c>
      <c r="H24" s="88">
        <v>0.39759031951972279</v>
      </c>
      <c r="I24" s="91">
        <v>0.36094978351601492</v>
      </c>
      <c r="J24" s="88">
        <v>0.36348979291247613</v>
      </c>
      <c r="K24" s="91">
        <v>0.38465959836096836</v>
      </c>
      <c r="L24" s="88">
        <v>0.43701615315017972</v>
      </c>
      <c r="M24" s="257"/>
      <c r="N24" s="182" t="str">
        <f>CONCATENATE(TEXT((L24*100)-(SQRT((((L24*100)*(100-(L24*100)))/L27))*1.96),"0.0")," to ",TEXT((L24*100)+(SQRT((((L24*100)*(100-(L24*100)))/L27))*1.96),"0.0"))</f>
        <v>39.9 to 47.5</v>
      </c>
      <c r="O24" s="174" t="s">
        <v>49</v>
      </c>
      <c r="P24" s="13" t="s">
        <v>49</v>
      </c>
    </row>
    <row r="25" spans="1:16" ht="15.75" x14ac:dyDescent="0.25">
      <c r="A25" s="46" t="s">
        <v>456</v>
      </c>
      <c r="B25" s="344" t="s">
        <v>59</v>
      </c>
      <c r="C25" s="52" t="s">
        <v>59</v>
      </c>
      <c r="D25" s="344" t="s">
        <v>59</v>
      </c>
      <c r="E25" s="52" t="s">
        <v>59</v>
      </c>
      <c r="F25" s="50">
        <v>0.41091539028244328</v>
      </c>
      <c r="G25" s="52">
        <v>0.3678859206933297</v>
      </c>
      <c r="H25" s="50">
        <v>0.39037121657614193</v>
      </c>
      <c r="I25" s="52">
        <v>0.39749147073600666</v>
      </c>
      <c r="J25" s="50">
        <v>0.43167136462060118</v>
      </c>
      <c r="K25" s="52">
        <v>0.41305628195567051</v>
      </c>
      <c r="L25" s="50">
        <v>0.34830124538744545</v>
      </c>
      <c r="M25" s="257"/>
      <c r="N25" s="182" t="str">
        <f>CONCATENATE(TEXT((L25*100)-(SQRT((((L25*100)*(100-(L25*100)))/L27))*1.96),"0.0")," to ",TEXT((L25*100)+(SQRT((((L25*100)*(100-(L25*100)))/L27))*1.96),"0.0"))</f>
        <v>31.1 to 38.5</v>
      </c>
      <c r="O25" s="174" t="s">
        <v>51</v>
      </c>
      <c r="P25" s="13" t="s">
        <v>51</v>
      </c>
    </row>
    <row r="26" spans="1:16" ht="15.75" x14ac:dyDescent="0.25">
      <c r="A26" s="214" t="s">
        <v>2</v>
      </c>
      <c r="B26" s="344"/>
      <c r="C26" s="52"/>
      <c r="D26" s="344"/>
      <c r="E26" s="52"/>
      <c r="F26" s="33">
        <v>1.0000000000000109</v>
      </c>
      <c r="G26" s="35">
        <v>1.0000000000000004</v>
      </c>
      <c r="H26" s="33">
        <v>1.0000000000000133</v>
      </c>
      <c r="I26" s="35">
        <v>0.99999999999999334</v>
      </c>
      <c r="J26" s="33">
        <v>0.99999999999999634</v>
      </c>
      <c r="K26" s="35">
        <v>1.0000000000000009</v>
      </c>
      <c r="L26" s="33">
        <v>1.0000000000000002</v>
      </c>
      <c r="M26" s="54"/>
      <c r="N26" s="266"/>
      <c r="O26" s="266"/>
      <c r="P26" s="55"/>
    </row>
    <row r="27" spans="1:16" ht="15.75" x14ac:dyDescent="0.25">
      <c r="A27" s="56" t="s">
        <v>6</v>
      </c>
      <c r="B27" s="345"/>
      <c r="C27" s="324"/>
      <c r="D27" s="345"/>
      <c r="E27" s="324"/>
      <c r="F27" s="61">
        <v>1704</v>
      </c>
      <c r="G27" s="63">
        <v>1625</v>
      </c>
      <c r="H27" s="61">
        <v>1606</v>
      </c>
      <c r="I27" s="63">
        <v>1349</v>
      </c>
      <c r="J27" s="61">
        <v>1455</v>
      </c>
      <c r="K27" s="63">
        <v>1701</v>
      </c>
      <c r="L27" s="61">
        <v>641</v>
      </c>
      <c r="M27" s="65"/>
      <c r="N27" s="269"/>
      <c r="O27" s="269"/>
      <c r="P27" s="66"/>
    </row>
    <row r="29" spans="1:16" ht="15.75" x14ac:dyDescent="0.25">
      <c r="A29" s="22" t="s">
        <v>43</v>
      </c>
      <c r="B29" s="23" t="s">
        <v>19</v>
      </c>
      <c r="C29" s="23" t="s">
        <v>18</v>
      </c>
      <c r="D29" s="23" t="s">
        <v>17</v>
      </c>
      <c r="E29" s="23" t="s">
        <v>16</v>
      </c>
      <c r="F29" s="23" t="s">
        <v>15</v>
      </c>
      <c r="G29" s="23" t="s">
        <v>14</v>
      </c>
      <c r="H29" s="23" t="s">
        <v>13</v>
      </c>
      <c r="I29" s="23" t="s">
        <v>12</v>
      </c>
      <c r="J29" s="23" t="s">
        <v>11</v>
      </c>
      <c r="K29" s="23" t="s">
        <v>10</v>
      </c>
      <c r="L29" s="23" t="s">
        <v>66</v>
      </c>
      <c r="M29" s="23" t="s">
        <v>53</v>
      </c>
      <c r="N29" s="23" t="s">
        <v>66</v>
      </c>
      <c r="O29" s="163" t="s">
        <v>72</v>
      </c>
      <c r="P29" s="25"/>
    </row>
    <row r="30" spans="1:16" ht="15.75" x14ac:dyDescent="0.25">
      <c r="A30" s="26"/>
      <c r="B30" s="27"/>
      <c r="C30" s="27"/>
      <c r="D30" s="208"/>
      <c r="E30" s="27"/>
      <c r="F30" s="27"/>
      <c r="G30" s="27"/>
      <c r="H30" s="27"/>
      <c r="I30" s="27"/>
      <c r="J30" s="27"/>
      <c r="K30" s="27"/>
      <c r="L30" s="27"/>
      <c r="M30" s="27"/>
      <c r="N30" s="175" t="s">
        <v>8</v>
      </c>
      <c r="O30" s="27" t="s">
        <v>383</v>
      </c>
      <c r="P30" s="27" t="s">
        <v>107</v>
      </c>
    </row>
    <row r="31" spans="1:16" ht="15.75" x14ac:dyDescent="0.25">
      <c r="A31" s="84" t="s">
        <v>453</v>
      </c>
      <c r="B31" s="275"/>
      <c r="C31" s="86"/>
      <c r="D31" s="275"/>
      <c r="E31" s="86"/>
      <c r="F31" s="88">
        <v>9.9220390330131553E-2</v>
      </c>
      <c r="G31" s="86">
        <v>9.8981165356428202E-2</v>
      </c>
      <c r="H31" s="88">
        <v>8.2915440089143033E-2</v>
      </c>
      <c r="I31" s="86">
        <v>9.1780671256159879E-2</v>
      </c>
      <c r="J31" s="88">
        <v>7.6713704169690713E-2</v>
      </c>
      <c r="K31" s="86">
        <v>9.918873818920157E-2</v>
      </c>
      <c r="L31" s="88">
        <v>7.6716222166660269E-2</v>
      </c>
      <c r="M31" s="89"/>
      <c r="N31" s="180" t="str">
        <f>CONCATENATE(TEXT((L31*100)-(SQRT((((L31*100)*(100-(L31*100)))/L36))*1.96),"0.0")," to ",TEXT((L31*100)+(SQRT((((L31*100)*(100-(L31*100)))/L36))*1.96),"0.0"))</f>
        <v>5.8 to 9.6</v>
      </c>
      <c r="O31" s="173" t="s">
        <v>48</v>
      </c>
      <c r="P31" s="10" t="s">
        <v>48</v>
      </c>
    </row>
    <row r="32" spans="1:16" ht="15.75" x14ac:dyDescent="0.25">
      <c r="A32" s="84" t="s">
        <v>454</v>
      </c>
      <c r="B32" s="85"/>
      <c r="C32" s="91"/>
      <c r="D32" s="85"/>
      <c r="E32" s="91"/>
      <c r="F32" s="88">
        <v>0.1287874798888976</v>
      </c>
      <c r="G32" s="91">
        <v>0.13784908412404162</v>
      </c>
      <c r="H32" s="88">
        <v>0.11892621139999432</v>
      </c>
      <c r="I32" s="91">
        <v>0.14106950984125438</v>
      </c>
      <c r="J32" s="88">
        <v>0.12996520334693062</v>
      </c>
      <c r="K32" s="91">
        <v>0.11613635118486161</v>
      </c>
      <c r="L32" s="88">
        <v>0.14711217147004513</v>
      </c>
      <c r="M32" s="257"/>
      <c r="N32" s="182" t="str">
        <f>CONCATENATE(TEXT((L32*100)-(SQRT((((L32*100)*(100-(L32*100)))/L36))*1.96),"0.0")," to ",TEXT((L32*100)+(SQRT((((L32*100)*(100-(L32*100)))/L36))*1.96),"0.0"))</f>
        <v>12.2 to 17.2</v>
      </c>
      <c r="O32" s="174" t="s">
        <v>48</v>
      </c>
      <c r="P32" s="13" t="s">
        <v>49</v>
      </c>
    </row>
    <row r="33" spans="1:16" ht="15.75" x14ac:dyDescent="0.25">
      <c r="A33" s="84" t="s">
        <v>455</v>
      </c>
      <c r="B33" s="85" t="s">
        <v>395</v>
      </c>
      <c r="C33" s="91" t="s">
        <v>395</v>
      </c>
      <c r="D33" s="85" t="s">
        <v>395</v>
      </c>
      <c r="E33" s="91" t="s">
        <v>395</v>
      </c>
      <c r="F33" s="88">
        <v>0.32338040027428844</v>
      </c>
      <c r="G33" s="91">
        <v>0.33766494224222371</v>
      </c>
      <c r="H33" s="88">
        <v>0.3660510715492109</v>
      </c>
      <c r="I33" s="91">
        <v>0.33482443896649594</v>
      </c>
      <c r="J33" s="88">
        <v>0.35370319656790505</v>
      </c>
      <c r="K33" s="91">
        <v>0.35377923885962825</v>
      </c>
      <c r="L33" s="88">
        <v>0.38480425063486223</v>
      </c>
      <c r="M33" s="257"/>
      <c r="N33" s="182" t="str">
        <f>CONCATENATE(TEXT((L33*100)-(SQRT((((L33*100)*(100-(L33*100)))/L36))*1.96),"0.0")," to ",TEXT((L33*100)+(SQRT((((L33*100)*(100-(L33*100)))/L36))*1.96),"0.0"))</f>
        <v>35.0 to 41.9</v>
      </c>
      <c r="O33" s="174" t="s">
        <v>49</v>
      </c>
      <c r="P33" s="13" t="s">
        <v>48</v>
      </c>
    </row>
    <row r="34" spans="1:16" ht="15.75" x14ac:dyDescent="0.25">
      <c r="A34" s="46" t="s">
        <v>456</v>
      </c>
      <c r="B34" s="344" t="s">
        <v>59</v>
      </c>
      <c r="C34" s="52" t="s">
        <v>59</v>
      </c>
      <c r="D34" s="344" t="s">
        <v>59</v>
      </c>
      <c r="E34" s="52" t="s">
        <v>59</v>
      </c>
      <c r="F34" s="50">
        <v>0.44861172950669503</v>
      </c>
      <c r="G34" s="52">
        <v>0.42550480827730736</v>
      </c>
      <c r="H34" s="50">
        <v>0.43210727696165974</v>
      </c>
      <c r="I34" s="52">
        <v>0.43232537993609754</v>
      </c>
      <c r="J34" s="50">
        <v>0.43961789591547007</v>
      </c>
      <c r="K34" s="52">
        <v>0.43089567176630028</v>
      </c>
      <c r="L34" s="50">
        <v>0.39136735572843018</v>
      </c>
      <c r="M34" s="257"/>
      <c r="N34" s="182" t="str">
        <f>CONCATENATE(TEXT((L34*100)-(SQRT((((L34*100)*(100-(L34*100)))/L36))*1.96),"0.0")," to ",TEXT((L34*100)+(SQRT((((L34*100)*(100-(L34*100)))/L36))*1.96),"0.0"))</f>
        <v>35.7 to 42.6</v>
      </c>
      <c r="O34" s="174" t="s">
        <v>51</v>
      </c>
      <c r="P34" s="13" t="s">
        <v>48</v>
      </c>
    </row>
    <row r="35" spans="1:16" ht="15.75" x14ac:dyDescent="0.25">
      <c r="A35" s="214" t="s">
        <v>2</v>
      </c>
      <c r="B35" s="344"/>
      <c r="C35" s="52"/>
      <c r="D35" s="344"/>
      <c r="E35" s="52"/>
      <c r="F35" s="33">
        <v>1.0000000000000127</v>
      </c>
      <c r="G35" s="35">
        <v>1.0000000000000009</v>
      </c>
      <c r="H35" s="33">
        <v>1.000000000000008</v>
      </c>
      <c r="I35" s="35">
        <v>1.0000000000000078</v>
      </c>
      <c r="J35" s="33">
        <v>0.99999999999999645</v>
      </c>
      <c r="K35" s="35">
        <v>0.99999999999999167</v>
      </c>
      <c r="L35" s="33">
        <v>0.99999999999999778</v>
      </c>
      <c r="M35" s="54"/>
      <c r="N35" s="266"/>
      <c r="O35" s="266"/>
      <c r="P35" s="55"/>
    </row>
    <row r="36" spans="1:16" ht="15.75" x14ac:dyDescent="0.25">
      <c r="A36" s="56" t="s">
        <v>6</v>
      </c>
      <c r="B36" s="345"/>
      <c r="C36" s="324"/>
      <c r="D36" s="345"/>
      <c r="E36" s="324"/>
      <c r="F36" s="61">
        <v>2434</v>
      </c>
      <c r="G36" s="63">
        <v>2290</v>
      </c>
      <c r="H36" s="61">
        <v>2274</v>
      </c>
      <c r="I36" s="63">
        <v>1998</v>
      </c>
      <c r="J36" s="61">
        <v>2120</v>
      </c>
      <c r="K36" s="63">
        <v>2372</v>
      </c>
      <c r="L36" s="61">
        <v>767</v>
      </c>
      <c r="M36" s="65"/>
      <c r="N36" s="269"/>
      <c r="O36" s="269"/>
      <c r="P36" s="66"/>
    </row>
    <row r="37" spans="1:16" ht="15.75" x14ac:dyDescent="0.25">
      <c r="A37" s="170" t="s">
        <v>1</v>
      </c>
    </row>
    <row r="38" spans="1:16" ht="15.75" x14ac:dyDescent="0.25">
      <c r="A38" s="171" t="s">
        <v>0</v>
      </c>
    </row>
    <row r="40" spans="1:16" ht="18.75" x14ac:dyDescent="0.3">
      <c r="A40" s="157" t="s">
        <v>474</v>
      </c>
      <c r="B40" s="74"/>
      <c r="C40" s="74"/>
      <c r="D40" s="72"/>
      <c r="E40" s="72"/>
      <c r="F40" s="72"/>
      <c r="G40" s="74"/>
      <c r="H40" s="72"/>
      <c r="I40" s="72"/>
      <c r="J40" s="72"/>
      <c r="L40" s="72"/>
      <c r="M40" s="8"/>
      <c r="N40" s="8"/>
      <c r="O40" s="8"/>
      <c r="P40" s="8"/>
    </row>
    <row r="41" spans="1:16" ht="15.75" x14ac:dyDescent="0.25">
      <c r="A41" s="22" t="s">
        <v>46</v>
      </c>
      <c r="B41" s="75" t="s">
        <v>19</v>
      </c>
      <c r="C41" s="23" t="s">
        <v>18</v>
      </c>
      <c r="D41" s="76" t="s">
        <v>17</v>
      </c>
      <c r="E41" s="23" t="s">
        <v>16</v>
      </c>
      <c r="F41" s="23" t="s">
        <v>15</v>
      </c>
      <c r="G41" s="23" t="s">
        <v>14</v>
      </c>
      <c r="H41" s="23" t="s">
        <v>13</v>
      </c>
      <c r="I41" s="23" t="s">
        <v>12</v>
      </c>
      <c r="J41" s="23" t="s">
        <v>11</v>
      </c>
      <c r="K41" s="23" t="s">
        <v>10</v>
      </c>
      <c r="L41" s="75" t="s">
        <v>66</v>
      </c>
      <c r="M41" s="75" t="s">
        <v>53</v>
      </c>
      <c r="N41" s="23" t="s">
        <v>66</v>
      </c>
      <c r="O41" s="163" t="s">
        <v>72</v>
      </c>
      <c r="P41" s="25"/>
    </row>
    <row r="42" spans="1:16" ht="15.75" x14ac:dyDescent="0.25">
      <c r="A42" s="77" t="s">
        <v>42</v>
      </c>
      <c r="B42" s="78" t="s">
        <v>9</v>
      </c>
      <c r="C42" s="79" t="s">
        <v>9</v>
      </c>
      <c r="D42" s="80" t="s">
        <v>9</v>
      </c>
      <c r="E42" s="79" t="s">
        <v>9</v>
      </c>
      <c r="F42" s="81" t="s">
        <v>9</v>
      </c>
      <c r="G42" s="79" t="s">
        <v>9</v>
      </c>
      <c r="H42" s="81" t="s">
        <v>9</v>
      </c>
      <c r="I42" s="79" t="s">
        <v>9</v>
      </c>
      <c r="J42" s="81" t="s">
        <v>9</v>
      </c>
      <c r="K42" s="79" t="s">
        <v>9</v>
      </c>
      <c r="L42" s="81" t="s">
        <v>9</v>
      </c>
      <c r="M42" s="246"/>
      <c r="N42" s="175" t="s">
        <v>8</v>
      </c>
      <c r="O42" s="27" t="s">
        <v>383</v>
      </c>
      <c r="P42" s="27" t="s">
        <v>107</v>
      </c>
    </row>
    <row r="43" spans="1:16" ht="15.75" x14ac:dyDescent="0.25">
      <c r="A43" s="84" t="s">
        <v>41</v>
      </c>
      <c r="B43" s="85"/>
      <c r="C43" s="86"/>
      <c r="D43" s="88"/>
      <c r="E43" s="86"/>
      <c r="F43" s="88">
        <v>0.47043484095208871</v>
      </c>
      <c r="G43" s="86">
        <v>0.4218429452851844</v>
      </c>
      <c r="H43" s="88">
        <v>0.44702784232053971</v>
      </c>
      <c r="I43" s="86">
        <v>0.4134765343154958</v>
      </c>
      <c r="J43" s="88">
        <v>0.44173547391160861</v>
      </c>
      <c r="K43" s="86">
        <v>0.44229724540413051</v>
      </c>
      <c r="L43" s="88">
        <v>0.37618583156117774</v>
      </c>
      <c r="M43" s="36"/>
      <c r="N43" s="180" t="str">
        <f t="shared" ref="N43:N50" si="0">CONCATENATE(TEXT((L43*100)-(SQRT((((L43*100)*(100-(L43*100)))/L52))*1.96),"0.0")," to ",TEXT((L43*100)+(SQRT((((L43*100)*(100-(L43*100)))/L52))*1.96),"0.0"))</f>
        <v>28.2 to 47.1</v>
      </c>
      <c r="O43" s="177" t="s">
        <v>48</v>
      </c>
      <c r="P43" s="10" t="s">
        <v>48</v>
      </c>
    </row>
    <row r="44" spans="1:16" ht="15.75" x14ac:dyDescent="0.25">
      <c r="A44" s="84" t="s">
        <v>40</v>
      </c>
      <c r="B44" s="85"/>
      <c r="C44" s="91"/>
      <c r="D44" s="88"/>
      <c r="E44" s="91"/>
      <c r="F44" s="88">
        <v>0.44875122394627354</v>
      </c>
      <c r="G44" s="91">
        <v>0.40147985498062033</v>
      </c>
      <c r="H44" s="88">
        <v>0.43228273202791501</v>
      </c>
      <c r="I44" s="91">
        <v>0.45591121344346464</v>
      </c>
      <c r="J44" s="88">
        <v>0.43806516826479025</v>
      </c>
      <c r="K44" s="91">
        <v>0.42482106632232031</v>
      </c>
      <c r="L44" s="88">
        <v>0.37224749207661156</v>
      </c>
      <c r="M44" s="211"/>
      <c r="N44" s="182" t="str">
        <f t="shared" si="0"/>
        <v>28.8 to 45.7</v>
      </c>
      <c r="O44" s="178" t="s">
        <v>48</v>
      </c>
      <c r="P44" s="13" t="s">
        <v>48</v>
      </c>
    </row>
    <row r="45" spans="1:16" ht="15.75" x14ac:dyDescent="0.25">
      <c r="A45" s="84" t="s">
        <v>39</v>
      </c>
      <c r="B45" s="85"/>
      <c r="C45" s="91"/>
      <c r="D45" s="88"/>
      <c r="E45" s="91"/>
      <c r="F45" s="88">
        <v>0.42392267416481311</v>
      </c>
      <c r="G45" s="91">
        <v>0.38496631317720464</v>
      </c>
      <c r="H45" s="88">
        <v>0.38257373301311143</v>
      </c>
      <c r="I45" s="91">
        <v>0.41869536523806528</v>
      </c>
      <c r="J45" s="88">
        <v>0.42028633328437448</v>
      </c>
      <c r="K45" s="91">
        <v>0.41486126244469446</v>
      </c>
      <c r="L45" s="88">
        <v>0.31899683877495288</v>
      </c>
      <c r="M45" s="211"/>
      <c r="N45" s="182" t="str">
        <f t="shared" si="0"/>
        <v>25.6 to 38.2</v>
      </c>
      <c r="O45" s="178" t="s">
        <v>51</v>
      </c>
      <c r="P45" s="13" t="s">
        <v>51</v>
      </c>
    </row>
    <row r="46" spans="1:16" ht="15.75" x14ac:dyDescent="0.25">
      <c r="A46" s="84" t="s">
        <v>38</v>
      </c>
      <c r="B46" s="85" t="s">
        <v>395</v>
      </c>
      <c r="C46" s="91" t="s">
        <v>395</v>
      </c>
      <c r="D46" s="85" t="s">
        <v>395</v>
      </c>
      <c r="E46" s="91" t="s">
        <v>395</v>
      </c>
      <c r="F46" s="88">
        <v>0.39242286209836053</v>
      </c>
      <c r="G46" s="91">
        <v>0.34199048519916264</v>
      </c>
      <c r="H46" s="88">
        <v>0.35354177782024881</v>
      </c>
      <c r="I46" s="91">
        <v>0.39030829373600173</v>
      </c>
      <c r="J46" s="88">
        <v>0.42227875349604244</v>
      </c>
      <c r="K46" s="91">
        <v>0.36708316779961425</v>
      </c>
      <c r="L46" s="88">
        <v>0.30028499650420165</v>
      </c>
      <c r="M46" s="211"/>
      <c r="N46" s="182" t="str">
        <f t="shared" si="0"/>
        <v>24.4 to 35.6</v>
      </c>
      <c r="O46" s="178" t="s">
        <v>51</v>
      </c>
      <c r="P46" s="13" t="s">
        <v>48</v>
      </c>
    </row>
    <row r="47" spans="1:16" ht="15.75" x14ac:dyDescent="0.25">
      <c r="A47" s="84" t="s">
        <v>37</v>
      </c>
      <c r="B47" s="344" t="s">
        <v>59</v>
      </c>
      <c r="C47" s="52" t="s">
        <v>59</v>
      </c>
      <c r="D47" s="344" t="s">
        <v>59</v>
      </c>
      <c r="E47" s="52" t="s">
        <v>59</v>
      </c>
      <c r="F47" s="88">
        <v>0.45215651045695415</v>
      </c>
      <c r="G47" s="91">
        <v>0.39778909304535071</v>
      </c>
      <c r="H47" s="88">
        <v>0.39879572053504481</v>
      </c>
      <c r="I47" s="91">
        <v>0.38615040613104057</v>
      </c>
      <c r="J47" s="88">
        <v>0.41074157835462816</v>
      </c>
      <c r="K47" s="91">
        <v>0.40737477326017024</v>
      </c>
      <c r="L47" s="88">
        <v>0.37322903851647216</v>
      </c>
      <c r="M47" s="211"/>
      <c r="N47" s="182" t="str">
        <f t="shared" si="0"/>
        <v>32.0 to 42.7</v>
      </c>
      <c r="O47" s="178" t="s">
        <v>51</v>
      </c>
      <c r="P47" s="13" t="s">
        <v>48</v>
      </c>
    </row>
    <row r="48" spans="1:16" ht="15.75" x14ac:dyDescent="0.25">
      <c r="A48" s="84" t="s">
        <v>36</v>
      </c>
      <c r="B48" s="85"/>
      <c r="C48" s="91"/>
      <c r="D48" s="88"/>
      <c r="E48" s="91"/>
      <c r="F48" s="88">
        <v>0.44300996247308</v>
      </c>
      <c r="G48" s="91">
        <v>0.45783051386472073</v>
      </c>
      <c r="H48" s="88">
        <v>0.48995984100001388</v>
      </c>
      <c r="I48" s="91">
        <v>0.43259428953503953</v>
      </c>
      <c r="J48" s="88">
        <v>0.50560075510944147</v>
      </c>
      <c r="K48" s="91">
        <v>0.49263762942331474</v>
      </c>
      <c r="L48" s="88">
        <v>0.41938874825315708</v>
      </c>
      <c r="M48" s="211"/>
      <c r="N48" s="182" t="str">
        <f t="shared" si="0"/>
        <v>35.7 to 48.1</v>
      </c>
      <c r="O48" s="178" t="s">
        <v>48</v>
      </c>
      <c r="P48" s="13" t="s">
        <v>51</v>
      </c>
    </row>
    <row r="49" spans="1:16" ht="15.75" x14ac:dyDescent="0.25">
      <c r="A49" s="93" t="s">
        <v>35</v>
      </c>
      <c r="B49" s="85"/>
      <c r="C49" s="91"/>
      <c r="D49" s="88"/>
      <c r="E49" s="91"/>
      <c r="F49" s="96">
        <v>0.36551614123612419</v>
      </c>
      <c r="G49" s="95">
        <v>0.40790218038615678</v>
      </c>
      <c r="H49" s="96">
        <v>0.4063502310817686</v>
      </c>
      <c r="I49" s="95">
        <v>0.41259570262565004</v>
      </c>
      <c r="J49" s="96">
        <v>0.42810955501738085</v>
      </c>
      <c r="K49" s="95">
        <v>0.44032481334650952</v>
      </c>
      <c r="L49" s="96">
        <v>0.50472658556214567</v>
      </c>
      <c r="M49" s="45"/>
      <c r="N49" s="182" t="str">
        <f t="shared" si="0"/>
        <v>42.7 to 58.3</v>
      </c>
      <c r="O49" s="178" t="s">
        <v>49</v>
      </c>
      <c r="P49" s="13" t="s">
        <v>48</v>
      </c>
    </row>
    <row r="50" spans="1:16" ht="15.75" x14ac:dyDescent="0.25">
      <c r="A50" s="93" t="s">
        <v>2</v>
      </c>
      <c r="B50" s="97"/>
      <c r="C50" s="98"/>
      <c r="D50" s="100"/>
      <c r="E50" s="98"/>
      <c r="F50" s="100">
        <v>0.43032422001248016</v>
      </c>
      <c r="G50" s="98">
        <v>0.39753985180608387</v>
      </c>
      <c r="H50" s="100">
        <v>0.41181391138918066</v>
      </c>
      <c r="I50" s="98">
        <v>0.41538506459185559</v>
      </c>
      <c r="J50" s="100">
        <v>0.43574387899984124</v>
      </c>
      <c r="K50" s="98">
        <v>0.42221521232481118</v>
      </c>
      <c r="L50" s="100">
        <v>0.3703735128454439</v>
      </c>
      <c r="M50" s="172"/>
      <c r="N50" s="255" t="str">
        <f t="shared" si="0"/>
        <v>34.5 to 39.6</v>
      </c>
      <c r="O50" s="253" t="s">
        <v>51</v>
      </c>
      <c r="P50" s="254" t="s">
        <v>51</v>
      </c>
    </row>
    <row r="51" spans="1:16" ht="15.75" x14ac:dyDescent="0.25">
      <c r="A51" s="103" t="s">
        <v>42</v>
      </c>
      <c r="B51" s="132" t="s">
        <v>70</v>
      </c>
      <c r="C51" s="104"/>
      <c r="D51" s="131"/>
      <c r="E51" s="131"/>
      <c r="F51" s="131"/>
      <c r="G51" s="131"/>
      <c r="H51" s="131"/>
      <c r="I51" s="131"/>
      <c r="J51" s="131"/>
      <c r="K51" s="104"/>
      <c r="L51" s="131"/>
      <c r="M51" s="106"/>
      <c r="N51" s="107"/>
      <c r="O51" s="107"/>
      <c r="P51" s="108"/>
    </row>
    <row r="52" spans="1:16" ht="15.75" x14ac:dyDescent="0.25">
      <c r="A52" s="28" t="s">
        <v>41</v>
      </c>
      <c r="B52" s="85"/>
      <c r="C52" s="86"/>
      <c r="D52" s="88"/>
      <c r="E52" s="86"/>
      <c r="F52" s="112">
        <v>248</v>
      </c>
      <c r="G52" s="110">
        <v>261</v>
      </c>
      <c r="H52" s="113">
        <v>237</v>
      </c>
      <c r="I52" s="110">
        <v>186</v>
      </c>
      <c r="J52" s="113">
        <v>182</v>
      </c>
      <c r="K52" s="110">
        <v>227</v>
      </c>
      <c r="L52" s="113">
        <v>101</v>
      </c>
      <c r="M52" s="106"/>
      <c r="N52" s="107"/>
      <c r="O52" s="107"/>
      <c r="P52" s="108"/>
    </row>
    <row r="53" spans="1:16" ht="15.75" x14ac:dyDescent="0.25">
      <c r="A53" s="84" t="s">
        <v>40</v>
      </c>
      <c r="B53" s="85"/>
      <c r="C53" s="91"/>
      <c r="D53" s="88"/>
      <c r="E53" s="91"/>
      <c r="F53" s="117">
        <v>590</v>
      </c>
      <c r="G53" s="115">
        <v>534</v>
      </c>
      <c r="H53" s="118">
        <v>494</v>
      </c>
      <c r="I53" s="115">
        <v>443</v>
      </c>
      <c r="J53" s="118">
        <v>433</v>
      </c>
      <c r="K53" s="115">
        <v>502</v>
      </c>
      <c r="L53" s="118">
        <v>126</v>
      </c>
      <c r="M53" s="106"/>
      <c r="N53" s="107"/>
      <c r="O53" s="107"/>
      <c r="P53" s="108"/>
    </row>
    <row r="54" spans="1:16" ht="15.75" x14ac:dyDescent="0.25">
      <c r="A54" s="84" t="s">
        <v>39</v>
      </c>
      <c r="B54" s="85"/>
      <c r="C54" s="91"/>
      <c r="D54" s="88"/>
      <c r="E54" s="91"/>
      <c r="F54" s="117">
        <v>705</v>
      </c>
      <c r="G54" s="115">
        <v>632</v>
      </c>
      <c r="H54" s="118">
        <v>590</v>
      </c>
      <c r="I54" s="115">
        <v>533</v>
      </c>
      <c r="J54" s="118">
        <v>611</v>
      </c>
      <c r="K54" s="115">
        <v>672</v>
      </c>
      <c r="L54" s="118">
        <v>209</v>
      </c>
      <c r="M54" s="106"/>
      <c r="N54" s="107"/>
      <c r="O54" s="107"/>
      <c r="P54" s="108"/>
    </row>
    <row r="55" spans="1:16" ht="15.75" x14ac:dyDescent="0.25">
      <c r="A55" s="84" t="s">
        <v>38</v>
      </c>
      <c r="B55" s="85" t="s">
        <v>395</v>
      </c>
      <c r="C55" s="91" t="s">
        <v>395</v>
      </c>
      <c r="D55" s="85" t="s">
        <v>395</v>
      </c>
      <c r="E55" s="91" t="s">
        <v>395</v>
      </c>
      <c r="F55" s="117">
        <v>748</v>
      </c>
      <c r="G55" s="115">
        <v>778</v>
      </c>
      <c r="H55" s="118">
        <v>735</v>
      </c>
      <c r="I55" s="115">
        <v>615</v>
      </c>
      <c r="J55" s="118">
        <v>659</v>
      </c>
      <c r="K55" s="115">
        <v>730</v>
      </c>
      <c r="L55" s="118">
        <v>258</v>
      </c>
      <c r="M55" s="106"/>
      <c r="N55" s="107"/>
      <c r="O55" s="107"/>
      <c r="P55" s="108"/>
    </row>
    <row r="56" spans="1:16" ht="15.75" x14ac:dyDescent="0.25">
      <c r="A56" s="84" t="s">
        <v>37</v>
      </c>
      <c r="B56" s="344" t="s">
        <v>59</v>
      </c>
      <c r="C56" s="52" t="s">
        <v>59</v>
      </c>
      <c r="D56" s="344" t="s">
        <v>59</v>
      </c>
      <c r="E56" s="52" t="s">
        <v>59</v>
      </c>
      <c r="F56" s="117">
        <v>665</v>
      </c>
      <c r="G56" s="115">
        <v>625</v>
      </c>
      <c r="H56" s="118">
        <v>727</v>
      </c>
      <c r="I56" s="115">
        <v>605</v>
      </c>
      <c r="J56" s="118">
        <v>659</v>
      </c>
      <c r="K56" s="115">
        <v>743</v>
      </c>
      <c r="L56" s="118">
        <v>312</v>
      </c>
      <c r="M56" s="106"/>
      <c r="N56" s="107"/>
      <c r="O56" s="107"/>
      <c r="P56" s="108"/>
    </row>
    <row r="57" spans="1:16" ht="15.75" x14ac:dyDescent="0.25">
      <c r="A57" s="84" t="s">
        <v>36</v>
      </c>
      <c r="B57" s="85"/>
      <c r="C57" s="91"/>
      <c r="D57" s="88"/>
      <c r="E57" s="91"/>
      <c r="F57" s="117">
        <v>689</v>
      </c>
      <c r="G57" s="115">
        <v>620</v>
      </c>
      <c r="H57" s="118">
        <v>624</v>
      </c>
      <c r="I57" s="115">
        <v>553</v>
      </c>
      <c r="J57" s="118">
        <v>567</v>
      </c>
      <c r="K57" s="115">
        <v>667</v>
      </c>
      <c r="L57" s="118">
        <v>244</v>
      </c>
      <c r="M57" s="106"/>
      <c r="N57" s="107"/>
      <c r="O57" s="107"/>
      <c r="P57" s="108"/>
    </row>
    <row r="58" spans="1:16" ht="15.75" x14ac:dyDescent="0.25">
      <c r="A58" s="93" t="s">
        <v>35</v>
      </c>
      <c r="B58" s="85"/>
      <c r="C58" s="91"/>
      <c r="D58" s="88"/>
      <c r="E58" s="91"/>
      <c r="F58" s="121">
        <v>493</v>
      </c>
      <c r="G58" s="120">
        <v>465</v>
      </c>
      <c r="H58" s="122">
        <v>473</v>
      </c>
      <c r="I58" s="120">
        <v>412</v>
      </c>
      <c r="J58" s="122">
        <v>464</v>
      </c>
      <c r="K58" s="120">
        <v>532</v>
      </c>
      <c r="L58" s="122">
        <v>158</v>
      </c>
      <c r="M58" s="106"/>
      <c r="N58" s="107"/>
      <c r="O58" s="107"/>
      <c r="P58" s="108"/>
    </row>
    <row r="59" spans="1:16" ht="15.75" x14ac:dyDescent="0.25">
      <c r="A59" s="93" t="s">
        <v>2</v>
      </c>
      <c r="B59" s="97"/>
      <c r="C59" s="98"/>
      <c r="D59" s="100"/>
      <c r="E59" s="98"/>
      <c r="F59" s="126">
        <v>4138</v>
      </c>
      <c r="G59" s="124">
        <v>3915</v>
      </c>
      <c r="H59" s="127">
        <v>3880</v>
      </c>
      <c r="I59" s="124">
        <v>3347</v>
      </c>
      <c r="J59" s="127">
        <v>3575</v>
      </c>
      <c r="K59" s="124">
        <v>4073</v>
      </c>
      <c r="L59" s="127">
        <v>1408</v>
      </c>
      <c r="M59" s="128"/>
      <c r="N59" s="129"/>
      <c r="O59" s="129"/>
      <c r="P59" s="130"/>
    </row>
    <row r="60" spans="1:16" ht="15.75" x14ac:dyDescent="0.25">
      <c r="A60" s="170" t="s">
        <v>1</v>
      </c>
      <c r="B60" s="21"/>
      <c r="C60" s="21"/>
      <c r="D60" s="8"/>
      <c r="E60" s="8"/>
      <c r="F60" s="8"/>
      <c r="G60" s="21"/>
      <c r="H60" s="8"/>
      <c r="I60" s="8"/>
      <c r="J60" s="8"/>
      <c r="K60" s="8"/>
      <c r="L60" s="8"/>
      <c r="M60" s="8"/>
      <c r="N60" s="8"/>
      <c r="O60" s="8"/>
      <c r="P60" s="8"/>
    </row>
    <row r="61" spans="1:16" ht="15.75" x14ac:dyDescent="0.25">
      <c r="A61" s="171" t="s">
        <v>0</v>
      </c>
      <c r="B61" s="21"/>
      <c r="C61" s="21"/>
      <c r="D61" s="8"/>
      <c r="E61" s="8"/>
      <c r="F61" s="8"/>
      <c r="G61" s="21"/>
      <c r="H61" s="8"/>
      <c r="I61" s="8"/>
      <c r="J61" s="8"/>
      <c r="K61" s="8"/>
      <c r="L61" s="8"/>
      <c r="M61" s="8"/>
      <c r="N61" s="8"/>
      <c r="O61" s="8"/>
      <c r="P61" s="8"/>
    </row>
    <row r="62" spans="1:16" ht="15.75" x14ac:dyDescent="0.25">
      <c r="D62" s="8"/>
      <c r="L62" s="8"/>
      <c r="M62" s="8"/>
      <c r="N62" s="8"/>
      <c r="O62" s="8"/>
      <c r="P62" s="8"/>
    </row>
    <row r="63" spans="1:16" ht="18.75" x14ac:dyDescent="0.3">
      <c r="A63" s="158" t="s">
        <v>475</v>
      </c>
      <c r="B63" s="7"/>
      <c r="C63" s="7"/>
      <c r="D63" s="6"/>
      <c r="E63" s="6"/>
      <c r="F63" s="6"/>
      <c r="G63" s="7"/>
      <c r="H63" s="6"/>
      <c r="I63" s="6"/>
      <c r="J63" s="6"/>
      <c r="K63" s="6"/>
      <c r="L63" s="6"/>
      <c r="M63" s="8"/>
      <c r="N63" s="8"/>
      <c r="O63" s="8"/>
      <c r="P63" s="8"/>
    </row>
    <row r="64" spans="1:16" ht="15.75" x14ac:dyDescent="0.25">
      <c r="A64" s="22" t="s">
        <v>44</v>
      </c>
      <c r="B64" s="75" t="s">
        <v>19</v>
      </c>
      <c r="C64" s="23" t="s">
        <v>18</v>
      </c>
      <c r="D64" s="76" t="s">
        <v>17</v>
      </c>
      <c r="E64" s="23" t="s">
        <v>16</v>
      </c>
      <c r="F64" s="23" t="s">
        <v>15</v>
      </c>
      <c r="G64" s="23" t="s">
        <v>14</v>
      </c>
      <c r="H64" s="23" t="s">
        <v>13</v>
      </c>
      <c r="I64" s="23" t="s">
        <v>12</v>
      </c>
      <c r="J64" s="23" t="s">
        <v>11</v>
      </c>
      <c r="K64" s="23" t="s">
        <v>10</v>
      </c>
      <c r="L64" s="75" t="s">
        <v>66</v>
      </c>
      <c r="M64" s="75" t="s">
        <v>53</v>
      </c>
      <c r="N64" s="23" t="s">
        <v>10</v>
      </c>
      <c r="O64" s="163" t="s">
        <v>72</v>
      </c>
      <c r="P64" s="25"/>
    </row>
    <row r="65" spans="1:16" ht="15.75" x14ac:dyDescent="0.25">
      <c r="A65" s="77" t="s">
        <v>42</v>
      </c>
      <c r="B65" s="78" t="s">
        <v>9</v>
      </c>
      <c r="C65" s="79" t="s">
        <v>9</v>
      </c>
      <c r="D65" s="80" t="s">
        <v>9</v>
      </c>
      <c r="E65" s="79" t="s">
        <v>9</v>
      </c>
      <c r="F65" s="81" t="s">
        <v>9</v>
      </c>
      <c r="G65" s="79" t="s">
        <v>9</v>
      </c>
      <c r="H65" s="81" t="s">
        <v>9</v>
      </c>
      <c r="I65" s="79" t="s">
        <v>9</v>
      </c>
      <c r="J65" s="81" t="s">
        <v>9</v>
      </c>
      <c r="K65" s="79" t="s">
        <v>9</v>
      </c>
      <c r="L65" s="246" t="s">
        <v>9</v>
      </c>
      <c r="M65" s="81"/>
      <c r="N65" s="175" t="s">
        <v>8</v>
      </c>
      <c r="O65" s="27" t="s">
        <v>63</v>
      </c>
      <c r="P65" s="27" t="s">
        <v>64</v>
      </c>
    </row>
    <row r="66" spans="1:16" ht="15.75" x14ac:dyDescent="0.25">
      <c r="A66" s="84" t="s">
        <v>41</v>
      </c>
      <c r="B66" s="85"/>
      <c r="C66" s="86"/>
      <c r="D66" s="88"/>
      <c r="E66" s="86"/>
      <c r="F66" s="88">
        <v>0.41970278571450348</v>
      </c>
      <c r="G66" s="86">
        <v>0.40605406108291131</v>
      </c>
      <c r="H66" s="88">
        <v>0.39634954221455576</v>
      </c>
      <c r="I66" s="86">
        <v>0.37978374139923465</v>
      </c>
      <c r="J66" s="88">
        <v>0.39983253164930477</v>
      </c>
      <c r="K66" s="222">
        <v>0.47159601510213867</v>
      </c>
      <c r="L66" s="219"/>
      <c r="M66" s="36"/>
      <c r="N66" s="180" t="str">
        <f t="shared" ref="N66:N73" si="1">CONCATENATE(TEXT((K66*100)-(SQRT((((K66*100)*(100-(K66*100)))/K75))*1.96),"0.0")," to ",TEXT((K66*100)+(SQRT((((K66*100)*(100-(K66*100)))/K75))*1.96),"0.0"))</f>
        <v>37.1 to 57.2</v>
      </c>
      <c r="O66" s="90" t="s">
        <v>48</v>
      </c>
      <c r="P66" s="10" t="s">
        <v>48</v>
      </c>
    </row>
    <row r="67" spans="1:16" ht="15.75" x14ac:dyDescent="0.25">
      <c r="A67" s="84" t="s">
        <v>40</v>
      </c>
      <c r="B67" s="85"/>
      <c r="C67" s="91"/>
      <c r="D67" s="88"/>
      <c r="E67" s="91"/>
      <c r="F67" s="88">
        <v>0.44373273515270528</v>
      </c>
      <c r="G67" s="91">
        <v>0.36251399428608733</v>
      </c>
      <c r="H67" s="88">
        <v>0.37205561572401658</v>
      </c>
      <c r="I67" s="91">
        <v>0.41432956012806932</v>
      </c>
      <c r="J67" s="88">
        <v>0.41484255820966631</v>
      </c>
      <c r="K67" s="224">
        <v>0.41603223272946249</v>
      </c>
      <c r="L67" s="220"/>
      <c r="M67" s="211"/>
      <c r="N67" s="182" t="str">
        <f t="shared" si="1"/>
        <v>34.1 to 49.1</v>
      </c>
      <c r="O67" s="92" t="s">
        <v>48</v>
      </c>
      <c r="P67" s="13" t="s">
        <v>48</v>
      </c>
    </row>
    <row r="68" spans="1:16" ht="15.75" x14ac:dyDescent="0.25">
      <c r="A68" s="84" t="s">
        <v>39</v>
      </c>
      <c r="B68" s="85"/>
      <c r="C68" s="91"/>
      <c r="D68" s="88"/>
      <c r="E68" s="91"/>
      <c r="F68" s="88">
        <v>0.3877413436100372</v>
      </c>
      <c r="G68" s="91">
        <v>0.35262706051186909</v>
      </c>
      <c r="H68" s="88">
        <v>0.37080557097824884</v>
      </c>
      <c r="I68" s="91">
        <v>0.38959979925001176</v>
      </c>
      <c r="J68" s="88">
        <v>0.41735433593503074</v>
      </c>
      <c r="K68" s="224">
        <v>0.38495730702193787</v>
      </c>
      <c r="L68" s="220" t="s">
        <v>379</v>
      </c>
      <c r="M68" s="211"/>
      <c r="N68" s="182" t="str">
        <f t="shared" si="1"/>
        <v>32.5 to 44.4</v>
      </c>
      <c r="O68" s="92" t="s">
        <v>48</v>
      </c>
      <c r="P68" s="13" t="s">
        <v>48</v>
      </c>
    </row>
    <row r="69" spans="1:16" ht="15.75" x14ac:dyDescent="0.25">
      <c r="A69" s="84" t="s">
        <v>38</v>
      </c>
      <c r="B69" s="85" t="s">
        <v>395</v>
      </c>
      <c r="C69" s="91" t="s">
        <v>395</v>
      </c>
      <c r="D69" s="85" t="s">
        <v>395</v>
      </c>
      <c r="E69" s="91" t="s">
        <v>395</v>
      </c>
      <c r="F69" s="88">
        <v>0.34062398923366577</v>
      </c>
      <c r="G69" s="91">
        <v>0.3189933805711424</v>
      </c>
      <c r="H69" s="88">
        <v>0.35031076443473402</v>
      </c>
      <c r="I69" s="91">
        <v>0.38810038643863753</v>
      </c>
      <c r="J69" s="88">
        <v>0.43535957612097692</v>
      </c>
      <c r="K69" s="224">
        <v>0.34589304057154802</v>
      </c>
      <c r="L69" s="220" t="s">
        <v>382</v>
      </c>
      <c r="M69" s="211"/>
      <c r="N69" s="182" t="str">
        <f t="shared" si="1"/>
        <v>29.2 to 40.0</v>
      </c>
      <c r="O69" s="92" t="s">
        <v>48</v>
      </c>
      <c r="P69" s="13" t="s">
        <v>51</v>
      </c>
    </row>
    <row r="70" spans="1:16" ht="15.75" x14ac:dyDescent="0.25">
      <c r="A70" s="84" t="s">
        <v>37</v>
      </c>
      <c r="B70" s="344" t="s">
        <v>59</v>
      </c>
      <c r="C70" s="52" t="s">
        <v>59</v>
      </c>
      <c r="D70" s="344" t="s">
        <v>59</v>
      </c>
      <c r="E70" s="52" t="s">
        <v>59</v>
      </c>
      <c r="F70" s="88">
        <v>0.44062080748652083</v>
      </c>
      <c r="G70" s="91">
        <v>0.35425636824657658</v>
      </c>
      <c r="H70" s="88">
        <v>0.39559536832955244</v>
      </c>
      <c r="I70" s="91">
        <v>0.37989619727173596</v>
      </c>
      <c r="J70" s="88">
        <v>0.4023196327435441</v>
      </c>
      <c r="K70" s="224">
        <v>0.37428391439374509</v>
      </c>
      <c r="L70" s="220" t="s">
        <v>380</v>
      </c>
      <c r="M70" s="211"/>
      <c r="N70" s="182" t="str">
        <f t="shared" si="1"/>
        <v>32.2 to 42.7</v>
      </c>
      <c r="O70" s="92" t="s">
        <v>48</v>
      </c>
      <c r="P70" s="13" t="s">
        <v>48</v>
      </c>
    </row>
    <row r="71" spans="1:16" ht="15.75" x14ac:dyDescent="0.25">
      <c r="A71" s="84" t="s">
        <v>36</v>
      </c>
      <c r="B71" s="85"/>
      <c r="C71" s="91"/>
      <c r="D71" s="88"/>
      <c r="E71" s="91"/>
      <c r="F71" s="88">
        <v>0.46382506657296446</v>
      </c>
      <c r="G71" s="91">
        <v>0.43062997164539207</v>
      </c>
      <c r="H71" s="88">
        <v>0.4692141173117117</v>
      </c>
      <c r="I71" s="91">
        <v>0.45435799920242126</v>
      </c>
      <c r="J71" s="88">
        <v>0.50865268049882784</v>
      </c>
      <c r="K71" s="224">
        <v>0.49913308039905013</v>
      </c>
      <c r="L71" s="220" t="s">
        <v>381</v>
      </c>
      <c r="M71" s="211"/>
      <c r="N71" s="182" t="str">
        <f t="shared" si="1"/>
        <v>44.3 to 55.5</v>
      </c>
      <c r="O71" s="92" t="s">
        <v>48</v>
      </c>
      <c r="P71" s="13" t="s">
        <v>48</v>
      </c>
    </row>
    <row r="72" spans="1:16" ht="15.75" x14ac:dyDescent="0.25">
      <c r="A72" s="93" t="s">
        <v>35</v>
      </c>
      <c r="B72" s="85"/>
      <c r="C72" s="91"/>
      <c r="D72" s="88"/>
      <c r="E72" s="91"/>
      <c r="F72" s="96">
        <v>0.40135353525473638</v>
      </c>
      <c r="G72" s="95">
        <v>0.38464205551015102</v>
      </c>
      <c r="H72" s="96">
        <v>0.42905389248985304</v>
      </c>
      <c r="I72" s="95">
        <v>0.38132426995860957</v>
      </c>
      <c r="J72" s="96">
        <v>0.49245891193926816</v>
      </c>
      <c r="K72" s="231">
        <v>0.45355719438898134</v>
      </c>
      <c r="L72" s="220"/>
      <c r="M72" s="45"/>
      <c r="N72" s="182" t="str">
        <f t="shared" si="1"/>
        <v>39.2 to 51.5</v>
      </c>
      <c r="O72" s="92" t="s">
        <v>48</v>
      </c>
      <c r="P72" s="13" t="s">
        <v>48</v>
      </c>
    </row>
    <row r="73" spans="1:16" ht="15.75" x14ac:dyDescent="0.25">
      <c r="A73" s="93" t="s">
        <v>2</v>
      </c>
      <c r="B73" s="97"/>
      <c r="C73" s="98"/>
      <c r="D73" s="100"/>
      <c r="E73" s="98"/>
      <c r="F73" s="100">
        <v>0.41091539028244328</v>
      </c>
      <c r="G73" s="98">
        <v>0.3678859206933297</v>
      </c>
      <c r="H73" s="100">
        <v>0.39037121657614193</v>
      </c>
      <c r="I73" s="98">
        <v>0.39749147073600666</v>
      </c>
      <c r="J73" s="100">
        <v>0.43167136462060118</v>
      </c>
      <c r="K73" s="233">
        <v>0.41305628195567051</v>
      </c>
      <c r="L73" s="237"/>
      <c r="M73" s="318"/>
      <c r="N73" s="255" t="str">
        <f t="shared" si="1"/>
        <v>39.0 to 43.6</v>
      </c>
      <c r="O73" s="256" t="s">
        <v>48</v>
      </c>
      <c r="P73" s="254" t="s">
        <v>48</v>
      </c>
    </row>
    <row r="74" spans="1:16" ht="15.75" x14ac:dyDescent="0.25">
      <c r="A74" s="103" t="s">
        <v>42</v>
      </c>
      <c r="B74" s="132" t="s">
        <v>70</v>
      </c>
      <c r="C74" s="104"/>
      <c r="D74" s="131"/>
      <c r="E74" s="131"/>
      <c r="F74" s="131"/>
      <c r="G74" s="131"/>
      <c r="H74" s="131"/>
      <c r="I74" s="131"/>
      <c r="J74" s="131"/>
      <c r="K74" s="104"/>
      <c r="L74" s="238"/>
      <c r="M74" s="106"/>
      <c r="N74" s="107"/>
      <c r="O74" s="107"/>
      <c r="P74" s="108"/>
    </row>
    <row r="75" spans="1:16" ht="15.75" x14ac:dyDescent="0.25">
      <c r="A75" s="28" t="s">
        <v>41</v>
      </c>
      <c r="B75" s="85"/>
      <c r="C75" s="86"/>
      <c r="D75" s="88"/>
      <c r="E75" s="86"/>
      <c r="F75" s="112">
        <v>103</v>
      </c>
      <c r="G75" s="110">
        <v>123</v>
      </c>
      <c r="H75" s="113">
        <v>90</v>
      </c>
      <c r="I75" s="110">
        <v>79</v>
      </c>
      <c r="J75" s="113">
        <v>74</v>
      </c>
      <c r="K75" s="110">
        <v>95</v>
      </c>
      <c r="L75" s="219"/>
      <c r="M75" s="106"/>
      <c r="N75" s="107"/>
      <c r="O75" s="107"/>
      <c r="P75" s="108"/>
    </row>
    <row r="76" spans="1:16" ht="15.75" x14ac:dyDescent="0.25">
      <c r="A76" s="84" t="s">
        <v>40</v>
      </c>
      <c r="B76" s="85"/>
      <c r="C76" s="91"/>
      <c r="D76" s="88"/>
      <c r="E76" s="91"/>
      <c r="F76" s="117">
        <v>224</v>
      </c>
      <c r="G76" s="115">
        <v>197</v>
      </c>
      <c r="H76" s="118">
        <v>181</v>
      </c>
      <c r="I76" s="115">
        <v>142</v>
      </c>
      <c r="J76" s="118">
        <v>156</v>
      </c>
      <c r="K76" s="115">
        <v>166</v>
      </c>
      <c r="L76" s="220"/>
      <c r="M76" s="106"/>
      <c r="N76" s="107"/>
      <c r="O76" s="107"/>
      <c r="P76" s="108"/>
    </row>
    <row r="77" spans="1:16" ht="15.75" x14ac:dyDescent="0.25">
      <c r="A77" s="84" t="s">
        <v>39</v>
      </c>
      <c r="B77" s="85"/>
      <c r="C77" s="91"/>
      <c r="D77" s="88"/>
      <c r="E77" s="91"/>
      <c r="F77" s="117">
        <v>258</v>
      </c>
      <c r="G77" s="115">
        <v>228</v>
      </c>
      <c r="H77" s="118">
        <v>216</v>
      </c>
      <c r="I77" s="115">
        <v>188</v>
      </c>
      <c r="J77" s="118">
        <v>223</v>
      </c>
      <c r="K77" s="115">
        <v>257</v>
      </c>
      <c r="L77" s="220" t="s">
        <v>379</v>
      </c>
      <c r="M77" s="106"/>
      <c r="N77" s="107"/>
      <c r="O77" s="107"/>
      <c r="P77" s="108"/>
    </row>
    <row r="78" spans="1:16" ht="15.75" x14ac:dyDescent="0.25">
      <c r="A78" s="84" t="s">
        <v>38</v>
      </c>
      <c r="B78" s="85" t="s">
        <v>395</v>
      </c>
      <c r="C78" s="91" t="s">
        <v>395</v>
      </c>
      <c r="D78" s="85" t="s">
        <v>395</v>
      </c>
      <c r="E78" s="91" t="s">
        <v>395</v>
      </c>
      <c r="F78" s="117">
        <v>306</v>
      </c>
      <c r="G78" s="115">
        <v>322</v>
      </c>
      <c r="H78" s="118">
        <v>286</v>
      </c>
      <c r="I78" s="115">
        <v>252</v>
      </c>
      <c r="J78" s="118">
        <v>271</v>
      </c>
      <c r="K78" s="115">
        <v>300</v>
      </c>
      <c r="L78" s="220" t="s">
        <v>382</v>
      </c>
      <c r="M78" s="106"/>
      <c r="N78" s="107"/>
      <c r="O78" s="107"/>
      <c r="P78" s="108"/>
    </row>
    <row r="79" spans="1:16" ht="15.75" x14ac:dyDescent="0.25">
      <c r="A79" s="84" t="s">
        <v>37</v>
      </c>
      <c r="B79" s="344" t="s">
        <v>59</v>
      </c>
      <c r="C79" s="52" t="s">
        <v>59</v>
      </c>
      <c r="D79" s="344" t="s">
        <v>59</v>
      </c>
      <c r="E79" s="52" t="s">
        <v>59</v>
      </c>
      <c r="F79" s="117">
        <v>277</v>
      </c>
      <c r="G79" s="115">
        <v>274</v>
      </c>
      <c r="H79" s="118">
        <v>345</v>
      </c>
      <c r="I79" s="115">
        <v>267</v>
      </c>
      <c r="J79" s="118">
        <v>275</v>
      </c>
      <c r="K79" s="115">
        <v>328</v>
      </c>
      <c r="L79" s="220" t="s">
        <v>380</v>
      </c>
      <c r="M79" s="106"/>
      <c r="N79" s="107"/>
      <c r="O79" s="107"/>
      <c r="P79" s="108"/>
    </row>
    <row r="80" spans="1:16" ht="15.75" x14ac:dyDescent="0.25">
      <c r="A80" s="84" t="s">
        <v>36</v>
      </c>
      <c r="B80" s="85"/>
      <c r="C80" s="91"/>
      <c r="D80" s="88"/>
      <c r="E80" s="91"/>
      <c r="F80" s="117">
        <v>325</v>
      </c>
      <c r="G80" s="115">
        <v>285</v>
      </c>
      <c r="H80" s="118">
        <v>285</v>
      </c>
      <c r="I80" s="115">
        <v>251</v>
      </c>
      <c r="J80" s="118">
        <v>263</v>
      </c>
      <c r="K80" s="115">
        <v>305</v>
      </c>
      <c r="L80" s="220" t="s">
        <v>381</v>
      </c>
      <c r="M80" s="106"/>
      <c r="N80" s="107"/>
      <c r="O80" s="107"/>
      <c r="P80" s="108"/>
    </row>
    <row r="81" spans="1:16" ht="15.75" x14ac:dyDescent="0.25">
      <c r="A81" s="93" t="s">
        <v>35</v>
      </c>
      <c r="B81" s="85"/>
      <c r="C81" s="91"/>
      <c r="D81" s="88"/>
      <c r="E81" s="91"/>
      <c r="F81" s="121">
        <v>211</v>
      </c>
      <c r="G81" s="120">
        <v>196</v>
      </c>
      <c r="H81" s="122">
        <v>203</v>
      </c>
      <c r="I81" s="120">
        <v>170</v>
      </c>
      <c r="J81" s="122">
        <v>193</v>
      </c>
      <c r="K81" s="120">
        <v>250</v>
      </c>
      <c r="L81" s="220"/>
      <c r="M81" s="106"/>
      <c r="N81" s="107"/>
      <c r="O81" s="107"/>
      <c r="P81" s="108"/>
    </row>
    <row r="82" spans="1:16" ht="15.75" x14ac:dyDescent="0.25">
      <c r="A82" s="93" t="s">
        <v>2</v>
      </c>
      <c r="B82" s="97"/>
      <c r="C82" s="98"/>
      <c r="D82" s="100"/>
      <c r="E82" s="98"/>
      <c r="F82" s="126">
        <v>1704</v>
      </c>
      <c r="G82" s="124">
        <v>1625</v>
      </c>
      <c r="H82" s="127">
        <v>1606</v>
      </c>
      <c r="I82" s="124">
        <v>1349</v>
      </c>
      <c r="J82" s="127">
        <v>1455</v>
      </c>
      <c r="K82" s="124">
        <v>1701</v>
      </c>
      <c r="L82" s="237"/>
      <c r="M82" s="128"/>
      <c r="N82" s="129"/>
      <c r="O82" s="129"/>
      <c r="P82" s="130"/>
    </row>
    <row r="83" spans="1:16" ht="15.75" x14ac:dyDescent="0.25">
      <c r="B83" s="3"/>
      <c r="C83" s="3"/>
      <c r="D83" s="2"/>
      <c r="E83" s="2"/>
      <c r="F83" s="2"/>
      <c r="G83" s="3"/>
      <c r="H83" s="2"/>
      <c r="I83" s="2"/>
      <c r="J83" s="2"/>
      <c r="K83" s="3"/>
      <c r="L83" s="2"/>
      <c r="N83" s="8"/>
    </row>
    <row r="84" spans="1:16" ht="15.75" x14ac:dyDescent="0.25">
      <c r="A84" s="22" t="s">
        <v>43</v>
      </c>
      <c r="B84" s="75" t="s">
        <v>19</v>
      </c>
      <c r="C84" s="23" t="s">
        <v>18</v>
      </c>
      <c r="D84" s="76" t="s">
        <v>17</v>
      </c>
      <c r="E84" s="23" t="s">
        <v>16</v>
      </c>
      <c r="F84" s="23" t="s">
        <v>15</v>
      </c>
      <c r="G84" s="23" t="s">
        <v>14</v>
      </c>
      <c r="H84" s="23" t="s">
        <v>13</v>
      </c>
      <c r="I84" s="23" t="s">
        <v>12</v>
      </c>
      <c r="J84" s="23" t="s">
        <v>11</v>
      </c>
      <c r="K84" s="23" t="s">
        <v>10</v>
      </c>
      <c r="L84" s="75" t="s">
        <v>66</v>
      </c>
      <c r="M84" s="75" t="s">
        <v>53</v>
      </c>
      <c r="N84" s="23" t="s">
        <v>10</v>
      </c>
      <c r="O84" s="163" t="s">
        <v>72</v>
      </c>
      <c r="P84" s="25"/>
    </row>
    <row r="85" spans="1:16" ht="15.75" x14ac:dyDescent="0.25">
      <c r="A85" s="77" t="s">
        <v>42</v>
      </c>
      <c r="B85" s="78" t="s">
        <v>9</v>
      </c>
      <c r="C85" s="79" t="s">
        <v>9</v>
      </c>
      <c r="D85" s="80" t="s">
        <v>9</v>
      </c>
      <c r="E85" s="79" t="s">
        <v>9</v>
      </c>
      <c r="F85" s="81" t="s">
        <v>9</v>
      </c>
      <c r="G85" s="79" t="s">
        <v>9</v>
      </c>
      <c r="H85" s="81" t="s">
        <v>9</v>
      </c>
      <c r="I85" s="79" t="s">
        <v>9</v>
      </c>
      <c r="J85" s="81" t="s">
        <v>9</v>
      </c>
      <c r="K85" s="79" t="s">
        <v>9</v>
      </c>
      <c r="L85" s="81" t="s">
        <v>9</v>
      </c>
      <c r="M85" s="81"/>
      <c r="N85" s="175" t="s">
        <v>8</v>
      </c>
      <c r="O85" s="27" t="s">
        <v>63</v>
      </c>
      <c r="P85" s="27" t="s">
        <v>64</v>
      </c>
    </row>
    <row r="86" spans="1:16" ht="15.75" x14ac:dyDescent="0.25">
      <c r="A86" s="84" t="s">
        <v>41</v>
      </c>
      <c r="B86" s="85"/>
      <c r="C86" s="86"/>
      <c r="D86" s="88"/>
      <c r="E86" s="86"/>
      <c r="F86" s="88">
        <v>0.52086873013227863</v>
      </c>
      <c r="G86" s="86">
        <v>0.43903984369135884</v>
      </c>
      <c r="H86" s="88">
        <v>0.50055075531620896</v>
      </c>
      <c r="I86" s="86">
        <v>0.4505382373811701</v>
      </c>
      <c r="J86" s="88">
        <v>0.49071298542839847</v>
      </c>
      <c r="K86" s="86">
        <v>0.41052258046466977</v>
      </c>
      <c r="L86" s="219"/>
      <c r="M86" s="36"/>
      <c r="N86" s="180" t="str">
        <f t="shared" ref="N86:N93" si="2">CONCATENATE(TEXT((K86*100)-(SQRT((((K86*100)*(100-(K86*100)))/K95))*1.96),"0.0")," to ",TEXT((K86*100)+(SQRT((((K86*100)*(100-(K86*100)))/K95))*1.96),"0.0"))</f>
        <v>32.7 to 49.4</v>
      </c>
      <c r="O86" s="10" t="s">
        <v>48</v>
      </c>
      <c r="P86" s="10" t="s">
        <v>48</v>
      </c>
    </row>
    <row r="87" spans="1:16" ht="15.75" x14ac:dyDescent="0.25">
      <c r="A87" s="84" t="s">
        <v>40</v>
      </c>
      <c r="B87" s="85"/>
      <c r="C87" s="91"/>
      <c r="D87" s="88"/>
      <c r="E87" s="91"/>
      <c r="F87" s="88">
        <v>0.4541484315361855</v>
      </c>
      <c r="G87" s="91">
        <v>0.43836859616307589</v>
      </c>
      <c r="H87" s="88">
        <v>0.48998965099123737</v>
      </c>
      <c r="I87" s="91">
        <v>0.49544638945884717</v>
      </c>
      <c r="J87" s="88">
        <v>0.4602375511456171</v>
      </c>
      <c r="K87" s="91">
        <v>0.43357347680402591</v>
      </c>
      <c r="L87" s="220"/>
      <c r="M87" s="211"/>
      <c r="N87" s="182" t="str">
        <f t="shared" si="2"/>
        <v>38.1 to 48.7</v>
      </c>
      <c r="O87" s="13" t="s">
        <v>48</v>
      </c>
      <c r="P87" s="13" t="s">
        <v>48</v>
      </c>
    </row>
    <row r="88" spans="1:16" ht="15.75" x14ac:dyDescent="0.25">
      <c r="A88" s="84" t="s">
        <v>39</v>
      </c>
      <c r="B88" s="85"/>
      <c r="C88" s="91"/>
      <c r="D88" s="88"/>
      <c r="E88" s="91"/>
      <c r="F88" s="88">
        <v>0.45771571952528156</v>
      </c>
      <c r="G88" s="91">
        <v>0.41576415700854663</v>
      </c>
      <c r="H88" s="88">
        <v>0.39365487366414387</v>
      </c>
      <c r="I88" s="91">
        <v>0.44542977594656652</v>
      </c>
      <c r="J88" s="88">
        <v>0.422980758950181</v>
      </c>
      <c r="K88" s="91">
        <v>0.44287423973161255</v>
      </c>
      <c r="L88" s="220" t="s">
        <v>379</v>
      </c>
      <c r="M88" s="211"/>
      <c r="N88" s="182" t="str">
        <f t="shared" si="2"/>
        <v>39.5 to 49.1</v>
      </c>
      <c r="O88" s="13" t="s">
        <v>48</v>
      </c>
      <c r="P88" s="13" t="s">
        <v>48</v>
      </c>
    </row>
    <row r="89" spans="1:16" ht="15.75" x14ac:dyDescent="0.25">
      <c r="A89" s="84" t="s">
        <v>38</v>
      </c>
      <c r="B89" s="85" t="s">
        <v>395</v>
      </c>
      <c r="C89" s="91" t="s">
        <v>395</v>
      </c>
      <c r="D89" s="85" t="s">
        <v>395</v>
      </c>
      <c r="E89" s="91" t="s">
        <v>395</v>
      </c>
      <c r="F89" s="88">
        <v>0.44114933040683169</v>
      </c>
      <c r="G89" s="91">
        <v>0.36430135740863945</v>
      </c>
      <c r="H89" s="88">
        <v>0.35667702055830747</v>
      </c>
      <c r="I89" s="91">
        <v>0.3924330333623926</v>
      </c>
      <c r="J89" s="88">
        <v>0.40944547756333971</v>
      </c>
      <c r="K89" s="91">
        <v>0.38700076116474014</v>
      </c>
      <c r="L89" s="220" t="s">
        <v>382</v>
      </c>
      <c r="M89" s="211"/>
      <c r="N89" s="182" t="str">
        <f t="shared" si="2"/>
        <v>34.1 to 43.3</v>
      </c>
      <c r="O89" s="13" t="s">
        <v>48</v>
      </c>
      <c r="P89" s="13" t="s">
        <v>48</v>
      </c>
    </row>
    <row r="90" spans="1:16" ht="15.75" x14ac:dyDescent="0.25">
      <c r="A90" s="84" t="s">
        <v>37</v>
      </c>
      <c r="B90" s="344" t="s">
        <v>59</v>
      </c>
      <c r="C90" s="52" t="s">
        <v>59</v>
      </c>
      <c r="D90" s="344" t="s">
        <v>59</v>
      </c>
      <c r="E90" s="52" t="s">
        <v>59</v>
      </c>
      <c r="F90" s="88">
        <v>0.46310356765632599</v>
      </c>
      <c r="G90" s="91">
        <v>0.43942574823051644</v>
      </c>
      <c r="H90" s="88">
        <v>0.40204638811522131</v>
      </c>
      <c r="I90" s="91">
        <v>0.39240629006068395</v>
      </c>
      <c r="J90" s="88">
        <v>0.4187142112422913</v>
      </c>
      <c r="K90" s="91">
        <v>0.43947927059642372</v>
      </c>
      <c r="L90" s="220" t="s">
        <v>380</v>
      </c>
      <c r="M90" s="211"/>
      <c r="N90" s="182" t="str">
        <f t="shared" si="2"/>
        <v>39.2 to 48.7</v>
      </c>
      <c r="O90" s="13" t="s">
        <v>48</v>
      </c>
      <c r="P90" s="13" t="s">
        <v>48</v>
      </c>
    </row>
    <row r="91" spans="1:16" ht="15.75" x14ac:dyDescent="0.25">
      <c r="A91" s="84" t="s">
        <v>36</v>
      </c>
      <c r="B91" s="85"/>
      <c r="C91" s="91"/>
      <c r="D91" s="88"/>
      <c r="E91" s="91"/>
      <c r="F91" s="88">
        <v>0.42366288975591637</v>
      </c>
      <c r="G91" s="91">
        <v>0.48346928765697528</v>
      </c>
      <c r="H91" s="88">
        <v>0.50885052010643173</v>
      </c>
      <c r="I91" s="91">
        <v>0.41145515877489602</v>
      </c>
      <c r="J91" s="88">
        <v>0.50280961481102193</v>
      </c>
      <c r="K91" s="91">
        <v>0.48667335812749024</v>
      </c>
      <c r="L91" s="220" t="s">
        <v>381</v>
      </c>
      <c r="M91" s="211"/>
      <c r="N91" s="182" t="str">
        <f t="shared" si="2"/>
        <v>43.5 to 53.8</v>
      </c>
      <c r="O91" s="13" t="s">
        <v>48</v>
      </c>
      <c r="P91" s="13" t="s">
        <v>48</v>
      </c>
    </row>
    <row r="92" spans="1:16" ht="15.75" x14ac:dyDescent="0.25">
      <c r="A92" s="93" t="s">
        <v>35</v>
      </c>
      <c r="B92" s="85"/>
      <c r="C92" s="91"/>
      <c r="D92" s="88"/>
      <c r="E92" s="91"/>
      <c r="F92" s="96">
        <v>0.34117630070807026</v>
      </c>
      <c r="G92" s="95">
        <v>0.42338347499271972</v>
      </c>
      <c r="H92" s="96">
        <v>0.39052463473469856</v>
      </c>
      <c r="I92" s="95">
        <v>0.43344444665875759</v>
      </c>
      <c r="J92" s="96">
        <v>0.38068637723817256</v>
      </c>
      <c r="K92" s="95">
        <v>0.43051630187762563</v>
      </c>
      <c r="L92" s="220"/>
      <c r="M92" s="45"/>
      <c r="N92" s="182" t="str">
        <f t="shared" si="2"/>
        <v>37.3 to 48.8</v>
      </c>
      <c r="O92" s="13" t="s">
        <v>49</v>
      </c>
      <c r="P92" s="13" t="s">
        <v>48</v>
      </c>
    </row>
    <row r="93" spans="1:16" ht="15.75" x14ac:dyDescent="0.25">
      <c r="A93" s="93" t="s">
        <v>2</v>
      </c>
      <c r="B93" s="97"/>
      <c r="C93" s="98"/>
      <c r="D93" s="100"/>
      <c r="E93" s="98"/>
      <c r="F93" s="100">
        <v>0.44861172950669503</v>
      </c>
      <c r="G93" s="98">
        <v>0.42550480827730736</v>
      </c>
      <c r="H93" s="100">
        <v>0.43210727696165974</v>
      </c>
      <c r="I93" s="98">
        <v>0.43232537993609754</v>
      </c>
      <c r="J93" s="100">
        <v>0.43961789591547007</v>
      </c>
      <c r="K93" s="98">
        <v>0.43089567176630028</v>
      </c>
      <c r="L93" s="237"/>
      <c r="M93" s="101"/>
      <c r="N93" s="255" t="str">
        <f t="shared" si="2"/>
        <v>41.1 to 45.1</v>
      </c>
      <c r="O93" s="254" t="s">
        <v>48</v>
      </c>
      <c r="P93" s="254" t="s">
        <v>48</v>
      </c>
    </row>
    <row r="94" spans="1:16" ht="15.75" x14ac:dyDescent="0.25">
      <c r="A94" s="103" t="s">
        <v>42</v>
      </c>
      <c r="B94" s="132" t="s">
        <v>70</v>
      </c>
      <c r="C94" s="104"/>
      <c r="D94" s="131"/>
      <c r="E94" s="131"/>
      <c r="F94" s="131"/>
      <c r="G94" s="131"/>
      <c r="H94" s="131"/>
      <c r="I94" s="131"/>
      <c r="J94" s="131"/>
      <c r="K94" s="104"/>
      <c r="L94" s="131"/>
      <c r="M94" s="106"/>
      <c r="N94" s="107"/>
      <c r="O94" s="107"/>
      <c r="P94" s="108"/>
    </row>
    <row r="95" spans="1:16" ht="15.75" x14ac:dyDescent="0.25">
      <c r="A95" s="28" t="s">
        <v>41</v>
      </c>
      <c r="B95" s="85"/>
      <c r="C95" s="86"/>
      <c r="D95" s="88"/>
      <c r="E95" s="86"/>
      <c r="F95" s="112">
        <v>145</v>
      </c>
      <c r="G95" s="110">
        <v>138</v>
      </c>
      <c r="H95" s="113">
        <v>147</v>
      </c>
      <c r="I95" s="110">
        <v>107</v>
      </c>
      <c r="J95" s="113">
        <v>108</v>
      </c>
      <c r="K95" s="110">
        <v>132</v>
      </c>
      <c r="L95" s="219"/>
      <c r="M95" s="106"/>
      <c r="N95" s="107"/>
      <c r="O95" s="107"/>
      <c r="P95" s="108"/>
    </row>
    <row r="96" spans="1:16" ht="15.75" x14ac:dyDescent="0.25">
      <c r="A96" s="84" t="s">
        <v>40</v>
      </c>
      <c r="B96" s="85"/>
      <c r="C96" s="91"/>
      <c r="D96" s="88"/>
      <c r="E96" s="91"/>
      <c r="F96" s="117">
        <v>366</v>
      </c>
      <c r="G96" s="115">
        <v>337</v>
      </c>
      <c r="H96" s="118">
        <v>313</v>
      </c>
      <c r="I96" s="115">
        <v>301</v>
      </c>
      <c r="J96" s="118">
        <v>277</v>
      </c>
      <c r="K96" s="115">
        <v>336</v>
      </c>
      <c r="L96" s="220"/>
      <c r="M96" s="106"/>
      <c r="N96" s="107"/>
      <c r="O96" s="107"/>
      <c r="P96" s="108"/>
    </row>
    <row r="97" spans="1:16" ht="15.75" x14ac:dyDescent="0.25">
      <c r="A97" s="84" t="s">
        <v>39</v>
      </c>
      <c r="B97" s="85"/>
      <c r="C97" s="91"/>
      <c r="D97" s="88"/>
      <c r="E97" s="91"/>
      <c r="F97" s="117">
        <v>447</v>
      </c>
      <c r="G97" s="115">
        <v>404</v>
      </c>
      <c r="H97" s="118">
        <v>374</v>
      </c>
      <c r="I97" s="115">
        <v>345</v>
      </c>
      <c r="J97" s="118">
        <v>388</v>
      </c>
      <c r="K97" s="115">
        <v>415</v>
      </c>
      <c r="L97" s="220" t="s">
        <v>379</v>
      </c>
      <c r="M97" s="106"/>
      <c r="N97" s="107"/>
      <c r="O97" s="107"/>
      <c r="P97" s="108"/>
    </row>
    <row r="98" spans="1:16" ht="15.75" x14ac:dyDescent="0.25">
      <c r="A98" s="84" t="s">
        <v>38</v>
      </c>
      <c r="B98" s="85" t="s">
        <v>395</v>
      </c>
      <c r="C98" s="91" t="s">
        <v>395</v>
      </c>
      <c r="D98" s="85" t="s">
        <v>395</v>
      </c>
      <c r="E98" s="91" t="s">
        <v>395</v>
      </c>
      <c r="F98" s="117">
        <v>442</v>
      </c>
      <c r="G98" s="115">
        <v>456</v>
      </c>
      <c r="H98" s="118">
        <v>449</v>
      </c>
      <c r="I98" s="115">
        <v>363</v>
      </c>
      <c r="J98" s="118">
        <v>388</v>
      </c>
      <c r="K98" s="115">
        <v>430</v>
      </c>
      <c r="L98" s="220" t="s">
        <v>382</v>
      </c>
      <c r="M98" s="106"/>
      <c r="N98" s="107"/>
      <c r="O98" s="107"/>
      <c r="P98" s="108"/>
    </row>
    <row r="99" spans="1:16" ht="15.75" x14ac:dyDescent="0.25">
      <c r="A99" s="84" t="s">
        <v>37</v>
      </c>
      <c r="B99" s="344" t="s">
        <v>59</v>
      </c>
      <c r="C99" s="52" t="s">
        <v>59</v>
      </c>
      <c r="D99" s="344" t="s">
        <v>59</v>
      </c>
      <c r="E99" s="52" t="s">
        <v>59</v>
      </c>
      <c r="F99" s="117">
        <v>388</v>
      </c>
      <c r="G99" s="115">
        <v>351</v>
      </c>
      <c r="H99" s="118">
        <v>382</v>
      </c>
      <c r="I99" s="115">
        <v>338</v>
      </c>
      <c r="J99" s="118">
        <v>384</v>
      </c>
      <c r="K99" s="115">
        <v>415</v>
      </c>
      <c r="L99" s="220" t="s">
        <v>380</v>
      </c>
      <c r="M99" s="106"/>
      <c r="N99" s="107"/>
      <c r="O99" s="107"/>
      <c r="P99" s="108"/>
    </row>
    <row r="100" spans="1:16" ht="15.75" x14ac:dyDescent="0.25">
      <c r="A100" s="84" t="s">
        <v>36</v>
      </c>
      <c r="B100" s="85"/>
      <c r="C100" s="91"/>
      <c r="D100" s="88"/>
      <c r="E100" s="91"/>
      <c r="F100" s="117">
        <v>364</v>
      </c>
      <c r="G100" s="115">
        <v>335</v>
      </c>
      <c r="H100" s="118">
        <v>339</v>
      </c>
      <c r="I100" s="115">
        <v>302</v>
      </c>
      <c r="J100" s="118">
        <v>304</v>
      </c>
      <c r="K100" s="115">
        <v>362</v>
      </c>
      <c r="L100" s="220" t="s">
        <v>381</v>
      </c>
      <c r="M100" s="106"/>
      <c r="N100" s="107"/>
      <c r="O100" s="107"/>
      <c r="P100" s="108"/>
    </row>
    <row r="101" spans="1:16" ht="15.75" x14ac:dyDescent="0.25">
      <c r="A101" s="93" t="s">
        <v>35</v>
      </c>
      <c r="B101" s="85"/>
      <c r="C101" s="91"/>
      <c r="D101" s="88"/>
      <c r="E101" s="91"/>
      <c r="F101" s="121">
        <v>282</v>
      </c>
      <c r="G101" s="120">
        <v>269</v>
      </c>
      <c r="H101" s="122">
        <v>270</v>
      </c>
      <c r="I101" s="120">
        <v>242</v>
      </c>
      <c r="J101" s="122">
        <v>271</v>
      </c>
      <c r="K101" s="120">
        <v>282</v>
      </c>
      <c r="L101" s="220"/>
      <c r="M101" s="106"/>
      <c r="N101" s="107"/>
      <c r="O101" s="107"/>
      <c r="P101" s="108"/>
    </row>
    <row r="102" spans="1:16" ht="15.75" x14ac:dyDescent="0.25">
      <c r="A102" s="93" t="s">
        <v>2</v>
      </c>
      <c r="B102" s="97"/>
      <c r="C102" s="98"/>
      <c r="D102" s="100"/>
      <c r="E102" s="98"/>
      <c r="F102" s="126">
        <v>2434</v>
      </c>
      <c r="G102" s="124">
        <v>2290</v>
      </c>
      <c r="H102" s="127">
        <v>2274</v>
      </c>
      <c r="I102" s="124">
        <v>1998</v>
      </c>
      <c r="J102" s="127">
        <v>2120</v>
      </c>
      <c r="K102" s="124">
        <v>2372</v>
      </c>
      <c r="L102" s="237"/>
      <c r="M102" s="128"/>
      <c r="N102" s="129"/>
      <c r="O102" s="129"/>
      <c r="P102" s="130"/>
    </row>
    <row r="103" spans="1:16" ht="15.75" x14ac:dyDescent="0.25">
      <c r="A103" s="170" t="s">
        <v>1</v>
      </c>
      <c r="B103" s="21"/>
      <c r="C103" s="21"/>
      <c r="D103" s="8"/>
      <c r="E103" s="8"/>
      <c r="F103" s="8"/>
      <c r="G103" s="21"/>
      <c r="H103" s="8"/>
      <c r="I103" s="8"/>
      <c r="J103" s="8"/>
      <c r="K103" s="8"/>
      <c r="L103" s="8"/>
      <c r="M103" s="8"/>
      <c r="N103" s="8"/>
      <c r="O103" s="8"/>
      <c r="P103" s="8"/>
    </row>
    <row r="104" spans="1:16" ht="15.75" x14ac:dyDescent="0.25">
      <c r="A104" s="171" t="s">
        <v>0</v>
      </c>
      <c r="B104" s="21"/>
      <c r="C104" s="21"/>
      <c r="D104" s="8"/>
      <c r="E104" s="8"/>
      <c r="F104" s="8"/>
      <c r="G104" s="21"/>
      <c r="H104" s="8"/>
      <c r="I104" s="8"/>
      <c r="J104" s="8"/>
      <c r="K104" s="8"/>
      <c r="L104" s="8"/>
      <c r="M104" s="8"/>
      <c r="N104" s="8"/>
      <c r="O104" s="8"/>
      <c r="P104" s="8"/>
    </row>
    <row r="105" spans="1:16" ht="15.75" x14ac:dyDescent="0.25">
      <c r="D105" s="20"/>
      <c r="L105" s="20"/>
      <c r="M105" s="8"/>
      <c r="N105" s="8"/>
      <c r="O105" s="8"/>
      <c r="P105" s="8"/>
    </row>
    <row r="106" spans="1:16" ht="18.75" x14ac:dyDescent="0.3">
      <c r="A106" s="159" t="s">
        <v>476</v>
      </c>
      <c r="B106" s="19"/>
      <c r="C106" s="19"/>
      <c r="D106" s="20"/>
      <c r="E106" s="20"/>
      <c r="F106" s="20"/>
      <c r="G106" s="19"/>
      <c r="H106" s="20"/>
      <c r="I106" s="20"/>
      <c r="J106" s="20"/>
      <c r="K106" s="19"/>
      <c r="L106" s="20"/>
      <c r="M106" s="8"/>
      <c r="N106" s="8"/>
      <c r="O106" s="8"/>
      <c r="P106" s="8"/>
    </row>
    <row r="107" spans="1:16" ht="15.75" x14ac:dyDescent="0.25">
      <c r="A107" s="22" t="s">
        <v>46</v>
      </c>
      <c r="B107" s="75" t="s">
        <v>19</v>
      </c>
      <c r="C107" s="23" t="s">
        <v>18</v>
      </c>
      <c r="D107" s="76" t="s">
        <v>17</v>
      </c>
      <c r="E107" s="23" t="s">
        <v>16</v>
      </c>
      <c r="F107" s="23" t="s">
        <v>15</v>
      </c>
      <c r="G107" s="23" t="s">
        <v>14</v>
      </c>
      <c r="H107" s="23" t="s">
        <v>13</v>
      </c>
      <c r="I107" s="23" t="s">
        <v>12</v>
      </c>
      <c r="J107" s="23" t="s">
        <v>11</v>
      </c>
      <c r="K107" s="23" t="s">
        <v>10</v>
      </c>
      <c r="L107" s="75" t="s">
        <v>66</v>
      </c>
      <c r="M107" s="75" t="s">
        <v>53</v>
      </c>
      <c r="N107" s="23" t="s">
        <v>66</v>
      </c>
      <c r="O107" s="163" t="s">
        <v>72</v>
      </c>
      <c r="P107" s="25"/>
    </row>
    <row r="108" spans="1:16" ht="15.75" x14ac:dyDescent="0.25">
      <c r="A108" s="77" t="s">
        <v>33</v>
      </c>
      <c r="B108" s="78" t="s">
        <v>9</v>
      </c>
      <c r="C108" s="79" t="s">
        <v>9</v>
      </c>
      <c r="D108" s="80" t="s">
        <v>9</v>
      </c>
      <c r="E108" s="79" t="s">
        <v>9</v>
      </c>
      <c r="F108" s="81" t="s">
        <v>9</v>
      </c>
      <c r="G108" s="79" t="s">
        <v>9</v>
      </c>
      <c r="H108" s="81" t="s">
        <v>9</v>
      </c>
      <c r="I108" s="79" t="s">
        <v>9</v>
      </c>
      <c r="J108" s="81" t="s">
        <v>9</v>
      </c>
      <c r="K108" s="79" t="s">
        <v>9</v>
      </c>
      <c r="L108" s="81" t="s">
        <v>9</v>
      </c>
      <c r="M108" s="246"/>
      <c r="N108" s="175" t="s">
        <v>8</v>
      </c>
      <c r="O108" s="27" t="s">
        <v>383</v>
      </c>
      <c r="P108" s="27" t="s">
        <v>107</v>
      </c>
    </row>
    <row r="109" spans="1:16" ht="15.75" x14ac:dyDescent="0.25">
      <c r="A109" s="84" t="s">
        <v>32</v>
      </c>
      <c r="B109" s="85"/>
      <c r="C109" s="86"/>
      <c r="D109" s="88"/>
      <c r="E109" s="86"/>
      <c r="F109" s="88">
        <v>0.36742722059997324</v>
      </c>
      <c r="G109" s="86">
        <v>0.33842748181729654</v>
      </c>
      <c r="H109" s="88">
        <v>0.3315230780617987</v>
      </c>
      <c r="I109" s="86">
        <v>0.36664306485574694</v>
      </c>
      <c r="J109" s="88">
        <v>0.35561352524241829</v>
      </c>
      <c r="K109" s="86">
        <v>0.3813982740361162</v>
      </c>
      <c r="L109" s="88">
        <v>0.37483481633197679</v>
      </c>
      <c r="M109" s="36"/>
      <c r="N109" s="180" t="str">
        <f t="shared" ref="N109:N114" si="3">CONCATENATE(TEXT((L109*100)-(SQRT((((L109*100)*(100-(L109*100)))/L116))*1.96),"0.0")," to ",TEXT((L109*100)+(SQRT((((L109*100)*(100-(L109*100)))/L116))*1.96),"0.0"))</f>
        <v>29.8 to 45.2</v>
      </c>
      <c r="O109" s="177" t="s">
        <v>48</v>
      </c>
      <c r="P109" s="10" t="s">
        <v>48</v>
      </c>
    </row>
    <row r="110" spans="1:16" ht="15.75" x14ac:dyDescent="0.25">
      <c r="A110" s="84" t="s">
        <v>31</v>
      </c>
      <c r="B110" s="85"/>
      <c r="C110" s="91"/>
      <c r="D110" s="88"/>
      <c r="E110" s="91"/>
      <c r="F110" s="88">
        <v>0.43874388105192974</v>
      </c>
      <c r="G110" s="91">
        <v>0.39562333955650247</v>
      </c>
      <c r="H110" s="88">
        <v>0.39751401853434265</v>
      </c>
      <c r="I110" s="91">
        <v>0.42382804187468892</v>
      </c>
      <c r="J110" s="88">
        <v>0.43771333497090464</v>
      </c>
      <c r="K110" s="91">
        <v>0.42809025937009965</v>
      </c>
      <c r="L110" s="88">
        <v>0.40341018976063314</v>
      </c>
      <c r="M110" s="211"/>
      <c r="N110" s="182" t="str">
        <f t="shared" si="3"/>
        <v>34.3 to 46.4</v>
      </c>
      <c r="O110" s="178" t="s">
        <v>48</v>
      </c>
      <c r="P110" s="13" t="s">
        <v>48</v>
      </c>
    </row>
    <row r="111" spans="1:16" ht="15.75" x14ac:dyDescent="0.25">
      <c r="A111" s="84" t="s">
        <v>30</v>
      </c>
      <c r="B111" s="85" t="s">
        <v>395</v>
      </c>
      <c r="C111" s="91" t="s">
        <v>395</v>
      </c>
      <c r="D111" s="85" t="s">
        <v>395</v>
      </c>
      <c r="E111" s="91" t="s">
        <v>395</v>
      </c>
      <c r="F111" s="88">
        <v>0.42158114444786854</v>
      </c>
      <c r="G111" s="91">
        <v>0.44467977648804458</v>
      </c>
      <c r="H111" s="88">
        <v>0.4357480214568189</v>
      </c>
      <c r="I111" s="91">
        <v>0.43935603194690609</v>
      </c>
      <c r="J111" s="88">
        <v>0.46275260383878958</v>
      </c>
      <c r="K111" s="91">
        <v>0.44234547791272538</v>
      </c>
      <c r="L111" s="88">
        <v>0.38886618809171786</v>
      </c>
      <c r="M111" s="211"/>
      <c r="N111" s="182" t="str">
        <f t="shared" si="3"/>
        <v>33.5 to 44.3</v>
      </c>
      <c r="O111" s="178" t="s">
        <v>48</v>
      </c>
      <c r="P111" s="13" t="s">
        <v>48</v>
      </c>
    </row>
    <row r="112" spans="1:16" ht="15.75" x14ac:dyDescent="0.25">
      <c r="A112" s="84" t="s">
        <v>29</v>
      </c>
      <c r="B112" s="344" t="s">
        <v>59</v>
      </c>
      <c r="C112" s="52" t="s">
        <v>59</v>
      </c>
      <c r="D112" s="344" t="s">
        <v>59</v>
      </c>
      <c r="E112" s="52" t="s">
        <v>59</v>
      </c>
      <c r="F112" s="88">
        <v>0.44209596152993347</v>
      </c>
      <c r="G112" s="91">
        <v>0.42310707869092579</v>
      </c>
      <c r="H112" s="88">
        <v>0.46036249925922024</v>
      </c>
      <c r="I112" s="91">
        <v>0.43484836799822485</v>
      </c>
      <c r="J112" s="88">
        <v>0.4497320375263239</v>
      </c>
      <c r="K112" s="91">
        <v>0.43948273267576743</v>
      </c>
      <c r="L112" s="88">
        <v>0.34278925725326348</v>
      </c>
      <c r="M112" s="211"/>
      <c r="N112" s="182" t="str">
        <f t="shared" si="3"/>
        <v>29.0 to 39.5</v>
      </c>
      <c r="O112" s="178" t="s">
        <v>51</v>
      </c>
      <c r="P112" s="13" t="s">
        <v>51</v>
      </c>
    </row>
    <row r="113" spans="1:16" ht="15.75" x14ac:dyDescent="0.25">
      <c r="A113" s="93" t="s">
        <v>28</v>
      </c>
      <c r="B113" s="85"/>
      <c r="C113" s="91"/>
      <c r="D113" s="88"/>
      <c r="E113" s="91"/>
      <c r="F113" s="96">
        <v>0.47242842353491366</v>
      </c>
      <c r="G113" s="95">
        <v>0.37780887981621281</v>
      </c>
      <c r="H113" s="96">
        <v>0.41922312266046347</v>
      </c>
      <c r="I113" s="95">
        <v>0.40286890965313582</v>
      </c>
      <c r="J113" s="96">
        <v>0.45967573867939443</v>
      </c>
      <c r="K113" s="95">
        <v>0.41363047013569187</v>
      </c>
      <c r="L113" s="96">
        <v>0.34179741703964733</v>
      </c>
      <c r="M113" s="45"/>
      <c r="N113" s="182" t="str">
        <f t="shared" si="3"/>
        <v>29.4 to 39.0</v>
      </c>
      <c r="O113" s="178" t="s">
        <v>51</v>
      </c>
      <c r="P113" s="13" t="s">
        <v>51</v>
      </c>
    </row>
    <row r="114" spans="1:16" ht="15.75" x14ac:dyDescent="0.25">
      <c r="A114" s="93" t="s">
        <v>2</v>
      </c>
      <c r="B114" s="97"/>
      <c r="C114" s="98"/>
      <c r="D114" s="100"/>
      <c r="E114" s="98"/>
      <c r="F114" s="100">
        <v>0.43032422001248016</v>
      </c>
      <c r="G114" s="98">
        <v>0.39753985180608387</v>
      </c>
      <c r="H114" s="100">
        <v>0.41181391138918066</v>
      </c>
      <c r="I114" s="98">
        <v>0.41538506459185559</v>
      </c>
      <c r="J114" s="100">
        <v>0.43574387899984124</v>
      </c>
      <c r="K114" s="98">
        <v>0.42221521232481118</v>
      </c>
      <c r="L114" s="100">
        <v>0.3703735128454439</v>
      </c>
      <c r="M114" s="172"/>
      <c r="N114" s="255" t="str">
        <f t="shared" si="3"/>
        <v>34.5 to 39.6</v>
      </c>
      <c r="O114" s="253" t="s">
        <v>51</v>
      </c>
      <c r="P114" s="254" t="s">
        <v>51</v>
      </c>
    </row>
    <row r="115" spans="1:16" ht="15.75" x14ac:dyDescent="0.25">
      <c r="A115" s="103" t="s">
        <v>33</v>
      </c>
      <c r="B115" s="132" t="s">
        <v>70</v>
      </c>
      <c r="C115" s="104"/>
      <c r="D115" s="131"/>
      <c r="E115" s="131"/>
      <c r="F115" s="131"/>
      <c r="G115" s="131"/>
      <c r="H115" s="131"/>
      <c r="I115" s="131"/>
      <c r="J115" s="131"/>
      <c r="K115" s="105"/>
      <c r="L115" s="131"/>
      <c r="M115" s="106"/>
      <c r="N115" s="107"/>
      <c r="O115" s="107"/>
      <c r="P115" s="108"/>
    </row>
    <row r="116" spans="1:16" ht="15.75" x14ac:dyDescent="0.25">
      <c r="A116" s="28" t="s">
        <v>32</v>
      </c>
      <c r="B116" s="85"/>
      <c r="C116" s="86"/>
      <c r="D116" s="88"/>
      <c r="E116" s="86"/>
      <c r="F116" s="112">
        <v>670</v>
      </c>
      <c r="G116" s="110">
        <v>743</v>
      </c>
      <c r="H116" s="113">
        <v>691</v>
      </c>
      <c r="I116" s="110">
        <v>588</v>
      </c>
      <c r="J116" s="113">
        <v>616</v>
      </c>
      <c r="K116" s="110">
        <v>715</v>
      </c>
      <c r="L116" s="113">
        <v>153</v>
      </c>
      <c r="M116" s="106"/>
      <c r="N116" s="107"/>
      <c r="O116" s="107"/>
      <c r="P116" s="108"/>
    </row>
    <row r="117" spans="1:16" ht="15.75" x14ac:dyDescent="0.25">
      <c r="A117" s="84" t="s">
        <v>31</v>
      </c>
      <c r="B117" s="85"/>
      <c r="C117" s="91"/>
      <c r="D117" s="88"/>
      <c r="E117" s="91"/>
      <c r="F117" s="117">
        <v>835</v>
      </c>
      <c r="G117" s="115">
        <v>784</v>
      </c>
      <c r="H117" s="118">
        <v>755</v>
      </c>
      <c r="I117" s="115">
        <v>655</v>
      </c>
      <c r="J117" s="118">
        <v>773</v>
      </c>
      <c r="K117" s="115">
        <v>796</v>
      </c>
      <c r="L117" s="118">
        <v>250</v>
      </c>
      <c r="M117" s="106"/>
      <c r="N117" s="107"/>
      <c r="O117" s="107"/>
      <c r="P117" s="108"/>
    </row>
    <row r="118" spans="1:16" ht="15.75" x14ac:dyDescent="0.25">
      <c r="A118" s="84" t="s">
        <v>30</v>
      </c>
      <c r="B118" s="85" t="s">
        <v>395</v>
      </c>
      <c r="C118" s="91" t="s">
        <v>395</v>
      </c>
      <c r="D118" s="85" t="s">
        <v>395</v>
      </c>
      <c r="E118" s="91" t="s">
        <v>395</v>
      </c>
      <c r="F118" s="117">
        <v>899</v>
      </c>
      <c r="G118" s="115">
        <v>802</v>
      </c>
      <c r="H118" s="118">
        <v>798</v>
      </c>
      <c r="I118" s="115">
        <v>704</v>
      </c>
      <c r="J118" s="118">
        <v>772</v>
      </c>
      <c r="K118" s="115">
        <v>832</v>
      </c>
      <c r="L118" s="118">
        <v>311</v>
      </c>
      <c r="M118" s="106"/>
      <c r="N118" s="107"/>
      <c r="O118" s="107"/>
      <c r="P118" s="108"/>
    </row>
    <row r="119" spans="1:16" ht="15.75" x14ac:dyDescent="0.25">
      <c r="A119" s="84" t="s">
        <v>29</v>
      </c>
      <c r="B119" s="344" t="s">
        <v>59</v>
      </c>
      <c r="C119" s="52" t="s">
        <v>59</v>
      </c>
      <c r="D119" s="344" t="s">
        <v>59</v>
      </c>
      <c r="E119" s="52" t="s">
        <v>59</v>
      </c>
      <c r="F119" s="117">
        <v>916</v>
      </c>
      <c r="G119" s="115">
        <v>830</v>
      </c>
      <c r="H119" s="118">
        <v>843</v>
      </c>
      <c r="I119" s="115">
        <v>746</v>
      </c>
      <c r="J119" s="118">
        <v>735</v>
      </c>
      <c r="K119" s="115">
        <v>847</v>
      </c>
      <c r="L119" s="118">
        <v>316</v>
      </c>
      <c r="M119" s="106"/>
      <c r="N119" s="107"/>
      <c r="O119" s="107"/>
      <c r="P119" s="108"/>
    </row>
    <row r="120" spans="1:16" ht="15.75" x14ac:dyDescent="0.25">
      <c r="A120" s="93" t="s">
        <v>28</v>
      </c>
      <c r="B120" s="85"/>
      <c r="C120" s="91"/>
      <c r="D120" s="88"/>
      <c r="E120" s="91"/>
      <c r="F120" s="121">
        <v>818</v>
      </c>
      <c r="G120" s="120">
        <v>756</v>
      </c>
      <c r="H120" s="122">
        <v>793</v>
      </c>
      <c r="I120" s="120">
        <v>654</v>
      </c>
      <c r="J120" s="122">
        <v>679</v>
      </c>
      <c r="K120" s="120">
        <v>883</v>
      </c>
      <c r="L120" s="122">
        <v>378</v>
      </c>
      <c r="M120" s="106"/>
      <c r="N120" s="107"/>
      <c r="O120" s="107"/>
      <c r="P120" s="108"/>
    </row>
    <row r="121" spans="1:16" ht="15.75" x14ac:dyDescent="0.25">
      <c r="A121" s="93" t="s">
        <v>2</v>
      </c>
      <c r="B121" s="97"/>
      <c r="C121" s="98"/>
      <c r="D121" s="100"/>
      <c r="E121" s="98"/>
      <c r="F121" s="126">
        <v>4138</v>
      </c>
      <c r="G121" s="124">
        <v>3915</v>
      </c>
      <c r="H121" s="127">
        <v>3880</v>
      </c>
      <c r="I121" s="124">
        <v>3347</v>
      </c>
      <c r="J121" s="127">
        <v>3575</v>
      </c>
      <c r="K121" s="124">
        <v>4073</v>
      </c>
      <c r="L121" s="127">
        <v>1408</v>
      </c>
      <c r="M121" s="128"/>
      <c r="N121" s="129"/>
      <c r="O121" s="129"/>
      <c r="P121" s="130"/>
    </row>
    <row r="122" spans="1:16" ht="15.75" x14ac:dyDescent="0.25">
      <c r="A122" s="171" t="s">
        <v>71</v>
      </c>
      <c r="B122" s="21"/>
      <c r="C122" s="21"/>
      <c r="D122" s="8"/>
      <c r="E122" s="8"/>
      <c r="F122" s="8"/>
      <c r="G122" s="21"/>
      <c r="H122" s="8"/>
      <c r="I122" s="8"/>
      <c r="J122" s="8"/>
      <c r="K122" s="21"/>
      <c r="L122" s="8"/>
      <c r="M122" s="8"/>
      <c r="N122" s="8"/>
      <c r="O122" s="8"/>
      <c r="P122" s="8"/>
    </row>
    <row r="123" spans="1:16" ht="15.75" x14ac:dyDescent="0.25">
      <c r="A123" s="170" t="s">
        <v>1</v>
      </c>
      <c r="B123" s="21"/>
      <c r="C123" s="21"/>
      <c r="D123" s="8"/>
      <c r="E123" s="8"/>
      <c r="F123" s="8"/>
      <c r="G123" s="21"/>
      <c r="H123" s="8"/>
      <c r="I123" s="8"/>
      <c r="J123" s="8"/>
      <c r="K123" s="8"/>
      <c r="L123" s="8"/>
      <c r="M123" s="8"/>
      <c r="N123" s="8"/>
      <c r="O123" s="8"/>
      <c r="P123" s="8"/>
    </row>
    <row r="124" spans="1:16" ht="15.75" x14ac:dyDescent="0.25">
      <c r="A124" s="171" t="s">
        <v>0</v>
      </c>
      <c r="B124" s="21"/>
      <c r="C124" s="21"/>
      <c r="D124" s="8"/>
      <c r="E124" s="8"/>
      <c r="F124" s="8"/>
      <c r="G124" s="21"/>
      <c r="H124" s="8"/>
      <c r="I124" s="8"/>
      <c r="J124" s="8"/>
      <c r="K124" s="8"/>
      <c r="L124" s="8"/>
      <c r="M124" s="8"/>
      <c r="N124" s="8"/>
      <c r="O124" s="8"/>
      <c r="P124" s="8"/>
    </row>
    <row r="125" spans="1:16" ht="15.75" x14ac:dyDescent="0.25">
      <c r="D125" s="20"/>
      <c r="L125" s="20"/>
      <c r="M125" s="8"/>
      <c r="N125" s="8"/>
      <c r="O125" s="8"/>
      <c r="P125" s="8"/>
    </row>
    <row r="126" spans="1:16" ht="18.75" x14ac:dyDescent="0.3">
      <c r="A126" s="160" t="s">
        <v>477</v>
      </c>
      <c r="B126" s="19"/>
      <c r="C126" s="19"/>
      <c r="D126" s="20"/>
      <c r="E126" s="20"/>
      <c r="F126" s="20"/>
      <c r="G126" s="19"/>
      <c r="H126" s="20"/>
      <c r="I126" s="20"/>
      <c r="J126" s="20"/>
      <c r="K126" s="19"/>
      <c r="L126" s="20"/>
      <c r="M126" s="8"/>
      <c r="N126" s="8"/>
      <c r="O126" s="8"/>
      <c r="P126" s="8"/>
    </row>
    <row r="127" spans="1:16" ht="15.75" x14ac:dyDescent="0.25">
      <c r="A127" s="22" t="s">
        <v>46</v>
      </c>
      <c r="B127" s="75" t="s">
        <v>19</v>
      </c>
      <c r="C127" s="23" t="s">
        <v>18</v>
      </c>
      <c r="D127" s="76" t="s">
        <v>17</v>
      </c>
      <c r="E127" s="23" t="s">
        <v>16</v>
      </c>
      <c r="F127" s="23" t="s">
        <v>15</v>
      </c>
      <c r="G127" s="23" t="s">
        <v>14</v>
      </c>
      <c r="H127" s="23" t="s">
        <v>13</v>
      </c>
      <c r="I127" s="23" t="s">
        <v>12</v>
      </c>
      <c r="J127" s="23" t="s">
        <v>11</v>
      </c>
      <c r="K127" s="23" t="s">
        <v>10</v>
      </c>
      <c r="L127" s="75" t="s">
        <v>66</v>
      </c>
      <c r="M127" s="75" t="s">
        <v>53</v>
      </c>
      <c r="N127" s="23" t="s">
        <v>66</v>
      </c>
      <c r="O127" s="163" t="s">
        <v>72</v>
      </c>
      <c r="P127" s="25"/>
    </row>
    <row r="128" spans="1:16" ht="15.75" x14ac:dyDescent="0.25">
      <c r="A128" s="77" t="s">
        <v>26</v>
      </c>
      <c r="B128" s="78" t="s">
        <v>9</v>
      </c>
      <c r="C128" s="79" t="s">
        <v>9</v>
      </c>
      <c r="D128" s="80" t="s">
        <v>9</v>
      </c>
      <c r="E128" s="79" t="s">
        <v>9</v>
      </c>
      <c r="F128" s="81" t="s">
        <v>9</v>
      </c>
      <c r="G128" s="79" t="s">
        <v>9</v>
      </c>
      <c r="H128" s="81" t="s">
        <v>9</v>
      </c>
      <c r="I128" s="79" t="s">
        <v>9</v>
      </c>
      <c r="J128" s="81" t="s">
        <v>9</v>
      </c>
      <c r="K128" s="79" t="s">
        <v>9</v>
      </c>
      <c r="L128" s="81" t="s">
        <v>9</v>
      </c>
      <c r="M128" s="81"/>
      <c r="N128" s="175" t="s">
        <v>8</v>
      </c>
      <c r="O128" s="27" t="s">
        <v>383</v>
      </c>
      <c r="P128" s="27" t="s">
        <v>107</v>
      </c>
    </row>
    <row r="129" spans="1:16" ht="15.75" x14ac:dyDescent="0.25">
      <c r="A129" s="84" t="s">
        <v>25</v>
      </c>
      <c r="B129" s="85"/>
      <c r="C129" s="86"/>
      <c r="D129" s="88"/>
      <c r="E129" s="86"/>
      <c r="F129" s="88">
        <v>0.37707195273674837</v>
      </c>
      <c r="G129" s="86">
        <v>0.30547289253329279</v>
      </c>
      <c r="H129" s="88">
        <v>0.31318245143192647</v>
      </c>
      <c r="I129" s="86">
        <v>0.35484494480513051</v>
      </c>
      <c r="J129" s="88">
        <v>0.38893560997489096</v>
      </c>
      <c r="K129" s="86">
        <v>0.33345980953217197</v>
      </c>
      <c r="L129" s="88">
        <v>0.30417991530056648</v>
      </c>
      <c r="M129" s="36"/>
      <c r="N129" s="180" t="str">
        <f t="shared" ref="N129:N134" si="4">CONCATENATE(TEXT((L129*100)-(SQRT((((L129*100)*(100-(L129*100)))/L136))*1.96),"0.0")," to ",TEXT((L129*100)+(SQRT((((L129*100)*(100-(L129*100)))/L136))*1.96),"0.0"))</f>
        <v>24.8 to 36.1</v>
      </c>
      <c r="O129" s="90" t="s">
        <v>51</v>
      </c>
      <c r="P129" s="10" t="s">
        <v>48</v>
      </c>
    </row>
    <row r="130" spans="1:16" ht="15.75" x14ac:dyDescent="0.25">
      <c r="A130" s="84" t="s">
        <v>24</v>
      </c>
      <c r="B130" s="85"/>
      <c r="C130" s="91"/>
      <c r="D130" s="88"/>
      <c r="E130" s="91"/>
      <c r="F130" s="88">
        <v>0.47962925721786065</v>
      </c>
      <c r="G130" s="91">
        <v>0.43343201162414818</v>
      </c>
      <c r="H130" s="88">
        <v>0.42337708851022432</v>
      </c>
      <c r="I130" s="91">
        <v>0.41095767848931541</v>
      </c>
      <c r="J130" s="88">
        <v>0.4746085702019669</v>
      </c>
      <c r="K130" s="91">
        <v>0.41445853685354356</v>
      </c>
      <c r="L130" s="88">
        <v>0.33980444456862891</v>
      </c>
      <c r="M130" s="211"/>
      <c r="N130" s="182" t="str">
        <f t="shared" si="4"/>
        <v>29.1 to 38.9</v>
      </c>
      <c r="O130" s="92" t="s">
        <v>51</v>
      </c>
      <c r="P130" s="13" t="s">
        <v>51</v>
      </c>
    </row>
    <row r="131" spans="1:16" ht="15.75" x14ac:dyDescent="0.25">
      <c r="A131" s="84" t="s">
        <v>23</v>
      </c>
      <c r="B131" s="85" t="s">
        <v>395</v>
      </c>
      <c r="C131" s="91" t="s">
        <v>395</v>
      </c>
      <c r="D131" s="85" t="s">
        <v>395</v>
      </c>
      <c r="E131" s="91" t="s">
        <v>395</v>
      </c>
      <c r="F131" s="88">
        <v>0.42864423520580308</v>
      </c>
      <c r="G131" s="91">
        <v>0.36871261247070869</v>
      </c>
      <c r="H131" s="88">
        <v>0.41711854152345784</v>
      </c>
      <c r="I131" s="91">
        <v>0.43211081240478877</v>
      </c>
      <c r="J131" s="88">
        <v>0.40836075752764578</v>
      </c>
      <c r="K131" s="91">
        <v>0.44426765389653022</v>
      </c>
      <c r="L131" s="88">
        <v>0.4069242677973488</v>
      </c>
      <c r="M131" s="211"/>
      <c r="N131" s="182" t="str">
        <f t="shared" si="4"/>
        <v>35.6 to 45.7</v>
      </c>
      <c r="O131" s="92" t="s">
        <v>48</v>
      </c>
      <c r="P131" s="13" t="s">
        <v>48</v>
      </c>
    </row>
    <row r="132" spans="1:16" ht="15.75" x14ac:dyDescent="0.25">
      <c r="A132" s="84" t="s">
        <v>22</v>
      </c>
      <c r="B132" s="344" t="s">
        <v>59</v>
      </c>
      <c r="C132" s="52" t="s">
        <v>59</v>
      </c>
      <c r="D132" s="344" t="s">
        <v>59</v>
      </c>
      <c r="E132" s="52" t="s">
        <v>59</v>
      </c>
      <c r="F132" s="88">
        <v>0.39313512153816682</v>
      </c>
      <c r="G132" s="91">
        <v>0.42938714974288217</v>
      </c>
      <c r="H132" s="88">
        <v>0.43188614033990669</v>
      </c>
      <c r="I132" s="91">
        <v>0.43211837486047833</v>
      </c>
      <c r="J132" s="88">
        <v>0.44662458275742578</v>
      </c>
      <c r="K132" s="91">
        <v>0.46800013541053342</v>
      </c>
      <c r="L132" s="88">
        <v>0.3535764728481845</v>
      </c>
      <c r="M132" s="211"/>
      <c r="N132" s="182" t="str">
        <f t="shared" si="4"/>
        <v>29.2 to 41.5</v>
      </c>
      <c r="O132" s="92" t="s">
        <v>48</v>
      </c>
      <c r="P132" s="13" t="s">
        <v>51</v>
      </c>
    </row>
    <row r="133" spans="1:16" ht="15.75" x14ac:dyDescent="0.25">
      <c r="A133" s="93" t="s">
        <v>21</v>
      </c>
      <c r="B133" s="85"/>
      <c r="C133" s="91"/>
      <c r="D133" s="88"/>
      <c r="E133" s="91"/>
      <c r="F133" s="96">
        <v>0.47470050214676973</v>
      </c>
      <c r="G133" s="95">
        <v>0.46543006066642534</v>
      </c>
      <c r="H133" s="96">
        <v>0.4851857410592979</v>
      </c>
      <c r="I133" s="95">
        <v>0.45341591823220617</v>
      </c>
      <c r="J133" s="96">
        <v>0.44788594051952513</v>
      </c>
      <c r="K133" s="95">
        <v>0.45448959747374351</v>
      </c>
      <c r="L133" s="96">
        <v>0.45583795720604536</v>
      </c>
      <c r="M133" s="45"/>
      <c r="N133" s="182" t="str">
        <f t="shared" si="4"/>
        <v>38.6 to 52.5</v>
      </c>
      <c r="O133" s="92" t="s">
        <v>48</v>
      </c>
      <c r="P133" s="13" t="s">
        <v>48</v>
      </c>
    </row>
    <row r="134" spans="1:16" ht="15.75" x14ac:dyDescent="0.25">
      <c r="A134" s="93" t="s">
        <v>2</v>
      </c>
      <c r="B134" s="97"/>
      <c r="C134" s="98"/>
      <c r="D134" s="100"/>
      <c r="E134" s="98"/>
      <c r="F134" s="100">
        <v>0.43032422001248016</v>
      </c>
      <c r="G134" s="98">
        <v>0.39753985180608387</v>
      </c>
      <c r="H134" s="100">
        <v>0.41181391138918066</v>
      </c>
      <c r="I134" s="98">
        <v>0.41538506459185559</v>
      </c>
      <c r="J134" s="100">
        <v>0.43574387899984124</v>
      </c>
      <c r="K134" s="98">
        <v>0.42221521232481118</v>
      </c>
      <c r="L134" s="100">
        <v>0.3703735128454439</v>
      </c>
      <c r="M134" s="101"/>
      <c r="N134" s="255" t="str">
        <f t="shared" si="4"/>
        <v>34.5 to 39.6</v>
      </c>
      <c r="O134" s="256" t="s">
        <v>51</v>
      </c>
      <c r="P134" s="254" t="s">
        <v>51</v>
      </c>
    </row>
    <row r="135" spans="1:16" ht="15.75" x14ac:dyDescent="0.25">
      <c r="A135" s="103" t="s">
        <v>26</v>
      </c>
      <c r="B135" s="132" t="s">
        <v>70</v>
      </c>
      <c r="C135" s="104"/>
      <c r="D135" s="131"/>
      <c r="E135" s="131"/>
      <c r="F135" s="131"/>
      <c r="G135" s="131"/>
      <c r="H135" s="131"/>
      <c r="I135" s="131"/>
      <c r="J135" s="131"/>
      <c r="K135" s="105"/>
      <c r="L135" s="131"/>
      <c r="M135" s="106"/>
      <c r="N135" s="107"/>
      <c r="O135" s="107"/>
      <c r="P135" s="108"/>
    </row>
    <row r="136" spans="1:16" ht="15.75" x14ac:dyDescent="0.25">
      <c r="A136" s="28" t="s">
        <v>25</v>
      </c>
      <c r="B136" s="85"/>
      <c r="C136" s="86"/>
      <c r="D136" s="88"/>
      <c r="E136" s="86"/>
      <c r="F136" s="112">
        <v>807</v>
      </c>
      <c r="G136" s="110">
        <v>787</v>
      </c>
      <c r="H136" s="113">
        <v>738</v>
      </c>
      <c r="I136" s="110">
        <v>602</v>
      </c>
      <c r="J136" s="113">
        <v>623</v>
      </c>
      <c r="K136" s="110">
        <v>747</v>
      </c>
      <c r="L136" s="113">
        <v>255</v>
      </c>
      <c r="M136" s="106"/>
      <c r="N136" s="107"/>
      <c r="O136" s="107"/>
      <c r="P136" s="108"/>
    </row>
    <row r="137" spans="1:16" ht="15.75" x14ac:dyDescent="0.25">
      <c r="A137" s="84" t="s">
        <v>24</v>
      </c>
      <c r="B137" s="85"/>
      <c r="C137" s="91"/>
      <c r="D137" s="88"/>
      <c r="E137" s="91"/>
      <c r="F137" s="117">
        <v>1067</v>
      </c>
      <c r="G137" s="115">
        <v>925</v>
      </c>
      <c r="H137" s="118">
        <v>944</v>
      </c>
      <c r="I137" s="115">
        <v>837</v>
      </c>
      <c r="J137" s="118">
        <v>938</v>
      </c>
      <c r="K137" s="115">
        <v>1019</v>
      </c>
      <c r="L137" s="118">
        <v>359</v>
      </c>
      <c r="M137" s="106"/>
      <c r="N137" s="107"/>
      <c r="O137" s="107"/>
      <c r="P137" s="108"/>
    </row>
    <row r="138" spans="1:16" ht="15.75" x14ac:dyDescent="0.25">
      <c r="A138" s="84" t="s">
        <v>23</v>
      </c>
      <c r="B138" s="85" t="s">
        <v>395</v>
      </c>
      <c r="C138" s="91" t="s">
        <v>395</v>
      </c>
      <c r="D138" s="85" t="s">
        <v>395</v>
      </c>
      <c r="E138" s="91" t="s">
        <v>395</v>
      </c>
      <c r="F138" s="117">
        <v>832</v>
      </c>
      <c r="G138" s="115">
        <v>787</v>
      </c>
      <c r="H138" s="118">
        <v>817</v>
      </c>
      <c r="I138" s="115">
        <v>691</v>
      </c>
      <c r="J138" s="118">
        <v>757</v>
      </c>
      <c r="K138" s="115">
        <v>814</v>
      </c>
      <c r="L138" s="118">
        <v>364</v>
      </c>
      <c r="M138" s="106"/>
      <c r="N138" s="107"/>
      <c r="O138" s="107"/>
      <c r="P138" s="108"/>
    </row>
    <row r="139" spans="1:16" ht="15.75" x14ac:dyDescent="0.25">
      <c r="A139" s="84" t="s">
        <v>22</v>
      </c>
      <c r="B139" s="344" t="s">
        <v>59</v>
      </c>
      <c r="C139" s="52" t="s">
        <v>59</v>
      </c>
      <c r="D139" s="344" t="s">
        <v>59</v>
      </c>
      <c r="E139" s="52" t="s">
        <v>59</v>
      </c>
      <c r="F139" s="117">
        <v>822</v>
      </c>
      <c r="G139" s="115">
        <v>813</v>
      </c>
      <c r="H139" s="118">
        <v>782</v>
      </c>
      <c r="I139" s="115">
        <v>711</v>
      </c>
      <c r="J139" s="118">
        <v>722</v>
      </c>
      <c r="K139" s="115">
        <v>881</v>
      </c>
      <c r="L139" s="118">
        <v>233</v>
      </c>
      <c r="M139" s="106"/>
      <c r="N139" s="107"/>
      <c r="O139" s="107"/>
      <c r="P139" s="108"/>
    </row>
    <row r="140" spans="1:16" ht="15.75" x14ac:dyDescent="0.25">
      <c r="A140" s="93" t="s">
        <v>21</v>
      </c>
      <c r="B140" s="85"/>
      <c r="C140" s="91"/>
      <c r="D140" s="88"/>
      <c r="E140" s="91"/>
      <c r="F140" s="121">
        <v>610</v>
      </c>
      <c r="G140" s="120">
        <v>603</v>
      </c>
      <c r="H140" s="122">
        <v>599</v>
      </c>
      <c r="I140" s="120">
        <v>506</v>
      </c>
      <c r="J140" s="122">
        <v>535</v>
      </c>
      <c r="K140" s="120">
        <v>612</v>
      </c>
      <c r="L140" s="122">
        <v>197</v>
      </c>
      <c r="M140" s="106"/>
      <c r="N140" s="107"/>
      <c r="O140" s="107"/>
      <c r="P140" s="108"/>
    </row>
    <row r="141" spans="1:16" ht="15.75" x14ac:dyDescent="0.25">
      <c r="A141" s="93" t="s">
        <v>2</v>
      </c>
      <c r="B141" s="97"/>
      <c r="C141" s="98"/>
      <c r="D141" s="100"/>
      <c r="E141" s="98"/>
      <c r="F141" s="126">
        <v>4138</v>
      </c>
      <c r="G141" s="124">
        <v>3915</v>
      </c>
      <c r="H141" s="127">
        <v>3880</v>
      </c>
      <c r="I141" s="124">
        <v>3347</v>
      </c>
      <c r="J141" s="127">
        <v>3575</v>
      </c>
      <c r="K141" s="124">
        <v>4073</v>
      </c>
      <c r="L141" s="127">
        <v>1408</v>
      </c>
      <c r="M141" s="128"/>
      <c r="N141" s="129"/>
      <c r="O141" s="129"/>
      <c r="P141" s="130"/>
    </row>
    <row r="142" spans="1:16" ht="15.75" x14ac:dyDescent="0.25">
      <c r="A142" s="170" t="s">
        <v>1</v>
      </c>
      <c r="B142" s="21"/>
      <c r="C142" s="21"/>
      <c r="D142" s="8"/>
      <c r="E142" s="8"/>
      <c r="F142" s="8"/>
      <c r="G142" s="21"/>
      <c r="H142" s="8"/>
      <c r="I142" s="8"/>
      <c r="J142" s="8"/>
      <c r="K142" s="8"/>
      <c r="L142" s="8"/>
      <c r="M142" s="8"/>
      <c r="N142" s="8"/>
      <c r="O142" s="8"/>
      <c r="P142" s="8"/>
    </row>
    <row r="143" spans="1:16" ht="15.75" x14ac:dyDescent="0.25">
      <c r="A143" s="171" t="s">
        <v>0</v>
      </c>
      <c r="B143" s="21"/>
      <c r="C143" s="21"/>
      <c r="D143" s="8"/>
      <c r="E143" s="8"/>
      <c r="F143" s="8"/>
      <c r="G143" s="21"/>
      <c r="H143" s="8"/>
      <c r="I143" s="8"/>
      <c r="J143" s="8"/>
      <c r="K143" s="8"/>
      <c r="L143" s="8"/>
      <c r="M143" s="8"/>
      <c r="N143" s="8"/>
      <c r="O143" s="8"/>
      <c r="P143" s="8"/>
    </row>
    <row r="144" spans="1:16" ht="15.75" x14ac:dyDescent="0.25">
      <c r="A144" s="8"/>
      <c r="B144" s="19"/>
      <c r="C144" s="19"/>
      <c r="D144" s="20"/>
      <c r="E144" s="20"/>
      <c r="F144" s="20"/>
      <c r="G144" s="19"/>
      <c r="H144" s="20"/>
      <c r="I144" s="20"/>
      <c r="J144" s="20"/>
      <c r="K144" s="20"/>
      <c r="L144" s="20"/>
      <c r="M144" s="8"/>
      <c r="N144" s="8"/>
      <c r="O144" s="8"/>
      <c r="P144" s="8"/>
    </row>
    <row r="145" spans="1:16" ht="18.75" x14ac:dyDescent="0.3">
      <c r="A145" s="161" t="s">
        <v>478</v>
      </c>
      <c r="B145" s="19"/>
      <c r="C145" s="19"/>
      <c r="D145" s="20"/>
      <c r="E145" s="20"/>
      <c r="F145" s="20"/>
      <c r="G145" s="19"/>
      <c r="H145" s="20"/>
      <c r="I145" s="20"/>
      <c r="J145" s="20"/>
      <c r="K145" s="19"/>
      <c r="L145" s="20"/>
      <c r="M145" s="8"/>
      <c r="N145" s="8"/>
      <c r="O145" s="8"/>
      <c r="P145" s="8"/>
    </row>
    <row r="146" spans="1:16" ht="15.75" x14ac:dyDescent="0.25">
      <c r="A146" s="22" t="s">
        <v>46</v>
      </c>
      <c r="B146" s="75" t="s">
        <v>19</v>
      </c>
      <c r="C146" s="23" t="s">
        <v>18</v>
      </c>
      <c r="D146" s="76" t="s">
        <v>17</v>
      </c>
      <c r="E146" s="23" t="s">
        <v>16</v>
      </c>
      <c r="F146" s="23" t="s">
        <v>15</v>
      </c>
      <c r="G146" s="23" t="s">
        <v>14</v>
      </c>
      <c r="H146" s="23" t="s">
        <v>13</v>
      </c>
      <c r="I146" s="23" t="s">
        <v>12</v>
      </c>
      <c r="J146" s="23" t="s">
        <v>11</v>
      </c>
      <c r="K146" s="23" t="s">
        <v>10</v>
      </c>
      <c r="L146" s="75" t="s">
        <v>66</v>
      </c>
      <c r="M146" s="75" t="s">
        <v>53</v>
      </c>
      <c r="N146" s="23" t="s">
        <v>66</v>
      </c>
      <c r="O146" s="163" t="s">
        <v>72</v>
      </c>
      <c r="P146" s="25"/>
    </row>
    <row r="147" spans="1:16" ht="15.75" x14ac:dyDescent="0.25">
      <c r="A147" s="77" t="s">
        <v>7</v>
      </c>
      <c r="B147" s="78" t="s">
        <v>9</v>
      </c>
      <c r="C147" s="79" t="s">
        <v>9</v>
      </c>
      <c r="D147" s="80" t="s">
        <v>9</v>
      </c>
      <c r="E147" s="79" t="s">
        <v>9</v>
      </c>
      <c r="F147" s="81" t="s">
        <v>9</v>
      </c>
      <c r="G147" s="79" t="s">
        <v>9</v>
      </c>
      <c r="H147" s="81" t="s">
        <v>9</v>
      </c>
      <c r="I147" s="79" t="s">
        <v>9</v>
      </c>
      <c r="J147" s="81" t="s">
        <v>9</v>
      </c>
      <c r="K147" s="79" t="s">
        <v>9</v>
      </c>
      <c r="L147" s="81" t="s">
        <v>9</v>
      </c>
      <c r="M147" s="246"/>
      <c r="N147" s="175" t="s">
        <v>8</v>
      </c>
      <c r="O147" s="27" t="s">
        <v>383</v>
      </c>
      <c r="P147" s="27" t="s">
        <v>107</v>
      </c>
    </row>
    <row r="148" spans="1:16" ht="15.75" x14ac:dyDescent="0.25">
      <c r="A148" s="84" t="s">
        <v>5</v>
      </c>
      <c r="B148" s="143"/>
      <c r="C148" s="144"/>
      <c r="D148" s="145"/>
      <c r="E148" s="144"/>
      <c r="F148" s="146"/>
      <c r="G148" s="86">
        <v>0.41333909570800287</v>
      </c>
      <c r="H148" s="88">
        <v>0.43415321678524521</v>
      </c>
      <c r="I148" s="86">
        <v>0.42804865049488444</v>
      </c>
      <c r="J148" s="88">
        <v>0.43439979103017223</v>
      </c>
      <c r="K148" s="86">
        <v>0.4241091076378975</v>
      </c>
      <c r="L148" s="88">
        <v>0.33416404257604049</v>
      </c>
      <c r="M148" s="36"/>
      <c r="N148" s="180" t="str">
        <f>CONCATENATE(TEXT((L148*100)-(SQRT((((L148*100)*(100-(L148*100)))/L153))*1.96),"0.0")," to ",TEXT((L148*100)+(SQRT((((L148*100)*(100-(L148*100)))/L153))*1.96),"0.0"))</f>
        <v>25.5 to 41.3</v>
      </c>
      <c r="O148" s="179"/>
      <c r="P148" s="10" t="s">
        <v>48</v>
      </c>
    </row>
    <row r="149" spans="1:16" ht="15.75" x14ac:dyDescent="0.25">
      <c r="A149" s="84" t="s">
        <v>4</v>
      </c>
      <c r="B149" s="85" t="s">
        <v>395</v>
      </c>
      <c r="C149" s="91" t="s">
        <v>395</v>
      </c>
      <c r="D149" s="85" t="s">
        <v>395</v>
      </c>
      <c r="E149" s="91" t="s">
        <v>395</v>
      </c>
      <c r="F149" s="88">
        <v>0.4394615324394307</v>
      </c>
      <c r="G149" s="91">
        <v>0.43651974107139158</v>
      </c>
      <c r="H149" s="88">
        <v>0.47217822686295252</v>
      </c>
      <c r="I149" s="91">
        <v>0.45072167569507471</v>
      </c>
      <c r="J149" s="88">
        <v>0.46667433399283798</v>
      </c>
      <c r="K149" s="91">
        <v>0.48274273348496877</v>
      </c>
      <c r="L149" s="88">
        <v>0.40572443116043189</v>
      </c>
      <c r="M149" s="211"/>
      <c r="N149" s="182" t="str">
        <f>CONCATENATE(TEXT((L149*100)-(SQRT((((L149*100)*(100-(L149*100)))/L154))*1.96),"0.0")," to ",TEXT((L149*100)+(SQRT((((L149*100)*(100-(L149*100)))/L154))*1.96),"0.0"))</f>
        <v>36.1 to 45.1</v>
      </c>
      <c r="O149" s="178" t="s">
        <v>48</v>
      </c>
      <c r="P149" s="13" t="s">
        <v>51</v>
      </c>
    </row>
    <row r="150" spans="1:16" ht="15.75" x14ac:dyDescent="0.25">
      <c r="A150" s="93" t="s">
        <v>3</v>
      </c>
      <c r="B150" s="344" t="s">
        <v>59</v>
      </c>
      <c r="C150" s="52" t="s">
        <v>59</v>
      </c>
      <c r="D150" s="344" t="s">
        <v>59</v>
      </c>
      <c r="E150" s="52" t="s">
        <v>59</v>
      </c>
      <c r="F150" s="96">
        <v>0.4248498905689384</v>
      </c>
      <c r="G150" s="95">
        <v>0.37425583987085853</v>
      </c>
      <c r="H150" s="96">
        <v>0.37573902762818712</v>
      </c>
      <c r="I150" s="95">
        <v>0.39274374859075956</v>
      </c>
      <c r="J150" s="96">
        <v>0.41506694840975161</v>
      </c>
      <c r="K150" s="95">
        <v>0.38757807147906398</v>
      </c>
      <c r="L150" s="96">
        <v>0.35639983218750548</v>
      </c>
      <c r="M150" s="45"/>
      <c r="N150" s="182" t="str">
        <f>CONCATENATE(TEXT((L150*100)-(SQRT((((L150*100)*(100-(L150*100)))/L155))*1.96),"0.0")," to ",TEXT((L150*100)+(SQRT((((L150*100)*(100-(L150*100)))/L155))*1.96),"0.0"))</f>
        <v>32.4 to 38.9</v>
      </c>
      <c r="O150" s="178" t="s">
        <v>51</v>
      </c>
      <c r="P150" s="13" t="s">
        <v>48</v>
      </c>
    </row>
    <row r="151" spans="1:16" ht="15.75" x14ac:dyDescent="0.25">
      <c r="A151" s="93" t="s">
        <v>2</v>
      </c>
      <c r="B151" s="97"/>
      <c r="C151" s="98"/>
      <c r="D151" s="97"/>
      <c r="E151" s="98"/>
      <c r="F151" s="100">
        <v>0.43032422001248016</v>
      </c>
      <c r="G151" s="98">
        <v>0.39753985180608387</v>
      </c>
      <c r="H151" s="100">
        <v>0.41181391138918066</v>
      </c>
      <c r="I151" s="98">
        <v>0.41538506459185559</v>
      </c>
      <c r="J151" s="100">
        <v>0.43574387899984124</v>
      </c>
      <c r="K151" s="98">
        <v>0.42221521232481118</v>
      </c>
      <c r="L151" s="100">
        <v>0.3703735128454439</v>
      </c>
      <c r="M151" s="172"/>
      <c r="N151" s="255" t="str">
        <f>CONCATENATE(TEXT((L151*100)-(SQRT((((L151*100)*(100-(L151*100)))/L156))*1.96),"0.0")," to ",TEXT((L151*100)+(SQRT((((L151*100)*(100-(L151*100)))/L156))*1.96),"0.0"))</f>
        <v>34.5 to 39.6</v>
      </c>
      <c r="O151" s="253" t="s">
        <v>51</v>
      </c>
      <c r="P151" s="254" t="s">
        <v>51</v>
      </c>
    </row>
    <row r="152" spans="1:16" ht="15.75" x14ac:dyDescent="0.25">
      <c r="A152" s="103" t="s">
        <v>7</v>
      </c>
      <c r="B152" s="132" t="s">
        <v>70</v>
      </c>
      <c r="C152" s="104"/>
      <c r="D152" s="132"/>
      <c r="E152" s="131"/>
      <c r="F152" s="131"/>
      <c r="G152" s="131"/>
      <c r="H152" s="131"/>
      <c r="I152" s="131"/>
      <c r="J152" s="131"/>
      <c r="K152" s="131"/>
      <c r="L152" s="131"/>
      <c r="M152" s="106"/>
      <c r="N152" s="107"/>
      <c r="O152" s="107"/>
      <c r="P152" s="108"/>
    </row>
    <row r="153" spans="1:16" ht="15.75" x14ac:dyDescent="0.25">
      <c r="A153" s="28" t="s">
        <v>5</v>
      </c>
      <c r="B153" s="147"/>
      <c r="C153" s="148"/>
      <c r="D153" s="147"/>
      <c r="E153" s="148"/>
      <c r="F153" s="150"/>
      <c r="G153" s="110">
        <v>371</v>
      </c>
      <c r="H153" s="113">
        <v>329</v>
      </c>
      <c r="I153" s="110">
        <v>294</v>
      </c>
      <c r="J153" s="113">
        <v>318</v>
      </c>
      <c r="K153" s="110">
        <v>375</v>
      </c>
      <c r="L153" s="113">
        <v>136</v>
      </c>
      <c r="M153" s="106"/>
      <c r="N153" s="107"/>
      <c r="O153" s="107"/>
      <c r="P153" s="108"/>
    </row>
    <row r="154" spans="1:16" ht="15.75" x14ac:dyDescent="0.25">
      <c r="A154" s="84" t="s">
        <v>4</v>
      </c>
      <c r="B154" s="85" t="s">
        <v>395</v>
      </c>
      <c r="C154" s="91" t="s">
        <v>395</v>
      </c>
      <c r="D154" s="85" t="s">
        <v>395</v>
      </c>
      <c r="E154" s="91" t="s">
        <v>395</v>
      </c>
      <c r="F154" s="117">
        <v>1550</v>
      </c>
      <c r="G154" s="115">
        <v>1232</v>
      </c>
      <c r="H154" s="118">
        <v>1254</v>
      </c>
      <c r="I154" s="115">
        <v>1137</v>
      </c>
      <c r="J154" s="118">
        <v>1286</v>
      </c>
      <c r="K154" s="115">
        <v>1326</v>
      </c>
      <c r="L154" s="118">
        <v>457</v>
      </c>
      <c r="M154" s="106"/>
      <c r="N154" s="107"/>
      <c r="O154" s="107"/>
      <c r="P154" s="108"/>
    </row>
    <row r="155" spans="1:16" ht="15.75" x14ac:dyDescent="0.25">
      <c r="A155" s="93" t="s">
        <v>3</v>
      </c>
      <c r="B155" s="344" t="s">
        <v>59</v>
      </c>
      <c r="C155" s="52" t="s">
        <v>59</v>
      </c>
      <c r="D155" s="344" t="s">
        <v>59</v>
      </c>
      <c r="E155" s="52" t="s">
        <v>59</v>
      </c>
      <c r="F155" s="121">
        <v>2588</v>
      </c>
      <c r="G155" s="120">
        <v>2312</v>
      </c>
      <c r="H155" s="122">
        <v>2297</v>
      </c>
      <c r="I155" s="120">
        <v>1916</v>
      </c>
      <c r="J155" s="122">
        <v>1971</v>
      </c>
      <c r="K155" s="120">
        <v>2372</v>
      </c>
      <c r="L155" s="122">
        <v>815</v>
      </c>
      <c r="M155" s="106"/>
      <c r="N155" s="107"/>
      <c r="O155" s="107"/>
      <c r="P155" s="108"/>
    </row>
    <row r="156" spans="1:16" ht="15.75" x14ac:dyDescent="0.25">
      <c r="A156" s="93" t="s">
        <v>2</v>
      </c>
      <c r="B156" s="123"/>
      <c r="C156" s="124"/>
      <c r="D156" s="123"/>
      <c r="E156" s="124"/>
      <c r="F156" s="126">
        <v>4138</v>
      </c>
      <c r="G156" s="124">
        <v>3915</v>
      </c>
      <c r="H156" s="127">
        <v>3880</v>
      </c>
      <c r="I156" s="124">
        <v>3347</v>
      </c>
      <c r="J156" s="127">
        <v>3575</v>
      </c>
      <c r="K156" s="124">
        <v>4073</v>
      </c>
      <c r="L156" s="127">
        <v>1408</v>
      </c>
      <c r="M156" s="128"/>
      <c r="N156" s="129"/>
      <c r="O156" s="129"/>
      <c r="P156" s="130"/>
    </row>
    <row r="157" spans="1:16" ht="15.75" x14ac:dyDescent="0.25">
      <c r="A157" s="170" t="s">
        <v>1</v>
      </c>
      <c r="B157" s="21"/>
      <c r="C157" s="21"/>
      <c r="D157" s="8"/>
      <c r="E157" s="8"/>
      <c r="F157" s="8"/>
      <c r="G157" s="21"/>
      <c r="H157" s="8"/>
      <c r="I157" s="8"/>
      <c r="J157" s="8"/>
      <c r="L157" s="8"/>
      <c r="M157" s="8"/>
      <c r="O157" s="8"/>
      <c r="P157" s="8"/>
    </row>
    <row r="158" spans="1:16" ht="15.75" x14ac:dyDescent="0.25">
      <c r="A158" s="171" t="s">
        <v>0</v>
      </c>
      <c r="B158" s="21"/>
      <c r="C158" s="21"/>
      <c r="D158" s="8"/>
      <c r="E158" s="8"/>
      <c r="F158" s="8"/>
      <c r="G158" s="21"/>
      <c r="H158" s="8"/>
      <c r="I158" s="8"/>
      <c r="J158" s="8"/>
      <c r="L158" s="8"/>
      <c r="M158" s="8"/>
      <c r="O158" s="8"/>
      <c r="P158" s="8"/>
    </row>
  </sheetData>
  <pageMargins left="0.25" right="0.25" top="0.75" bottom="0.75" header="0.3" footer="0.3"/>
  <pageSetup scale="60" orientation="landscape" horizontalDpi="90" verticalDpi="90" r:id="rId1"/>
  <rowBreaks count="3" manualBreakCount="3">
    <brk id="39" max="16383" man="1"/>
    <brk id="62" max="16383" man="1"/>
    <brk id="105"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Happiness!B129:L129</xm:f>
              <xm:sqref>M129</xm:sqref>
            </x14:sparkline>
            <x14:sparkline>
              <xm:f>Happiness!B130:L130</xm:f>
              <xm:sqref>M130</xm:sqref>
            </x14:sparkline>
            <x14:sparkline>
              <xm:f>Happiness!B131:L131</xm:f>
              <xm:sqref>M131</xm:sqref>
            </x14:sparkline>
            <x14:sparkline>
              <xm:f>Happiness!B132:L132</xm:f>
              <xm:sqref>M132</xm:sqref>
            </x14:sparkline>
            <x14:sparkline>
              <xm:f>Happiness!B133:L133</xm:f>
              <xm:sqref>M133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Happiness!B86:L86</xm:f>
              <xm:sqref>M86</xm:sqref>
            </x14:sparkline>
            <x14:sparkline>
              <xm:f>Happiness!B87:L87</xm:f>
              <xm:sqref>M87</xm:sqref>
            </x14:sparkline>
            <x14:sparkline>
              <xm:f>Happiness!B88:L88</xm:f>
              <xm:sqref>M88</xm:sqref>
            </x14:sparkline>
            <x14:sparkline>
              <xm:f>Happiness!B89:L89</xm:f>
              <xm:sqref>M89</xm:sqref>
            </x14:sparkline>
            <x14:sparkline>
              <xm:f>Happiness!B90:L90</xm:f>
              <xm:sqref>M90</xm:sqref>
            </x14:sparkline>
            <x14:sparkline>
              <xm:f>Happiness!B91:L91</xm:f>
              <xm:sqref>M91</xm:sqref>
            </x14:sparkline>
            <x14:sparkline>
              <xm:f>Happiness!B92:L92</xm:f>
              <xm:sqref>M92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Happiness!B66:L66</xm:f>
              <xm:sqref>M66</xm:sqref>
            </x14:sparkline>
            <x14:sparkline>
              <xm:f>Happiness!B67:L67</xm:f>
              <xm:sqref>M67</xm:sqref>
            </x14:sparkline>
            <x14:sparkline>
              <xm:f>Happiness!B68:L68</xm:f>
              <xm:sqref>M68</xm:sqref>
            </x14:sparkline>
            <x14:sparkline>
              <xm:f>Happiness!B69:L69</xm:f>
              <xm:sqref>M69</xm:sqref>
            </x14:sparkline>
            <x14:sparkline>
              <xm:f>Happiness!B70:L70</xm:f>
              <xm:sqref>M70</xm:sqref>
            </x14:sparkline>
            <x14:sparkline>
              <xm:f>Happiness!B71:L71</xm:f>
              <xm:sqref>M71</xm:sqref>
            </x14:sparkline>
            <x14:sparkline>
              <xm:f>Happiness!B72:L72</xm:f>
              <xm:sqref>M72</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Happiness!B10:L10</xm:f>
              <xm:sqref>M10</xm:sqref>
            </x14:sparkline>
            <x14:sparkline>
              <xm:f>Happiness!B11:L11</xm:f>
              <xm:sqref>M11</xm:sqref>
            </x14:sparkline>
            <x14:sparkline>
              <xm:f>Happiness!B12:L12</xm:f>
              <xm:sqref>M12</xm:sqref>
            </x14:sparkline>
            <x14:sparkline>
              <xm:f>Happiness!B13:L13</xm:f>
              <xm:sqref>M13</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Happiness!B22:L22</xm:f>
              <xm:sqref>M22</xm:sqref>
            </x14:sparkline>
            <x14:sparkline>
              <xm:f>Happiness!B23:L23</xm:f>
              <xm:sqref>M23</xm:sqref>
            </x14:sparkline>
            <x14:sparkline>
              <xm:f>Happiness!B24:L24</xm:f>
              <xm:sqref>M24</xm:sqref>
            </x14:sparkline>
            <x14:sparkline>
              <xm:f>Happiness!B25:L25</xm:f>
              <xm:sqref>M25</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Happiness!B31:L31</xm:f>
              <xm:sqref>M31</xm:sqref>
            </x14:sparkline>
            <x14:sparkline>
              <xm:f>Happiness!B32:L32</xm:f>
              <xm:sqref>M32</xm:sqref>
            </x14:sparkline>
            <x14:sparkline>
              <xm:f>Happiness!B33:L33</xm:f>
              <xm:sqref>M33</xm:sqref>
            </x14:sparkline>
            <x14:sparkline>
              <xm:f>Happiness!B34:L34</xm:f>
              <xm:sqref>M34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Happiness!B148:L148</xm:f>
              <xm:sqref>M148</xm:sqref>
            </x14:sparkline>
            <x14:sparkline>
              <xm:f>Happiness!B149:L149</xm:f>
              <xm:sqref>M149</xm:sqref>
            </x14:sparkline>
            <x14:sparkline>
              <xm:f>Happiness!B150:L150</xm:f>
              <xm:sqref>M150</xm:sqref>
            </x14:sparkline>
            <x14:sparkline>
              <xm:f>Happiness!B151:L151</xm:f>
              <xm:sqref>M151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Happiness!B134:L134</xm:f>
              <xm:sqref>M134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Happiness!B109:L109</xm:f>
              <xm:sqref>M109</xm:sqref>
            </x14:sparkline>
            <x14:sparkline>
              <xm:f>Happiness!B110:L110</xm:f>
              <xm:sqref>M110</xm:sqref>
            </x14:sparkline>
            <x14:sparkline>
              <xm:f>Happiness!B111:L111</xm:f>
              <xm:sqref>M111</xm:sqref>
            </x14:sparkline>
            <x14:sparkline>
              <xm:f>Happiness!B112:L112</xm:f>
              <xm:sqref>M112</xm:sqref>
            </x14:sparkline>
            <x14:sparkline>
              <xm:f>Happiness!B113:L113</xm:f>
              <xm:sqref>M113</xm:sqref>
            </x14:sparkline>
            <x14:sparkline>
              <xm:f>Happiness!B114:L114</xm:f>
              <xm:sqref>M114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Happiness!B43:L43</xm:f>
              <xm:sqref>M43</xm:sqref>
            </x14:sparkline>
            <x14:sparkline>
              <xm:f>Happiness!B44:L44</xm:f>
              <xm:sqref>M44</xm:sqref>
            </x14:sparkline>
            <x14:sparkline>
              <xm:f>Happiness!B45:L45</xm:f>
              <xm:sqref>M45</xm:sqref>
            </x14:sparkline>
            <x14:sparkline>
              <xm:f>Happiness!B46:L46</xm:f>
              <xm:sqref>M46</xm:sqref>
            </x14:sparkline>
            <x14:sparkline>
              <xm:f>Happiness!B47:L47</xm:f>
              <xm:sqref>M47</xm:sqref>
            </x14:sparkline>
            <x14:sparkline>
              <xm:f>Happiness!B48:L48</xm:f>
              <xm:sqref>M48</xm:sqref>
            </x14:sparkline>
            <x14:sparkline>
              <xm:f>Happiness!B49:L49</xm:f>
              <xm:sqref>M49</xm:sqref>
            </x14:sparkline>
            <x14:sparkline>
              <xm:f>Happiness!B50:L50</xm:f>
              <xm:sqref>M50</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Happiness!B73:L73</xm:f>
              <xm:sqref>M73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Happiness!B93:L93</xm:f>
              <xm:sqref>M93</xm:sqref>
            </x14:sparkline>
          </x14:sparklines>
        </x14:sparklineGroup>
      </x14:sparklineGroup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8"/>
  <sheetViews>
    <sheetView zoomScaleNormal="100" workbookViewId="0"/>
  </sheetViews>
  <sheetFormatPr defaultRowHeight="15" x14ac:dyDescent="0.25"/>
  <cols>
    <col min="1" max="1" width="21.7109375" customWidth="1"/>
    <col min="2" max="5" width="10.140625" customWidth="1"/>
    <col min="13" max="14" width="26.140625" customWidth="1"/>
    <col min="15" max="16" width="20" customWidth="1"/>
  </cols>
  <sheetData>
    <row r="1" spans="1:16" ht="21" x14ac:dyDescent="0.35">
      <c r="A1" s="154" t="s">
        <v>494</v>
      </c>
      <c r="B1" s="5"/>
    </row>
    <row r="2" spans="1:16" x14ac:dyDescent="0.25">
      <c r="A2" s="4"/>
      <c r="B2" s="5"/>
    </row>
    <row r="3" spans="1:16" ht="15.75" x14ac:dyDescent="0.25">
      <c r="A3" s="168" t="s">
        <v>108</v>
      </c>
      <c r="B3" s="168" t="s">
        <v>479</v>
      </c>
      <c r="N3" s="9" t="s">
        <v>65</v>
      </c>
      <c r="O3" s="8"/>
      <c r="P3" s="8"/>
    </row>
    <row r="4" spans="1:16" ht="15.75" x14ac:dyDescent="0.25">
      <c r="B4" s="169"/>
      <c r="N4" s="10" t="s">
        <v>51</v>
      </c>
      <c r="O4" s="11" t="s">
        <v>60</v>
      </c>
      <c r="P4" s="12"/>
    </row>
    <row r="5" spans="1:16" ht="15.75" x14ac:dyDescent="0.25">
      <c r="A5" s="20" t="s">
        <v>480</v>
      </c>
      <c r="B5" s="169"/>
      <c r="N5" s="13" t="s">
        <v>49</v>
      </c>
      <c r="O5" s="14" t="s">
        <v>61</v>
      </c>
      <c r="P5" s="15"/>
    </row>
    <row r="6" spans="1:16" ht="15.75" x14ac:dyDescent="0.25">
      <c r="N6" s="16" t="s">
        <v>48</v>
      </c>
      <c r="O6" s="17" t="s">
        <v>62</v>
      </c>
      <c r="P6" s="18"/>
    </row>
    <row r="7" spans="1:16" ht="18.75" x14ac:dyDescent="0.3">
      <c r="A7" s="155" t="s">
        <v>481</v>
      </c>
      <c r="B7" s="19"/>
      <c r="C7" s="20"/>
      <c r="D7" s="19"/>
      <c r="E7" s="20"/>
      <c r="F7" s="20"/>
      <c r="G7" s="20"/>
      <c r="H7" s="20"/>
      <c r="I7" s="20"/>
      <c r="K7" s="20"/>
      <c r="L7" s="20"/>
      <c r="M7" s="8"/>
      <c r="N7" s="8"/>
      <c r="O7" s="8"/>
      <c r="P7" s="8"/>
    </row>
    <row r="8" spans="1:16" ht="15.75" x14ac:dyDescent="0.25">
      <c r="A8" s="22" t="s">
        <v>46</v>
      </c>
      <c r="B8" s="23" t="s">
        <v>19</v>
      </c>
      <c r="C8" s="23" t="s">
        <v>18</v>
      </c>
      <c r="D8" s="23" t="s">
        <v>17</v>
      </c>
      <c r="E8" s="23" t="s">
        <v>16</v>
      </c>
      <c r="F8" s="23" t="s">
        <v>15</v>
      </c>
      <c r="G8" s="23" t="s">
        <v>14</v>
      </c>
      <c r="H8" s="23" t="s">
        <v>13</v>
      </c>
      <c r="I8" s="23" t="s">
        <v>12</v>
      </c>
      <c r="J8" s="23" t="s">
        <v>11</v>
      </c>
      <c r="K8" s="23" t="s">
        <v>10</v>
      </c>
      <c r="L8" s="23" t="s">
        <v>66</v>
      </c>
      <c r="M8" s="23" t="s">
        <v>53</v>
      </c>
      <c r="N8" s="23" t="s">
        <v>66</v>
      </c>
      <c r="O8" s="163" t="s">
        <v>72</v>
      </c>
      <c r="P8" s="25"/>
    </row>
    <row r="9" spans="1:16" ht="15.75" x14ac:dyDescent="0.25">
      <c r="A9" s="26"/>
      <c r="B9" s="208"/>
      <c r="C9" s="208"/>
      <c r="D9" s="208"/>
      <c r="E9" s="27"/>
      <c r="F9" s="27"/>
      <c r="G9" s="27"/>
      <c r="H9" s="27"/>
      <c r="I9" s="27"/>
      <c r="J9" s="27"/>
      <c r="K9" s="27"/>
      <c r="L9" s="27"/>
      <c r="M9" s="27"/>
      <c r="N9" s="175" t="s">
        <v>8</v>
      </c>
      <c r="O9" s="27" t="s">
        <v>383</v>
      </c>
      <c r="P9" s="27" t="s">
        <v>107</v>
      </c>
    </row>
    <row r="10" spans="1:16" ht="15.75" x14ac:dyDescent="0.25">
      <c r="A10" s="84" t="s">
        <v>482</v>
      </c>
      <c r="B10" s="275"/>
      <c r="C10" s="86"/>
      <c r="D10" s="275"/>
      <c r="E10" s="86"/>
      <c r="F10" s="88">
        <v>0.48051735043047716</v>
      </c>
      <c r="G10" s="86">
        <v>0.4677723114260971</v>
      </c>
      <c r="H10" s="88">
        <v>0.46625299178662971</v>
      </c>
      <c r="I10" s="86">
        <v>0.4527831524530172</v>
      </c>
      <c r="J10" s="88">
        <v>0.48132835260736895</v>
      </c>
      <c r="K10" s="86">
        <v>0.47239789069612087</v>
      </c>
      <c r="L10" s="88">
        <v>0.40122379427867061</v>
      </c>
      <c r="M10" s="89"/>
      <c r="N10" s="180" t="str">
        <f>CONCATENATE(TEXT((L10*100)-(SQRT((((L10*100)*(100-(L10*100)))/L15))*1.96),"0.0")," to ",TEXT((L10*100)+(SQRT((((L10*100)*(100-(L10*100)))/L15))*1.96),"0.0"))</f>
        <v>37.6 to 42.7</v>
      </c>
      <c r="O10" s="173" t="s">
        <v>51</v>
      </c>
      <c r="P10" s="10" t="s">
        <v>51</v>
      </c>
    </row>
    <row r="11" spans="1:16" ht="15.75" x14ac:dyDescent="0.25">
      <c r="A11" s="84" t="s">
        <v>453</v>
      </c>
      <c r="B11" s="85"/>
      <c r="C11" s="91"/>
      <c r="D11" s="85"/>
      <c r="E11" s="91"/>
      <c r="F11" s="88">
        <v>0.20326333441279237</v>
      </c>
      <c r="G11" s="91">
        <v>0.19493992816822503</v>
      </c>
      <c r="H11" s="88">
        <v>0.21244734845853125</v>
      </c>
      <c r="I11" s="91">
        <v>0.18833008183303435</v>
      </c>
      <c r="J11" s="88">
        <v>0.20253906652119283</v>
      </c>
      <c r="K11" s="91">
        <v>0.19860098486376634</v>
      </c>
      <c r="L11" s="88">
        <v>0.21780059073685037</v>
      </c>
      <c r="M11" s="257"/>
      <c r="N11" s="182" t="str">
        <f>CONCATENATE(TEXT((L11*100)-(SQRT((((L11*100)*(100-(L11*100)))/L15))*1.96),"0.0")," to ",TEXT((L11*100)+(SQRT((((L11*100)*(100-(L11*100)))/L15))*1.96),"0.0"))</f>
        <v>19.6 to 23.9</v>
      </c>
      <c r="O11" s="174" t="s">
        <v>48</v>
      </c>
      <c r="P11" s="13" t="s">
        <v>48</v>
      </c>
    </row>
    <row r="12" spans="1:16" ht="15.75" x14ac:dyDescent="0.25">
      <c r="A12" s="84" t="s">
        <v>454</v>
      </c>
      <c r="B12" s="85" t="s">
        <v>395</v>
      </c>
      <c r="C12" s="91" t="s">
        <v>395</v>
      </c>
      <c r="D12" s="85" t="s">
        <v>395</v>
      </c>
      <c r="E12" s="91" t="s">
        <v>395</v>
      </c>
      <c r="F12" s="88">
        <v>0.11499945586691399</v>
      </c>
      <c r="G12" s="91">
        <v>0.13502344656558385</v>
      </c>
      <c r="H12" s="88">
        <v>0.12050216252692728</v>
      </c>
      <c r="I12" s="91">
        <v>0.15294831633673203</v>
      </c>
      <c r="J12" s="88">
        <v>0.12480560850808473</v>
      </c>
      <c r="K12" s="91">
        <v>0.12612810826659879</v>
      </c>
      <c r="L12" s="88">
        <v>0.16235271483910238</v>
      </c>
      <c r="M12" s="257"/>
      <c r="N12" s="182" t="str">
        <f>CONCATENATE(TEXT((L12*100)-(SQRT((((L12*100)*(100-(L12*100)))/L15))*1.96),"0.0")," to ",TEXT((L12*100)+(SQRT((((L12*100)*(100-(L12*100)))/L15))*1.96),"0.0"))</f>
        <v>14.3 to 18.2</v>
      </c>
      <c r="O12" s="174" t="s">
        <v>49</v>
      </c>
      <c r="P12" s="13" t="s">
        <v>49</v>
      </c>
    </row>
    <row r="13" spans="1:16" ht="15.75" x14ac:dyDescent="0.25">
      <c r="A13" s="46" t="s">
        <v>455</v>
      </c>
      <c r="B13" s="344" t="s">
        <v>59</v>
      </c>
      <c r="C13" s="52" t="s">
        <v>59</v>
      </c>
      <c r="D13" s="344" t="s">
        <v>59</v>
      </c>
      <c r="E13" s="52" t="s">
        <v>59</v>
      </c>
      <c r="F13" s="50">
        <v>0.201219859289791</v>
      </c>
      <c r="G13" s="52">
        <v>0.20226431384010285</v>
      </c>
      <c r="H13" s="50">
        <v>0.20079749722790488</v>
      </c>
      <c r="I13" s="52">
        <v>0.20593844937721748</v>
      </c>
      <c r="J13" s="50">
        <v>0.19132697236335619</v>
      </c>
      <c r="K13" s="52">
        <v>0.20287301617350545</v>
      </c>
      <c r="L13" s="50">
        <v>0.21862290014537855</v>
      </c>
      <c r="M13" s="257"/>
      <c r="N13" s="182" t="str">
        <f>CONCATENATE(TEXT((L13*100)-(SQRT((((L13*100)*(100-(L13*100)))/L15))*1.96),"0.0")," to ",TEXT((L13*100)+(SQRT((((L13*100)*(100-(L13*100)))/L15))*1.96),"0.0"))</f>
        <v>19.7 to 24.0</v>
      </c>
      <c r="O13" s="174" t="s">
        <v>48</v>
      </c>
      <c r="P13" s="13" t="s">
        <v>48</v>
      </c>
    </row>
    <row r="14" spans="1:16" ht="15.75" x14ac:dyDescent="0.25">
      <c r="A14" s="214" t="s">
        <v>2</v>
      </c>
      <c r="B14" s="344"/>
      <c r="C14" s="52"/>
      <c r="D14" s="344"/>
      <c r="E14" s="52"/>
      <c r="F14" s="33">
        <v>0.99999999999997446</v>
      </c>
      <c r="G14" s="35">
        <v>1.0000000000000089</v>
      </c>
      <c r="H14" s="33">
        <v>0.99999999999999312</v>
      </c>
      <c r="I14" s="35">
        <v>1.0000000000000009</v>
      </c>
      <c r="J14" s="33">
        <v>1.0000000000000027</v>
      </c>
      <c r="K14" s="35">
        <v>0.99999999999999156</v>
      </c>
      <c r="L14" s="33">
        <v>1.000000000000002</v>
      </c>
      <c r="M14" s="54"/>
      <c r="N14" s="266"/>
      <c r="O14" s="266"/>
      <c r="P14" s="55"/>
    </row>
    <row r="15" spans="1:16" ht="15.75" x14ac:dyDescent="0.25">
      <c r="A15" s="56" t="s">
        <v>6</v>
      </c>
      <c r="B15" s="345"/>
      <c r="C15" s="324"/>
      <c r="D15" s="345"/>
      <c r="E15" s="324"/>
      <c r="F15" s="61">
        <v>4138</v>
      </c>
      <c r="G15" s="63">
        <v>3915</v>
      </c>
      <c r="H15" s="61">
        <v>3881</v>
      </c>
      <c r="I15" s="63">
        <v>3344</v>
      </c>
      <c r="J15" s="61">
        <v>3576</v>
      </c>
      <c r="K15" s="63">
        <v>4077</v>
      </c>
      <c r="L15" s="61">
        <v>1408</v>
      </c>
      <c r="M15" s="65"/>
      <c r="N15" s="269"/>
      <c r="O15" s="269"/>
      <c r="P15" s="66"/>
    </row>
    <row r="16" spans="1:16" ht="15.75" x14ac:dyDescent="0.25">
      <c r="A16" s="170" t="s">
        <v>1</v>
      </c>
    </row>
    <row r="17" spans="1:16" ht="15.75" x14ac:dyDescent="0.25">
      <c r="A17" s="171" t="s">
        <v>0</v>
      </c>
      <c r="B17" s="21"/>
      <c r="C17" s="21"/>
      <c r="D17" s="8"/>
      <c r="E17" s="8"/>
      <c r="F17" s="8"/>
      <c r="G17" s="21"/>
      <c r="H17" s="8"/>
      <c r="I17" s="8"/>
      <c r="J17" s="8"/>
      <c r="K17" s="8"/>
      <c r="L17" s="8"/>
      <c r="M17" s="8"/>
      <c r="N17" s="8"/>
      <c r="O17" s="8"/>
      <c r="P17" s="8"/>
    </row>
    <row r="19" spans="1:16" ht="18.75" x14ac:dyDescent="0.3">
      <c r="A19" s="270" t="s">
        <v>483</v>
      </c>
      <c r="B19" s="19"/>
      <c r="C19" s="20"/>
      <c r="D19" s="19"/>
      <c r="E19" s="20"/>
      <c r="F19" s="20"/>
      <c r="G19" s="20"/>
      <c r="H19" s="20"/>
      <c r="I19" s="20"/>
      <c r="K19" s="20"/>
      <c r="L19" s="20"/>
      <c r="M19" s="8"/>
      <c r="N19" s="8"/>
      <c r="O19" s="8"/>
      <c r="P19" s="8"/>
    </row>
    <row r="20" spans="1:16" ht="15.75" x14ac:dyDescent="0.25">
      <c r="A20" s="22" t="s">
        <v>44</v>
      </c>
      <c r="B20" s="23" t="s">
        <v>19</v>
      </c>
      <c r="C20" s="23" t="s">
        <v>18</v>
      </c>
      <c r="D20" s="23" t="s">
        <v>17</v>
      </c>
      <c r="E20" s="23" t="s">
        <v>16</v>
      </c>
      <c r="F20" s="23" t="s">
        <v>15</v>
      </c>
      <c r="G20" s="23" t="s">
        <v>14</v>
      </c>
      <c r="H20" s="23" t="s">
        <v>13</v>
      </c>
      <c r="I20" s="23" t="s">
        <v>12</v>
      </c>
      <c r="J20" s="23" t="s">
        <v>11</v>
      </c>
      <c r="K20" s="23" t="s">
        <v>10</v>
      </c>
      <c r="L20" s="23" t="s">
        <v>66</v>
      </c>
      <c r="M20" s="23" t="s">
        <v>53</v>
      </c>
      <c r="N20" s="23" t="s">
        <v>66</v>
      </c>
      <c r="O20" s="163" t="s">
        <v>72</v>
      </c>
      <c r="P20" s="25"/>
    </row>
    <row r="21" spans="1:16" ht="15.75" x14ac:dyDescent="0.25">
      <c r="A21" s="26"/>
      <c r="B21" s="27"/>
      <c r="C21" s="27"/>
      <c r="D21" s="208"/>
      <c r="E21" s="27"/>
      <c r="F21" s="27"/>
      <c r="G21" s="27"/>
      <c r="H21" s="27"/>
      <c r="I21" s="27"/>
      <c r="J21" s="27"/>
      <c r="K21" s="27"/>
      <c r="L21" s="27"/>
      <c r="M21" s="27"/>
      <c r="N21" s="175" t="s">
        <v>8</v>
      </c>
      <c r="O21" s="27" t="s">
        <v>383</v>
      </c>
      <c r="P21" s="27" t="s">
        <v>107</v>
      </c>
    </row>
    <row r="22" spans="1:16" ht="15.75" x14ac:dyDescent="0.25">
      <c r="A22" s="84" t="s">
        <v>482</v>
      </c>
      <c r="B22" s="275"/>
      <c r="C22" s="86"/>
      <c r="D22" s="275"/>
      <c r="E22" s="86"/>
      <c r="F22" s="88">
        <v>0.51018739859166495</v>
      </c>
      <c r="G22" s="86">
        <v>0.49196012709864995</v>
      </c>
      <c r="H22" s="88">
        <v>0.48654282044960351</v>
      </c>
      <c r="I22" s="86">
        <v>0.47078878657559192</v>
      </c>
      <c r="J22" s="88">
        <v>0.50243330884976234</v>
      </c>
      <c r="K22" s="86">
        <v>0.50139133969439742</v>
      </c>
      <c r="L22" s="88">
        <v>0.41995554199930174</v>
      </c>
      <c r="M22" s="89"/>
      <c r="N22" s="180" t="str">
        <f>CONCATENATE(TEXT((L22*100)-(SQRT((((L22*100)*(100-(L22*100)))/L27))*1.96),"0.0")," to ",TEXT((L22*100)+(SQRT((((L22*100)*(100-(L22*100)))/L27))*1.96),"0.0"))</f>
        <v>38.2 to 45.8</v>
      </c>
      <c r="O22" s="173" t="s">
        <v>51</v>
      </c>
      <c r="P22" s="10" t="s">
        <v>51</v>
      </c>
    </row>
    <row r="23" spans="1:16" ht="15.75" x14ac:dyDescent="0.25">
      <c r="A23" s="84" t="s">
        <v>453</v>
      </c>
      <c r="B23" s="85"/>
      <c r="C23" s="91"/>
      <c r="D23" s="85"/>
      <c r="E23" s="91"/>
      <c r="F23" s="88">
        <v>0.20628685614679887</v>
      </c>
      <c r="G23" s="91">
        <v>0.19327554079476078</v>
      </c>
      <c r="H23" s="88">
        <v>0.23297410069901406</v>
      </c>
      <c r="I23" s="91">
        <v>0.19788650461468349</v>
      </c>
      <c r="J23" s="88">
        <v>0.21108934163666129</v>
      </c>
      <c r="K23" s="91">
        <v>0.20876346092009151</v>
      </c>
      <c r="L23" s="88">
        <v>0.23431010433224531</v>
      </c>
      <c r="M23" s="257"/>
      <c r="N23" s="182" t="str">
        <f>CONCATENATE(TEXT((L23*100)-(SQRT((((L23*100)*(100-(L23*100)))/L27))*1.96),"0.0")," to ",TEXT((L23*100)+(SQRT((((L23*100)*(100-(L23*100)))/L27))*1.96),"0.0"))</f>
        <v>20.2 to 26.7</v>
      </c>
      <c r="O23" s="174" t="s">
        <v>48</v>
      </c>
      <c r="P23" s="13" t="s">
        <v>48</v>
      </c>
    </row>
    <row r="24" spans="1:16" ht="15.75" x14ac:dyDescent="0.25">
      <c r="A24" s="84" t="s">
        <v>454</v>
      </c>
      <c r="B24" s="85" t="s">
        <v>395</v>
      </c>
      <c r="C24" s="91" t="s">
        <v>395</v>
      </c>
      <c r="D24" s="85" t="s">
        <v>395</v>
      </c>
      <c r="E24" s="91" t="s">
        <v>395</v>
      </c>
      <c r="F24" s="88">
        <v>0.11350798455237389</v>
      </c>
      <c r="G24" s="91">
        <v>0.12566100957281306</v>
      </c>
      <c r="H24" s="88">
        <v>0.11189985301472977</v>
      </c>
      <c r="I24" s="91">
        <v>0.14845230648856306</v>
      </c>
      <c r="J24" s="88">
        <v>0.11451677150214744</v>
      </c>
      <c r="K24" s="91">
        <v>0.11879100895847927</v>
      </c>
      <c r="L24" s="88">
        <v>0.16446300200599939</v>
      </c>
      <c r="M24" s="257"/>
      <c r="N24" s="182" t="str">
        <f>CONCATENATE(TEXT((L24*100)-(SQRT((((L24*100)*(100-(L24*100)))/L27))*1.96),"0.0")," to ",TEXT((L24*100)+(SQRT((((L24*100)*(100-(L24*100)))/L27))*1.96),"0.0"))</f>
        <v>13.6 to 19.3</v>
      </c>
      <c r="O24" s="174" t="s">
        <v>49</v>
      </c>
      <c r="P24" s="13" t="s">
        <v>49</v>
      </c>
    </row>
    <row r="25" spans="1:16" ht="15.75" x14ac:dyDescent="0.25">
      <c r="A25" s="46" t="s">
        <v>455</v>
      </c>
      <c r="B25" s="344" t="s">
        <v>59</v>
      </c>
      <c r="C25" s="52" t="s">
        <v>59</v>
      </c>
      <c r="D25" s="344" t="s">
        <v>59</v>
      </c>
      <c r="E25" s="52" t="s">
        <v>59</v>
      </c>
      <c r="F25" s="50">
        <v>0.17001776070917138</v>
      </c>
      <c r="G25" s="52">
        <v>0.18910332253377857</v>
      </c>
      <c r="H25" s="50">
        <v>0.16858322583666696</v>
      </c>
      <c r="I25" s="52">
        <v>0.18287240232115534</v>
      </c>
      <c r="J25" s="50">
        <v>0.17196057801142681</v>
      </c>
      <c r="K25" s="52">
        <v>0.17105419042703376</v>
      </c>
      <c r="L25" s="50">
        <v>0.18127135166245356</v>
      </c>
      <c r="M25" s="257"/>
      <c r="N25" s="182" t="str">
        <f>CONCATENATE(TEXT((L25*100)-(SQRT((((L25*100)*(100-(L25*100)))/L27))*1.96),"0.0")," to ",TEXT((L25*100)+(SQRT((((L25*100)*(100-(L25*100)))/L27))*1.96),"0.0"))</f>
        <v>15.1 to 21.1</v>
      </c>
      <c r="O25" s="174" t="s">
        <v>48</v>
      </c>
      <c r="P25" s="13" t="s">
        <v>48</v>
      </c>
    </row>
    <row r="26" spans="1:16" ht="15.75" x14ac:dyDescent="0.25">
      <c r="A26" s="214" t="s">
        <v>2</v>
      </c>
      <c r="B26" s="344"/>
      <c r="C26" s="52"/>
      <c r="D26" s="344"/>
      <c r="E26" s="52"/>
      <c r="F26" s="33">
        <v>1.0000000000000091</v>
      </c>
      <c r="G26" s="35">
        <v>1.0000000000000024</v>
      </c>
      <c r="H26" s="33">
        <v>1.0000000000000142</v>
      </c>
      <c r="I26" s="35">
        <v>0.99999999999999367</v>
      </c>
      <c r="J26" s="33">
        <v>0.99999999999999789</v>
      </c>
      <c r="K26" s="35">
        <v>1.000000000000002</v>
      </c>
      <c r="L26" s="33">
        <v>1</v>
      </c>
      <c r="M26" s="54"/>
      <c r="N26" s="266"/>
      <c r="O26" s="266"/>
      <c r="P26" s="55"/>
    </row>
    <row r="27" spans="1:16" ht="15.75" x14ac:dyDescent="0.25">
      <c r="A27" s="56" t="s">
        <v>6</v>
      </c>
      <c r="B27" s="345"/>
      <c r="C27" s="324"/>
      <c r="D27" s="345"/>
      <c r="E27" s="324"/>
      <c r="F27" s="61">
        <v>1703</v>
      </c>
      <c r="G27" s="63">
        <v>1625</v>
      </c>
      <c r="H27" s="61">
        <v>1606</v>
      </c>
      <c r="I27" s="63">
        <v>1347</v>
      </c>
      <c r="J27" s="61">
        <v>1454</v>
      </c>
      <c r="K27" s="63">
        <v>1704</v>
      </c>
      <c r="L27" s="61">
        <v>641</v>
      </c>
      <c r="M27" s="65"/>
      <c r="N27" s="269"/>
      <c r="O27" s="269"/>
      <c r="P27" s="66"/>
    </row>
    <row r="29" spans="1:16" ht="15.75" x14ac:dyDescent="0.25">
      <c r="A29" s="22" t="s">
        <v>43</v>
      </c>
      <c r="B29" s="23" t="s">
        <v>19</v>
      </c>
      <c r="C29" s="23" t="s">
        <v>18</v>
      </c>
      <c r="D29" s="23" t="s">
        <v>17</v>
      </c>
      <c r="E29" s="23" t="s">
        <v>16</v>
      </c>
      <c r="F29" s="23" t="s">
        <v>15</v>
      </c>
      <c r="G29" s="23" t="s">
        <v>14</v>
      </c>
      <c r="H29" s="23" t="s">
        <v>13</v>
      </c>
      <c r="I29" s="23" t="s">
        <v>12</v>
      </c>
      <c r="J29" s="23" t="s">
        <v>11</v>
      </c>
      <c r="K29" s="23" t="s">
        <v>10</v>
      </c>
      <c r="L29" s="23" t="s">
        <v>66</v>
      </c>
      <c r="M29" s="23" t="s">
        <v>53</v>
      </c>
      <c r="N29" s="23" t="s">
        <v>66</v>
      </c>
      <c r="O29" s="163" t="s">
        <v>72</v>
      </c>
      <c r="P29" s="25"/>
    </row>
    <row r="30" spans="1:16" ht="15.75" x14ac:dyDescent="0.25">
      <c r="A30" s="26"/>
      <c r="B30" s="27"/>
      <c r="C30" s="27"/>
      <c r="D30" s="208"/>
      <c r="E30" s="27"/>
      <c r="F30" s="27"/>
      <c r="G30" s="27"/>
      <c r="H30" s="27"/>
      <c r="I30" s="27"/>
      <c r="J30" s="27"/>
      <c r="K30" s="27"/>
      <c r="L30" s="27"/>
      <c r="M30" s="27"/>
      <c r="N30" s="175" t="s">
        <v>8</v>
      </c>
      <c r="O30" s="27" t="s">
        <v>383</v>
      </c>
      <c r="P30" s="27" t="s">
        <v>107</v>
      </c>
    </row>
    <row r="31" spans="1:16" ht="15.75" x14ac:dyDescent="0.25">
      <c r="A31" s="84" t="s">
        <v>482</v>
      </c>
      <c r="B31" s="275"/>
      <c r="C31" s="86"/>
      <c r="D31" s="275"/>
      <c r="E31" s="86"/>
      <c r="F31" s="88">
        <v>0.45258028283493007</v>
      </c>
      <c r="G31" s="86">
        <v>0.44496214133953033</v>
      </c>
      <c r="H31" s="88">
        <v>0.4470575312127158</v>
      </c>
      <c r="I31" s="86">
        <v>0.4357673654959856</v>
      </c>
      <c r="J31" s="88">
        <v>0.46127517881000235</v>
      </c>
      <c r="K31" s="86">
        <v>0.44489776100469025</v>
      </c>
      <c r="L31" s="88">
        <v>0.383407257336144</v>
      </c>
      <c r="M31" s="89"/>
      <c r="N31" s="180" t="str">
        <f>CONCATENATE(TEXT((L31*100)-(SQRT((((L31*100)*(100-(L31*100)))/L36))*1.96),"0.0")," to ",TEXT((L31*100)+(SQRT((((L31*100)*(100-(L31*100)))/L36))*1.96),"0.0"))</f>
        <v>34.9 to 41.8</v>
      </c>
      <c r="O31" s="173" t="s">
        <v>51</v>
      </c>
      <c r="P31" s="10" t="s">
        <v>51</v>
      </c>
    </row>
    <row r="32" spans="1:16" ht="15.75" x14ac:dyDescent="0.25">
      <c r="A32" s="84" t="s">
        <v>453</v>
      </c>
      <c r="B32" s="85"/>
      <c r="C32" s="91"/>
      <c r="D32" s="85"/>
      <c r="E32" s="91"/>
      <c r="F32" s="88">
        <v>0.20041641179910563</v>
      </c>
      <c r="G32" s="91">
        <v>0.19650951839466552</v>
      </c>
      <c r="H32" s="88">
        <v>0.1930277432027207</v>
      </c>
      <c r="I32" s="91">
        <v>0.17929901672214241</v>
      </c>
      <c r="J32" s="88">
        <v>0.1944149012333555</v>
      </c>
      <c r="K32" s="91">
        <v>0.18896193124335686</v>
      </c>
      <c r="L32" s="88">
        <v>0.20209771221945935</v>
      </c>
      <c r="M32" s="257"/>
      <c r="N32" s="182" t="str">
        <f>CONCATENATE(TEXT((L32*100)-(SQRT((((L32*100)*(100-(L32*100)))/L36))*1.96),"0.0")," to ",TEXT((L32*100)+(SQRT((((L32*100)*(100-(L32*100)))/L36))*1.96),"0.0"))</f>
        <v>17.4 to 23.1</v>
      </c>
      <c r="O32" s="174" t="s">
        <v>48</v>
      </c>
      <c r="P32" s="13" t="s">
        <v>48</v>
      </c>
    </row>
    <row r="33" spans="1:16" ht="15.75" x14ac:dyDescent="0.25">
      <c r="A33" s="84" t="s">
        <v>454</v>
      </c>
      <c r="B33" s="85" t="s">
        <v>395</v>
      </c>
      <c r="C33" s="91" t="s">
        <v>395</v>
      </c>
      <c r="D33" s="85" t="s">
        <v>395</v>
      </c>
      <c r="E33" s="91" t="s">
        <v>395</v>
      </c>
      <c r="F33" s="88">
        <v>0.11640381270196309</v>
      </c>
      <c r="G33" s="91">
        <v>0.14385263491069361</v>
      </c>
      <c r="H33" s="88">
        <v>0.1286404911362547</v>
      </c>
      <c r="I33" s="91">
        <v>0.15719716118231503</v>
      </c>
      <c r="J33" s="88">
        <v>0.13458169305822953</v>
      </c>
      <c r="K33" s="91">
        <v>0.13308730730994997</v>
      </c>
      <c r="L33" s="88">
        <v>0.16034553377788385</v>
      </c>
      <c r="M33" s="257"/>
      <c r="N33" s="182" t="str">
        <f>CONCATENATE(TEXT((L33*100)-(SQRT((((L33*100)*(100-(L33*100)))/L36))*1.96),"0.0")," to ",TEXT((L33*100)+(SQRT((((L33*100)*(100-(L33*100)))/L36))*1.96),"0.0"))</f>
        <v>13.4 to 18.6</v>
      </c>
      <c r="O33" s="174" t="s">
        <v>49</v>
      </c>
      <c r="P33" s="13" t="s">
        <v>48</v>
      </c>
    </row>
    <row r="34" spans="1:16" ht="15.75" x14ac:dyDescent="0.25">
      <c r="A34" s="46" t="s">
        <v>455</v>
      </c>
      <c r="B34" s="344" t="s">
        <v>59</v>
      </c>
      <c r="C34" s="52" t="s">
        <v>59</v>
      </c>
      <c r="D34" s="344" t="s">
        <v>59</v>
      </c>
      <c r="E34" s="52" t="s">
        <v>59</v>
      </c>
      <c r="F34" s="50">
        <v>0.23059949266401442</v>
      </c>
      <c r="G34" s="52">
        <v>0.21467570535511241</v>
      </c>
      <c r="H34" s="50">
        <v>0.2312742344483166</v>
      </c>
      <c r="I34" s="52">
        <v>0.22773645659956435</v>
      </c>
      <c r="J34" s="50">
        <v>0.20972822689840803</v>
      </c>
      <c r="K34" s="52">
        <v>0.23305300044199329</v>
      </c>
      <c r="L34" s="50">
        <v>0.2541494966665111</v>
      </c>
      <c r="M34" s="257"/>
      <c r="N34" s="182" t="str">
        <f>CONCATENATE(TEXT((L34*100)-(SQRT((((L34*100)*(100-(L34*100)))/L36))*1.96),"0.0")," to ",TEXT((L34*100)+(SQRT((((L34*100)*(100-(L34*100)))/L36))*1.96),"0.0"))</f>
        <v>22.3 to 28.5</v>
      </c>
      <c r="O34" s="174" t="s">
        <v>48</v>
      </c>
      <c r="P34" s="13" t="s">
        <v>48</v>
      </c>
    </row>
    <row r="35" spans="1:16" ht="15.75" x14ac:dyDescent="0.25">
      <c r="A35" s="214" t="s">
        <v>2</v>
      </c>
      <c r="B35" s="344"/>
      <c r="C35" s="52"/>
      <c r="D35" s="344"/>
      <c r="E35" s="52"/>
      <c r="F35" s="33">
        <v>1.0000000000000133</v>
      </c>
      <c r="G35" s="35">
        <v>1.000000000000002</v>
      </c>
      <c r="H35" s="33">
        <v>1.0000000000000078</v>
      </c>
      <c r="I35" s="35">
        <v>1.0000000000000073</v>
      </c>
      <c r="J35" s="33">
        <v>0.99999999999999534</v>
      </c>
      <c r="K35" s="35">
        <v>0.99999999999999034</v>
      </c>
      <c r="L35" s="33">
        <v>0.99999999999999833</v>
      </c>
      <c r="M35" s="54"/>
      <c r="N35" s="266"/>
      <c r="O35" s="266"/>
      <c r="P35" s="55"/>
    </row>
    <row r="36" spans="1:16" ht="15.75" x14ac:dyDescent="0.25">
      <c r="A36" s="56" t="s">
        <v>6</v>
      </c>
      <c r="B36" s="345"/>
      <c r="C36" s="324"/>
      <c r="D36" s="345"/>
      <c r="E36" s="324"/>
      <c r="F36" s="61">
        <v>2435</v>
      </c>
      <c r="G36" s="63">
        <v>2290</v>
      </c>
      <c r="H36" s="61">
        <v>2275</v>
      </c>
      <c r="I36" s="63">
        <v>1997</v>
      </c>
      <c r="J36" s="61">
        <v>2122</v>
      </c>
      <c r="K36" s="63">
        <v>2373</v>
      </c>
      <c r="L36" s="61">
        <v>767</v>
      </c>
      <c r="M36" s="65"/>
      <c r="N36" s="269"/>
      <c r="O36" s="269"/>
      <c r="P36" s="66"/>
    </row>
    <row r="37" spans="1:16" ht="15.75" x14ac:dyDescent="0.25">
      <c r="A37" s="170" t="s">
        <v>1</v>
      </c>
    </row>
    <row r="38" spans="1:16" ht="15.75" x14ac:dyDescent="0.25">
      <c r="A38" s="171" t="s">
        <v>0</v>
      </c>
    </row>
    <row r="40" spans="1:16" ht="18.75" x14ac:dyDescent="0.3">
      <c r="A40" s="157" t="s">
        <v>484</v>
      </c>
      <c r="B40" s="74"/>
      <c r="C40" s="74"/>
      <c r="D40" s="72"/>
      <c r="E40" s="72"/>
      <c r="F40" s="72"/>
      <c r="G40" s="74"/>
      <c r="H40" s="72"/>
      <c r="I40" s="72"/>
      <c r="J40" s="72"/>
      <c r="L40" s="72"/>
      <c r="M40" s="8"/>
      <c r="N40" s="8"/>
      <c r="O40" s="8"/>
      <c r="P40" s="8"/>
    </row>
    <row r="41" spans="1:16" ht="15.75" x14ac:dyDescent="0.25">
      <c r="A41" s="22" t="s">
        <v>46</v>
      </c>
      <c r="B41" s="75" t="s">
        <v>19</v>
      </c>
      <c r="C41" s="23" t="s">
        <v>18</v>
      </c>
      <c r="D41" s="76" t="s">
        <v>17</v>
      </c>
      <c r="E41" s="23" t="s">
        <v>16</v>
      </c>
      <c r="F41" s="23" t="s">
        <v>15</v>
      </c>
      <c r="G41" s="23" t="s">
        <v>14</v>
      </c>
      <c r="H41" s="23" t="s">
        <v>13</v>
      </c>
      <c r="I41" s="23" t="s">
        <v>12</v>
      </c>
      <c r="J41" s="23" t="s">
        <v>11</v>
      </c>
      <c r="K41" s="23" t="s">
        <v>10</v>
      </c>
      <c r="L41" s="75" t="s">
        <v>66</v>
      </c>
      <c r="M41" s="75" t="s">
        <v>53</v>
      </c>
      <c r="N41" s="23" t="s">
        <v>66</v>
      </c>
      <c r="O41" s="163" t="s">
        <v>72</v>
      </c>
      <c r="P41" s="25"/>
    </row>
    <row r="42" spans="1:16" ht="15.75" x14ac:dyDescent="0.25">
      <c r="A42" s="77" t="s">
        <v>42</v>
      </c>
      <c r="B42" s="78" t="s">
        <v>9</v>
      </c>
      <c r="C42" s="79" t="s">
        <v>9</v>
      </c>
      <c r="D42" s="80" t="s">
        <v>9</v>
      </c>
      <c r="E42" s="79" t="s">
        <v>9</v>
      </c>
      <c r="F42" s="81" t="s">
        <v>9</v>
      </c>
      <c r="G42" s="79" t="s">
        <v>9</v>
      </c>
      <c r="H42" s="81" t="s">
        <v>9</v>
      </c>
      <c r="I42" s="79" t="s">
        <v>9</v>
      </c>
      <c r="J42" s="81" t="s">
        <v>9</v>
      </c>
      <c r="K42" s="79" t="s">
        <v>9</v>
      </c>
      <c r="L42" s="81" t="s">
        <v>9</v>
      </c>
      <c r="M42" s="246"/>
      <c r="N42" s="175" t="s">
        <v>8</v>
      </c>
      <c r="O42" s="27" t="s">
        <v>383</v>
      </c>
      <c r="P42" s="27" t="s">
        <v>107</v>
      </c>
    </row>
    <row r="43" spans="1:16" ht="15.75" x14ac:dyDescent="0.25">
      <c r="A43" s="84" t="s">
        <v>41</v>
      </c>
      <c r="B43" s="85"/>
      <c r="C43" s="86"/>
      <c r="D43" s="88"/>
      <c r="E43" s="86"/>
      <c r="F43" s="88">
        <v>0.52866141431154556</v>
      </c>
      <c r="G43" s="86">
        <v>0.47937617043573105</v>
      </c>
      <c r="H43" s="88">
        <v>0.49153876470787117</v>
      </c>
      <c r="I43" s="86">
        <v>0.38579709137701523</v>
      </c>
      <c r="J43" s="88">
        <v>0.49489121638569666</v>
      </c>
      <c r="K43" s="86">
        <v>0.47816867307245986</v>
      </c>
      <c r="L43" s="88">
        <v>0.32102599595740611</v>
      </c>
      <c r="M43" s="36"/>
      <c r="N43" s="180" t="str">
        <f t="shared" ref="N43:N50" si="0">CONCATENATE(TEXT((L43*100)-(SQRT((((L43*100)*(100-(L43*100)))/L52))*1.96),"0.0")," to ",TEXT((L43*100)+(SQRT((((L43*100)*(100-(L43*100)))/L52))*1.96),"0.0"))</f>
        <v>23.0 to 41.2</v>
      </c>
      <c r="O43" s="177" t="s">
        <v>51</v>
      </c>
      <c r="P43" s="10" t="s">
        <v>51</v>
      </c>
    </row>
    <row r="44" spans="1:16" ht="15.75" x14ac:dyDescent="0.25">
      <c r="A44" s="84" t="s">
        <v>40</v>
      </c>
      <c r="B44" s="85"/>
      <c r="C44" s="91"/>
      <c r="D44" s="88"/>
      <c r="E44" s="91"/>
      <c r="F44" s="88">
        <v>0.5111450915593142</v>
      </c>
      <c r="G44" s="91">
        <v>0.46241001477813504</v>
      </c>
      <c r="H44" s="88">
        <v>0.49546902709392288</v>
      </c>
      <c r="I44" s="91">
        <v>0.48361623723857772</v>
      </c>
      <c r="J44" s="88">
        <v>0.47666600564091177</v>
      </c>
      <c r="K44" s="91">
        <v>0.45721455597617522</v>
      </c>
      <c r="L44" s="88">
        <v>0.41886589096741789</v>
      </c>
      <c r="M44" s="211"/>
      <c r="N44" s="182" t="str">
        <f t="shared" si="0"/>
        <v>33.3 to 50.5</v>
      </c>
      <c r="O44" s="178" t="s">
        <v>48</v>
      </c>
      <c r="P44" s="13" t="s">
        <v>48</v>
      </c>
    </row>
    <row r="45" spans="1:16" ht="15.75" x14ac:dyDescent="0.25">
      <c r="A45" s="84" t="s">
        <v>39</v>
      </c>
      <c r="B45" s="85"/>
      <c r="C45" s="91"/>
      <c r="D45" s="88"/>
      <c r="E45" s="91"/>
      <c r="F45" s="88">
        <v>0.47248960566102549</v>
      </c>
      <c r="G45" s="91">
        <v>0.47880358195231359</v>
      </c>
      <c r="H45" s="88">
        <v>0.4402589443157614</v>
      </c>
      <c r="I45" s="91">
        <v>0.46675148267260319</v>
      </c>
      <c r="J45" s="88">
        <v>0.47176996110466141</v>
      </c>
      <c r="K45" s="91">
        <v>0.47101830448382148</v>
      </c>
      <c r="L45" s="88">
        <v>0.38753422208956639</v>
      </c>
      <c r="M45" s="211"/>
      <c r="N45" s="182" t="str">
        <f t="shared" si="0"/>
        <v>32.1 to 45.4</v>
      </c>
      <c r="O45" s="178" t="s">
        <v>51</v>
      </c>
      <c r="P45" s="13" t="s">
        <v>51</v>
      </c>
    </row>
    <row r="46" spans="1:16" ht="15.75" x14ac:dyDescent="0.25">
      <c r="A46" s="84" t="s">
        <v>38</v>
      </c>
      <c r="B46" s="85" t="s">
        <v>395</v>
      </c>
      <c r="C46" s="91" t="s">
        <v>395</v>
      </c>
      <c r="D46" s="85" t="s">
        <v>395</v>
      </c>
      <c r="E46" s="91" t="s">
        <v>395</v>
      </c>
      <c r="F46" s="88">
        <v>0.45068955336271183</v>
      </c>
      <c r="G46" s="91">
        <v>0.43276129385143719</v>
      </c>
      <c r="H46" s="88">
        <v>0.43045807421045829</v>
      </c>
      <c r="I46" s="91">
        <v>0.42210339656367035</v>
      </c>
      <c r="J46" s="88">
        <v>0.46939907712020662</v>
      </c>
      <c r="K46" s="91">
        <v>0.44926970168415103</v>
      </c>
      <c r="L46" s="88">
        <v>0.37153833075557685</v>
      </c>
      <c r="M46" s="211"/>
      <c r="N46" s="182" t="str">
        <f t="shared" si="0"/>
        <v>31.3 to 43.1</v>
      </c>
      <c r="O46" s="178" t="s">
        <v>51</v>
      </c>
      <c r="P46" s="13" t="s">
        <v>51</v>
      </c>
    </row>
    <row r="47" spans="1:16" ht="15.75" x14ac:dyDescent="0.25">
      <c r="A47" s="84" t="s">
        <v>37</v>
      </c>
      <c r="B47" s="344" t="s">
        <v>59</v>
      </c>
      <c r="C47" s="52" t="s">
        <v>59</v>
      </c>
      <c r="D47" s="344" t="s">
        <v>59</v>
      </c>
      <c r="E47" s="52" t="s">
        <v>59</v>
      </c>
      <c r="F47" s="88">
        <v>0.45739868730843503</v>
      </c>
      <c r="G47" s="91">
        <v>0.47056229377034037</v>
      </c>
      <c r="H47" s="88">
        <v>0.44455093652049615</v>
      </c>
      <c r="I47" s="91">
        <v>0.4404093953862217</v>
      </c>
      <c r="J47" s="88">
        <v>0.45884290174427073</v>
      </c>
      <c r="K47" s="91">
        <v>0.45138611761686875</v>
      </c>
      <c r="L47" s="88">
        <v>0.43673202198365957</v>
      </c>
      <c r="M47" s="211"/>
      <c r="N47" s="182" t="str">
        <f t="shared" si="0"/>
        <v>38.2 to 49.2</v>
      </c>
      <c r="O47" s="178" t="s">
        <v>48</v>
      </c>
      <c r="P47" s="13" t="s">
        <v>48</v>
      </c>
    </row>
    <row r="48" spans="1:16" ht="15.75" x14ac:dyDescent="0.25">
      <c r="A48" s="84" t="s">
        <v>36</v>
      </c>
      <c r="B48" s="85"/>
      <c r="C48" s="91"/>
      <c r="D48" s="88"/>
      <c r="E48" s="91"/>
      <c r="F48" s="88">
        <v>0.47960566139279159</v>
      </c>
      <c r="G48" s="91">
        <v>0.50595107838618403</v>
      </c>
      <c r="H48" s="88">
        <v>0.54124977315007017</v>
      </c>
      <c r="I48" s="91">
        <v>0.52906004331987255</v>
      </c>
      <c r="J48" s="88">
        <v>0.51848717773420305</v>
      </c>
      <c r="K48" s="91">
        <v>0.52276355278262066</v>
      </c>
      <c r="L48" s="88">
        <v>0.45538147056331063</v>
      </c>
      <c r="M48" s="211"/>
      <c r="N48" s="182" t="str">
        <f t="shared" si="0"/>
        <v>39.3 to 51.8</v>
      </c>
      <c r="O48" s="178" t="s">
        <v>48</v>
      </c>
      <c r="P48" s="13" t="s">
        <v>48</v>
      </c>
    </row>
    <row r="49" spans="1:16" ht="15.75" x14ac:dyDescent="0.25">
      <c r="A49" s="93" t="s">
        <v>35</v>
      </c>
      <c r="B49" s="85"/>
      <c r="C49" s="91"/>
      <c r="D49" s="88"/>
      <c r="E49" s="91"/>
      <c r="F49" s="96">
        <v>0.45261078771266139</v>
      </c>
      <c r="G49" s="95">
        <v>0.45545032847740174</v>
      </c>
      <c r="H49" s="96">
        <v>0.42908072922067342</v>
      </c>
      <c r="I49" s="95">
        <v>0.45660316800848183</v>
      </c>
      <c r="J49" s="96">
        <v>0.49819577704950535</v>
      </c>
      <c r="K49" s="95">
        <v>0.50808896762675471</v>
      </c>
      <c r="L49" s="96">
        <v>0.42800586080909653</v>
      </c>
      <c r="M49" s="45"/>
      <c r="N49" s="182" t="str">
        <f t="shared" si="0"/>
        <v>35.1 to 50.5</v>
      </c>
      <c r="O49" s="178" t="s">
        <v>48</v>
      </c>
      <c r="P49" s="13" t="s">
        <v>48</v>
      </c>
    </row>
    <row r="50" spans="1:16" ht="15.75" x14ac:dyDescent="0.25">
      <c r="A50" s="93" t="s">
        <v>2</v>
      </c>
      <c r="B50" s="97"/>
      <c r="C50" s="98"/>
      <c r="D50" s="100"/>
      <c r="E50" s="98"/>
      <c r="F50" s="100">
        <v>0.48051735043047716</v>
      </c>
      <c r="G50" s="98">
        <v>0.4677723114260971</v>
      </c>
      <c r="H50" s="100">
        <v>0.46625299178662971</v>
      </c>
      <c r="I50" s="98">
        <v>0.4527831524530172</v>
      </c>
      <c r="J50" s="100">
        <v>0.48132835260736895</v>
      </c>
      <c r="K50" s="98">
        <v>0.47239789069612087</v>
      </c>
      <c r="L50" s="100">
        <v>0.40122379427867061</v>
      </c>
      <c r="M50" s="172"/>
      <c r="N50" s="255" t="str">
        <f t="shared" si="0"/>
        <v>37.6 to 42.7</v>
      </c>
      <c r="O50" s="253" t="s">
        <v>51</v>
      </c>
      <c r="P50" s="254" t="s">
        <v>51</v>
      </c>
    </row>
    <row r="51" spans="1:16" ht="15.75" x14ac:dyDescent="0.25">
      <c r="A51" s="103" t="s">
        <v>42</v>
      </c>
      <c r="B51" s="132" t="s">
        <v>70</v>
      </c>
      <c r="C51" s="104"/>
      <c r="D51" s="131"/>
      <c r="E51" s="131"/>
      <c r="F51" s="131"/>
      <c r="G51" s="131"/>
      <c r="H51" s="131"/>
      <c r="I51" s="131"/>
      <c r="J51" s="131"/>
      <c r="K51" s="104"/>
      <c r="L51" s="131"/>
      <c r="M51" s="106"/>
      <c r="N51" s="107"/>
      <c r="O51" s="107"/>
      <c r="P51" s="108"/>
    </row>
    <row r="52" spans="1:16" ht="15.75" x14ac:dyDescent="0.25">
      <c r="A52" s="28" t="s">
        <v>41</v>
      </c>
      <c r="B52" s="85"/>
      <c r="C52" s="86"/>
      <c r="D52" s="88"/>
      <c r="E52" s="86"/>
      <c r="F52" s="112">
        <v>248</v>
      </c>
      <c r="G52" s="110">
        <v>261</v>
      </c>
      <c r="H52" s="113">
        <v>237</v>
      </c>
      <c r="I52" s="110">
        <v>186</v>
      </c>
      <c r="J52" s="113">
        <v>182</v>
      </c>
      <c r="K52" s="110">
        <v>227</v>
      </c>
      <c r="L52" s="113">
        <v>101</v>
      </c>
      <c r="M52" s="106"/>
      <c r="N52" s="107"/>
      <c r="O52" s="107"/>
      <c r="P52" s="108"/>
    </row>
    <row r="53" spans="1:16" ht="15.75" x14ac:dyDescent="0.25">
      <c r="A53" s="84" t="s">
        <v>40</v>
      </c>
      <c r="B53" s="85"/>
      <c r="C53" s="91"/>
      <c r="D53" s="88"/>
      <c r="E53" s="91"/>
      <c r="F53" s="117">
        <v>590</v>
      </c>
      <c r="G53" s="115">
        <v>534</v>
      </c>
      <c r="H53" s="118">
        <v>494</v>
      </c>
      <c r="I53" s="115">
        <v>442</v>
      </c>
      <c r="J53" s="118">
        <v>433</v>
      </c>
      <c r="K53" s="115">
        <v>502</v>
      </c>
      <c r="L53" s="118">
        <v>126</v>
      </c>
      <c r="M53" s="106"/>
      <c r="N53" s="107"/>
      <c r="O53" s="107"/>
      <c r="P53" s="108"/>
    </row>
    <row r="54" spans="1:16" ht="15.75" x14ac:dyDescent="0.25">
      <c r="A54" s="84" t="s">
        <v>39</v>
      </c>
      <c r="B54" s="85"/>
      <c r="C54" s="91"/>
      <c r="D54" s="88"/>
      <c r="E54" s="91"/>
      <c r="F54" s="117">
        <v>705</v>
      </c>
      <c r="G54" s="115">
        <v>632</v>
      </c>
      <c r="H54" s="118">
        <v>590</v>
      </c>
      <c r="I54" s="115">
        <v>533</v>
      </c>
      <c r="J54" s="118">
        <v>612</v>
      </c>
      <c r="K54" s="115">
        <v>672</v>
      </c>
      <c r="L54" s="118">
        <v>209</v>
      </c>
      <c r="M54" s="106"/>
      <c r="N54" s="107"/>
      <c r="O54" s="107"/>
      <c r="P54" s="108"/>
    </row>
    <row r="55" spans="1:16" ht="15.75" x14ac:dyDescent="0.25">
      <c r="A55" s="84" t="s">
        <v>38</v>
      </c>
      <c r="B55" s="85" t="s">
        <v>395</v>
      </c>
      <c r="C55" s="91" t="s">
        <v>395</v>
      </c>
      <c r="D55" s="85" t="s">
        <v>395</v>
      </c>
      <c r="E55" s="91" t="s">
        <v>395</v>
      </c>
      <c r="F55" s="117">
        <v>748</v>
      </c>
      <c r="G55" s="115">
        <v>778</v>
      </c>
      <c r="H55" s="118">
        <v>735</v>
      </c>
      <c r="I55" s="115">
        <v>613</v>
      </c>
      <c r="J55" s="118">
        <v>659</v>
      </c>
      <c r="K55" s="115">
        <v>730</v>
      </c>
      <c r="L55" s="118">
        <v>258</v>
      </c>
      <c r="M55" s="106"/>
      <c r="N55" s="107"/>
      <c r="O55" s="107"/>
      <c r="P55" s="108"/>
    </row>
    <row r="56" spans="1:16" ht="15.75" x14ac:dyDescent="0.25">
      <c r="A56" s="84" t="s">
        <v>37</v>
      </c>
      <c r="B56" s="344" t="s">
        <v>59</v>
      </c>
      <c r="C56" s="52" t="s">
        <v>59</v>
      </c>
      <c r="D56" s="344" t="s">
        <v>59</v>
      </c>
      <c r="E56" s="52" t="s">
        <v>59</v>
      </c>
      <c r="F56" s="117">
        <v>666</v>
      </c>
      <c r="G56" s="115">
        <v>625</v>
      </c>
      <c r="H56" s="118">
        <v>728</v>
      </c>
      <c r="I56" s="115">
        <v>605</v>
      </c>
      <c r="J56" s="118">
        <v>659</v>
      </c>
      <c r="K56" s="115">
        <v>744</v>
      </c>
      <c r="L56" s="118">
        <v>312</v>
      </c>
      <c r="M56" s="106"/>
      <c r="N56" s="107"/>
      <c r="O56" s="107"/>
      <c r="P56" s="108"/>
    </row>
    <row r="57" spans="1:16" ht="15.75" x14ac:dyDescent="0.25">
      <c r="A57" s="84" t="s">
        <v>36</v>
      </c>
      <c r="B57" s="85"/>
      <c r="C57" s="91"/>
      <c r="D57" s="88"/>
      <c r="E57" s="91"/>
      <c r="F57" s="117">
        <v>688</v>
      </c>
      <c r="G57" s="115">
        <v>620</v>
      </c>
      <c r="H57" s="118">
        <v>624</v>
      </c>
      <c r="I57" s="115">
        <v>553</v>
      </c>
      <c r="J57" s="118">
        <v>567</v>
      </c>
      <c r="K57" s="115">
        <v>667</v>
      </c>
      <c r="L57" s="118">
        <v>244</v>
      </c>
      <c r="M57" s="106"/>
      <c r="N57" s="107"/>
      <c r="O57" s="107"/>
      <c r="P57" s="108"/>
    </row>
    <row r="58" spans="1:16" ht="15.75" x14ac:dyDescent="0.25">
      <c r="A58" s="93" t="s">
        <v>35</v>
      </c>
      <c r="B58" s="85"/>
      <c r="C58" s="91"/>
      <c r="D58" s="88"/>
      <c r="E58" s="91"/>
      <c r="F58" s="121">
        <v>493</v>
      </c>
      <c r="G58" s="120">
        <v>465</v>
      </c>
      <c r="H58" s="122">
        <v>473</v>
      </c>
      <c r="I58" s="120">
        <v>412</v>
      </c>
      <c r="J58" s="122">
        <v>464</v>
      </c>
      <c r="K58" s="120">
        <v>535</v>
      </c>
      <c r="L58" s="122">
        <v>158</v>
      </c>
      <c r="M58" s="106"/>
      <c r="N58" s="107"/>
      <c r="O58" s="107"/>
      <c r="P58" s="108"/>
    </row>
    <row r="59" spans="1:16" ht="15.75" x14ac:dyDescent="0.25">
      <c r="A59" s="93" t="s">
        <v>2</v>
      </c>
      <c r="B59" s="97"/>
      <c r="C59" s="98"/>
      <c r="D59" s="100"/>
      <c r="E59" s="98"/>
      <c r="F59" s="126">
        <v>4138</v>
      </c>
      <c r="G59" s="124">
        <v>3915</v>
      </c>
      <c r="H59" s="127">
        <v>3881</v>
      </c>
      <c r="I59" s="124">
        <v>3344</v>
      </c>
      <c r="J59" s="127">
        <v>3576</v>
      </c>
      <c r="K59" s="124">
        <v>4077</v>
      </c>
      <c r="L59" s="127">
        <v>1408</v>
      </c>
      <c r="M59" s="128"/>
      <c r="N59" s="129"/>
      <c r="O59" s="129"/>
      <c r="P59" s="130"/>
    </row>
    <row r="60" spans="1:16" ht="15.75" x14ac:dyDescent="0.25">
      <c r="A60" s="170" t="s">
        <v>1</v>
      </c>
      <c r="B60" s="21"/>
      <c r="C60" s="21"/>
      <c r="D60" s="8"/>
      <c r="E60" s="8"/>
      <c r="F60" s="8"/>
      <c r="G60" s="21"/>
      <c r="H60" s="8"/>
      <c r="I60" s="8"/>
      <c r="J60" s="8"/>
      <c r="K60" s="8"/>
      <c r="L60" s="8"/>
      <c r="M60" s="8"/>
      <c r="N60" s="8"/>
      <c r="O60" s="8"/>
      <c r="P60" s="8"/>
    </row>
    <row r="61" spans="1:16" ht="15.75" x14ac:dyDescent="0.25">
      <c r="A61" s="171" t="s">
        <v>0</v>
      </c>
      <c r="B61" s="21"/>
      <c r="C61" s="21"/>
      <c r="D61" s="8"/>
      <c r="E61" s="8"/>
      <c r="F61" s="8"/>
      <c r="G61" s="21"/>
      <c r="H61" s="8"/>
      <c r="I61" s="8"/>
      <c r="J61" s="8"/>
      <c r="K61" s="8"/>
      <c r="L61" s="8"/>
      <c r="M61" s="8"/>
      <c r="N61" s="8"/>
      <c r="O61" s="8"/>
      <c r="P61" s="8"/>
    </row>
    <row r="62" spans="1:16" ht="15.75" x14ac:dyDescent="0.25">
      <c r="D62" s="8"/>
      <c r="L62" s="8"/>
      <c r="M62" s="8"/>
      <c r="N62" s="8"/>
      <c r="O62" s="8"/>
      <c r="P62" s="8"/>
    </row>
    <row r="63" spans="1:16" ht="18.75" x14ac:dyDescent="0.3">
      <c r="A63" s="158" t="s">
        <v>485</v>
      </c>
      <c r="B63" s="7"/>
      <c r="C63" s="7"/>
      <c r="D63" s="6"/>
      <c r="E63" s="6"/>
      <c r="F63" s="6"/>
      <c r="G63" s="7"/>
      <c r="H63" s="6"/>
      <c r="I63" s="6"/>
      <c r="J63" s="6"/>
      <c r="K63" s="6"/>
      <c r="L63" s="6"/>
      <c r="M63" s="8"/>
      <c r="N63" s="8"/>
      <c r="O63" s="8"/>
      <c r="P63" s="8"/>
    </row>
    <row r="64" spans="1:16" ht="15.75" x14ac:dyDescent="0.25">
      <c r="A64" s="22" t="s">
        <v>44</v>
      </c>
      <c r="B64" s="75" t="s">
        <v>19</v>
      </c>
      <c r="C64" s="23" t="s">
        <v>18</v>
      </c>
      <c r="D64" s="76" t="s">
        <v>17</v>
      </c>
      <c r="E64" s="23" t="s">
        <v>16</v>
      </c>
      <c r="F64" s="23" t="s">
        <v>15</v>
      </c>
      <c r="G64" s="23" t="s">
        <v>14</v>
      </c>
      <c r="H64" s="23" t="s">
        <v>13</v>
      </c>
      <c r="I64" s="23" t="s">
        <v>12</v>
      </c>
      <c r="J64" s="23" t="s">
        <v>11</v>
      </c>
      <c r="K64" s="23" t="s">
        <v>10</v>
      </c>
      <c r="L64" s="75" t="s">
        <v>66</v>
      </c>
      <c r="M64" s="75" t="s">
        <v>53</v>
      </c>
      <c r="N64" s="23" t="s">
        <v>10</v>
      </c>
      <c r="O64" s="163" t="s">
        <v>72</v>
      </c>
      <c r="P64" s="25"/>
    </row>
    <row r="65" spans="1:16" ht="15.75" x14ac:dyDescent="0.25">
      <c r="A65" s="77" t="s">
        <v>42</v>
      </c>
      <c r="B65" s="78" t="s">
        <v>9</v>
      </c>
      <c r="C65" s="79" t="s">
        <v>9</v>
      </c>
      <c r="D65" s="80" t="s">
        <v>9</v>
      </c>
      <c r="E65" s="79" t="s">
        <v>9</v>
      </c>
      <c r="F65" s="81" t="s">
        <v>9</v>
      </c>
      <c r="G65" s="79" t="s">
        <v>9</v>
      </c>
      <c r="H65" s="81" t="s">
        <v>9</v>
      </c>
      <c r="I65" s="79" t="s">
        <v>9</v>
      </c>
      <c r="J65" s="81" t="s">
        <v>9</v>
      </c>
      <c r="K65" s="79" t="s">
        <v>9</v>
      </c>
      <c r="L65" s="246" t="s">
        <v>9</v>
      </c>
      <c r="M65" s="81"/>
      <c r="N65" s="175" t="s">
        <v>8</v>
      </c>
      <c r="O65" s="27" t="s">
        <v>63</v>
      </c>
      <c r="P65" s="27" t="s">
        <v>64</v>
      </c>
    </row>
    <row r="66" spans="1:16" ht="15.75" x14ac:dyDescent="0.25">
      <c r="A66" s="84" t="s">
        <v>41</v>
      </c>
      <c r="B66" s="85"/>
      <c r="C66" s="86"/>
      <c r="D66" s="88"/>
      <c r="E66" s="86"/>
      <c r="F66" s="88">
        <v>0.57721078414139948</v>
      </c>
      <c r="G66" s="86">
        <v>0.49568399560393139</v>
      </c>
      <c r="H66" s="88">
        <v>0.53913776044153028</v>
      </c>
      <c r="I66" s="86">
        <v>0.36712170320167359</v>
      </c>
      <c r="J66" s="88">
        <v>0.49999999999999972</v>
      </c>
      <c r="K66" s="222">
        <v>0.54426434677344915</v>
      </c>
      <c r="L66" s="219"/>
      <c r="M66" s="36"/>
      <c r="N66" s="180" t="str">
        <f t="shared" ref="N66:N73" si="1">CONCATENATE(TEXT((K66*100)-(SQRT((((K66*100)*(100-(K66*100)))/K75))*1.96),"0.0")," to ",TEXT((K66*100)+(SQRT((((K66*100)*(100-(K66*100)))/K75))*1.96),"0.0"))</f>
        <v>44.4 to 64.4</v>
      </c>
      <c r="O66" s="90" t="s">
        <v>48</v>
      </c>
      <c r="P66" s="10" t="s">
        <v>48</v>
      </c>
    </row>
    <row r="67" spans="1:16" ht="15.75" x14ac:dyDescent="0.25">
      <c r="A67" s="84" t="s">
        <v>40</v>
      </c>
      <c r="B67" s="85"/>
      <c r="C67" s="91"/>
      <c r="D67" s="88"/>
      <c r="E67" s="91"/>
      <c r="F67" s="88">
        <v>0.53739391669300696</v>
      </c>
      <c r="G67" s="91">
        <v>0.5033502429149912</v>
      </c>
      <c r="H67" s="88">
        <v>0.49763449070965882</v>
      </c>
      <c r="I67" s="91">
        <v>0.51506340743214107</v>
      </c>
      <c r="J67" s="88">
        <v>0.49639094310793019</v>
      </c>
      <c r="K67" s="224">
        <v>0.49445305135446593</v>
      </c>
      <c r="L67" s="220"/>
      <c r="M67" s="211"/>
      <c r="N67" s="182" t="str">
        <f t="shared" si="1"/>
        <v>41.8 to 57.1</v>
      </c>
      <c r="O67" s="92" t="s">
        <v>48</v>
      </c>
      <c r="P67" s="13" t="s">
        <v>48</v>
      </c>
    </row>
    <row r="68" spans="1:16" ht="15.75" x14ac:dyDescent="0.25">
      <c r="A68" s="84" t="s">
        <v>39</v>
      </c>
      <c r="B68" s="85"/>
      <c r="C68" s="91"/>
      <c r="D68" s="88"/>
      <c r="E68" s="91"/>
      <c r="F68" s="88">
        <v>0.52326611951619784</v>
      </c>
      <c r="G68" s="91">
        <v>0.49224956716902568</v>
      </c>
      <c r="H68" s="88">
        <v>0.45888124385049023</v>
      </c>
      <c r="I68" s="91">
        <v>0.46608849070120434</v>
      </c>
      <c r="J68" s="88">
        <v>0.51159734477425178</v>
      </c>
      <c r="K68" s="224">
        <v>0.50185191156457176</v>
      </c>
      <c r="L68" s="220" t="s">
        <v>379</v>
      </c>
      <c r="M68" s="211"/>
      <c r="N68" s="182" t="str">
        <f t="shared" si="1"/>
        <v>44.1 to 56.3</v>
      </c>
      <c r="O68" s="92" t="s">
        <v>48</v>
      </c>
      <c r="P68" s="13" t="s">
        <v>48</v>
      </c>
    </row>
    <row r="69" spans="1:16" ht="15.75" x14ac:dyDescent="0.25">
      <c r="A69" s="84" t="s">
        <v>38</v>
      </c>
      <c r="B69" s="85" t="s">
        <v>395</v>
      </c>
      <c r="C69" s="91" t="s">
        <v>395</v>
      </c>
      <c r="D69" s="85" t="s">
        <v>395</v>
      </c>
      <c r="E69" s="91" t="s">
        <v>395</v>
      </c>
      <c r="F69" s="88">
        <v>0.42312101191297979</v>
      </c>
      <c r="G69" s="91">
        <v>0.46911511765563429</v>
      </c>
      <c r="H69" s="88">
        <v>0.45936602772654861</v>
      </c>
      <c r="I69" s="91">
        <v>0.44877544761502863</v>
      </c>
      <c r="J69" s="88">
        <v>0.49880659831872437</v>
      </c>
      <c r="K69" s="224">
        <v>0.46153829447989919</v>
      </c>
      <c r="L69" s="220" t="s">
        <v>382</v>
      </c>
      <c r="M69" s="211"/>
      <c r="N69" s="182" t="str">
        <f t="shared" si="1"/>
        <v>40.5 to 51.8</v>
      </c>
      <c r="O69" s="92" t="s">
        <v>48</v>
      </c>
      <c r="P69" s="13" t="s">
        <v>48</v>
      </c>
    </row>
    <row r="70" spans="1:16" ht="15.75" x14ac:dyDescent="0.25">
      <c r="A70" s="84" t="s">
        <v>37</v>
      </c>
      <c r="B70" s="344" t="s">
        <v>59</v>
      </c>
      <c r="C70" s="52" t="s">
        <v>59</v>
      </c>
      <c r="D70" s="344" t="s">
        <v>59</v>
      </c>
      <c r="E70" s="52" t="s">
        <v>59</v>
      </c>
      <c r="F70" s="88">
        <v>0.48944384018138903</v>
      </c>
      <c r="G70" s="91">
        <v>0.46003811346817441</v>
      </c>
      <c r="H70" s="88">
        <v>0.45043108272470989</v>
      </c>
      <c r="I70" s="91">
        <v>0.46159952227260126</v>
      </c>
      <c r="J70" s="88">
        <v>0.46589127538130082</v>
      </c>
      <c r="K70" s="224">
        <v>0.46119538354383893</v>
      </c>
      <c r="L70" s="220" t="s">
        <v>380</v>
      </c>
      <c r="M70" s="211"/>
      <c r="N70" s="182" t="str">
        <f t="shared" si="1"/>
        <v>40.7 to 51.5</v>
      </c>
      <c r="O70" s="92" t="s">
        <v>48</v>
      </c>
      <c r="P70" s="13" t="s">
        <v>48</v>
      </c>
    </row>
    <row r="71" spans="1:16" ht="15.75" x14ac:dyDescent="0.25">
      <c r="A71" s="84" t="s">
        <v>36</v>
      </c>
      <c r="B71" s="85"/>
      <c r="C71" s="91"/>
      <c r="D71" s="88"/>
      <c r="E71" s="91"/>
      <c r="F71" s="88">
        <v>0.52551942021057185</v>
      </c>
      <c r="G71" s="91">
        <v>0.54076799448654833</v>
      </c>
      <c r="H71" s="88">
        <v>0.53286609486309788</v>
      </c>
      <c r="I71" s="91">
        <v>0.58134422097158378</v>
      </c>
      <c r="J71" s="88">
        <v>0.54477146701041224</v>
      </c>
      <c r="K71" s="224">
        <v>0.54762356060297379</v>
      </c>
      <c r="L71" s="220" t="s">
        <v>381</v>
      </c>
      <c r="M71" s="211"/>
      <c r="N71" s="182" t="str">
        <f t="shared" si="1"/>
        <v>49.2 to 60.3</v>
      </c>
      <c r="O71" s="92" t="s">
        <v>48</v>
      </c>
      <c r="P71" s="13" t="s">
        <v>48</v>
      </c>
    </row>
    <row r="72" spans="1:16" ht="15.75" x14ac:dyDescent="0.25">
      <c r="A72" s="93" t="s">
        <v>35</v>
      </c>
      <c r="B72" s="85"/>
      <c r="C72" s="91"/>
      <c r="D72" s="88"/>
      <c r="E72" s="91"/>
      <c r="F72" s="96">
        <v>0.50033105214768847</v>
      </c>
      <c r="G72" s="95">
        <v>0.50105961139217925</v>
      </c>
      <c r="H72" s="96">
        <v>0.47801700581924217</v>
      </c>
      <c r="I72" s="95">
        <v>0.48857711157221961</v>
      </c>
      <c r="J72" s="96">
        <v>0.51753933293746812</v>
      </c>
      <c r="K72" s="231">
        <v>0.5346404288458898</v>
      </c>
      <c r="L72" s="220"/>
      <c r="M72" s="45"/>
      <c r="N72" s="182" t="str">
        <f t="shared" si="1"/>
        <v>47.3 to 59.6</v>
      </c>
      <c r="O72" s="92" t="s">
        <v>48</v>
      </c>
      <c r="P72" s="13" t="s">
        <v>48</v>
      </c>
    </row>
    <row r="73" spans="1:16" ht="15.75" x14ac:dyDescent="0.25">
      <c r="A73" s="93" t="s">
        <v>2</v>
      </c>
      <c r="B73" s="97"/>
      <c r="C73" s="98"/>
      <c r="D73" s="100"/>
      <c r="E73" s="98"/>
      <c r="F73" s="100">
        <v>0.51018739859166495</v>
      </c>
      <c r="G73" s="98">
        <v>0.49196012709864995</v>
      </c>
      <c r="H73" s="100">
        <v>0.48654282044960351</v>
      </c>
      <c r="I73" s="98">
        <v>0.47078878657559192</v>
      </c>
      <c r="J73" s="100">
        <v>0.50243330884976234</v>
      </c>
      <c r="K73" s="233">
        <v>0.50139133969439742</v>
      </c>
      <c r="L73" s="237"/>
      <c r="M73" s="318"/>
      <c r="N73" s="255" t="str">
        <f t="shared" si="1"/>
        <v>47.8 to 52.5</v>
      </c>
      <c r="O73" s="256" t="s">
        <v>48</v>
      </c>
      <c r="P73" s="254" t="s">
        <v>48</v>
      </c>
    </row>
    <row r="74" spans="1:16" ht="15.75" x14ac:dyDescent="0.25">
      <c r="A74" s="103" t="s">
        <v>42</v>
      </c>
      <c r="B74" s="132" t="s">
        <v>70</v>
      </c>
      <c r="C74" s="104"/>
      <c r="D74" s="131"/>
      <c r="E74" s="131"/>
      <c r="F74" s="131"/>
      <c r="G74" s="131"/>
      <c r="H74" s="131"/>
      <c r="I74" s="131"/>
      <c r="J74" s="131"/>
      <c r="K74" s="104"/>
      <c r="L74" s="238"/>
      <c r="M74" s="106"/>
      <c r="N74" s="107"/>
      <c r="O74" s="107"/>
      <c r="P74" s="108"/>
    </row>
    <row r="75" spans="1:16" ht="15.75" x14ac:dyDescent="0.25">
      <c r="A75" s="28" t="s">
        <v>41</v>
      </c>
      <c r="B75" s="85"/>
      <c r="C75" s="86"/>
      <c r="D75" s="88"/>
      <c r="E75" s="86"/>
      <c r="F75" s="112">
        <v>103</v>
      </c>
      <c r="G75" s="110">
        <v>123</v>
      </c>
      <c r="H75" s="113">
        <v>90</v>
      </c>
      <c r="I75" s="110">
        <v>79</v>
      </c>
      <c r="J75" s="113">
        <v>74</v>
      </c>
      <c r="K75" s="110">
        <v>95</v>
      </c>
      <c r="L75" s="219"/>
      <c r="M75" s="106"/>
      <c r="N75" s="107"/>
      <c r="O75" s="107"/>
      <c r="P75" s="108"/>
    </row>
    <row r="76" spans="1:16" ht="15.75" x14ac:dyDescent="0.25">
      <c r="A76" s="84" t="s">
        <v>40</v>
      </c>
      <c r="B76" s="85"/>
      <c r="C76" s="91"/>
      <c r="D76" s="88"/>
      <c r="E76" s="91"/>
      <c r="F76" s="117">
        <v>224</v>
      </c>
      <c r="G76" s="115">
        <v>197</v>
      </c>
      <c r="H76" s="118">
        <v>181</v>
      </c>
      <c r="I76" s="115">
        <v>141</v>
      </c>
      <c r="J76" s="118">
        <v>156</v>
      </c>
      <c r="K76" s="115">
        <v>166</v>
      </c>
      <c r="L76" s="220"/>
      <c r="M76" s="106"/>
      <c r="N76" s="107"/>
      <c r="O76" s="107"/>
      <c r="P76" s="108"/>
    </row>
    <row r="77" spans="1:16" ht="15.75" x14ac:dyDescent="0.25">
      <c r="A77" s="84" t="s">
        <v>39</v>
      </c>
      <c r="B77" s="85"/>
      <c r="C77" s="91"/>
      <c r="D77" s="88"/>
      <c r="E77" s="91"/>
      <c r="F77" s="117">
        <v>258</v>
      </c>
      <c r="G77" s="115">
        <v>228</v>
      </c>
      <c r="H77" s="118">
        <v>216</v>
      </c>
      <c r="I77" s="115">
        <v>188</v>
      </c>
      <c r="J77" s="118">
        <v>223</v>
      </c>
      <c r="K77" s="115">
        <v>257</v>
      </c>
      <c r="L77" s="220" t="s">
        <v>379</v>
      </c>
      <c r="M77" s="106"/>
      <c r="N77" s="107"/>
      <c r="O77" s="107"/>
      <c r="P77" s="108"/>
    </row>
    <row r="78" spans="1:16" ht="15.75" x14ac:dyDescent="0.25">
      <c r="A78" s="84" t="s">
        <v>38</v>
      </c>
      <c r="B78" s="85" t="s">
        <v>395</v>
      </c>
      <c r="C78" s="91" t="s">
        <v>395</v>
      </c>
      <c r="D78" s="85" t="s">
        <v>395</v>
      </c>
      <c r="E78" s="91" t="s">
        <v>395</v>
      </c>
      <c r="F78" s="117">
        <v>306</v>
      </c>
      <c r="G78" s="115">
        <v>322</v>
      </c>
      <c r="H78" s="118">
        <v>286</v>
      </c>
      <c r="I78" s="115">
        <v>251</v>
      </c>
      <c r="J78" s="118">
        <v>271</v>
      </c>
      <c r="K78" s="115">
        <v>300</v>
      </c>
      <c r="L78" s="220" t="s">
        <v>382</v>
      </c>
      <c r="M78" s="106"/>
      <c r="N78" s="107"/>
      <c r="O78" s="107"/>
      <c r="P78" s="108"/>
    </row>
    <row r="79" spans="1:16" ht="15.75" x14ac:dyDescent="0.25">
      <c r="A79" s="84" t="s">
        <v>37</v>
      </c>
      <c r="B79" s="344" t="s">
        <v>59</v>
      </c>
      <c r="C79" s="52" t="s">
        <v>59</v>
      </c>
      <c r="D79" s="344" t="s">
        <v>59</v>
      </c>
      <c r="E79" s="52" t="s">
        <v>59</v>
      </c>
      <c r="F79" s="117">
        <v>277</v>
      </c>
      <c r="G79" s="115">
        <v>274</v>
      </c>
      <c r="H79" s="118">
        <v>345</v>
      </c>
      <c r="I79" s="115">
        <v>267</v>
      </c>
      <c r="J79" s="118">
        <v>275</v>
      </c>
      <c r="K79" s="115">
        <v>329</v>
      </c>
      <c r="L79" s="220" t="s">
        <v>380</v>
      </c>
      <c r="M79" s="106"/>
      <c r="N79" s="107"/>
      <c r="O79" s="107"/>
      <c r="P79" s="108"/>
    </row>
    <row r="80" spans="1:16" ht="15.75" x14ac:dyDescent="0.25">
      <c r="A80" s="84" t="s">
        <v>36</v>
      </c>
      <c r="B80" s="85"/>
      <c r="C80" s="91"/>
      <c r="D80" s="88"/>
      <c r="E80" s="91"/>
      <c r="F80" s="117">
        <v>324</v>
      </c>
      <c r="G80" s="115">
        <v>285</v>
      </c>
      <c r="H80" s="118">
        <v>285</v>
      </c>
      <c r="I80" s="115">
        <v>251</v>
      </c>
      <c r="J80" s="118">
        <v>262</v>
      </c>
      <c r="K80" s="115">
        <v>305</v>
      </c>
      <c r="L80" s="220" t="s">
        <v>381</v>
      </c>
      <c r="M80" s="106"/>
      <c r="N80" s="107"/>
      <c r="O80" s="107"/>
      <c r="P80" s="108"/>
    </row>
    <row r="81" spans="1:16" ht="15.75" x14ac:dyDescent="0.25">
      <c r="A81" s="93" t="s">
        <v>35</v>
      </c>
      <c r="B81" s="85"/>
      <c r="C81" s="91"/>
      <c r="D81" s="88"/>
      <c r="E81" s="91"/>
      <c r="F81" s="121">
        <v>211</v>
      </c>
      <c r="G81" s="120">
        <v>196</v>
      </c>
      <c r="H81" s="122">
        <v>203</v>
      </c>
      <c r="I81" s="120">
        <v>170</v>
      </c>
      <c r="J81" s="122">
        <v>193</v>
      </c>
      <c r="K81" s="120">
        <v>252</v>
      </c>
      <c r="L81" s="220"/>
      <c r="M81" s="106"/>
      <c r="N81" s="107"/>
      <c r="O81" s="107"/>
      <c r="P81" s="108"/>
    </row>
    <row r="82" spans="1:16" ht="15.75" x14ac:dyDescent="0.25">
      <c r="A82" s="93" t="s">
        <v>2</v>
      </c>
      <c r="B82" s="97"/>
      <c r="C82" s="98"/>
      <c r="D82" s="100"/>
      <c r="E82" s="98"/>
      <c r="F82" s="126">
        <v>1703</v>
      </c>
      <c r="G82" s="124">
        <v>1625</v>
      </c>
      <c r="H82" s="127">
        <v>1606</v>
      </c>
      <c r="I82" s="124">
        <v>1347</v>
      </c>
      <c r="J82" s="127">
        <v>1454</v>
      </c>
      <c r="K82" s="124">
        <v>1704</v>
      </c>
      <c r="L82" s="237"/>
      <c r="M82" s="128"/>
      <c r="N82" s="129"/>
      <c r="O82" s="129"/>
      <c r="P82" s="130"/>
    </row>
    <row r="83" spans="1:16" ht="15.75" x14ac:dyDescent="0.25">
      <c r="B83" s="3"/>
      <c r="C83" s="3"/>
      <c r="D83" s="2"/>
      <c r="E83" s="2"/>
      <c r="F83" s="2"/>
      <c r="G83" s="3"/>
      <c r="H83" s="2"/>
      <c r="I83" s="2"/>
      <c r="J83" s="2"/>
      <c r="K83" s="3"/>
      <c r="L83" s="2"/>
      <c r="N83" s="8"/>
    </row>
    <row r="84" spans="1:16" ht="15.75" x14ac:dyDescent="0.25">
      <c r="A84" s="22" t="s">
        <v>43</v>
      </c>
      <c r="B84" s="75" t="s">
        <v>19</v>
      </c>
      <c r="C84" s="23" t="s">
        <v>18</v>
      </c>
      <c r="D84" s="76" t="s">
        <v>17</v>
      </c>
      <c r="E84" s="23" t="s">
        <v>16</v>
      </c>
      <c r="F84" s="23" t="s">
        <v>15</v>
      </c>
      <c r="G84" s="23" t="s">
        <v>14</v>
      </c>
      <c r="H84" s="23" t="s">
        <v>13</v>
      </c>
      <c r="I84" s="23" t="s">
        <v>12</v>
      </c>
      <c r="J84" s="23" t="s">
        <v>11</v>
      </c>
      <c r="K84" s="23" t="s">
        <v>10</v>
      </c>
      <c r="L84" s="75" t="s">
        <v>66</v>
      </c>
      <c r="M84" s="75" t="s">
        <v>53</v>
      </c>
      <c r="N84" s="23" t="s">
        <v>10</v>
      </c>
      <c r="O84" s="163" t="s">
        <v>72</v>
      </c>
      <c r="P84" s="25"/>
    </row>
    <row r="85" spans="1:16" ht="15.75" x14ac:dyDescent="0.25">
      <c r="A85" s="77" t="s">
        <v>42</v>
      </c>
      <c r="B85" s="78" t="s">
        <v>9</v>
      </c>
      <c r="C85" s="79" t="s">
        <v>9</v>
      </c>
      <c r="D85" s="80" t="s">
        <v>9</v>
      </c>
      <c r="E85" s="79" t="s">
        <v>9</v>
      </c>
      <c r="F85" s="81" t="s">
        <v>9</v>
      </c>
      <c r="G85" s="79" t="s">
        <v>9</v>
      </c>
      <c r="H85" s="81" t="s">
        <v>9</v>
      </c>
      <c r="I85" s="79" t="s">
        <v>9</v>
      </c>
      <c r="J85" s="81" t="s">
        <v>9</v>
      </c>
      <c r="K85" s="79" t="s">
        <v>9</v>
      </c>
      <c r="L85" s="81" t="s">
        <v>9</v>
      </c>
      <c r="M85" s="81"/>
      <c r="N85" s="175" t="s">
        <v>8</v>
      </c>
      <c r="O85" s="27" t="s">
        <v>63</v>
      </c>
      <c r="P85" s="27" t="s">
        <v>64</v>
      </c>
    </row>
    <row r="86" spans="1:16" ht="15.75" x14ac:dyDescent="0.25">
      <c r="A86" s="84" t="s">
        <v>41</v>
      </c>
      <c r="B86" s="85"/>
      <c r="C86" s="86"/>
      <c r="D86" s="88"/>
      <c r="E86" s="86"/>
      <c r="F86" s="88">
        <v>0.48039738230456275</v>
      </c>
      <c r="G86" s="86">
        <v>0.46161405317333248</v>
      </c>
      <c r="H86" s="88">
        <v>0.44126799986362708</v>
      </c>
      <c r="I86" s="86">
        <v>0.40633981376013606</v>
      </c>
      <c r="J86" s="88">
        <v>0.48891990518897482</v>
      </c>
      <c r="K86" s="86">
        <v>0.40648757835606208</v>
      </c>
      <c r="L86" s="219"/>
      <c r="M86" s="36"/>
      <c r="N86" s="180" t="str">
        <f t="shared" ref="N86:N93" si="2">CONCATENATE(TEXT((K86*100)-(SQRT((((K86*100)*(100-(K86*100)))/K95))*1.96),"0.0")," to ",TEXT((K86*100)+(SQRT((((K86*100)*(100-(K86*100)))/K95))*1.96),"0.0"))</f>
        <v>32.3 to 49.0</v>
      </c>
      <c r="O86" s="10" t="s">
        <v>48</v>
      </c>
      <c r="P86" s="10" t="s">
        <v>48</v>
      </c>
    </row>
    <row r="87" spans="1:16" ht="15.75" x14ac:dyDescent="0.25">
      <c r="A87" s="84" t="s">
        <v>40</v>
      </c>
      <c r="B87" s="85"/>
      <c r="C87" s="91"/>
      <c r="D87" s="88"/>
      <c r="E87" s="91"/>
      <c r="F87" s="88">
        <v>0.48291540647575082</v>
      </c>
      <c r="G87" s="91">
        <v>0.42365215205489853</v>
      </c>
      <c r="H87" s="88">
        <v>0.49339417707519428</v>
      </c>
      <c r="I87" s="91">
        <v>0.45398197227648751</v>
      </c>
      <c r="J87" s="88">
        <v>0.45783311541965321</v>
      </c>
      <c r="K87" s="91">
        <v>0.42013038617953002</v>
      </c>
      <c r="L87" s="220"/>
      <c r="M87" s="211"/>
      <c r="N87" s="182" t="str">
        <f t="shared" si="2"/>
        <v>36.7 to 47.3</v>
      </c>
      <c r="O87" s="13" t="s">
        <v>48</v>
      </c>
      <c r="P87" s="13" t="s">
        <v>48</v>
      </c>
    </row>
    <row r="88" spans="1:16" ht="15.75" x14ac:dyDescent="0.25">
      <c r="A88" s="84" t="s">
        <v>39</v>
      </c>
      <c r="B88" s="85"/>
      <c r="C88" s="91"/>
      <c r="D88" s="88"/>
      <c r="E88" s="91"/>
      <c r="F88" s="88">
        <v>0.42506478712493573</v>
      </c>
      <c r="G88" s="91">
        <v>0.46599848230613111</v>
      </c>
      <c r="H88" s="88">
        <v>0.42272380843143803</v>
      </c>
      <c r="I88" s="91">
        <v>0.46736067170392265</v>
      </c>
      <c r="J88" s="88">
        <v>0.43525631171069329</v>
      </c>
      <c r="K88" s="91">
        <v>0.44213446210858731</v>
      </c>
      <c r="L88" s="220" t="s">
        <v>379</v>
      </c>
      <c r="M88" s="211"/>
      <c r="N88" s="182" t="str">
        <f t="shared" si="2"/>
        <v>39.4 to 49.0</v>
      </c>
      <c r="O88" s="13" t="s">
        <v>48</v>
      </c>
      <c r="P88" s="13" t="s">
        <v>48</v>
      </c>
    </row>
    <row r="89" spans="1:16" ht="15.75" x14ac:dyDescent="0.25">
      <c r="A89" s="84" t="s">
        <v>38</v>
      </c>
      <c r="B89" s="85" t="s">
        <v>395</v>
      </c>
      <c r="C89" s="91" t="s">
        <v>395</v>
      </c>
      <c r="D89" s="85" t="s">
        <v>395</v>
      </c>
      <c r="E89" s="91" t="s">
        <v>395</v>
      </c>
      <c r="F89" s="88">
        <v>0.4766228910391912</v>
      </c>
      <c r="G89" s="91">
        <v>0.39749226627860867</v>
      </c>
      <c r="H89" s="88">
        <v>0.4024069829522684</v>
      </c>
      <c r="I89" s="91">
        <v>0.39647988198549522</v>
      </c>
      <c r="J89" s="88">
        <v>0.4405480755541395</v>
      </c>
      <c r="K89" s="91">
        <v>0.43773787651680074</v>
      </c>
      <c r="L89" s="220" t="s">
        <v>382</v>
      </c>
      <c r="M89" s="211"/>
      <c r="N89" s="182" t="str">
        <f t="shared" si="2"/>
        <v>39.1 to 48.5</v>
      </c>
      <c r="O89" s="13" t="s">
        <v>48</v>
      </c>
      <c r="P89" s="13" t="s">
        <v>48</v>
      </c>
    </row>
    <row r="90" spans="1:16" ht="15.75" x14ac:dyDescent="0.25">
      <c r="A90" s="84" t="s">
        <v>37</v>
      </c>
      <c r="B90" s="344" t="s">
        <v>59</v>
      </c>
      <c r="C90" s="52" t="s">
        <v>59</v>
      </c>
      <c r="D90" s="344" t="s">
        <v>59</v>
      </c>
      <c r="E90" s="52" t="s">
        <v>59</v>
      </c>
      <c r="F90" s="88">
        <v>0.4270712621186914</v>
      </c>
      <c r="G90" s="91">
        <v>0.48062809296791548</v>
      </c>
      <c r="H90" s="88">
        <v>0.43859485608964383</v>
      </c>
      <c r="I90" s="91">
        <v>0.41921359312921846</v>
      </c>
      <c r="J90" s="88">
        <v>0.45217056045187604</v>
      </c>
      <c r="K90" s="91">
        <v>0.44184484268858182</v>
      </c>
      <c r="L90" s="220" t="s">
        <v>380</v>
      </c>
      <c r="M90" s="211"/>
      <c r="N90" s="182" t="str">
        <f t="shared" si="2"/>
        <v>39.4 to 49.0</v>
      </c>
      <c r="O90" s="13" t="s">
        <v>48</v>
      </c>
      <c r="P90" s="13" t="s">
        <v>48</v>
      </c>
    </row>
    <row r="91" spans="1:16" ht="15.75" x14ac:dyDescent="0.25">
      <c r="A91" s="84" t="s">
        <v>36</v>
      </c>
      <c r="B91" s="85"/>
      <c r="C91" s="91"/>
      <c r="D91" s="88"/>
      <c r="E91" s="91"/>
      <c r="F91" s="88">
        <v>0.43704749863496151</v>
      </c>
      <c r="G91" s="91">
        <v>0.47313323862243523</v>
      </c>
      <c r="H91" s="88">
        <v>0.54888379829328748</v>
      </c>
      <c r="I91" s="91">
        <v>0.47827632652904917</v>
      </c>
      <c r="J91" s="88">
        <v>0.49460882583552673</v>
      </c>
      <c r="K91" s="91">
        <v>0.49993652635892005</v>
      </c>
      <c r="L91" s="220" t="s">
        <v>381</v>
      </c>
      <c r="M91" s="211"/>
      <c r="N91" s="182" t="str">
        <f t="shared" si="2"/>
        <v>44.8 to 55.1</v>
      </c>
      <c r="O91" s="13" t="s">
        <v>48</v>
      </c>
      <c r="P91" s="13" t="s">
        <v>48</v>
      </c>
    </row>
    <row r="92" spans="1:16" ht="15.75" x14ac:dyDescent="0.25">
      <c r="A92" s="93" t="s">
        <v>35</v>
      </c>
      <c r="B92" s="85"/>
      <c r="C92" s="91"/>
      <c r="D92" s="88"/>
      <c r="E92" s="91"/>
      <c r="F92" s="96">
        <v>0.42020040581653728</v>
      </c>
      <c r="G92" s="95">
        <v>0.42509405354930963</v>
      </c>
      <c r="H92" s="96">
        <v>0.39496077005093833</v>
      </c>
      <c r="I92" s="95">
        <v>0.43528605816617572</v>
      </c>
      <c r="J92" s="96">
        <v>0.48394026722568095</v>
      </c>
      <c r="K92" s="95">
        <v>0.48830178217924364</v>
      </c>
      <c r="L92" s="220"/>
      <c r="M92" s="45"/>
      <c r="N92" s="182" t="str">
        <f t="shared" si="2"/>
        <v>43.0 to 54.7</v>
      </c>
      <c r="O92" s="13" t="s">
        <v>48</v>
      </c>
      <c r="P92" s="13" t="s">
        <v>48</v>
      </c>
    </row>
    <row r="93" spans="1:16" ht="15.75" x14ac:dyDescent="0.25">
      <c r="A93" s="93" t="s">
        <v>2</v>
      </c>
      <c r="B93" s="97"/>
      <c r="C93" s="98"/>
      <c r="D93" s="100"/>
      <c r="E93" s="98"/>
      <c r="F93" s="100">
        <v>0.45258028283493007</v>
      </c>
      <c r="G93" s="98">
        <v>0.44496214133953033</v>
      </c>
      <c r="H93" s="100">
        <v>0.4470575312127158</v>
      </c>
      <c r="I93" s="98">
        <v>0.4357673654959856</v>
      </c>
      <c r="J93" s="100">
        <v>0.46127517881000235</v>
      </c>
      <c r="K93" s="98">
        <v>0.44489776100469025</v>
      </c>
      <c r="L93" s="237"/>
      <c r="M93" s="101"/>
      <c r="N93" s="255" t="str">
        <f t="shared" si="2"/>
        <v>42.5 to 46.5</v>
      </c>
      <c r="O93" s="254" t="s">
        <v>48</v>
      </c>
      <c r="P93" s="254" t="s">
        <v>48</v>
      </c>
    </row>
    <row r="94" spans="1:16" ht="15.75" x14ac:dyDescent="0.25">
      <c r="A94" s="103" t="s">
        <v>42</v>
      </c>
      <c r="B94" s="132" t="s">
        <v>70</v>
      </c>
      <c r="C94" s="104"/>
      <c r="D94" s="131"/>
      <c r="E94" s="131"/>
      <c r="F94" s="131"/>
      <c r="G94" s="131"/>
      <c r="H94" s="131"/>
      <c r="I94" s="131"/>
      <c r="J94" s="131"/>
      <c r="K94" s="104"/>
      <c r="L94" s="131"/>
      <c r="M94" s="106"/>
      <c r="N94" s="107"/>
      <c r="O94" s="107"/>
      <c r="P94" s="108"/>
    </row>
    <row r="95" spans="1:16" ht="15.75" x14ac:dyDescent="0.25">
      <c r="A95" s="28" t="s">
        <v>41</v>
      </c>
      <c r="B95" s="85"/>
      <c r="C95" s="86"/>
      <c r="D95" s="88"/>
      <c r="E95" s="86"/>
      <c r="F95" s="112">
        <v>145</v>
      </c>
      <c r="G95" s="110">
        <v>138</v>
      </c>
      <c r="H95" s="113">
        <v>147</v>
      </c>
      <c r="I95" s="110">
        <v>107</v>
      </c>
      <c r="J95" s="113">
        <v>108</v>
      </c>
      <c r="K95" s="110">
        <v>132</v>
      </c>
      <c r="L95" s="219"/>
      <c r="M95" s="106"/>
      <c r="N95" s="107"/>
      <c r="O95" s="107"/>
      <c r="P95" s="108"/>
    </row>
    <row r="96" spans="1:16" ht="15.75" x14ac:dyDescent="0.25">
      <c r="A96" s="84" t="s">
        <v>40</v>
      </c>
      <c r="B96" s="85"/>
      <c r="C96" s="91"/>
      <c r="D96" s="88"/>
      <c r="E96" s="91"/>
      <c r="F96" s="117">
        <v>366</v>
      </c>
      <c r="G96" s="115">
        <v>337</v>
      </c>
      <c r="H96" s="118">
        <v>313</v>
      </c>
      <c r="I96" s="115">
        <v>301</v>
      </c>
      <c r="J96" s="118">
        <v>277</v>
      </c>
      <c r="K96" s="115">
        <v>336</v>
      </c>
      <c r="L96" s="220"/>
      <c r="M96" s="106"/>
      <c r="N96" s="107"/>
      <c r="O96" s="107"/>
      <c r="P96" s="108"/>
    </row>
    <row r="97" spans="1:16" ht="15.75" x14ac:dyDescent="0.25">
      <c r="A97" s="84" t="s">
        <v>39</v>
      </c>
      <c r="B97" s="85"/>
      <c r="C97" s="91"/>
      <c r="D97" s="88"/>
      <c r="E97" s="91"/>
      <c r="F97" s="117">
        <v>447</v>
      </c>
      <c r="G97" s="115">
        <v>404</v>
      </c>
      <c r="H97" s="118">
        <v>374</v>
      </c>
      <c r="I97" s="115">
        <v>345</v>
      </c>
      <c r="J97" s="118">
        <v>389</v>
      </c>
      <c r="K97" s="115">
        <v>415</v>
      </c>
      <c r="L97" s="220" t="s">
        <v>379</v>
      </c>
      <c r="M97" s="106"/>
      <c r="N97" s="107"/>
      <c r="O97" s="107"/>
      <c r="P97" s="108"/>
    </row>
    <row r="98" spans="1:16" ht="15.75" x14ac:dyDescent="0.25">
      <c r="A98" s="84" t="s">
        <v>38</v>
      </c>
      <c r="B98" s="85" t="s">
        <v>395</v>
      </c>
      <c r="C98" s="91" t="s">
        <v>395</v>
      </c>
      <c r="D98" s="85" t="s">
        <v>395</v>
      </c>
      <c r="E98" s="91" t="s">
        <v>395</v>
      </c>
      <c r="F98" s="117">
        <v>442</v>
      </c>
      <c r="G98" s="115">
        <v>456</v>
      </c>
      <c r="H98" s="118">
        <v>449</v>
      </c>
      <c r="I98" s="115">
        <v>362</v>
      </c>
      <c r="J98" s="118">
        <v>388</v>
      </c>
      <c r="K98" s="115">
        <v>430</v>
      </c>
      <c r="L98" s="220" t="s">
        <v>382</v>
      </c>
      <c r="M98" s="106"/>
      <c r="N98" s="107"/>
      <c r="O98" s="107"/>
      <c r="P98" s="108"/>
    </row>
    <row r="99" spans="1:16" ht="15.75" x14ac:dyDescent="0.25">
      <c r="A99" s="84" t="s">
        <v>37</v>
      </c>
      <c r="B99" s="344" t="s">
        <v>59</v>
      </c>
      <c r="C99" s="52" t="s">
        <v>59</v>
      </c>
      <c r="D99" s="344" t="s">
        <v>59</v>
      </c>
      <c r="E99" s="52" t="s">
        <v>59</v>
      </c>
      <c r="F99" s="117">
        <v>389</v>
      </c>
      <c r="G99" s="115">
        <v>351</v>
      </c>
      <c r="H99" s="118">
        <v>383</v>
      </c>
      <c r="I99" s="115">
        <v>338</v>
      </c>
      <c r="J99" s="118">
        <v>384</v>
      </c>
      <c r="K99" s="115">
        <v>415</v>
      </c>
      <c r="L99" s="220" t="s">
        <v>380</v>
      </c>
      <c r="M99" s="106"/>
      <c r="N99" s="107"/>
      <c r="O99" s="107"/>
      <c r="P99" s="108"/>
    </row>
    <row r="100" spans="1:16" ht="15.75" x14ac:dyDescent="0.25">
      <c r="A100" s="84" t="s">
        <v>36</v>
      </c>
      <c r="B100" s="85"/>
      <c r="C100" s="91"/>
      <c r="D100" s="88"/>
      <c r="E100" s="91"/>
      <c r="F100" s="117">
        <v>364</v>
      </c>
      <c r="G100" s="115">
        <v>335</v>
      </c>
      <c r="H100" s="118">
        <v>339</v>
      </c>
      <c r="I100" s="115">
        <v>302</v>
      </c>
      <c r="J100" s="118">
        <v>305</v>
      </c>
      <c r="K100" s="115">
        <v>362</v>
      </c>
      <c r="L100" s="220" t="s">
        <v>381</v>
      </c>
      <c r="M100" s="106"/>
      <c r="N100" s="107"/>
      <c r="O100" s="107"/>
      <c r="P100" s="108"/>
    </row>
    <row r="101" spans="1:16" ht="15.75" x14ac:dyDescent="0.25">
      <c r="A101" s="93" t="s">
        <v>35</v>
      </c>
      <c r="B101" s="85"/>
      <c r="C101" s="91"/>
      <c r="D101" s="88"/>
      <c r="E101" s="91"/>
      <c r="F101" s="121">
        <v>282</v>
      </c>
      <c r="G101" s="120">
        <v>269</v>
      </c>
      <c r="H101" s="122">
        <v>270</v>
      </c>
      <c r="I101" s="120">
        <v>242</v>
      </c>
      <c r="J101" s="122">
        <v>271</v>
      </c>
      <c r="K101" s="120">
        <v>283</v>
      </c>
      <c r="L101" s="220"/>
      <c r="M101" s="106"/>
      <c r="N101" s="107"/>
      <c r="O101" s="107"/>
      <c r="P101" s="108"/>
    </row>
    <row r="102" spans="1:16" ht="15.75" x14ac:dyDescent="0.25">
      <c r="A102" s="93" t="s">
        <v>2</v>
      </c>
      <c r="B102" s="97"/>
      <c r="C102" s="98"/>
      <c r="D102" s="100"/>
      <c r="E102" s="98"/>
      <c r="F102" s="126">
        <v>2435</v>
      </c>
      <c r="G102" s="124">
        <v>2290</v>
      </c>
      <c r="H102" s="127">
        <v>2275</v>
      </c>
      <c r="I102" s="124">
        <v>1997</v>
      </c>
      <c r="J102" s="127">
        <v>2122</v>
      </c>
      <c r="K102" s="124">
        <v>2373</v>
      </c>
      <c r="L102" s="237"/>
      <c r="M102" s="128"/>
      <c r="N102" s="129"/>
      <c r="O102" s="129"/>
      <c r="P102" s="130"/>
    </row>
    <row r="103" spans="1:16" ht="15.75" x14ac:dyDescent="0.25">
      <c r="A103" s="170" t="s">
        <v>1</v>
      </c>
      <c r="B103" s="21"/>
      <c r="C103" s="21"/>
      <c r="D103" s="8"/>
      <c r="E103" s="8"/>
      <c r="F103" s="8"/>
      <c r="G103" s="21"/>
      <c r="H103" s="8"/>
      <c r="I103" s="8"/>
      <c r="J103" s="8"/>
      <c r="K103" s="8"/>
      <c r="L103" s="8"/>
      <c r="M103" s="8"/>
      <c r="N103" s="8"/>
      <c r="O103" s="8"/>
      <c r="P103" s="8"/>
    </row>
    <row r="104" spans="1:16" ht="15.75" x14ac:dyDescent="0.25">
      <c r="A104" s="171" t="s">
        <v>0</v>
      </c>
      <c r="B104" s="21"/>
      <c r="C104" s="21"/>
      <c r="D104" s="8"/>
      <c r="E104" s="8"/>
      <c r="F104" s="8"/>
      <c r="G104" s="21"/>
      <c r="H104" s="8"/>
      <c r="I104" s="8"/>
      <c r="J104" s="8"/>
      <c r="K104" s="8"/>
      <c r="L104" s="8"/>
      <c r="M104" s="8"/>
      <c r="N104" s="8"/>
      <c r="O104" s="8"/>
      <c r="P104" s="8"/>
    </row>
    <row r="105" spans="1:16" ht="15.75" x14ac:dyDescent="0.25">
      <c r="D105" s="20"/>
      <c r="L105" s="20"/>
      <c r="M105" s="8"/>
      <c r="N105" s="8"/>
      <c r="O105" s="8"/>
      <c r="P105" s="8"/>
    </row>
    <row r="106" spans="1:16" ht="18.75" x14ac:dyDescent="0.3">
      <c r="A106" s="159" t="s">
        <v>486</v>
      </c>
      <c r="B106" s="19"/>
      <c r="C106" s="19"/>
      <c r="D106" s="20"/>
      <c r="E106" s="20"/>
      <c r="F106" s="20"/>
      <c r="G106" s="19"/>
      <c r="H106" s="20"/>
      <c r="I106" s="20"/>
      <c r="J106" s="20"/>
      <c r="K106" s="19"/>
      <c r="L106" s="20"/>
      <c r="M106" s="8"/>
      <c r="N106" s="8"/>
      <c r="O106" s="8"/>
      <c r="P106" s="8"/>
    </row>
    <row r="107" spans="1:16" ht="15.75" x14ac:dyDescent="0.25">
      <c r="A107" s="22" t="s">
        <v>46</v>
      </c>
      <c r="B107" s="75" t="s">
        <v>19</v>
      </c>
      <c r="C107" s="23" t="s">
        <v>18</v>
      </c>
      <c r="D107" s="76" t="s">
        <v>17</v>
      </c>
      <c r="E107" s="23" t="s">
        <v>16</v>
      </c>
      <c r="F107" s="23" t="s">
        <v>15</v>
      </c>
      <c r="G107" s="23" t="s">
        <v>14</v>
      </c>
      <c r="H107" s="23" t="s">
        <v>13</v>
      </c>
      <c r="I107" s="23" t="s">
        <v>12</v>
      </c>
      <c r="J107" s="23" t="s">
        <v>11</v>
      </c>
      <c r="K107" s="23" t="s">
        <v>10</v>
      </c>
      <c r="L107" s="75" t="s">
        <v>66</v>
      </c>
      <c r="M107" s="75" t="s">
        <v>53</v>
      </c>
      <c r="N107" s="23" t="s">
        <v>66</v>
      </c>
      <c r="O107" s="163" t="s">
        <v>72</v>
      </c>
      <c r="P107" s="25"/>
    </row>
    <row r="108" spans="1:16" ht="15.75" x14ac:dyDescent="0.25">
      <c r="A108" s="77" t="s">
        <v>33</v>
      </c>
      <c r="B108" s="78" t="s">
        <v>9</v>
      </c>
      <c r="C108" s="79" t="s">
        <v>9</v>
      </c>
      <c r="D108" s="80" t="s">
        <v>9</v>
      </c>
      <c r="E108" s="79" t="s">
        <v>9</v>
      </c>
      <c r="F108" s="81" t="s">
        <v>9</v>
      </c>
      <c r="G108" s="79" t="s">
        <v>9</v>
      </c>
      <c r="H108" s="81" t="s">
        <v>9</v>
      </c>
      <c r="I108" s="79" t="s">
        <v>9</v>
      </c>
      <c r="J108" s="81" t="s">
        <v>9</v>
      </c>
      <c r="K108" s="79" t="s">
        <v>9</v>
      </c>
      <c r="L108" s="81" t="s">
        <v>9</v>
      </c>
      <c r="M108" s="246"/>
      <c r="N108" s="175" t="s">
        <v>8</v>
      </c>
      <c r="O108" s="27" t="s">
        <v>383</v>
      </c>
      <c r="P108" s="27" t="s">
        <v>107</v>
      </c>
    </row>
    <row r="109" spans="1:16" ht="15.75" x14ac:dyDescent="0.25">
      <c r="A109" s="84" t="s">
        <v>32</v>
      </c>
      <c r="B109" s="85"/>
      <c r="C109" s="86"/>
      <c r="D109" s="88"/>
      <c r="E109" s="86"/>
      <c r="F109" s="88">
        <v>0.38964778304056336</v>
      </c>
      <c r="G109" s="86">
        <v>0.38982034351891126</v>
      </c>
      <c r="H109" s="88">
        <v>0.37822513777373257</v>
      </c>
      <c r="I109" s="86">
        <v>0.37428431250030525</v>
      </c>
      <c r="J109" s="88">
        <v>0.39508791243749147</v>
      </c>
      <c r="K109" s="86">
        <v>0.41538800430433409</v>
      </c>
      <c r="L109" s="88">
        <v>0.38207767128056691</v>
      </c>
      <c r="M109" s="36"/>
      <c r="N109" s="180" t="str">
        <f t="shared" ref="N109:N114" si="3">CONCATENATE(TEXT((L109*100)-(SQRT((((L109*100)*(100-(L109*100)))/L116))*1.96),"0.0")," to ",TEXT((L109*100)+(SQRT((((L109*100)*(100-(L109*100)))/L116))*1.96),"0.0"))</f>
        <v>30.5 to 45.9</v>
      </c>
      <c r="O109" s="177" t="s">
        <v>48</v>
      </c>
      <c r="P109" s="10" t="s">
        <v>48</v>
      </c>
    </row>
    <row r="110" spans="1:16" ht="15.75" x14ac:dyDescent="0.25">
      <c r="A110" s="84" t="s">
        <v>31</v>
      </c>
      <c r="B110" s="85"/>
      <c r="C110" s="91"/>
      <c r="D110" s="88"/>
      <c r="E110" s="91"/>
      <c r="F110" s="88">
        <v>0.50533893272976005</v>
      </c>
      <c r="G110" s="91">
        <v>0.49081147790299151</v>
      </c>
      <c r="H110" s="88">
        <v>0.49398424727818435</v>
      </c>
      <c r="I110" s="91">
        <v>0.49503817052091992</v>
      </c>
      <c r="J110" s="88">
        <v>0.51051538731509616</v>
      </c>
      <c r="K110" s="91">
        <v>0.50122326440075571</v>
      </c>
      <c r="L110" s="88">
        <v>0.45397058730836698</v>
      </c>
      <c r="M110" s="211"/>
      <c r="N110" s="182" t="str">
        <f t="shared" si="3"/>
        <v>39.2 to 51.6</v>
      </c>
      <c r="O110" s="178" t="s">
        <v>48</v>
      </c>
      <c r="P110" s="13" t="s">
        <v>48</v>
      </c>
    </row>
    <row r="111" spans="1:16" ht="15.75" x14ac:dyDescent="0.25">
      <c r="A111" s="84" t="s">
        <v>30</v>
      </c>
      <c r="B111" s="85" t="s">
        <v>395</v>
      </c>
      <c r="C111" s="91" t="s">
        <v>395</v>
      </c>
      <c r="D111" s="85" t="s">
        <v>395</v>
      </c>
      <c r="E111" s="91" t="s">
        <v>395</v>
      </c>
      <c r="F111" s="88">
        <v>0.47486033688630858</v>
      </c>
      <c r="G111" s="91">
        <v>0.48651073114007076</v>
      </c>
      <c r="H111" s="88">
        <v>0.50047827534075251</v>
      </c>
      <c r="I111" s="91">
        <v>0.46393222617874191</v>
      </c>
      <c r="J111" s="88">
        <v>0.51705038000793857</v>
      </c>
      <c r="K111" s="91">
        <v>0.52500882257501258</v>
      </c>
      <c r="L111" s="88">
        <v>0.42045413899404338</v>
      </c>
      <c r="M111" s="211"/>
      <c r="N111" s="182" t="str">
        <f t="shared" si="3"/>
        <v>36.6 to 47.5</v>
      </c>
      <c r="O111" s="178" t="s">
        <v>48</v>
      </c>
      <c r="P111" s="13" t="s">
        <v>51</v>
      </c>
    </row>
    <row r="112" spans="1:16" ht="15.75" x14ac:dyDescent="0.25">
      <c r="A112" s="84" t="s">
        <v>29</v>
      </c>
      <c r="B112" s="344" t="s">
        <v>59</v>
      </c>
      <c r="C112" s="52" t="s">
        <v>59</v>
      </c>
      <c r="D112" s="344" t="s">
        <v>59</v>
      </c>
      <c r="E112" s="52" t="s">
        <v>59</v>
      </c>
      <c r="F112" s="88">
        <v>0.4892453992031508</v>
      </c>
      <c r="G112" s="91">
        <v>0.50832231921866589</v>
      </c>
      <c r="H112" s="88">
        <v>0.52012245632671816</v>
      </c>
      <c r="I112" s="91">
        <v>0.47670327587322225</v>
      </c>
      <c r="J112" s="88">
        <v>0.54293187478266969</v>
      </c>
      <c r="K112" s="91">
        <v>0.49342441979550516</v>
      </c>
      <c r="L112" s="88">
        <v>0.38175190161536321</v>
      </c>
      <c r="M112" s="211"/>
      <c r="N112" s="182" t="str">
        <f t="shared" si="3"/>
        <v>32.8 to 43.5</v>
      </c>
      <c r="O112" s="178" t="s">
        <v>51</v>
      </c>
      <c r="P112" s="13" t="s">
        <v>51</v>
      </c>
    </row>
    <row r="113" spans="1:16" ht="15.75" x14ac:dyDescent="0.25">
      <c r="A113" s="93" t="s">
        <v>28</v>
      </c>
      <c r="B113" s="85"/>
      <c r="C113" s="91"/>
      <c r="D113" s="88"/>
      <c r="E113" s="91"/>
      <c r="F113" s="96">
        <v>0.52931776423899257</v>
      </c>
      <c r="G113" s="95">
        <v>0.4559151415547763</v>
      </c>
      <c r="H113" s="96">
        <v>0.42202643949747465</v>
      </c>
      <c r="I113" s="95">
        <v>0.44163018593111036</v>
      </c>
      <c r="J113" s="96">
        <v>0.41642574300775015</v>
      </c>
      <c r="K113" s="95">
        <v>0.418470626774123</v>
      </c>
      <c r="L113" s="96">
        <v>0.36485030230931381</v>
      </c>
      <c r="M113" s="45"/>
      <c r="N113" s="182" t="str">
        <f t="shared" si="3"/>
        <v>31.6 to 41.3</v>
      </c>
      <c r="O113" s="178" t="s">
        <v>51</v>
      </c>
      <c r="P113" s="13" t="s">
        <v>48</v>
      </c>
    </row>
    <row r="114" spans="1:16" ht="15.75" x14ac:dyDescent="0.25">
      <c r="A114" s="93" t="s">
        <v>2</v>
      </c>
      <c r="B114" s="97"/>
      <c r="C114" s="98"/>
      <c r="D114" s="100"/>
      <c r="E114" s="98"/>
      <c r="F114" s="100">
        <v>0.48051735043047716</v>
      </c>
      <c r="G114" s="98">
        <v>0.4677723114260971</v>
      </c>
      <c r="H114" s="100">
        <v>0.46625299178662971</v>
      </c>
      <c r="I114" s="98">
        <v>0.4527831524530172</v>
      </c>
      <c r="J114" s="100">
        <v>0.48132835260736895</v>
      </c>
      <c r="K114" s="98">
        <v>0.47239789069612087</v>
      </c>
      <c r="L114" s="100">
        <v>0.40122379427867061</v>
      </c>
      <c r="M114" s="172"/>
      <c r="N114" s="255" t="str">
        <f t="shared" si="3"/>
        <v>37.6 to 42.7</v>
      </c>
      <c r="O114" s="253" t="s">
        <v>51</v>
      </c>
      <c r="P114" s="254" t="s">
        <v>51</v>
      </c>
    </row>
    <row r="115" spans="1:16" ht="15.75" x14ac:dyDescent="0.25">
      <c r="A115" s="103" t="s">
        <v>33</v>
      </c>
      <c r="B115" s="132" t="s">
        <v>70</v>
      </c>
      <c r="C115" s="104"/>
      <c r="D115" s="131"/>
      <c r="E115" s="131"/>
      <c r="F115" s="131"/>
      <c r="G115" s="131"/>
      <c r="H115" s="131"/>
      <c r="I115" s="131"/>
      <c r="J115" s="131"/>
      <c r="K115" s="105"/>
      <c r="L115" s="131"/>
      <c r="M115" s="106"/>
      <c r="N115" s="107"/>
      <c r="O115" s="107"/>
      <c r="P115" s="108"/>
    </row>
    <row r="116" spans="1:16" ht="15.75" x14ac:dyDescent="0.25">
      <c r="A116" s="28" t="s">
        <v>32</v>
      </c>
      <c r="B116" s="85"/>
      <c r="C116" s="86"/>
      <c r="D116" s="88"/>
      <c r="E116" s="86"/>
      <c r="F116" s="112">
        <v>670</v>
      </c>
      <c r="G116" s="110">
        <v>743</v>
      </c>
      <c r="H116" s="113">
        <v>691</v>
      </c>
      <c r="I116" s="110">
        <v>588</v>
      </c>
      <c r="J116" s="113">
        <v>617</v>
      </c>
      <c r="K116" s="110">
        <v>715</v>
      </c>
      <c r="L116" s="113">
        <v>153</v>
      </c>
      <c r="M116" s="106"/>
      <c r="N116" s="107"/>
      <c r="O116" s="107"/>
      <c r="P116" s="108"/>
    </row>
    <row r="117" spans="1:16" ht="15.75" x14ac:dyDescent="0.25">
      <c r="A117" s="84" t="s">
        <v>31</v>
      </c>
      <c r="B117" s="85"/>
      <c r="C117" s="91"/>
      <c r="D117" s="88"/>
      <c r="E117" s="91"/>
      <c r="F117" s="117">
        <v>835</v>
      </c>
      <c r="G117" s="115">
        <v>784</v>
      </c>
      <c r="H117" s="118">
        <v>755</v>
      </c>
      <c r="I117" s="115">
        <v>654</v>
      </c>
      <c r="J117" s="118">
        <v>773</v>
      </c>
      <c r="K117" s="115">
        <v>796</v>
      </c>
      <c r="L117" s="118">
        <v>250</v>
      </c>
      <c r="M117" s="106"/>
      <c r="N117" s="107"/>
      <c r="O117" s="107"/>
      <c r="P117" s="108"/>
    </row>
    <row r="118" spans="1:16" ht="15.75" x14ac:dyDescent="0.25">
      <c r="A118" s="84" t="s">
        <v>30</v>
      </c>
      <c r="B118" s="85" t="s">
        <v>395</v>
      </c>
      <c r="C118" s="91" t="s">
        <v>395</v>
      </c>
      <c r="D118" s="85" t="s">
        <v>395</v>
      </c>
      <c r="E118" s="91" t="s">
        <v>395</v>
      </c>
      <c r="F118" s="117">
        <v>899</v>
      </c>
      <c r="G118" s="115">
        <v>802</v>
      </c>
      <c r="H118" s="118">
        <v>799</v>
      </c>
      <c r="I118" s="115">
        <v>703</v>
      </c>
      <c r="J118" s="118">
        <v>772</v>
      </c>
      <c r="K118" s="115">
        <v>834</v>
      </c>
      <c r="L118" s="118">
        <v>311</v>
      </c>
      <c r="M118" s="106"/>
      <c r="N118" s="107"/>
      <c r="O118" s="107"/>
      <c r="P118" s="108"/>
    </row>
    <row r="119" spans="1:16" ht="15.75" x14ac:dyDescent="0.25">
      <c r="A119" s="84" t="s">
        <v>29</v>
      </c>
      <c r="B119" s="344" t="s">
        <v>59</v>
      </c>
      <c r="C119" s="52" t="s">
        <v>59</v>
      </c>
      <c r="D119" s="344" t="s">
        <v>59</v>
      </c>
      <c r="E119" s="52" t="s">
        <v>59</v>
      </c>
      <c r="F119" s="117">
        <v>917</v>
      </c>
      <c r="G119" s="115">
        <v>830</v>
      </c>
      <c r="H119" s="118">
        <v>843</v>
      </c>
      <c r="I119" s="115">
        <v>745</v>
      </c>
      <c r="J119" s="118">
        <v>735</v>
      </c>
      <c r="K119" s="115">
        <v>848</v>
      </c>
      <c r="L119" s="118">
        <v>316</v>
      </c>
      <c r="M119" s="106"/>
      <c r="N119" s="107"/>
      <c r="O119" s="107"/>
      <c r="P119" s="108"/>
    </row>
    <row r="120" spans="1:16" ht="15.75" x14ac:dyDescent="0.25">
      <c r="A120" s="93" t="s">
        <v>28</v>
      </c>
      <c r="B120" s="85"/>
      <c r="C120" s="91"/>
      <c r="D120" s="88"/>
      <c r="E120" s="91"/>
      <c r="F120" s="121">
        <v>817</v>
      </c>
      <c r="G120" s="120">
        <v>756</v>
      </c>
      <c r="H120" s="122">
        <v>793</v>
      </c>
      <c r="I120" s="120">
        <v>654</v>
      </c>
      <c r="J120" s="122">
        <v>679</v>
      </c>
      <c r="K120" s="120">
        <v>884</v>
      </c>
      <c r="L120" s="122">
        <v>378</v>
      </c>
      <c r="M120" s="106"/>
      <c r="N120" s="107"/>
      <c r="O120" s="107"/>
      <c r="P120" s="108"/>
    </row>
    <row r="121" spans="1:16" ht="15.75" x14ac:dyDescent="0.25">
      <c r="A121" s="93" t="s">
        <v>2</v>
      </c>
      <c r="B121" s="97"/>
      <c r="C121" s="98"/>
      <c r="D121" s="100"/>
      <c r="E121" s="98"/>
      <c r="F121" s="126">
        <v>4138</v>
      </c>
      <c r="G121" s="124">
        <v>3915</v>
      </c>
      <c r="H121" s="127">
        <v>3881</v>
      </c>
      <c r="I121" s="124">
        <v>3344</v>
      </c>
      <c r="J121" s="127">
        <v>3576</v>
      </c>
      <c r="K121" s="124">
        <v>4077</v>
      </c>
      <c r="L121" s="127">
        <v>1408</v>
      </c>
      <c r="M121" s="128"/>
      <c r="N121" s="129"/>
      <c r="O121" s="129"/>
      <c r="P121" s="130"/>
    </row>
    <row r="122" spans="1:16" ht="15.75" x14ac:dyDescent="0.25">
      <c r="A122" s="171" t="s">
        <v>71</v>
      </c>
      <c r="B122" s="21"/>
      <c r="C122" s="21"/>
      <c r="D122" s="8"/>
      <c r="E122" s="8"/>
      <c r="F122" s="8"/>
      <c r="G122" s="21"/>
      <c r="H122" s="8"/>
      <c r="I122" s="8"/>
      <c r="J122" s="8"/>
      <c r="K122" s="21"/>
      <c r="L122" s="8"/>
      <c r="M122" s="8"/>
      <c r="N122" s="8"/>
      <c r="O122" s="8"/>
      <c r="P122" s="8"/>
    </row>
    <row r="123" spans="1:16" ht="15.75" x14ac:dyDescent="0.25">
      <c r="A123" s="170" t="s">
        <v>1</v>
      </c>
      <c r="B123" s="21"/>
      <c r="C123" s="21"/>
      <c r="D123" s="8"/>
      <c r="E123" s="8"/>
      <c r="F123" s="8"/>
      <c r="G123" s="21"/>
      <c r="H123" s="8"/>
      <c r="I123" s="8"/>
      <c r="J123" s="8"/>
      <c r="K123" s="8"/>
      <c r="L123" s="8"/>
      <c r="M123" s="8"/>
      <c r="N123" s="8"/>
      <c r="O123" s="8"/>
      <c r="P123" s="8"/>
    </row>
    <row r="124" spans="1:16" ht="15.75" x14ac:dyDescent="0.25">
      <c r="A124" s="171" t="s">
        <v>0</v>
      </c>
      <c r="B124" s="21"/>
      <c r="C124" s="21"/>
      <c r="D124" s="8"/>
      <c r="E124" s="8"/>
      <c r="F124" s="8"/>
      <c r="G124" s="21"/>
      <c r="H124" s="8"/>
      <c r="I124" s="8"/>
      <c r="J124" s="8"/>
      <c r="K124" s="8"/>
      <c r="L124" s="8"/>
      <c r="M124" s="8"/>
      <c r="N124" s="8"/>
      <c r="O124" s="8"/>
      <c r="P124" s="8"/>
    </row>
    <row r="125" spans="1:16" ht="15.75" x14ac:dyDescent="0.25">
      <c r="D125" s="20"/>
      <c r="L125" s="20"/>
      <c r="M125" s="8"/>
      <c r="N125" s="8"/>
      <c r="O125" s="8"/>
      <c r="P125" s="8"/>
    </row>
    <row r="126" spans="1:16" ht="18.75" x14ac:dyDescent="0.3">
      <c r="A126" s="160" t="s">
        <v>487</v>
      </c>
      <c r="B126" s="19"/>
      <c r="C126" s="19"/>
      <c r="D126" s="20"/>
      <c r="E126" s="20"/>
      <c r="F126" s="20"/>
      <c r="G126" s="19"/>
      <c r="H126" s="20"/>
      <c r="I126" s="20"/>
      <c r="J126" s="20"/>
      <c r="K126" s="19"/>
      <c r="L126" s="20"/>
      <c r="M126" s="8"/>
      <c r="N126" s="8"/>
      <c r="O126" s="8"/>
      <c r="P126" s="8"/>
    </row>
    <row r="127" spans="1:16" ht="15.75" x14ac:dyDescent="0.25">
      <c r="A127" s="22" t="s">
        <v>46</v>
      </c>
      <c r="B127" s="75" t="s">
        <v>19</v>
      </c>
      <c r="C127" s="23" t="s">
        <v>18</v>
      </c>
      <c r="D127" s="76" t="s">
        <v>17</v>
      </c>
      <c r="E127" s="23" t="s">
        <v>16</v>
      </c>
      <c r="F127" s="23" t="s">
        <v>15</v>
      </c>
      <c r="G127" s="23" t="s">
        <v>14</v>
      </c>
      <c r="H127" s="23" t="s">
        <v>13</v>
      </c>
      <c r="I127" s="23" t="s">
        <v>12</v>
      </c>
      <c r="J127" s="23" t="s">
        <v>11</v>
      </c>
      <c r="K127" s="23" t="s">
        <v>10</v>
      </c>
      <c r="L127" s="75" t="s">
        <v>66</v>
      </c>
      <c r="M127" s="75" t="s">
        <v>53</v>
      </c>
      <c r="N127" s="23" t="s">
        <v>66</v>
      </c>
      <c r="O127" s="163" t="s">
        <v>72</v>
      </c>
      <c r="P127" s="25"/>
    </row>
    <row r="128" spans="1:16" ht="15.75" x14ac:dyDescent="0.25">
      <c r="A128" s="77" t="s">
        <v>26</v>
      </c>
      <c r="B128" s="78" t="s">
        <v>9</v>
      </c>
      <c r="C128" s="79" t="s">
        <v>9</v>
      </c>
      <c r="D128" s="80" t="s">
        <v>9</v>
      </c>
      <c r="E128" s="79" t="s">
        <v>9</v>
      </c>
      <c r="F128" s="81" t="s">
        <v>9</v>
      </c>
      <c r="G128" s="79" t="s">
        <v>9</v>
      </c>
      <c r="H128" s="81" t="s">
        <v>9</v>
      </c>
      <c r="I128" s="79" t="s">
        <v>9</v>
      </c>
      <c r="J128" s="81" t="s">
        <v>9</v>
      </c>
      <c r="K128" s="79" t="s">
        <v>9</v>
      </c>
      <c r="L128" s="81" t="s">
        <v>9</v>
      </c>
      <c r="M128" s="81"/>
      <c r="N128" s="175" t="s">
        <v>8</v>
      </c>
      <c r="O128" s="27" t="s">
        <v>383</v>
      </c>
      <c r="P128" s="27" t="s">
        <v>107</v>
      </c>
    </row>
    <row r="129" spans="1:16" ht="15.75" x14ac:dyDescent="0.25">
      <c r="A129" s="84" t="s">
        <v>25</v>
      </c>
      <c r="B129" s="85"/>
      <c r="C129" s="86"/>
      <c r="D129" s="88"/>
      <c r="E129" s="86"/>
      <c r="F129" s="88">
        <v>0.40580793593573106</v>
      </c>
      <c r="G129" s="86">
        <v>0.37654470703895859</v>
      </c>
      <c r="H129" s="88">
        <v>0.39325267786049461</v>
      </c>
      <c r="I129" s="86">
        <v>0.38168413293392084</v>
      </c>
      <c r="J129" s="88">
        <v>0.3463555796896613</v>
      </c>
      <c r="K129" s="86">
        <v>0.37230422801919838</v>
      </c>
      <c r="L129" s="88">
        <v>0.34560457617137014</v>
      </c>
      <c r="M129" s="36"/>
      <c r="N129" s="180" t="str">
        <f t="shared" ref="N129:N134" si="4">CONCATENATE(TEXT((L129*100)-(SQRT((((L129*100)*(100-(L129*100)))/L136))*1.96),"0.0")," to ",TEXT((L129*100)+(SQRT((((L129*100)*(100-(L129*100)))/L136))*1.96),"0.0"))</f>
        <v>28.7 to 40.4</v>
      </c>
      <c r="O129" s="90" t="s">
        <v>48</v>
      </c>
      <c r="P129" s="10" t="s">
        <v>48</v>
      </c>
    </row>
    <row r="130" spans="1:16" ht="15.75" x14ac:dyDescent="0.25">
      <c r="A130" s="84" t="s">
        <v>24</v>
      </c>
      <c r="B130" s="85"/>
      <c r="C130" s="91"/>
      <c r="D130" s="88"/>
      <c r="E130" s="91"/>
      <c r="F130" s="88">
        <v>0.58226386138969888</v>
      </c>
      <c r="G130" s="91">
        <v>0.51517984675338258</v>
      </c>
      <c r="H130" s="88">
        <v>0.45797939048395175</v>
      </c>
      <c r="I130" s="91">
        <v>0.4026658589421489</v>
      </c>
      <c r="J130" s="88">
        <v>0.4843331696638824</v>
      </c>
      <c r="K130" s="91">
        <v>0.45153742509417638</v>
      </c>
      <c r="L130" s="88">
        <v>0.37727675225965396</v>
      </c>
      <c r="M130" s="211"/>
      <c r="N130" s="182" t="str">
        <f t="shared" si="4"/>
        <v>32.7 to 42.7</v>
      </c>
      <c r="O130" s="92" t="s">
        <v>51</v>
      </c>
      <c r="P130" s="13" t="s">
        <v>51</v>
      </c>
    </row>
    <row r="131" spans="1:16" ht="15.75" x14ac:dyDescent="0.25">
      <c r="A131" s="84" t="s">
        <v>23</v>
      </c>
      <c r="B131" s="85" t="s">
        <v>395</v>
      </c>
      <c r="C131" s="91" t="s">
        <v>395</v>
      </c>
      <c r="D131" s="85" t="s">
        <v>395</v>
      </c>
      <c r="E131" s="91" t="s">
        <v>395</v>
      </c>
      <c r="F131" s="88">
        <v>0.46903418701220045</v>
      </c>
      <c r="G131" s="91">
        <v>0.41912173169726097</v>
      </c>
      <c r="H131" s="88">
        <v>0.45725615817064225</v>
      </c>
      <c r="I131" s="91">
        <v>0.46263633046264796</v>
      </c>
      <c r="J131" s="88">
        <v>0.46584852350147121</v>
      </c>
      <c r="K131" s="91">
        <v>0.45199816536580867</v>
      </c>
      <c r="L131" s="88">
        <v>0.35951581132742516</v>
      </c>
      <c r="M131" s="211"/>
      <c r="N131" s="182" t="str">
        <f t="shared" si="4"/>
        <v>31.0 to 40.9</v>
      </c>
      <c r="O131" s="92" t="s">
        <v>51</v>
      </c>
      <c r="P131" s="13" t="s">
        <v>51</v>
      </c>
    </row>
    <row r="132" spans="1:16" ht="15.75" x14ac:dyDescent="0.25">
      <c r="A132" s="84" t="s">
        <v>22</v>
      </c>
      <c r="B132" s="344" t="s">
        <v>59</v>
      </c>
      <c r="C132" s="52" t="s">
        <v>59</v>
      </c>
      <c r="D132" s="344" t="s">
        <v>59</v>
      </c>
      <c r="E132" s="52" t="s">
        <v>59</v>
      </c>
      <c r="F132" s="88">
        <v>0.40194897746525321</v>
      </c>
      <c r="G132" s="91">
        <v>0.47452037238080952</v>
      </c>
      <c r="H132" s="88">
        <v>0.49606985773026957</v>
      </c>
      <c r="I132" s="91">
        <v>0.50766657988431474</v>
      </c>
      <c r="J132" s="88">
        <v>0.56140267985715608</v>
      </c>
      <c r="K132" s="91">
        <v>0.539526952490194</v>
      </c>
      <c r="L132" s="88">
        <v>0.44030198903586831</v>
      </c>
      <c r="M132" s="211"/>
      <c r="N132" s="182" t="str">
        <f t="shared" si="4"/>
        <v>37.7 to 50.4</v>
      </c>
      <c r="O132" s="92" t="s">
        <v>48</v>
      </c>
      <c r="P132" s="13" t="s">
        <v>51</v>
      </c>
    </row>
    <row r="133" spans="1:16" ht="15.75" x14ac:dyDescent="0.25">
      <c r="A133" s="93" t="s">
        <v>21</v>
      </c>
      <c r="B133" s="85"/>
      <c r="C133" s="91"/>
      <c r="D133" s="88"/>
      <c r="E133" s="91"/>
      <c r="F133" s="96">
        <v>0.53809864541096575</v>
      </c>
      <c r="G133" s="95">
        <v>0.57846484016840327</v>
      </c>
      <c r="H133" s="96">
        <v>0.54339225921796042</v>
      </c>
      <c r="I133" s="95">
        <v>0.53350609107580182</v>
      </c>
      <c r="J133" s="96">
        <v>0.54980774963095391</v>
      </c>
      <c r="K133" s="95">
        <v>0.56787837379514516</v>
      </c>
      <c r="L133" s="96">
        <v>0.52852781880420296</v>
      </c>
      <c r="M133" s="45"/>
      <c r="N133" s="182" t="str">
        <f t="shared" si="4"/>
        <v>45.9 to 59.8</v>
      </c>
      <c r="O133" s="92" t="s">
        <v>48</v>
      </c>
      <c r="P133" s="13" t="s">
        <v>48</v>
      </c>
    </row>
    <row r="134" spans="1:16" ht="15.75" x14ac:dyDescent="0.25">
      <c r="A134" s="93" t="s">
        <v>2</v>
      </c>
      <c r="B134" s="97"/>
      <c r="C134" s="98"/>
      <c r="D134" s="100"/>
      <c r="E134" s="98"/>
      <c r="F134" s="100">
        <v>0.48051735043047716</v>
      </c>
      <c r="G134" s="98">
        <v>0.4677723114260971</v>
      </c>
      <c r="H134" s="100">
        <v>0.46625299178662971</v>
      </c>
      <c r="I134" s="98">
        <v>0.4527831524530172</v>
      </c>
      <c r="J134" s="100">
        <v>0.48132835260736895</v>
      </c>
      <c r="K134" s="98">
        <v>0.47239789069612087</v>
      </c>
      <c r="L134" s="100">
        <v>0.40122379427867061</v>
      </c>
      <c r="M134" s="101"/>
      <c r="N134" s="255" t="str">
        <f t="shared" si="4"/>
        <v>37.6 to 42.7</v>
      </c>
      <c r="O134" s="256" t="s">
        <v>51</v>
      </c>
      <c r="P134" s="254" t="s">
        <v>51</v>
      </c>
    </row>
    <row r="135" spans="1:16" ht="15.75" x14ac:dyDescent="0.25">
      <c r="A135" s="103" t="s">
        <v>26</v>
      </c>
      <c r="B135" s="132" t="s">
        <v>70</v>
      </c>
      <c r="C135" s="104"/>
      <c r="D135" s="131"/>
      <c r="E135" s="131"/>
      <c r="F135" s="131"/>
      <c r="G135" s="131"/>
      <c r="H135" s="131"/>
      <c r="I135" s="131"/>
      <c r="J135" s="131"/>
      <c r="K135" s="105"/>
      <c r="L135" s="131"/>
      <c r="M135" s="106"/>
      <c r="N135" s="107"/>
      <c r="O135" s="107"/>
      <c r="P135" s="108"/>
    </row>
    <row r="136" spans="1:16" ht="15.75" x14ac:dyDescent="0.25">
      <c r="A136" s="28" t="s">
        <v>25</v>
      </c>
      <c r="B136" s="85"/>
      <c r="C136" s="86"/>
      <c r="D136" s="88"/>
      <c r="E136" s="86"/>
      <c r="F136" s="112">
        <v>806</v>
      </c>
      <c r="G136" s="110">
        <v>787</v>
      </c>
      <c r="H136" s="113">
        <v>738</v>
      </c>
      <c r="I136" s="110">
        <v>602</v>
      </c>
      <c r="J136" s="113">
        <v>623</v>
      </c>
      <c r="K136" s="110">
        <v>747</v>
      </c>
      <c r="L136" s="113">
        <v>255</v>
      </c>
      <c r="M136" s="106"/>
      <c r="N136" s="107"/>
      <c r="O136" s="107"/>
      <c r="P136" s="108"/>
    </row>
    <row r="137" spans="1:16" ht="15.75" x14ac:dyDescent="0.25">
      <c r="A137" s="84" t="s">
        <v>24</v>
      </c>
      <c r="B137" s="85"/>
      <c r="C137" s="91"/>
      <c r="D137" s="88"/>
      <c r="E137" s="91"/>
      <c r="F137" s="117">
        <v>1067</v>
      </c>
      <c r="G137" s="115">
        <v>925</v>
      </c>
      <c r="H137" s="118">
        <v>944</v>
      </c>
      <c r="I137" s="115">
        <v>834</v>
      </c>
      <c r="J137" s="118">
        <v>938</v>
      </c>
      <c r="K137" s="115">
        <v>1021</v>
      </c>
      <c r="L137" s="118">
        <v>359</v>
      </c>
      <c r="M137" s="106"/>
      <c r="N137" s="107"/>
      <c r="O137" s="107"/>
      <c r="P137" s="108"/>
    </row>
    <row r="138" spans="1:16" ht="15.75" x14ac:dyDescent="0.25">
      <c r="A138" s="84" t="s">
        <v>23</v>
      </c>
      <c r="B138" s="85" t="s">
        <v>395</v>
      </c>
      <c r="C138" s="91" t="s">
        <v>395</v>
      </c>
      <c r="D138" s="85" t="s">
        <v>395</v>
      </c>
      <c r="E138" s="91" t="s">
        <v>395</v>
      </c>
      <c r="F138" s="117">
        <v>832</v>
      </c>
      <c r="G138" s="115">
        <v>787</v>
      </c>
      <c r="H138" s="118">
        <v>817</v>
      </c>
      <c r="I138" s="115">
        <v>691</v>
      </c>
      <c r="J138" s="118">
        <v>757</v>
      </c>
      <c r="K138" s="115">
        <v>816</v>
      </c>
      <c r="L138" s="118">
        <v>364</v>
      </c>
      <c r="M138" s="106"/>
      <c r="N138" s="107"/>
      <c r="O138" s="107"/>
      <c r="P138" s="108"/>
    </row>
    <row r="139" spans="1:16" ht="15.75" x14ac:dyDescent="0.25">
      <c r="A139" s="84" t="s">
        <v>22</v>
      </c>
      <c r="B139" s="344" t="s">
        <v>59</v>
      </c>
      <c r="C139" s="52" t="s">
        <v>59</v>
      </c>
      <c r="D139" s="344" t="s">
        <v>59</v>
      </c>
      <c r="E139" s="52" t="s">
        <v>59</v>
      </c>
      <c r="F139" s="117">
        <v>823</v>
      </c>
      <c r="G139" s="115">
        <v>813</v>
      </c>
      <c r="H139" s="118">
        <v>783</v>
      </c>
      <c r="I139" s="115">
        <v>711</v>
      </c>
      <c r="J139" s="118">
        <v>721</v>
      </c>
      <c r="K139" s="115">
        <v>880</v>
      </c>
      <c r="L139" s="118">
        <v>233</v>
      </c>
      <c r="M139" s="106"/>
      <c r="N139" s="107"/>
      <c r="O139" s="107"/>
      <c r="P139" s="108"/>
    </row>
    <row r="140" spans="1:16" ht="15.75" x14ac:dyDescent="0.25">
      <c r="A140" s="93" t="s">
        <v>21</v>
      </c>
      <c r="B140" s="85"/>
      <c r="C140" s="91"/>
      <c r="D140" s="88"/>
      <c r="E140" s="91"/>
      <c r="F140" s="121">
        <v>610</v>
      </c>
      <c r="G140" s="120">
        <v>603</v>
      </c>
      <c r="H140" s="122">
        <v>599</v>
      </c>
      <c r="I140" s="120">
        <v>506</v>
      </c>
      <c r="J140" s="122">
        <v>537</v>
      </c>
      <c r="K140" s="120">
        <v>613</v>
      </c>
      <c r="L140" s="122">
        <v>197</v>
      </c>
      <c r="M140" s="106"/>
      <c r="N140" s="107"/>
      <c r="O140" s="107"/>
      <c r="P140" s="108"/>
    </row>
    <row r="141" spans="1:16" ht="15.75" x14ac:dyDescent="0.25">
      <c r="A141" s="93" t="s">
        <v>2</v>
      </c>
      <c r="B141" s="97"/>
      <c r="C141" s="98"/>
      <c r="D141" s="100"/>
      <c r="E141" s="98"/>
      <c r="F141" s="126">
        <v>4138</v>
      </c>
      <c r="G141" s="124">
        <v>3915</v>
      </c>
      <c r="H141" s="127">
        <v>3881</v>
      </c>
      <c r="I141" s="124">
        <v>3344</v>
      </c>
      <c r="J141" s="127">
        <v>3576</v>
      </c>
      <c r="K141" s="124">
        <v>4077</v>
      </c>
      <c r="L141" s="127">
        <v>1408</v>
      </c>
      <c r="M141" s="128"/>
      <c r="N141" s="129"/>
      <c r="O141" s="129"/>
      <c r="P141" s="130"/>
    </row>
    <row r="142" spans="1:16" ht="15.75" x14ac:dyDescent="0.25">
      <c r="A142" s="170" t="s">
        <v>1</v>
      </c>
      <c r="B142" s="21"/>
      <c r="C142" s="21"/>
      <c r="D142" s="8"/>
      <c r="E142" s="8"/>
      <c r="F142" s="8"/>
      <c r="G142" s="21"/>
      <c r="H142" s="8"/>
      <c r="I142" s="8"/>
      <c r="J142" s="8"/>
      <c r="K142" s="8"/>
      <c r="L142" s="8"/>
      <c r="M142" s="8"/>
      <c r="N142" s="8"/>
      <c r="O142" s="8"/>
      <c r="P142" s="8"/>
    </row>
    <row r="143" spans="1:16" ht="15.75" x14ac:dyDescent="0.25">
      <c r="A143" s="171" t="s">
        <v>0</v>
      </c>
      <c r="B143" s="21"/>
      <c r="C143" s="21"/>
      <c r="D143" s="8"/>
      <c r="E143" s="8"/>
      <c r="F143" s="8"/>
      <c r="G143" s="21"/>
      <c r="H143" s="8"/>
      <c r="I143" s="8"/>
      <c r="J143" s="8"/>
      <c r="K143" s="8"/>
      <c r="L143" s="8"/>
      <c r="M143" s="8"/>
      <c r="N143" s="8"/>
      <c r="O143" s="8"/>
      <c r="P143" s="8"/>
    </row>
    <row r="144" spans="1:16" ht="15.75" x14ac:dyDescent="0.25">
      <c r="A144" s="8"/>
      <c r="B144" s="19"/>
      <c r="C144" s="19"/>
      <c r="D144" s="20"/>
      <c r="E144" s="20"/>
      <c r="F144" s="20"/>
      <c r="G144" s="19"/>
      <c r="H144" s="20"/>
      <c r="I144" s="20"/>
      <c r="J144" s="20"/>
      <c r="K144" s="20"/>
      <c r="L144" s="20"/>
      <c r="M144" s="8"/>
      <c r="N144" s="8"/>
      <c r="O144" s="8"/>
      <c r="P144" s="8"/>
    </row>
    <row r="145" spans="1:16" ht="18.75" x14ac:dyDescent="0.3">
      <c r="A145" s="161" t="s">
        <v>488</v>
      </c>
      <c r="B145" s="19"/>
      <c r="C145" s="19"/>
      <c r="D145" s="20"/>
      <c r="E145" s="20"/>
      <c r="F145" s="20"/>
      <c r="G145" s="19"/>
      <c r="H145" s="20"/>
      <c r="I145" s="20"/>
      <c r="J145" s="20"/>
      <c r="K145" s="19"/>
      <c r="L145" s="20"/>
      <c r="M145" s="8"/>
      <c r="N145" s="8"/>
      <c r="O145" s="8"/>
      <c r="P145" s="8"/>
    </row>
    <row r="146" spans="1:16" ht="15.75" x14ac:dyDescent="0.25">
      <c r="A146" s="22" t="s">
        <v>46</v>
      </c>
      <c r="B146" s="75" t="s">
        <v>19</v>
      </c>
      <c r="C146" s="23" t="s">
        <v>18</v>
      </c>
      <c r="D146" s="76" t="s">
        <v>17</v>
      </c>
      <c r="E146" s="23" t="s">
        <v>16</v>
      </c>
      <c r="F146" s="23" t="s">
        <v>15</v>
      </c>
      <c r="G146" s="23" t="s">
        <v>14</v>
      </c>
      <c r="H146" s="23" t="s">
        <v>13</v>
      </c>
      <c r="I146" s="23" t="s">
        <v>12</v>
      </c>
      <c r="J146" s="23" t="s">
        <v>11</v>
      </c>
      <c r="K146" s="23" t="s">
        <v>10</v>
      </c>
      <c r="L146" s="75" t="s">
        <v>66</v>
      </c>
      <c r="M146" s="75" t="s">
        <v>53</v>
      </c>
      <c r="N146" s="23" t="s">
        <v>66</v>
      </c>
      <c r="O146" s="163" t="s">
        <v>72</v>
      </c>
      <c r="P146" s="25"/>
    </row>
    <row r="147" spans="1:16" ht="15.75" x14ac:dyDescent="0.25">
      <c r="A147" s="77" t="s">
        <v>7</v>
      </c>
      <c r="B147" s="78" t="s">
        <v>9</v>
      </c>
      <c r="C147" s="79" t="s">
        <v>9</v>
      </c>
      <c r="D147" s="80" t="s">
        <v>9</v>
      </c>
      <c r="E147" s="79" t="s">
        <v>9</v>
      </c>
      <c r="F147" s="81" t="s">
        <v>9</v>
      </c>
      <c r="G147" s="79" t="s">
        <v>9</v>
      </c>
      <c r="H147" s="81" t="s">
        <v>9</v>
      </c>
      <c r="I147" s="79" t="s">
        <v>9</v>
      </c>
      <c r="J147" s="81" t="s">
        <v>9</v>
      </c>
      <c r="K147" s="79" t="s">
        <v>9</v>
      </c>
      <c r="L147" s="81" t="s">
        <v>9</v>
      </c>
      <c r="M147" s="246"/>
      <c r="N147" s="175" t="s">
        <v>8</v>
      </c>
      <c r="O147" s="27" t="s">
        <v>383</v>
      </c>
      <c r="P147" s="27" t="s">
        <v>107</v>
      </c>
    </row>
    <row r="148" spans="1:16" ht="15.75" x14ac:dyDescent="0.25">
      <c r="A148" s="84" t="s">
        <v>5</v>
      </c>
      <c r="B148" s="143"/>
      <c r="C148" s="144"/>
      <c r="D148" s="145"/>
      <c r="E148" s="144"/>
      <c r="F148" s="146"/>
      <c r="G148" s="86">
        <v>0.49260792272688569</v>
      </c>
      <c r="H148" s="88">
        <v>0.51884307931683726</v>
      </c>
      <c r="I148" s="86">
        <v>0.43136667455836819</v>
      </c>
      <c r="J148" s="88">
        <v>0.52549425927416227</v>
      </c>
      <c r="K148" s="86">
        <v>0.4917013561297246</v>
      </c>
      <c r="L148" s="88">
        <v>0.31393224230969841</v>
      </c>
      <c r="M148" s="36"/>
      <c r="N148" s="180" t="str">
        <f>CONCATENATE(TEXT((L148*100)-(SQRT((((L148*100)*(100-(L148*100)))/L153))*1.96),"0.0")," to ",TEXT((L148*100)+(SQRT((((L148*100)*(100-(L148*100)))/L153))*1.96),"0.0"))</f>
        <v>23.6 to 39.2</v>
      </c>
      <c r="O148" s="179"/>
      <c r="P148" s="10" t="s">
        <v>51</v>
      </c>
    </row>
    <row r="149" spans="1:16" ht="15.75" x14ac:dyDescent="0.25">
      <c r="A149" s="84" t="s">
        <v>4</v>
      </c>
      <c r="B149" s="85" t="s">
        <v>395</v>
      </c>
      <c r="C149" s="91" t="s">
        <v>395</v>
      </c>
      <c r="D149" s="85" t="s">
        <v>395</v>
      </c>
      <c r="E149" s="91" t="s">
        <v>395</v>
      </c>
      <c r="F149" s="88">
        <v>0.49256275544648437</v>
      </c>
      <c r="G149" s="91">
        <v>0.53042417811578668</v>
      </c>
      <c r="H149" s="88">
        <v>0.52211155506141216</v>
      </c>
      <c r="I149" s="91">
        <v>0.5055446802657082</v>
      </c>
      <c r="J149" s="88">
        <v>0.54807825005344768</v>
      </c>
      <c r="K149" s="91">
        <v>0.56664547368047702</v>
      </c>
      <c r="L149" s="88">
        <v>0.46026936952497438</v>
      </c>
      <c r="M149" s="211"/>
      <c r="N149" s="182" t="str">
        <f>CONCATENATE(TEXT((L149*100)-(SQRT((((L149*100)*(100-(L149*100)))/L154))*1.96),"0.0")," to ",TEXT((L149*100)+(SQRT((((L149*100)*(100-(L149*100)))/L154))*1.96),"0.0"))</f>
        <v>41.5 to 50.6</v>
      </c>
      <c r="O149" s="178" t="s">
        <v>48</v>
      </c>
      <c r="P149" s="13" t="s">
        <v>51</v>
      </c>
    </row>
    <row r="150" spans="1:16" ht="15.75" x14ac:dyDescent="0.25">
      <c r="A150" s="93" t="s">
        <v>3</v>
      </c>
      <c r="B150" s="344" t="s">
        <v>59</v>
      </c>
      <c r="C150" s="52" t="s">
        <v>59</v>
      </c>
      <c r="D150" s="344" t="s">
        <v>59</v>
      </c>
      <c r="E150" s="52" t="s">
        <v>59</v>
      </c>
      <c r="F150" s="96">
        <v>0.47329537541201744</v>
      </c>
      <c r="G150" s="95">
        <v>0.43043626874609486</v>
      </c>
      <c r="H150" s="96">
        <v>0.42843933729511807</v>
      </c>
      <c r="I150" s="95">
        <v>0.42483940345300891</v>
      </c>
      <c r="J150" s="96">
        <v>0.42897637463550498</v>
      </c>
      <c r="K150" s="95">
        <v>0.41584414919328011</v>
      </c>
      <c r="L150" s="96">
        <v>0.38142370898583361</v>
      </c>
      <c r="M150" s="45"/>
      <c r="N150" s="182" t="str">
        <f>CONCATENATE(TEXT((L150*100)-(SQRT((((L150*100)*(100-(L150*100)))/L155))*1.96),"0.0")," to ",TEXT((L150*100)+(SQRT((((L150*100)*(100-(L150*100)))/L155))*1.96),"0.0"))</f>
        <v>34.8 to 41.5</v>
      </c>
      <c r="O150" s="178" t="s">
        <v>51</v>
      </c>
      <c r="P150" s="13" t="s">
        <v>48</v>
      </c>
    </row>
    <row r="151" spans="1:16" ht="15.75" x14ac:dyDescent="0.25">
      <c r="A151" s="93" t="s">
        <v>2</v>
      </c>
      <c r="B151" s="97"/>
      <c r="C151" s="98"/>
      <c r="D151" s="97"/>
      <c r="E151" s="98"/>
      <c r="F151" s="100">
        <v>0.48051735043047716</v>
      </c>
      <c r="G151" s="98">
        <v>0.4677723114260971</v>
      </c>
      <c r="H151" s="100">
        <v>0.46625299178662971</v>
      </c>
      <c r="I151" s="98">
        <v>0.4527831524530172</v>
      </c>
      <c r="J151" s="100">
        <v>0.48132835260736895</v>
      </c>
      <c r="K151" s="98">
        <v>0.47239789069612087</v>
      </c>
      <c r="L151" s="100">
        <v>0.40122379427867061</v>
      </c>
      <c r="M151" s="172"/>
      <c r="N151" s="255" t="str">
        <f>CONCATENATE(TEXT((L151*100)-(SQRT((((L151*100)*(100-(L151*100)))/L156))*1.96),"0.0")," to ",TEXT((L151*100)+(SQRT((((L151*100)*(100-(L151*100)))/L156))*1.96),"0.0"))</f>
        <v>37.6 to 42.7</v>
      </c>
      <c r="O151" s="253" t="s">
        <v>51</v>
      </c>
      <c r="P151" s="254" t="s">
        <v>51</v>
      </c>
    </row>
    <row r="152" spans="1:16" ht="15.75" x14ac:dyDescent="0.25">
      <c r="A152" s="103" t="s">
        <v>7</v>
      </c>
      <c r="B152" s="132" t="s">
        <v>70</v>
      </c>
      <c r="C152" s="104"/>
      <c r="D152" s="132"/>
      <c r="E152" s="131"/>
      <c r="F152" s="131"/>
      <c r="G152" s="131"/>
      <c r="H152" s="131"/>
      <c r="I152" s="131"/>
      <c r="J152" s="131"/>
      <c r="K152" s="131"/>
      <c r="L152" s="131"/>
      <c r="M152" s="106"/>
      <c r="N152" s="107"/>
      <c r="O152" s="107"/>
      <c r="P152" s="108"/>
    </row>
    <row r="153" spans="1:16" ht="15.75" x14ac:dyDescent="0.25">
      <c r="A153" s="28" t="s">
        <v>5</v>
      </c>
      <c r="B153" s="147"/>
      <c r="C153" s="148"/>
      <c r="D153" s="147"/>
      <c r="E153" s="148"/>
      <c r="F153" s="150"/>
      <c r="G153" s="110">
        <v>371</v>
      </c>
      <c r="H153" s="113">
        <v>329</v>
      </c>
      <c r="I153" s="110">
        <v>293</v>
      </c>
      <c r="J153" s="113">
        <v>318</v>
      </c>
      <c r="K153" s="110">
        <v>375</v>
      </c>
      <c r="L153" s="113">
        <v>136</v>
      </c>
      <c r="M153" s="106"/>
      <c r="N153" s="107"/>
      <c r="O153" s="107"/>
      <c r="P153" s="108"/>
    </row>
    <row r="154" spans="1:16" ht="15.75" x14ac:dyDescent="0.25">
      <c r="A154" s="84" t="s">
        <v>4</v>
      </c>
      <c r="B154" s="85" t="s">
        <v>395</v>
      </c>
      <c r="C154" s="91" t="s">
        <v>395</v>
      </c>
      <c r="D154" s="85" t="s">
        <v>395</v>
      </c>
      <c r="E154" s="91" t="s">
        <v>395</v>
      </c>
      <c r="F154" s="117">
        <v>1551</v>
      </c>
      <c r="G154" s="115">
        <v>1232</v>
      </c>
      <c r="H154" s="118">
        <v>1255</v>
      </c>
      <c r="I154" s="115">
        <v>1136</v>
      </c>
      <c r="J154" s="118">
        <v>1287</v>
      </c>
      <c r="K154" s="115">
        <v>1330</v>
      </c>
      <c r="L154" s="118">
        <v>457</v>
      </c>
      <c r="M154" s="106"/>
      <c r="N154" s="107"/>
      <c r="O154" s="107"/>
      <c r="P154" s="108"/>
    </row>
    <row r="155" spans="1:16" ht="15.75" x14ac:dyDescent="0.25">
      <c r="A155" s="93" t="s">
        <v>3</v>
      </c>
      <c r="B155" s="344" t="s">
        <v>59</v>
      </c>
      <c r="C155" s="52" t="s">
        <v>59</v>
      </c>
      <c r="D155" s="344" t="s">
        <v>59</v>
      </c>
      <c r="E155" s="52" t="s">
        <v>59</v>
      </c>
      <c r="F155" s="121">
        <v>2587</v>
      </c>
      <c r="G155" s="120">
        <v>2312</v>
      </c>
      <c r="H155" s="122">
        <v>2297</v>
      </c>
      <c r="I155" s="120">
        <v>1915</v>
      </c>
      <c r="J155" s="122">
        <v>1971</v>
      </c>
      <c r="K155" s="120">
        <v>2372</v>
      </c>
      <c r="L155" s="122">
        <v>815</v>
      </c>
      <c r="M155" s="106"/>
      <c r="N155" s="107"/>
      <c r="O155" s="107"/>
      <c r="P155" s="108"/>
    </row>
    <row r="156" spans="1:16" ht="15.75" x14ac:dyDescent="0.25">
      <c r="A156" s="93" t="s">
        <v>2</v>
      </c>
      <c r="B156" s="123"/>
      <c r="C156" s="124"/>
      <c r="D156" s="123"/>
      <c r="E156" s="124"/>
      <c r="F156" s="126">
        <v>4138</v>
      </c>
      <c r="G156" s="124">
        <v>3915</v>
      </c>
      <c r="H156" s="127">
        <v>3881</v>
      </c>
      <c r="I156" s="124">
        <v>3344</v>
      </c>
      <c r="J156" s="127">
        <v>3576</v>
      </c>
      <c r="K156" s="124">
        <v>4077</v>
      </c>
      <c r="L156" s="127">
        <v>1408</v>
      </c>
      <c r="M156" s="128"/>
      <c r="N156" s="129"/>
      <c r="O156" s="129"/>
      <c r="P156" s="130"/>
    </row>
    <row r="157" spans="1:16" ht="15.75" x14ac:dyDescent="0.25">
      <c r="A157" s="170" t="s">
        <v>1</v>
      </c>
      <c r="B157" s="21"/>
      <c r="C157" s="21"/>
      <c r="D157" s="8"/>
      <c r="E157" s="8"/>
      <c r="F157" s="8"/>
      <c r="G157" s="21"/>
      <c r="H157" s="8"/>
      <c r="I157" s="8"/>
      <c r="J157" s="8"/>
      <c r="L157" s="8"/>
      <c r="M157" s="8"/>
      <c r="O157" s="8"/>
      <c r="P157" s="8"/>
    </row>
    <row r="158" spans="1:16" ht="15.75" x14ac:dyDescent="0.25">
      <c r="A158" s="171" t="s">
        <v>0</v>
      </c>
      <c r="B158" s="21"/>
      <c r="C158" s="21"/>
      <c r="D158" s="8"/>
      <c r="E158" s="8"/>
      <c r="F158" s="8"/>
      <c r="G158" s="21"/>
      <c r="H158" s="8"/>
      <c r="I158" s="8"/>
      <c r="J158" s="8"/>
      <c r="L158" s="8"/>
      <c r="M158" s="8"/>
      <c r="O158" s="8"/>
      <c r="P158" s="8"/>
    </row>
    <row r="160" spans="1:16" ht="18.75" x14ac:dyDescent="0.3">
      <c r="A160" s="157" t="s">
        <v>489</v>
      </c>
      <c r="B160" s="74"/>
      <c r="C160" s="74"/>
      <c r="D160" s="72"/>
      <c r="E160" s="72"/>
      <c r="F160" s="72"/>
      <c r="G160" s="74"/>
      <c r="H160" s="72"/>
      <c r="I160" s="72"/>
      <c r="J160" s="72"/>
      <c r="L160" s="72"/>
      <c r="M160" s="8"/>
      <c r="N160" s="8"/>
      <c r="O160" s="8"/>
      <c r="P160" s="8"/>
    </row>
    <row r="161" spans="1:16" ht="15.75" x14ac:dyDescent="0.25">
      <c r="A161" s="22" t="s">
        <v>46</v>
      </c>
      <c r="B161" s="75" t="s">
        <v>19</v>
      </c>
      <c r="C161" s="23" t="s">
        <v>18</v>
      </c>
      <c r="D161" s="76" t="s">
        <v>17</v>
      </c>
      <c r="E161" s="23" t="s">
        <v>16</v>
      </c>
      <c r="F161" s="23" t="s">
        <v>15</v>
      </c>
      <c r="G161" s="23" t="s">
        <v>14</v>
      </c>
      <c r="H161" s="23" t="s">
        <v>13</v>
      </c>
      <c r="I161" s="23" t="s">
        <v>12</v>
      </c>
      <c r="J161" s="23" t="s">
        <v>11</v>
      </c>
      <c r="K161" s="23" t="s">
        <v>10</v>
      </c>
      <c r="L161" s="75" t="s">
        <v>66</v>
      </c>
      <c r="M161" s="75" t="s">
        <v>53</v>
      </c>
      <c r="N161" s="23" t="s">
        <v>66</v>
      </c>
      <c r="O161" s="163" t="s">
        <v>72</v>
      </c>
      <c r="P161" s="25"/>
    </row>
    <row r="162" spans="1:16" ht="15.75" x14ac:dyDescent="0.25">
      <c r="A162" s="77" t="s">
        <v>42</v>
      </c>
      <c r="B162" s="78" t="s">
        <v>9</v>
      </c>
      <c r="C162" s="79" t="s">
        <v>9</v>
      </c>
      <c r="D162" s="80" t="s">
        <v>9</v>
      </c>
      <c r="E162" s="79" t="s">
        <v>9</v>
      </c>
      <c r="F162" s="81" t="s">
        <v>9</v>
      </c>
      <c r="G162" s="79" t="s">
        <v>9</v>
      </c>
      <c r="H162" s="81" t="s">
        <v>9</v>
      </c>
      <c r="I162" s="79" t="s">
        <v>9</v>
      </c>
      <c r="J162" s="81" t="s">
        <v>9</v>
      </c>
      <c r="K162" s="79" t="s">
        <v>9</v>
      </c>
      <c r="L162" s="81" t="s">
        <v>9</v>
      </c>
      <c r="M162" s="246"/>
      <c r="N162" s="175" t="s">
        <v>8</v>
      </c>
      <c r="O162" s="27" t="s">
        <v>383</v>
      </c>
      <c r="P162" s="27" t="s">
        <v>107</v>
      </c>
    </row>
    <row r="163" spans="1:16" ht="15.75" x14ac:dyDescent="0.25">
      <c r="A163" s="84" t="s">
        <v>41</v>
      </c>
      <c r="B163" s="85"/>
      <c r="C163" s="86"/>
      <c r="D163" s="88"/>
      <c r="E163" s="86"/>
      <c r="F163" s="88">
        <v>0.18825319390497736</v>
      </c>
      <c r="G163" s="86">
        <v>0.20283634832373124</v>
      </c>
      <c r="H163" s="88">
        <v>0.14957268331948292</v>
      </c>
      <c r="I163" s="86">
        <v>0.23597577897618649</v>
      </c>
      <c r="J163" s="88">
        <v>0.1932319677574669</v>
      </c>
      <c r="K163" s="86">
        <v>0.19816435957198625</v>
      </c>
      <c r="L163" s="88">
        <v>0.25120903851623561</v>
      </c>
      <c r="M163" s="36"/>
      <c r="N163" s="180" t="str">
        <f t="shared" ref="N163:N170" si="5">CONCATENATE(TEXT((L163*100)-(SQRT((((L163*100)*(100-(L163*100)))/L172))*1.96),"0.0")," to ",TEXT((L163*100)+(SQRT((((L163*100)*(100-(L163*100)))/L172))*1.96),"0.0"))</f>
        <v>16.7 to 33.6</v>
      </c>
      <c r="O163" s="177" t="s">
        <v>48</v>
      </c>
      <c r="P163" s="10" t="s">
        <v>48</v>
      </c>
    </row>
    <row r="164" spans="1:16" ht="15.75" x14ac:dyDescent="0.25">
      <c r="A164" s="84" t="s">
        <v>40</v>
      </c>
      <c r="B164" s="85"/>
      <c r="C164" s="91"/>
      <c r="D164" s="88"/>
      <c r="E164" s="91"/>
      <c r="F164" s="88">
        <v>0.19595350976254688</v>
      </c>
      <c r="G164" s="91">
        <v>0.23988938846565505</v>
      </c>
      <c r="H164" s="88">
        <v>0.19290690356367074</v>
      </c>
      <c r="I164" s="91">
        <v>0.20028920910634881</v>
      </c>
      <c r="J164" s="88">
        <v>0.1956662997768312</v>
      </c>
      <c r="K164" s="91">
        <v>0.20333999854739451</v>
      </c>
      <c r="L164" s="88">
        <v>0.22902597012282874</v>
      </c>
      <c r="M164" s="211"/>
      <c r="N164" s="182" t="str">
        <f t="shared" si="5"/>
        <v>15.6 to 30.2</v>
      </c>
      <c r="O164" s="178" t="s">
        <v>48</v>
      </c>
      <c r="P164" s="13" t="s">
        <v>48</v>
      </c>
    </row>
    <row r="165" spans="1:16" ht="15.75" x14ac:dyDescent="0.25">
      <c r="A165" s="84" t="s">
        <v>39</v>
      </c>
      <c r="B165" s="85"/>
      <c r="C165" s="91"/>
      <c r="D165" s="88"/>
      <c r="E165" s="91"/>
      <c r="F165" s="88">
        <v>0.17660998538368877</v>
      </c>
      <c r="G165" s="91">
        <v>0.18157741596294466</v>
      </c>
      <c r="H165" s="88">
        <v>0.24147823511080363</v>
      </c>
      <c r="I165" s="91">
        <v>0.21524162821030973</v>
      </c>
      <c r="J165" s="88">
        <v>0.17271032002237571</v>
      </c>
      <c r="K165" s="91">
        <v>0.21385623187393499</v>
      </c>
      <c r="L165" s="88">
        <v>0.24478659782308626</v>
      </c>
      <c r="M165" s="211"/>
      <c r="N165" s="182" t="str">
        <f t="shared" si="5"/>
        <v>18.6 to 30.3</v>
      </c>
      <c r="O165" s="178" t="s">
        <v>49</v>
      </c>
      <c r="P165" s="13" t="s">
        <v>48</v>
      </c>
    </row>
    <row r="166" spans="1:16" ht="15.75" x14ac:dyDescent="0.25">
      <c r="A166" s="84" t="s">
        <v>38</v>
      </c>
      <c r="B166" s="85" t="s">
        <v>395</v>
      </c>
      <c r="C166" s="91" t="s">
        <v>395</v>
      </c>
      <c r="D166" s="85" t="s">
        <v>395</v>
      </c>
      <c r="E166" s="91" t="s">
        <v>395</v>
      </c>
      <c r="F166" s="88">
        <v>0.23639654843104019</v>
      </c>
      <c r="G166" s="91">
        <v>0.25651398469830333</v>
      </c>
      <c r="H166" s="88">
        <v>0.25330235723834549</v>
      </c>
      <c r="I166" s="91">
        <v>0.21775364534786368</v>
      </c>
      <c r="J166" s="88">
        <v>0.20275303784976217</v>
      </c>
      <c r="K166" s="91">
        <v>0.23307680252901558</v>
      </c>
      <c r="L166" s="88">
        <v>0.24658957973303444</v>
      </c>
      <c r="M166" s="211"/>
      <c r="N166" s="182" t="str">
        <f t="shared" si="5"/>
        <v>19.4 to 29.9</v>
      </c>
      <c r="O166" s="178" t="s">
        <v>48</v>
      </c>
      <c r="P166" s="13" t="s">
        <v>48</v>
      </c>
    </row>
    <row r="167" spans="1:16" ht="15.75" x14ac:dyDescent="0.25">
      <c r="A167" s="84" t="s">
        <v>37</v>
      </c>
      <c r="B167" s="344" t="s">
        <v>59</v>
      </c>
      <c r="C167" s="52" t="s">
        <v>59</v>
      </c>
      <c r="D167" s="344" t="s">
        <v>59</v>
      </c>
      <c r="E167" s="52" t="s">
        <v>59</v>
      </c>
      <c r="F167" s="88">
        <v>0.22187472050043572</v>
      </c>
      <c r="G167" s="91">
        <v>0.19132433492702863</v>
      </c>
      <c r="H167" s="88">
        <v>0.19943170039388747</v>
      </c>
      <c r="I167" s="91">
        <v>0.20893057228422995</v>
      </c>
      <c r="J167" s="88">
        <v>0.23272489495057061</v>
      </c>
      <c r="K167" s="91">
        <v>0.21185890900617105</v>
      </c>
      <c r="L167" s="88">
        <v>0.19080628627326174</v>
      </c>
      <c r="M167" s="211"/>
      <c r="N167" s="182" t="str">
        <f t="shared" si="5"/>
        <v>14.7 to 23.4</v>
      </c>
      <c r="O167" s="178" t="s">
        <v>48</v>
      </c>
      <c r="P167" s="13" t="s">
        <v>48</v>
      </c>
    </row>
    <row r="168" spans="1:16" ht="15.75" x14ac:dyDescent="0.25">
      <c r="A168" s="84" t="s">
        <v>36</v>
      </c>
      <c r="B168" s="85"/>
      <c r="C168" s="91"/>
      <c r="D168" s="88"/>
      <c r="E168" s="91"/>
      <c r="F168" s="88">
        <v>0.19323198647854142</v>
      </c>
      <c r="G168" s="91">
        <v>0.15533567063192691</v>
      </c>
      <c r="H168" s="88">
        <v>0.16387297254201219</v>
      </c>
      <c r="I168" s="91">
        <v>0.17643043429103222</v>
      </c>
      <c r="J168" s="88">
        <v>0.18676919443623619</v>
      </c>
      <c r="K168" s="91">
        <v>0.18211940291369011</v>
      </c>
      <c r="L168" s="88">
        <v>0.18021817975515786</v>
      </c>
      <c r="M168" s="211"/>
      <c r="N168" s="182" t="str">
        <f t="shared" si="5"/>
        <v>13.2 to 22.8</v>
      </c>
      <c r="O168" s="178" t="s">
        <v>48</v>
      </c>
      <c r="P168" s="13" t="s">
        <v>48</v>
      </c>
    </row>
    <row r="169" spans="1:16" ht="15.75" x14ac:dyDescent="0.25">
      <c r="A169" s="93" t="s">
        <v>35</v>
      </c>
      <c r="B169" s="85"/>
      <c r="C169" s="91"/>
      <c r="D169" s="88"/>
      <c r="E169" s="91"/>
      <c r="F169" s="96">
        <v>0.18739688338646537</v>
      </c>
      <c r="G169" s="95">
        <v>0.13574502303017155</v>
      </c>
      <c r="H169" s="96">
        <v>0.17231322981133046</v>
      </c>
      <c r="I169" s="95">
        <v>0.16317247881108565</v>
      </c>
      <c r="J169" s="96">
        <v>0.13164549472855908</v>
      </c>
      <c r="K169" s="95">
        <v>0.14619418861316241</v>
      </c>
      <c r="L169" s="96">
        <v>0.1575280892241103</v>
      </c>
      <c r="M169" s="45"/>
      <c r="N169" s="182" t="str">
        <f t="shared" si="5"/>
        <v>10.1 to 21.4</v>
      </c>
      <c r="O169" s="178" t="s">
        <v>48</v>
      </c>
      <c r="P169" s="13" t="s">
        <v>48</v>
      </c>
    </row>
    <row r="170" spans="1:16" ht="15.75" x14ac:dyDescent="0.25">
      <c r="A170" s="93" t="s">
        <v>2</v>
      </c>
      <c r="B170" s="97"/>
      <c r="C170" s="98"/>
      <c r="D170" s="100"/>
      <c r="E170" s="98"/>
      <c r="F170" s="100">
        <v>0.201219859289791</v>
      </c>
      <c r="G170" s="98">
        <v>0.20226431384010285</v>
      </c>
      <c r="H170" s="100">
        <v>0.20079749722790488</v>
      </c>
      <c r="I170" s="98">
        <v>0.20593844937721748</v>
      </c>
      <c r="J170" s="100">
        <v>0.19132697236335619</v>
      </c>
      <c r="K170" s="98">
        <v>0.20287301617350545</v>
      </c>
      <c r="L170" s="100">
        <v>0.21862290014537855</v>
      </c>
      <c r="M170" s="172"/>
      <c r="N170" s="255" t="str">
        <f t="shared" si="5"/>
        <v>19.7 to 24.0</v>
      </c>
      <c r="O170" s="253" t="s">
        <v>48</v>
      </c>
      <c r="P170" s="254" t="s">
        <v>48</v>
      </c>
    </row>
    <row r="171" spans="1:16" ht="15.75" x14ac:dyDescent="0.25">
      <c r="A171" s="103" t="s">
        <v>42</v>
      </c>
      <c r="B171" s="132" t="s">
        <v>70</v>
      </c>
      <c r="C171" s="104"/>
      <c r="D171" s="131"/>
      <c r="E171" s="131"/>
      <c r="F171" s="131"/>
      <c r="G171" s="131"/>
      <c r="H171" s="131"/>
      <c r="I171" s="131"/>
      <c r="J171" s="131"/>
      <c r="K171" s="104"/>
      <c r="L171" s="131"/>
      <c r="M171" s="106"/>
      <c r="N171" s="107"/>
      <c r="O171" s="107"/>
      <c r="P171" s="108"/>
    </row>
    <row r="172" spans="1:16" ht="15.75" x14ac:dyDescent="0.25">
      <c r="A172" s="28" t="s">
        <v>41</v>
      </c>
      <c r="B172" s="85"/>
      <c r="C172" s="86"/>
      <c r="D172" s="88"/>
      <c r="E172" s="86"/>
      <c r="F172" s="112">
        <v>248</v>
      </c>
      <c r="G172" s="110">
        <v>261</v>
      </c>
      <c r="H172" s="113">
        <v>237</v>
      </c>
      <c r="I172" s="110">
        <v>186</v>
      </c>
      <c r="J172" s="113">
        <v>182</v>
      </c>
      <c r="K172" s="110">
        <v>227</v>
      </c>
      <c r="L172" s="113">
        <v>101</v>
      </c>
      <c r="M172" s="106"/>
      <c r="N172" s="107"/>
      <c r="O172" s="107"/>
      <c r="P172" s="108"/>
    </row>
    <row r="173" spans="1:16" ht="15.75" x14ac:dyDescent="0.25">
      <c r="A173" s="84" t="s">
        <v>40</v>
      </c>
      <c r="B173" s="85"/>
      <c r="C173" s="91"/>
      <c r="D173" s="88"/>
      <c r="E173" s="91"/>
      <c r="F173" s="117">
        <v>590</v>
      </c>
      <c r="G173" s="115">
        <v>534</v>
      </c>
      <c r="H173" s="118">
        <v>494</v>
      </c>
      <c r="I173" s="115">
        <v>442</v>
      </c>
      <c r="J173" s="118">
        <v>433</v>
      </c>
      <c r="K173" s="115">
        <v>502</v>
      </c>
      <c r="L173" s="118">
        <v>126</v>
      </c>
      <c r="M173" s="106"/>
      <c r="N173" s="107"/>
      <c r="O173" s="107"/>
      <c r="P173" s="108"/>
    </row>
    <row r="174" spans="1:16" ht="15.75" x14ac:dyDescent="0.25">
      <c r="A174" s="84" t="s">
        <v>39</v>
      </c>
      <c r="B174" s="85"/>
      <c r="C174" s="91"/>
      <c r="D174" s="88"/>
      <c r="E174" s="91"/>
      <c r="F174" s="117">
        <v>705</v>
      </c>
      <c r="G174" s="115">
        <v>632</v>
      </c>
      <c r="H174" s="118">
        <v>590</v>
      </c>
      <c r="I174" s="115">
        <v>533</v>
      </c>
      <c r="J174" s="118">
        <v>612</v>
      </c>
      <c r="K174" s="115">
        <v>672</v>
      </c>
      <c r="L174" s="118">
        <v>209</v>
      </c>
      <c r="M174" s="106"/>
      <c r="N174" s="107"/>
      <c r="O174" s="107"/>
      <c r="P174" s="108"/>
    </row>
    <row r="175" spans="1:16" ht="15.75" x14ac:dyDescent="0.25">
      <c r="A175" s="84" t="s">
        <v>38</v>
      </c>
      <c r="B175" s="85" t="s">
        <v>395</v>
      </c>
      <c r="C175" s="91" t="s">
        <v>395</v>
      </c>
      <c r="D175" s="85" t="s">
        <v>395</v>
      </c>
      <c r="E175" s="91" t="s">
        <v>395</v>
      </c>
      <c r="F175" s="117">
        <v>748</v>
      </c>
      <c r="G175" s="115">
        <v>778</v>
      </c>
      <c r="H175" s="118">
        <v>735</v>
      </c>
      <c r="I175" s="115">
        <v>613</v>
      </c>
      <c r="J175" s="118">
        <v>659</v>
      </c>
      <c r="K175" s="115">
        <v>730</v>
      </c>
      <c r="L175" s="118">
        <v>258</v>
      </c>
      <c r="M175" s="106"/>
      <c r="N175" s="107"/>
      <c r="O175" s="107"/>
      <c r="P175" s="108"/>
    </row>
    <row r="176" spans="1:16" ht="15.75" x14ac:dyDescent="0.25">
      <c r="A176" s="84" t="s">
        <v>37</v>
      </c>
      <c r="B176" s="344" t="s">
        <v>59</v>
      </c>
      <c r="C176" s="52" t="s">
        <v>59</v>
      </c>
      <c r="D176" s="344" t="s">
        <v>59</v>
      </c>
      <c r="E176" s="52" t="s">
        <v>59</v>
      </c>
      <c r="F176" s="117">
        <v>666</v>
      </c>
      <c r="G176" s="115">
        <v>625</v>
      </c>
      <c r="H176" s="118">
        <v>728</v>
      </c>
      <c r="I176" s="115">
        <v>605</v>
      </c>
      <c r="J176" s="118">
        <v>659</v>
      </c>
      <c r="K176" s="115">
        <v>744</v>
      </c>
      <c r="L176" s="118">
        <v>312</v>
      </c>
      <c r="M176" s="106"/>
      <c r="N176" s="107"/>
      <c r="O176" s="107"/>
      <c r="P176" s="108"/>
    </row>
    <row r="177" spans="1:16" ht="15.75" x14ac:dyDescent="0.25">
      <c r="A177" s="84" t="s">
        <v>36</v>
      </c>
      <c r="B177" s="85"/>
      <c r="C177" s="91"/>
      <c r="D177" s="88"/>
      <c r="E177" s="91"/>
      <c r="F177" s="117">
        <v>688</v>
      </c>
      <c r="G177" s="115">
        <v>620</v>
      </c>
      <c r="H177" s="118">
        <v>624</v>
      </c>
      <c r="I177" s="115">
        <v>553</v>
      </c>
      <c r="J177" s="118">
        <v>567</v>
      </c>
      <c r="K177" s="115">
        <v>667</v>
      </c>
      <c r="L177" s="118">
        <v>244</v>
      </c>
      <c r="M177" s="106"/>
      <c r="N177" s="107"/>
      <c r="O177" s="107"/>
      <c r="P177" s="108"/>
    </row>
    <row r="178" spans="1:16" ht="15.75" x14ac:dyDescent="0.25">
      <c r="A178" s="93" t="s">
        <v>35</v>
      </c>
      <c r="B178" s="85"/>
      <c r="C178" s="91"/>
      <c r="D178" s="88"/>
      <c r="E178" s="91"/>
      <c r="F178" s="121">
        <v>493</v>
      </c>
      <c r="G178" s="120">
        <v>465</v>
      </c>
      <c r="H178" s="122">
        <v>473</v>
      </c>
      <c r="I178" s="120">
        <v>412</v>
      </c>
      <c r="J178" s="122">
        <v>464</v>
      </c>
      <c r="K178" s="120">
        <v>535</v>
      </c>
      <c r="L178" s="122">
        <v>158</v>
      </c>
      <c r="M178" s="106"/>
      <c r="N178" s="107"/>
      <c r="O178" s="107"/>
      <c r="P178" s="108"/>
    </row>
    <row r="179" spans="1:16" ht="15.75" x14ac:dyDescent="0.25">
      <c r="A179" s="93" t="s">
        <v>2</v>
      </c>
      <c r="B179" s="97"/>
      <c r="C179" s="98"/>
      <c r="D179" s="100"/>
      <c r="E179" s="98"/>
      <c r="F179" s="126">
        <v>4138</v>
      </c>
      <c r="G179" s="124">
        <v>3915</v>
      </c>
      <c r="H179" s="127">
        <v>3881</v>
      </c>
      <c r="I179" s="124">
        <v>3344</v>
      </c>
      <c r="J179" s="127">
        <v>3576</v>
      </c>
      <c r="K179" s="124">
        <v>4077</v>
      </c>
      <c r="L179" s="127">
        <v>1408</v>
      </c>
      <c r="M179" s="128"/>
      <c r="N179" s="129"/>
      <c r="O179" s="129"/>
      <c r="P179" s="130"/>
    </row>
    <row r="180" spans="1:16" ht="15.75" x14ac:dyDescent="0.25">
      <c r="A180" s="170" t="s">
        <v>1</v>
      </c>
      <c r="B180" s="21"/>
      <c r="C180" s="21"/>
      <c r="D180" s="8"/>
      <c r="E180" s="8"/>
      <c r="F180" s="8"/>
      <c r="G180" s="21"/>
      <c r="H180" s="8"/>
      <c r="I180" s="8"/>
      <c r="J180" s="8"/>
      <c r="K180" s="8"/>
      <c r="L180" s="8"/>
      <c r="M180" s="8"/>
      <c r="N180" s="8"/>
      <c r="O180" s="8"/>
      <c r="P180" s="8"/>
    </row>
    <row r="181" spans="1:16" ht="15.75" x14ac:dyDescent="0.25">
      <c r="A181" s="171" t="s">
        <v>0</v>
      </c>
      <c r="B181" s="21"/>
      <c r="C181" s="21"/>
      <c r="D181" s="8"/>
      <c r="E181" s="8"/>
      <c r="F181" s="8"/>
      <c r="G181" s="21"/>
      <c r="H181" s="8"/>
      <c r="I181" s="8"/>
      <c r="J181" s="8"/>
      <c r="K181" s="8"/>
      <c r="L181" s="8"/>
      <c r="M181" s="8"/>
      <c r="N181" s="8"/>
      <c r="O181" s="8"/>
      <c r="P181" s="8"/>
    </row>
    <row r="182" spans="1:16" ht="15.75" x14ac:dyDescent="0.25">
      <c r="D182" s="8"/>
      <c r="L182" s="8"/>
      <c r="M182" s="8"/>
      <c r="N182" s="8"/>
      <c r="O182" s="8"/>
      <c r="P182" s="8"/>
    </row>
    <row r="183" spans="1:16" ht="18.75" x14ac:dyDescent="0.3">
      <c r="A183" s="158" t="s">
        <v>490</v>
      </c>
      <c r="B183" s="7"/>
      <c r="C183" s="7"/>
      <c r="D183" s="6"/>
      <c r="E183" s="6"/>
      <c r="F183" s="6"/>
      <c r="G183" s="7"/>
      <c r="H183" s="6"/>
      <c r="I183" s="6"/>
      <c r="J183" s="6"/>
      <c r="K183" s="6"/>
      <c r="L183" s="6"/>
      <c r="M183" s="8"/>
      <c r="N183" s="8"/>
      <c r="O183" s="8"/>
      <c r="P183" s="8"/>
    </row>
    <row r="184" spans="1:16" ht="15.75" x14ac:dyDescent="0.25">
      <c r="A184" s="22" t="s">
        <v>44</v>
      </c>
      <c r="B184" s="75" t="s">
        <v>19</v>
      </c>
      <c r="C184" s="23" t="s">
        <v>18</v>
      </c>
      <c r="D184" s="76" t="s">
        <v>17</v>
      </c>
      <c r="E184" s="23" t="s">
        <v>16</v>
      </c>
      <c r="F184" s="23" t="s">
        <v>15</v>
      </c>
      <c r="G184" s="23" t="s">
        <v>14</v>
      </c>
      <c r="H184" s="23" t="s">
        <v>13</v>
      </c>
      <c r="I184" s="23" t="s">
        <v>12</v>
      </c>
      <c r="J184" s="23" t="s">
        <v>11</v>
      </c>
      <c r="K184" s="23" t="s">
        <v>10</v>
      </c>
      <c r="L184" s="75" t="s">
        <v>66</v>
      </c>
      <c r="M184" s="75" t="s">
        <v>53</v>
      </c>
      <c r="N184" s="23" t="s">
        <v>10</v>
      </c>
      <c r="O184" s="163" t="s">
        <v>72</v>
      </c>
      <c r="P184" s="25"/>
    </row>
    <row r="185" spans="1:16" ht="15.75" x14ac:dyDescent="0.25">
      <c r="A185" s="77" t="s">
        <v>42</v>
      </c>
      <c r="B185" s="78" t="s">
        <v>9</v>
      </c>
      <c r="C185" s="79" t="s">
        <v>9</v>
      </c>
      <c r="D185" s="80" t="s">
        <v>9</v>
      </c>
      <c r="E185" s="79" t="s">
        <v>9</v>
      </c>
      <c r="F185" s="81" t="s">
        <v>9</v>
      </c>
      <c r="G185" s="79" t="s">
        <v>9</v>
      </c>
      <c r="H185" s="81" t="s">
        <v>9</v>
      </c>
      <c r="I185" s="79" t="s">
        <v>9</v>
      </c>
      <c r="J185" s="81" t="s">
        <v>9</v>
      </c>
      <c r="K185" s="79" t="s">
        <v>9</v>
      </c>
      <c r="L185" s="246" t="s">
        <v>9</v>
      </c>
      <c r="M185" s="81"/>
      <c r="N185" s="175" t="s">
        <v>8</v>
      </c>
      <c r="O185" s="27" t="s">
        <v>63</v>
      </c>
      <c r="P185" s="27" t="s">
        <v>64</v>
      </c>
    </row>
    <row r="186" spans="1:16" ht="15.75" x14ac:dyDescent="0.25">
      <c r="A186" s="84" t="s">
        <v>41</v>
      </c>
      <c r="B186" s="85"/>
      <c r="C186" s="86"/>
      <c r="D186" s="88"/>
      <c r="E186" s="86"/>
      <c r="F186" s="88">
        <v>0.14633744745129623</v>
      </c>
      <c r="G186" s="86">
        <v>0.19983373322595943</v>
      </c>
      <c r="H186" s="88">
        <v>0.12448685807059967</v>
      </c>
      <c r="I186" s="86">
        <v>0.26579959611198511</v>
      </c>
      <c r="J186" s="88">
        <v>0.18887958509162794</v>
      </c>
      <c r="K186" s="222">
        <v>0.10718204017641403</v>
      </c>
      <c r="L186" s="219"/>
      <c r="M186" s="36"/>
      <c r="N186" s="180" t="str">
        <f t="shared" ref="N186:N193" si="6">CONCATENATE(TEXT((K186*100)-(SQRT((((K186*100)*(100-(K186*100)))/K195))*1.96),"0.0")," to ",TEXT((K186*100)+(SQRT((((K186*100)*(100-(K186*100)))/K195))*1.96),"0.0"))</f>
        <v>4.5 to 16.9</v>
      </c>
      <c r="O186" s="90" t="s">
        <v>48</v>
      </c>
      <c r="P186" s="10" t="s">
        <v>48</v>
      </c>
    </row>
    <row r="187" spans="1:16" ht="15.75" x14ac:dyDescent="0.25">
      <c r="A187" s="84" t="s">
        <v>40</v>
      </c>
      <c r="B187" s="85"/>
      <c r="C187" s="91"/>
      <c r="D187" s="88"/>
      <c r="E187" s="91"/>
      <c r="F187" s="88">
        <v>0.17889301500857552</v>
      </c>
      <c r="G187" s="91">
        <v>0.22769199653480329</v>
      </c>
      <c r="H187" s="88">
        <v>0.16533902356554364</v>
      </c>
      <c r="I187" s="91">
        <v>0.16330404885247024</v>
      </c>
      <c r="J187" s="88">
        <v>0.18057915434470634</v>
      </c>
      <c r="K187" s="224">
        <v>0.1721395712179376</v>
      </c>
      <c r="L187" s="220"/>
      <c r="M187" s="211"/>
      <c r="N187" s="182" t="str">
        <f t="shared" si="6"/>
        <v>11.5 to 23.0</v>
      </c>
      <c r="O187" s="92" t="s">
        <v>48</v>
      </c>
      <c r="P187" s="13" t="s">
        <v>48</v>
      </c>
    </row>
    <row r="188" spans="1:16" ht="15.75" x14ac:dyDescent="0.25">
      <c r="A188" s="84" t="s">
        <v>39</v>
      </c>
      <c r="B188" s="85"/>
      <c r="C188" s="91"/>
      <c r="D188" s="88"/>
      <c r="E188" s="91"/>
      <c r="F188" s="88">
        <v>0.13173497029173378</v>
      </c>
      <c r="G188" s="91">
        <v>0.14839376964043094</v>
      </c>
      <c r="H188" s="88">
        <v>0.20578260387655903</v>
      </c>
      <c r="I188" s="91">
        <v>0.19907248841114616</v>
      </c>
      <c r="J188" s="88">
        <v>0.16006995110130015</v>
      </c>
      <c r="K188" s="224">
        <v>0.19689916051335754</v>
      </c>
      <c r="L188" s="220" t="s">
        <v>379</v>
      </c>
      <c r="M188" s="211"/>
      <c r="N188" s="182" t="str">
        <f t="shared" si="6"/>
        <v>14.8 to 24.6</v>
      </c>
      <c r="O188" s="92" t="s">
        <v>49</v>
      </c>
      <c r="P188" s="13" t="s">
        <v>48</v>
      </c>
    </row>
    <row r="189" spans="1:16" ht="15.75" x14ac:dyDescent="0.25">
      <c r="A189" s="84" t="s">
        <v>38</v>
      </c>
      <c r="B189" s="85" t="s">
        <v>395</v>
      </c>
      <c r="C189" s="91" t="s">
        <v>395</v>
      </c>
      <c r="D189" s="85" t="s">
        <v>395</v>
      </c>
      <c r="E189" s="91" t="s">
        <v>395</v>
      </c>
      <c r="F189" s="88">
        <v>0.21028725188482181</v>
      </c>
      <c r="G189" s="91">
        <v>0.22892299306560918</v>
      </c>
      <c r="H189" s="88">
        <v>0.21132663222536663</v>
      </c>
      <c r="I189" s="91">
        <v>0.16935731736281967</v>
      </c>
      <c r="J189" s="88">
        <v>0.16248017513791441</v>
      </c>
      <c r="K189" s="224">
        <v>0.19996798465740923</v>
      </c>
      <c r="L189" s="220" t="s">
        <v>382</v>
      </c>
      <c r="M189" s="211"/>
      <c r="N189" s="182" t="str">
        <f t="shared" si="6"/>
        <v>15.5 to 24.5</v>
      </c>
      <c r="O189" s="92" t="s">
        <v>48</v>
      </c>
      <c r="P189" s="13" t="s">
        <v>48</v>
      </c>
    </row>
    <row r="190" spans="1:16" ht="15.75" x14ac:dyDescent="0.25">
      <c r="A190" s="84" t="s">
        <v>37</v>
      </c>
      <c r="B190" s="344" t="s">
        <v>59</v>
      </c>
      <c r="C190" s="52" t="s">
        <v>59</v>
      </c>
      <c r="D190" s="344" t="s">
        <v>59</v>
      </c>
      <c r="E190" s="52" t="s">
        <v>59</v>
      </c>
      <c r="F190" s="88">
        <v>0.22536711821507238</v>
      </c>
      <c r="G190" s="91">
        <v>0.20084092107565643</v>
      </c>
      <c r="H190" s="88">
        <v>0.15852507024507029</v>
      </c>
      <c r="I190" s="91">
        <v>0.18594991383759088</v>
      </c>
      <c r="J190" s="88">
        <v>0.23960471776189118</v>
      </c>
      <c r="K190" s="224">
        <v>0.22022794681094546</v>
      </c>
      <c r="L190" s="220" t="s">
        <v>380</v>
      </c>
      <c r="M190" s="211"/>
      <c r="N190" s="182" t="str">
        <f t="shared" si="6"/>
        <v>17.5 to 26.5</v>
      </c>
      <c r="O190" s="92" t="s">
        <v>48</v>
      </c>
      <c r="P190" s="13" t="s">
        <v>48</v>
      </c>
    </row>
    <row r="191" spans="1:16" ht="15.75" x14ac:dyDescent="0.25">
      <c r="A191" s="84" t="s">
        <v>36</v>
      </c>
      <c r="B191" s="85"/>
      <c r="C191" s="91"/>
      <c r="D191" s="88"/>
      <c r="E191" s="91"/>
      <c r="F191" s="88">
        <v>0.15003479891172472</v>
      </c>
      <c r="G191" s="91">
        <v>0.14035603549611347</v>
      </c>
      <c r="H191" s="88">
        <v>0.1369356725414303</v>
      </c>
      <c r="I191" s="91">
        <v>0.12596147788440518</v>
      </c>
      <c r="J191" s="88">
        <v>0.14816120339631156</v>
      </c>
      <c r="K191" s="224">
        <v>0.13198831626166088</v>
      </c>
      <c r="L191" s="220" t="s">
        <v>381</v>
      </c>
      <c r="M191" s="211"/>
      <c r="N191" s="182" t="str">
        <f t="shared" si="6"/>
        <v>9.4 to 17.0</v>
      </c>
      <c r="O191" s="92" t="s">
        <v>48</v>
      </c>
      <c r="P191" s="13" t="s">
        <v>48</v>
      </c>
    </row>
    <row r="192" spans="1:16" ht="15.75" x14ac:dyDescent="0.25">
      <c r="A192" s="93" t="s">
        <v>35</v>
      </c>
      <c r="B192" s="85"/>
      <c r="C192" s="91"/>
      <c r="D192" s="88"/>
      <c r="E192" s="91"/>
      <c r="F192" s="96">
        <v>0.11500897402910888</v>
      </c>
      <c r="G192" s="95">
        <v>0.12175915169601832</v>
      </c>
      <c r="H192" s="96">
        <v>0.15258999036221163</v>
      </c>
      <c r="I192" s="95">
        <v>0.13880266776735239</v>
      </c>
      <c r="J192" s="96">
        <v>7.6779983754684505E-2</v>
      </c>
      <c r="K192" s="231">
        <v>0.13139038085823893</v>
      </c>
      <c r="L192" s="220"/>
      <c r="M192" s="45"/>
      <c r="N192" s="182" t="str">
        <f t="shared" si="6"/>
        <v>9.0 to 17.3</v>
      </c>
      <c r="O192" s="92" t="s">
        <v>48</v>
      </c>
      <c r="P192" s="13" t="s">
        <v>48</v>
      </c>
    </row>
    <row r="193" spans="1:16" ht="15.75" x14ac:dyDescent="0.25">
      <c r="A193" s="93" t="s">
        <v>2</v>
      </c>
      <c r="B193" s="97"/>
      <c r="C193" s="98"/>
      <c r="D193" s="100"/>
      <c r="E193" s="98"/>
      <c r="F193" s="100">
        <v>0.17001776070917138</v>
      </c>
      <c r="G193" s="98">
        <v>0.18910332253377857</v>
      </c>
      <c r="H193" s="100">
        <v>0.16858322583666696</v>
      </c>
      <c r="I193" s="98">
        <v>0.18287240232115534</v>
      </c>
      <c r="J193" s="100">
        <v>0.17196057801142681</v>
      </c>
      <c r="K193" s="233">
        <v>0.17105419042703376</v>
      </c>
      <c r="L193" s="237"/>
      <c r="M193" s="318"/>
      <c r="N193" s="255" t="str">
        <f t="shared" si="6"/>
        <v>15.3 to 18.9</v>
      </c>
      <c r="O193" s="256" t="s">
        <v>48</v>
      </c>
      <c r="P193" s="254" t="s">
        <v>48</v>
      </c>
    </row>
    <row r="194" spans="1:16" ht="15.75" x14ac:dyDescent="0.25">
      <c r="A194" s="103" t="s">
        <v>42</v>
      </c>
      <c r="B194" s="132" t="s">
        <v>70</v>
      </c>
      <c r="C194" s="104"/>
      <c r="D194" s="131"/>
      <c r="E194" s="131"/>
      <c r="F194" s="131"/>
      <c r="G194" s="131"/>
      <c r="H194" s="131"/>
      <c r="I194" s="131"/>
      <c r="J194" s="131"/>
      <c r="K194" s="104"/>
      <c r="L194" s="238"/>
      <c r="M194" s="106"/>
      <c r="N194" s="107"/>
      <c r="O194" s="107"/>
      <c r="P194" s="108"/>
    </row>
    <row r="195" spans="1:16" ht="15.75" x14ac:dyDescent="0.25">
      <c r="A195" s="28" t="s">
        <v>41</v>
      </c>
      <c r="B195" s="85"/>
      <c r="C195" s="86"/>
      <c r="D195" s="88"/>
      <c r="E195" s="86"/>
      <c r="F195" s="112">
        <v>103</v>
      </c>
      <c r="G195" s="110">
        <v>123</v>
      </c>
      <c r="H195" s="113">
        <v>90</v>
      </c>
      <c r="I195" s="110">
        <v>79</v>
      </c>
      <c r="J195" s="113">
        <v>74</v>
      </c>
      <c r="K195" s="110">
        <v>95</v>
      </c>
      <c r="L195" s="219"/>
      <c r="M195" s="106"/>
      <c r="N195" s="107"/>
      <c r="O195" s="107"/>
      <c r="P195" s="108"/>
    </row>
    <row r="196" spans="1:16" ht="15.75" x14ac:dyDescent="0.25">
      <c r="A196" s="84" t="s">
        <v>40</v>
      </c>
      <c r="B196" s="85"/>
      <c r="C196" s="91"/>
      <c r="D196" s="88"/>
      <c r="E196" s="91"/>
      <c r="F196" s="117">
        <v>224</v>
      </c>
      <c r="G196" s="115">
        <v>197</v>
      </c>
      <c r="H196" s="118">
        <v>181</v>
      </c>
      <c r="I196" s="115">
        <v>141</v>
      </c>
      <c r="J196" s="118">
        <v>156</v>
      </c>
      <c r="K196" s="115">
        <v>166</v>
      </c>
      <c r="L196" s="220"/>
      <c r="M196" s="106"/>
      <c r="N196" s="107"/>
      <c r="O196" s="107"/>
      <c r="P196" s="108"/>
    </row>
    <row r="197" spans="1:16" ht="15.75" x14ac:dyDescent="0.25">
      <c r="A197" s="84" t="s">
        <v>39</v>
      </c>
      <c r="B197" s="85"/>
      <c r="C197" s="91"/>
      <c r="D197" s="88"/>
      <c r="E197" s="91"/>
      <c r="F197" s="117">
        <v>258</v>
      </c>
      <c r="G197" s="115">
        <v>228</v>
      </c>
      <c r="H197" s="118">
        <v>216</v>
      </c>
      <c r="I197" s="115">
        <v>188</v>
      </c>
      <c r="J197" s="118">
        <v>223</v>
      </c>
      <c r="K197" s="115">
        <v>257</v>
      </c>
      <c r="L197" s="220" t="s">
        <v>379</v>
      </c>
      <c r="M197" s="106"/>
      <c r="N197" s="107"/>
      <c r="O197" s="107"/>
      <c r="P197" s="108"/>
    </row>
    <row r="198" spans="1:16" ht="15.75" x14ac:dyDescent="0.25">
      <c r="A198" s="84" t="s">
        <v>38</v>
      </c>
      <c r="B198" s="85" t="s">
        <v>395</v>
      </c>
      <c r="C198" s="91" t="s">
        <v>395</v>
      </c>
      <c r="D198" s="85" t="s">
        <v>395</v>
      </c>
      <c r="E198" s="91" t="s">
        <v>395</v>
      </c>
      <c r="F198" s="117">
        <v>306</v>
      </c>
      <c r="G198" s="115">
        <v>322</v>
      </c>
      <c r="H198" s="118">
        <v>286</v>
      </c>
      <c r="I198" s="115">
        <v>251</v>
      </c>
      <c r="J198" s="118">
        <v>271</v>
      </c>
      <c r="K198" s="115">
        <v>300</v>
      </c>
      <c r="L198" s="220" t="s">
        <v>382</v>
      </c>
      <c r="M198" s="106"/>
      <c r="N198" s="107"/>
      <c r="O198" s="107"/>
      <c r="P198" s="108"/>
    </row>
    <row r="199" spans="1:16" ht="15.75" x14ac:dyDescent="0.25">
      <c r="A199" s="84" t="s">
        <v>37</v>
      </c>
      <c r="B199" s="344" t="s">
        <v>59</v>
      </c>
      <c r="C199" s="52" t="s">
        <v>59</v>
      </c>
      <c r="D199" s="344" t="s">
        <v>59</v>
      </c>
      <c r="E199" s="52" t="s">
        <v>59</v>
      </c>
      <c r="F199" s="117">
        <v>277</v>
      </c>
      <c r="G199" s="115">
        <v>274</v>
      </c>
      <c r="H199" s="118">
        <v>345</v>
      </c>
      <c r="I199" s="115">
        <v>267</v>
      </c>
      <c r="J199" s="118">
        <v>275</v>
      </c>
      <c r="K199" s="115">
        <v>329</v>
      </c>
      <c r="L199" s="220" t="s">
        <v>380</v>
      </c>
      <c r="M199" s="106"/>
      <c r="N199" s="107"/>
      <c r="O199" s="107"/>
      <c r="P199" s="108"/>
    </row>
    <row r="200" spans="1:16" ht="15.75" x14ac:dyDescent="0.25">
      <c r="A200" s="84" t="s">
        <v>36</v>
      </c>
      <c r="B200" s="85"/>
      <c r="C200" s="91"/>
      <c r="D200" s="88"/>
      <c r="E200" s="91"/>
      <c r="F200" s="117">
        <v>324</v>
      </c>
      <c r="G200" s="115">
        <v>285</v>
      </c>
      <c r="H200" s="118">
        <v>285</v>
      </c>
      <c r="I200" s="115">
        <v>251</v>
      </c>
      <c r="J200" s="118">
        <v>262</v>
      </c>
      <c r="K200" s="115">
        <v>305</v>
      </c>
      <c r="L200" s="220" t="s">
        <v>381</v>
      </c>
      <c r="M200" s="106"/>
      <c r="N200" s="107"/>
      <c r="O200" s="107"/>
      <c r="P200" s="108"/>
    </row>
    <row r="201" spans="1:16" ht="15.75" x14ac:dyDescent="0.25">
      <c r="A201" s="93" t="s">
        <v>35</v>
      </c>
      <c r="B201" s="85"/>
      <c r="C201" s="91"/>
      <c r="D201" s="88"/>
      <c r="E201" s="91"/>
      <c r="F201" s="121">
        <v>211</v>
      </c>
      <c r="G201" s="120">
        <v>196</v>
      </c>
      <c r="H201" s="122">
        <v>203</v>
      </c>
      <c r="I201" s="120">
        <v>170</v>
      </c>
      <c r="J201" s="122">
        <v>193</v>
      </c>
      <c r="K201" s="120">
        <v>252</v>
      </c>
      <c r="L201" s="220"/>
      <c r="M201" s="106"/>
      <c r="N201" s="107"/>
      <c r="O201" s="107"/>
      <c r="P201" s="108"/>
    </row>
    <row r="202" spans="1:16" ht="15.75" x14ac:dyDescent="0.25">
      <c r="A202" s="93" t="s">
        <v>2</v>
      </c>
      <c r="B202" s="97"/>
      <c r="C202" s="98"/>
      <c r="D202" s="100"/>
      <c r="E202" s="98"/>
      <c r="F202" s="126">
        <v>1703</v>
      </c>
      <c r="G202" s="124">
        <v>1625</v>
      </c>
      <c r="H202" s="127">
        <v>1606</v>
      </c>
      <c r="I202" s="124">
        <v>1347</v>
      </c>
      <c r="J202" s="127">
        <v>1454</v>
      </c>
      <c r="K202" s="124">
        <v>1704</v>
      </c>
      <c r="L202" s="237"/>
      <c r="M202" s="128"/>
      <c r="N202" s="129"/>
      <c r="O202" s="129"/>
      <c r="P202" s="130"/>
    </row>
    <row r="203" spans="1:16" ht="15.75" x14ac:dyDescent="0.25">
      <c r="B203" s="3"/>
      <c r="C203" s="3"/>
      <c r="D203" s="2"/>
      <c r="E203" s="2"/>
      <c r="F203" s="2"/>
      <c r="G203" s="3"/>
      <c r="H203" s="2"/>
      <c r="I203" s="2"/>
      <c r="J203" s="2"/>
      <c r="K203" s="3"/>
      <c r="L203" s="2"/>
      <c r="N203" s="8"/>
    </row>
    <row r="204" spans="1:16" ht="15.75" x14ac:dyDescent="0.25">
      <c r="A204" s="22" t="s">
        <v>43</v>
      </c>
      <c r="B204" s="75" t="s">
        <v>19</v>
      </c>
      <c r="C204" s="23" t="s">
        <v>18</v>
      </c>
      <c r="D204" s="76" t="s">
        <v>17</v>
      </c>
      <c r="E204" s="23" t="s">
        <v>16</v>
      </c>
      <c r="F204" s="23" t="s">
        <v>15</v>
      </c>
      <c r="G204" s="23" t="s">
        <v>14</v>
      </c>
      <c r="H204" s="23" t="s">
        <v>13</v>
      </c>
      <c r="I204" s="23" t="s">
        <v>12</v>
      </c>
      <c r="J204" s="23" t="s">
        <v>11</v>
      </c>
      <c r="K204" s="23" t="s">
        <v>10</v>
      </c>
      <c r="L204" s="75" t="s">
        <v>66</v>
      </c>
      <c r="M204" s="75" t="s">
        <v>53</v>
      </c>
      <c r="N204" s="23" t="s">
        <v>10</v>
      </c>
      <c r="O204" s="163" t="s">
        <v>72</v>
      </c>
      <c r="P204" s="25"/>
    </row>
    <row r="205" spans="1:16" ht="15.75" x14ac:dyDescent="0.25">
      <c r="A205" s="77" t="s">
        <v>42</v>
      </c>
      <c r="B205" s="78" t="s">
        <v>9</v>
      </c>
      <c r="C205" s="79" t="s">
        <v>9</v>
      </c>
      <c r="D205" s="80" t="s">
        <v>9</v>
      </c>
      <c r="E205" s="79" t="s">
        <v>9</v>
      </c>
      <c r="F205" s="81" t="s">
        <v>9</v>
      </c>
      <c r="G205" s="79" t="s">
        <v>9</v>
      </c>
      <c r="H205" s="81" t="s">
        <v>9</v>
      </c>
      <c r="I205" s="79" t="s">
        <v>9</v>
      </c>
      <c r="J205" s="81" t="s">
        <v>9</v>
      </c>
      <c r="K205" s="79" t="s">
        <v>9</v>
      </c>
      <c r="L205" s="81" t="s">
        <v>9</v>
      </c>
      <c r="M205" s="81"/>
      <c r="N205" s="175" t="s">
        <v>8</v>
      </c>
      <c r="O205" s="27" t="s">
        <v>63</v>
      </c>
      <c r="P205" s="27" t="s">
        <v>64</v>
      </c>
    </row>
    <row r="206" spans="1:16" ht="15.75" x14ac:dyDescent="0.25">
      <c r="A206" s="84" t="s">
        <v>41</v>
      </c>
      <c r="B206" s="85"/>
      <c r="C206" s="86"/>
      <c r="D206" s="88"/>
      <c r="E206" s="86"/>
      <c r="F206" s="88">
        <v>0.22992259014074695</v>
      </c>
      <c r="G206" s="86">
        <v>0.20610672931631541</v>
      </c>
      <c r="H206" s="88">
        <v>0.17606659569248329</v>
      </c>
      <c r="I206" s="86">
        <v>0.20316990688006803</v>
      </c>
      <c r="J206" s="88">
        <v>0.19831917310947247</v>
      </c>
      <c r="K206" s="86">
        <v>0.29683514827769308</v>
      </c>
      <c r="L206" s="219"/>
      <c r="M206" s="36"/>
      <c r="N206" s="180" t="str">
        <f t="shared" ref="N206:N213" si="7">CONCATENATE(TEXT((K206*100)-(SQRT((((K206*100)*(100-(K206*100)))/K215))*1.96),"0.0")," to ",TEXT((K206*100)+(SQRT((((K206*100)*(100-(K206*100)))/K215))*1.96),"0.0"))</f>
        <v>21.9 to 37.5</v>
      </c>
      <c r="O206" s="10" t="s">
        <v>48</v>
      </c>
      <c r="P206" s="10" t="s">
        <v>48</v>
      </c>
    </row>
    <row r="207" spans="1:16" ht="15.75" x14ac:dyDescent="0.25">
      <c r="A207" s="84" t="s">
        <v>40</v>
      </c>
      <c r="B207" s="85"/>
      <c r="C207" s="91"/>
      <c r="D207" s="88"/>
      <c r="E207" s="91"/>
      <c r="F207" s="88">
        <v>0.21430146978823933</v>
      </c>
      <c r="G207" s="91">
        <v>0.25143658455007922</v>
      </c>
      <c r="H207" s="88">
        <v>0.21932120852582832</v>
      </c>
      <c r="I207" s="91">
        <v>0.23514220325121685</v>
      </c>
      <c r="J207" s="88">
        <v>0.21007113903933261</v>
      </c>
      <c r="K207" s="91">
        <v>0.2344111235501497</v>
      </c>
      <c r="L207" s="220"/>
      <c r="M207" s="211"/>
      <c r="N207" s="182" t="str">
        <f t="shared" si="7"/>
        <v>18.9 to 28.0</v>
      </c>
      <c r="O207" s="13" t="s">
        <v>48</v>
      </c>
      <c r="P207" s="13" t="s">
        <v>48</v>
      </c>
    </row>
    <row r="208" spans="1:16" ht="15.75" x14ac:dyDescent="0.25">
      <c r="A208" s="84" t="s">
        <v>39</v>
      </c>
      <c r="B208" s="85"/>
      <c r="C208" s="91"/>
      <c r="D208" s="88"/>
      <c r="E208" s="91"/>
      <c r="F208" s="88">
        <v>0.21852285584207118</v>
      </c>
      <c r="G208" s="91">
        <v>0.21317940651514838</v>
      </c>
      <c r="H208" s="88">
        <v>0.27508996727104407</v>
      </c>
      <c r="I208" s="91">
        <v>0.23009861447314739</v>
      </c>
      <c r="J208" s="88">
        <v>0.18429897979535173</v>
      </c>
      <c r="K208" s="91">
        <v>0.22974102196812543</v>
      </c>
      <c r="L208" s="220" t="s">
        <v>379</v>
      </c>
      <c r="M208" s="211"/>
      <c r="N208" s="182" t="str">
        <f t="shared" si="7"/>
        <v>18.9 to 27.0</v>
      </c>
      <c r="O208" s="13" t="s">
        <v>48</v>
      </c>
      <c r="P208" s="13" t="s">
        <v>48</v>
      </c>
    </row>
    <row r="209" spans="1:16" ht="15.75" x14ac:dyDescent="0.25">
      <c r="A209" s="84" t="s">
        <v>38</v>
      </c>
      <c r="B209" s="85" t="s">
        <v>395</v>
      </c>
      <c r="C209" s="91" t="s">
        <v>395</v>
      </c>
      <c r="D209" s="85" t="s">
        <v>395</v>
      </c>
      <c r="E209" s="91" t="s">
        <v>395</v>
      </c>
      <c r="F209" s="88">
        <v>0.2609571950311888</v>
      </c>
      <c r="G209" s="91">
        <v>0.28328166256065801</v>
      </c>
      <c r="H209" s="88">
        <v>0.29403387745170984</v>
      </c>
      <c r="I209" s="91">
        <v>0.26424740817350523</v>
      </c>
      <c r="J209" s="88">
        <v>0.24226376088303239</v>
      </c>
      <c r="K209" s="91">
        <v>0.26419733163528702</v>
      </c>
      <c r="L209" s="220" t="s">
        <v>382</v>
      </c>
      <c r="M209" s="211"/>
      <c r="N209" s="182" t="str">
        <f t="shared" si="7"/>
        <v>22.3 to 30.6</v>
      </c>
      <c r="O209" s="13" t="s">
        <v>48</v>
      </c>
      <c r="P209" s="13" t="s">
        <v>48</v>
      </c>
    </row>
    <row r="210" spans="1:16" ht="15.75" x14ac:dyDescent="0.25">
      <c r="A210" s="84" t="s">
        <v>37</v>
      </c>
      <c r="B210" s="344" t="s">
        <v>59</v>
      </c>
      <c r="C210" s="52" t="s">
        <v>59</v>
      </c>
      <c r="D210" s="344" t="s">
        <v>59</v>
      </c>
      <c r="E210" s="52" t="s">
        <v>59</v>
      </c>
      <c r="F210" s="88">
        <v>0.21856952701787125</v>
      </c>
      <c r="G210" s="91">
        <v>0.18222224407831825</v>
      </c>
      <c r="H210" s="88">
        <v>0.24086658498005814</v>
      </c>
      <c r="I210" s="91">
        <v>0.23191738566114817</v>
      </c>
      <c r="J210" s="88">
        <v>0.22621211225880716</v>
      </c>
      <c r="K210" s="91">
        <v>0.20371851489563447</v>
      </c>
      <c r="L210" s="220" t="s">
        <v>380</v>
      </c>
      <c r="M210" s="211"/>
      <c r="N210" s="182" t="str">
        <f t="shared" si="7"/>
        <v>16.5 to 24.2</v>
      </c>
      <c r="O210" s="13" t="s">
        <v>48</v>
      </c>
      <c r="P210" s="13" t="s">
        <v>48</v>
      </c>
    </row>
    <row r="211" spans="1:16" ht="15.75" x14ac:dyDescent="0.25">
      <c r="A211" s="84" t="s">
        <v>36</v>
      </c>
      <c r="B211" s="85"/>
      <c r="C211" s="91"/>
      <c r="D211" s="88"/>
      <c r="E211" s="91"/>
      <c r="F211" s="88">
        <v>0.23327211794426042</v>
      </c>
      <c r="G211" s="91">
        <v>0.16945522286881931</v>
      </c>
      <c r="H211" s="88">
        <v>0.1884015885570399</v>
      </c>
      <c r="I211" s="91">
        <v>0.22545102338694256</v>
      </c>
      <c r="J211" s="88">
        <v>0.22184319573276701</v>
      </c>
      <c r="K211" s="91">
        <v>0.22815091054331185</v>
      </c>
      <c r="L211" s="220" t="s">
        <v>381</v>
      </c>
      <c r="M211" s="211"/>
      <c r="N211" s="182" t="str">
        <f t="shared" si="7"/>
        <v>18.5 to 27.1</v>
      </c>
      <c r="O211" s="13" t="s">
        <v>48</v>
      </c>
      <c r="P211" s="13" t="s">
        <v>48</v>
      </c>
    </row>
    <row r="212" spans="1:16" ht="15.75" x14ac:dyDescent="0.25">
      <c r="A212" s="93" t="s">
        <v>35</v>
      </c>
      <c r="B212" s="85"/>
      <c r="C212" s="91"/>
      <c r="D212" s="88"/>
      <c r="E212" s="91"/>
      <c r="F212" s="96">
        <v>0.23656089818626255</v>
      </c>
      <c r="G212" s="95">
        <v>0.14505363145801634</v>
      </c>
      <c r="H212" s="96">
        <v>0.18606491202898578</v>
      </c>
      <c r="I212" s="95">
        <v>0.17941989407970346</v>
      </c>
      <c r="J212" s="96">
        <v>0.17207941676479258</v>
      </c>
      <c r="K212" s="95">
        <v>0.15722656408050448</v>
      </c>
      <c r="L212" s="220"/>
      <c r="M212" s="45"/>
      <c r="N212" s="182" t="str">
        <f t="shared" si="7"/>
        <v>11.5 to 20.0</v>
      </c>
      <c r="O212" s="13" t="s">
        <v>51</v>
      </c>
      <c r="P212" s="13" t="s">
        <v>48</v>
      </c>
    </row>
    <row r="213" spans="1:16" ht="15.75" x14ac:dyDescent="0.25">
      <c r="A213" s="93" t="s">
        <v>2</v>
      </c>
      <c r="B213" s="97"/>
      <c r="C213" s="98"/>
      <c r="D213" s="100"/>
      <c r="E213" s="98"/>
      <c r="F213" s="100">
        <v>0.23059949266401442</v>
      </c>
      <c r="G213" s="98">
        <v>0.21467570535511241</v>
      </c>
      <c r="H213" s="100">
        <v>0.2312742344483166</v>
      </c>
      <c r="I213" s="98">
        <v>0.22773645659956435</v>
      </c>
      <c r="J213" s="100">
        <v>0.20972822689840803</v>
      </c>
      <c r="K213" s="98">
        <v>0.23305300044199329</v>
      </c>
      <c r="L213" s="237"/>
      <c r="M213" s="101"/>
      <c r="N213" s="255" t="str">
        <f t="shared" si="7"/>
        <v>21.6 to 25.0</v>
      </c>
      <c r="O213" s="254" t="s">
        <v>48</v>
      </c>
      <c r="P213" s="254" t="s">
        <v>48</v>
      </c>
    </row>
    <row r="214" spans="1:16" ht="15.75" x14ac:dyDescent="0.25">
      <c r="A214" s="103" t="s">
        <v>42</v>
      </c>
      <c r="B214" s="132" t="s">
        <v>70</v>
      </c>
      <c r="C214" s="104"/>
      <c r="D214" s="131"/>
      <c r="E214" s="131"/>
      <c r="F214" s="131"/>
      <c r="G214" s="131"/>
      <c r="H214" s="131"/>
      <c r="I214" s="131"/>
      <c r="J214" s="131"/>
      <c r="K214" s="104"/>
      <c r="L214" s="131"/>
      <c r="M214" s="106"/>
      <c r="N214" s="107"/>
      <c r="O214" s="107"/>
      <c r="P214" s="108"/>
    </row>
    <row r="215" spans="1:16" ht="15.75" x14ac:dyDescent="0.25">
      <c r="A215" s="28" t="s">
        <v>41</v>
      </c>
      <c r="B215" s="85"/>
      <c r="C215" s="86"/>
      <c r="D215" s="88"/>
      <c r="E215" s="86"/>
      <c r="F215" s="112">
        <v>145</v>
      </c>
      <c r="G215" s="110">
        <v>138</v>
      </c>
      <c r="H215" s="113">
        <v>147</v>
      </c>
      <c r="I215" s="110">
        <v>107</v>
      </c>
      <c r="J215" s="113">
        <v>108</v>
      </c>
      <c r="K215" s="110">
        <v>132</v>
      </c>
      <c r="L215" s="219"/>
      <c r="M215" s="106"/>
      <c r="N215" s="107"/>
      <c r="O215" s="107"/>
      <c r="P215" s="108"/>
    </row>
    <row r="216" spans="1:16" ht="15.75" x14ac:dyDescent="0.25">
      <c r="A216" s="84" t="s">
        <v>40</v>
      </c>
      <c r="B216" s="85"/>
      <c r="C216" s="91"/>
      <c r="D216" s="88"/>
      <c r="E216" s="91"/>
      <c r="F216" s="117">
        <v>366</v>
      </c>
      <c r="G216" s="115">
        <v>337</v>
      </c>
      <c r="H216" s="118">
        <v>313</v>
      </c>
      <c r="I216" s="115">
        <v>301</v>
      </c>
      <c r="J216" s="118">
        <v>277</v>
      </c>
      <c r="K216" s="115">
        <v>336</v>
      </c>
      <c r="L216" s="220"/>
      <c r="M216" s="106"/>
      <c r="N216" s="107"/>
      <c r="O216" s="107"/>
      <c r="P216" s="108"/>
    </row>
    <row r="217" spans="1:16" ht="15.75" x14ac:dyDescent="0.25">
      <c r="A217" s="84" t="s">
        <v>39</v>
      </c>
      <c r="B217" s="85"/>
      <c r="C217" s="91"/>
      <c r="D217" s="88"/>
      <c r="E217" s="91"/>
      <c r="F217" s="117">
        <v>447</v>
      </c>
      <c r="G217" s="115">
        <v>404</v>
      </c>
      <c r="H217" s="118">
        <v>374</v>
      </c>
      <c r="I217" s="115">
        <v>345</v>
      </c>
      <c r="J217" s="118">
        <v>389</v>
      </c>
      <c r="K217" s="115">
        <v>415</v>
      </c>
      <c r="L217" s="220" t="s">
        <v>379</v>
      </c>
      <c r="M217" s="106"/>
      <c r="N217" s="107"/>
      <c r="O217" s="107"/>
      <c r="P217" s="108"/>
    </row>
    <row r="218" spans="1:16" ht="15.75" x14ac:dyDescent="0.25">
      <c r="A218" s="84" t="s">
        <v>38</v>
      </c>
      <c r="B218" s="85" t="s">
        <v>395</v>
      </c>
      <c r="C218" s="91" t="s">
        <v>395</v>
      </c>
      <c r="D218" s="85" t="s">
        <v>395</v>
      </c>
      <c r="E218" s="91" t="s">
        <v>395</v>
      </c>
      <c r="F218" s="117">
        <v>442</v>
      </c>
      <c r="G218" s="115">
        <v>456</v>
      </c>
      <c r="H218" s="118">
        <v>449</v>
      </c>
      <c r="I218" s="115">
        <v>362</v>
      </c>
      <c r="J218" s="118">
        <v>388</v>
      </c>
      <c r="K218" s="115">
        <v>430</v>
      </c>
      <c r="L218" s="220" t="s">
        <v>382</v>
      </c>
      <c r="M218" s="106"/>
      <c r="N218" s="107"/>
      <c r="O218" s="107"/>
      <c r="P218" s="108"/>
    </row>
    <row r="219" spans="1:16" ht="15.75" x14ac:dyDescent="0.25">
      <c r="A219" s="84" t="s">
        <v>37</v>
      </c>
      <c r="B219" s="344" t="s">
        <v>59</v>
      </c>
      <c r="C219" s="52" t="s">
        <v>59</v>
      </c>
      <c r="D219" s="344" t="s">
        <v>59</v>
      </c>
      <c r="E219" s="52" t="s">
        <v>59</v>
      </c>
      <c r="F219" s="117">
        <v>389</v>
      </c>
      <c r="G219" s="115">
        <v>351</v>
      </c>
      <c r="H219" s="118">
        <v>383</v>
      </c>
      <c r="I219" s="115">
        <v>338</v>
      </c>
      <c r="J219" s="118">
        <v>384</v>
      </c>
      <c r="K219" s="115">
        <v>415</v>
      </c>
      <c r="L219" s="220" t="s">
        <v>380</v>
      </c>
      <c r="M219" s="106"/>
      <c r="N219" s="107"/>
      <c r="O219" s="107"/>
      <c r="P219" s="108"/>
    </row>
    <row r="220" spans="1:16" ht="15.75" x14ac:dyDescent="0.25">
      <c r="A220" s="84" t="s">
        <v>36</v>
      </c>
      <c r="B220" s="85"/>
      <c r="C220" s="91"/>
      <c r="D220" s="88"/>
      <c r="E220" s="91"/>
      <c r="F220" s="117">
        <v>364</v>
      </c>
      <c r="G220" s="115">
        <v>335</v>
      </c>
      <c r="H220" s="118">
        <v>339</v>
      </c>
      <c r="I220" s="115">
        <v>302</v>
      </c>
      <c r="J220" s="118">
        <v>305</v>
      </c>
      <c r="K220" s="115">
        <v>362</v>
      </c>
      <c r="L220" s="220" t="s">
        <v>381</v>
      </c>
      <c r="M220" s="106"/>
      <c r="N220" s="107"/>
      <c r="O220" s="107"/>
      <c r="P220" s="108"/>
    </row>
    <row r="221" spans="1:16" ht="15.75" x14ac:dyDescent="0.25">
      <c r="A221" s="93" t="s">
        <v>35</v>
      </c>
      <c r="B221" s="85"/>
      <c r="C221" s="91"/>
      <c r="D221" s="88"/>
      <c r="E221" s="91"/>
      <c r="F221" s="121">
        <v>282</v>
      </c>
      <c r="G221" s="120">
        <v>269</v>
      </c>
      <c r="H221" s="122">
        <v>270</v>
      </c>
      <c r="I221" s="120">
        <v>242</v>
      </c>
      <c r="J221" s="122">
        <v>271</v>
      </c>
      <c r="K221" s="120">
        <v>283</v>
      </c>
      <c r="L221" s="220"/>
      <c r="M221" s="106"/>
      <c r="N221" s="107"/>
      <c r="O221" s="107"/>
      <c r="P221" s="108"/>
    </row>
    <row r="222" spans="1:16" ht="15.75" x14ac:dyDescent="0.25">
      <c r="A222" s="93" t="s">
        <v>2</v>
      </c>
      <c r="B222" s="97"/>
      <c r="C222" s="98"/>
      <c r="D222" s="100"/>
      <c r="E222" s="98"/>
      <c r="F222" s="126">
        <v>2435</v>
      </c>
      <c r="G222" s="124">
        <v>2290</v>
      </c>
      <c r="H222" s="127">
        <v>2275</v>
      </c>
      <c r="I222" s="124">
        <v>1997</v>
      </c>
      <c r="J222" s="127">
        <v>2122</v>
      </c>
      <c r="K222" s="124">
        <v>2373</v>
      </c>
      <c r="L222" s="237"/>
      <c r="M222" s="128"/>
      <c r="N222" s="129"/>
      <c r="O222" s="129"/>
      <c r="P222" s="130"/>
    </row>
    <row r="223" spans="1:16" ht="15.75" x14ac:dyDescent="0.25">
      <c r="A223" s="170" t="s">
        <v>1</v>
      </c>
      <c r="B223" s="21"/>
      <c r="C223" s="21"/>
      <c r="D223" s="8"/>
      <c r="E223" s="8"/>
      <c r="F223" s="8"/>
      <c r="G223" s="21"/>
      <c r="H223" s="8"/>
      <c r="I223" s="8"/>
      <c r="J223" s="8"/>
      <c r="K223" s="8"/>
      <c r="L223" s="8"/>
      <c r="M223" s="8"/>
      <c r="N223" s="8"/>
      <c r="O223" s="8"/>
      <c r="P223" s="8"/>
    </row>
    <row r="224" spans="1:16" ht="15.75" x14ac:dyDescent="0.25">
      <c r="A224" s="171" t="s">
        <v>0</v>
      </c>
      <c r="B224" s="21"/>
      <c r="C224" s="21"/>
      <c r="D224" s="8"/>
      <c r="E224" s="8"/>
      <c r="F224" s="8"/>
      <c r="G224" s="21"/>
      <c r="H224" s="8"/>
      <c r="I224" s="8"/>
      <c r="J224" s="8"/>
      <c r="K224" s="8"/>
      <c r="L224" s="8"/>
      <c r="M224" s="8"/>
      <c r="N224" s="8"/>
      <c r="O224" s="8"/>
      <c r="P224" s="8"/>
    </row>
    <row r="225" spans="1:16" ht="15.75" x14ac:dyDescent="0.25">
      <c r="D225" s="20"/>
      <c r="L225" s="20"/>
      <c r="M225" s="8"/>
      <c r="N225" s="8"/>
      <c r="O225" s="8"/>
      <c r="P225" s="8"/>
    </row>
    <row r="226" spans="1:16" ht="18.75" x14ac:dyDescent="0.3">
      <c r="A226" s="159" t="s">
        <v>491</v>
      </c>
      <c r="B226" s="19"/>
      <c r="C226" s="19"/>
      <c r="D226" s="20"/>
      <c r="E226" s="20"/>
      <c r="F226" s="20"/>
      <c r="G226" s="19"/>
      <c r="H226" s="20"/>
      <c r="I226" s="20"/>
      <c r="J226" s="20"/>
      <c r="K226" s="19"/>
      <c r="L226" s="20"/>
      <c r="M226" s="8"/>
      <c r="N226" s="8"/>
      <c r="O226" s="8"/>
      <c r="P226" s="8"/>
    </row>
    <row r="227" spans="1:16" ht="15.75" x14ac:dyDescent="0.25">
      <c r="A227" s="22" t="s">
        <v>46</v>
      </c>
      <c r="B227" s="75" t="s">
        <v>19</v>
      </c>
      <c r="C227" s="23" t="s">
        <v>18</v>
      </c>
      <c r="D227" s="76" t="s">
        <v>17</v>
      </c>
      <c r="E227" s="23" t="s">
        <v>16</v>
      </c>
      <c r="F227" s="23" t="s">
        <v>15</v>
      </c>
      <c r="G227" s="23" t="s">
        <v>14</v>
      </c>
      <c r="H227" s="23" t="s">
        <v>13</v>
      </c>
      <c r="I227" s="23" t="s">
        <v>12</v>
      </c>
      <c r="J227" s="23" t="s">
        <v>11</v>
      </c>
      <c r="K227" s="23" t="s">
        <v>10</v>
      </c>
      <c r="L227" s="75" t="s">
        <v>66</v>
      </c>
      <c r="M227" s="75" t="s">
        <v>53</v>
      </c>
      <c r="N227" s="23" t="s">
        <v>66</v>
      </c>
      <c r="O227" s="163" t="s">
        <v>72</v>
      </c>
      <c r="P227" s="25"/>
    </row>
    <row r="228" spans="1:16" ht="15.75" x14ac:dyDescent="0.25">
      <c r="A228" s="77" t="s">
        <v>33</v>
      </c>
      <c r="B228" s="78" t="s">
        <v>9</v>
      </c>
      <c r="C228" s="79" t="s">
        <v>9</v>
      </c>
      <c r="D228" s="80" t="s">
        <v>9</v>
      </c>
      <c r="E228" s="79" t="s">
        <v>9</v>
      </c>
      <c r="F228" s="81" t="s">
        <v>9</v>
      </c>
      <c r="G228" s="79" t="s">
        <v>9</v>
      </c>
      <c r="H228" s="81" t="s">
        <v>9</v>
      </c>
      <c r="I228" s="79" t="s">
        <v>9</v>
      </c>
      <c r="J228" s="81" t="s">
        <v>9</v>
      </c>
      <c r="K228" s="79" t="s">
        <v>9</v>
      </c>
      <c r="L228" s="81" t="s">
        <v>9</v>
      </c>
      <c r="M228" s="246"/>
      <c r="N228" s="175" t="s">
        <v>8</v>
      </c>
      <c r="O228" s="27" t="s">
        <v>383</v>
      </c>
      <c r="P228" s="27" t="s">
        <v>107</v>
      </c>
    </row>
    <row r="229" spans="1:16" ht="15.75" x14ac:dyDescent="0.25">
      <c r="A229" s="84" t="s">
        <v>32</v>
      </c>
      <c r="B229" s="85"/>
      <c r="C229" s="86"/>
      <c r="D229" s="88"/>
      <c r="E229" s="86"/>
      <c r="F229" s="88">
        <v>0.28501613256920505</v>
      </c>
      <c r="G229" s="86">
        <v>0.28250614316843903</v>
      </c>
      <c r="H229" s="88">
        <v>0.27872947406789528</v>
      </c>
      <c r="I229" s="86">
        <v>0.2589247369836617</v>
      </c>
      <c r="J229" s="88">
        <v>0.25144653799184613</v>
      </c>
      <c r="K229" s="86">
        <v>0.24416277444023049</v>
      </c>
      <c r="L229" s="88">
        <v>0.25500053634789682</v>
      </c>
      <c r="M229" s="36"/>
      <c r="N229" s="180" t="str">
        <f t="shared" ref="N229:N234" si="8">CONCATENATE(TEXT((L229*100)-(SQRT((((L229*100)*(100-(L229*100)))/L236))*1.96),"0.0")," to ",TEXT((L229*100)+(SQRT((((L229*100)*(100-(L229*100)))/L236))*1.96),"0.0"))</f>
        <v>18.6 to 32.4</v>
      </c>
      <c r="O229" s="177" t="s">
        <v>48</v>
      </c>
      <c r="P229" s="10" t="s">
        <v>48</v>
      </c>
    </row>
    <row r="230" spans="1:16" ht="15.75" x14ac:dyDescent="0.25">
      <c r="A230" s="84" t="s">
        <v>31</v>
      </c>
      <c r="B230" s="85"/>
      <c r="C230" s="91"/>
      <c r="D230" s="88"/>
      <c r="E230" s="91"/>
      <c r="F230" s="88">
        <v>0.20296907724568758</v>
      </c>
      <c r="G230" s="91">
        <v>0.1927906128488126</v>
      </c>
      <c r="H230" s="88">
        <v>0.19303366503180869</v>
      </c>
      <c r="I230" s="91">
        <v>0.20500078239024805</v>
      </c>
      <c r="J230" s="88">
        <v>0.19083970573608275</v>
      </c>
      <c r="K230" s="91">
        <v>0.20517318577761692</v>
      </c>
      <c r="L230" s="88">
        <v>0.21943049587959712</v>
      </c>
      <c r="M230" s="211"/>
      <c r="N230" s="182" t="str">
        <f t="shared" si="8"/>
        <v>16.8 to 27.1</v>
      </c>
      <c r="O230" s="178" t="s">
        <v>48</v>
      </c>
      <c r="P230" s="13" t="s">
        <v>48</v>
      </c>
    </row>
    <row r="231" spans="1:16" ht="15.75" x14ac:dyDescent="0.25">
      <c r="A231" s="84" t="s">
        <v>30</v>
      </c>
      <c r="B231" s="85" t="s">
        <v>395</v>
      </c>
      <c r="C231" s="91" t="s">
        <v>395</v>
      </c>
      <c r="D231" s="85" t="s">
        <v>395</v>
      </c>
      <c r="E231" s="91" t="s">
        <v>395</v>
      </c>
      <c r="F231" s="88">
        <v>0.1921007296744805</v>
      </c>
      <c r="G231" s="91">
        <v>0.19312734939566514</v>
      </c>
      <c r="H231" s="88">
        <v>0.17588309996015175</v>
      </c>
      <c r="I231" s="91">
        <v>0.20181495628500001</v>
      </c>
      <c r="J231" s="88">
        <v>0.16313645420226533</v>
      </c>
      <c r="K231" s="91">
        <v>0.17581526367036082</v>
      </c>
      <c r="L231" s="88">
        <v>0.18397398704570717</v>
      </c>
      <c r="M231" s="211"/>
      <c r="N231" s="182" t="str">
        <f t="shared" si="8"/>
        <v>14.1 to 22.7</v>
      </c>
      <c r="O231" s="178" t="s">
        <v>48</v>
      </c>
      <c r="P231" s="13" t="s">
        <v>48</v>
      </c>
    </row>
    <row r="232" spans="1:16" ht="15.75" x14ac:dyDescent="0.25">
      <c r="A232" s="84" t="s">
        <v>29</v>
      </c>
      <c r="B232" s="344" t="s">
        <v>59</v>
      </c>
      <c r="C232" s="52" t="s">
        <v>59</v>
      </c>
      <c r="D232" s="344" t="s">
        <v>59</v>
      </c>
      <c r="E232" s="52" t="s">
        <v>59</v>
      </c>
      <c r="F232" s="88">
        <v>0.19553291096375053</v>
      </c>
      <c r="G232" s="91">
        <v>0.15978600672674981</v>
      </c>
      <c r="H232" s="88">
        <v>0.15781685852639643</v>
      </c>
      <c r="I232" s="91">
        <v>0.18071243054278827</v>
      </c>
      <c r="J232" s="88">
        <v>0.15109807284702736</v>
      </c>
      <c r="K232" s="91">
        <v>0.18837087678983647</v>
      </c>
      <c r="L232" s="88">
        <v>0.25911805826326945</v>
      </c>
      <c r="M232" s="211"/>
      <c r="N232" s="182" t="str">
        <f t="shared" si="8"/>
        <v>21.1 to 30.7</v>
      </c>
      <c r="O232" s="178" t="s">
        <v>49</v>
      </c>
      <c r="P232" s="13" t="s">
        <v>49</v>
      </c>
    </row>
    <row r="233" spans="1:16" ht="15.75" x14ac:dyDescent="0.25">
      <c r="A233" s="93" t="s">
        <v>28</v>
      </c>
      <c r="B233" s="85"/>
      <c r="C233" s="91"/>
      <c r="D233" s="88"/>
      <c r="E233" s="91"/>
      <c r="F233" s="96">
        <v>0.14444656114643506</v>
      </c>
      <c r="G233" s="95">
        <v>0.18870563303838775</v>
      </c>
      <c r="H233" s="96">
        <v>0.21226589485383121</v>
      </c>
      <c r="I233" s="95">
        <v>0.19147221119248228</v>
      </c>
      <c r="J233" s="96">
        <v>0.21400975846773806</v>
      </c>
      <c r="K233" s="95">
        <v>0.20736124116530277</v>
      </c>
      <c r="L233" s="96">
        <v>0.17787683420759973</v>
      </c>
      <c r="M233" s="45"/>
      <c r="N233" s="182" t="str">
        <f t="shared" si="8"/>
        <v>13.9 to 21.6</v>
      </c>
      <c r="O233" s="178" t="s">
        <v>48</v>
      </c>
      <c r="P233" s="13" t="s">
        <v>48</v>
      </c>
    </row>
    <row r="234" spans="1:16" ht="15.75" x14ac:dyDescent="0.25">
      <c r="A234" s="93" t="s">
        <v>2</v>
      </c>
      <c r="B234" s="97"/>
      <c r="C234" s="98"/>
      <c r="D234" s="100"/>
      <c r="E234" s="98"/>
      <c r="F234" s="100">
        <v>0.201219859289791</v>
      </c>
      <c r="G234" s="98">
        <v>0.20226431384010285</v>
      </c>
      <c r="H234" s="100">
        <v>0.20079749722790488</v>
      </c>
      <c r="I234" s="98">
        <v>0.20593844937721748</v>
      </c>
      <c r="J234" s="100">
        <v>0.19132697236335619</v>
      </c>
      <c r="K234" s="98">
        <v>0.20287301617350545</v>
      </c>
      <c r="L234" s="100">
        <v>0.21862290014537855</v>
      </c>
      <c r="M234" s="172"/>
      <c r="N234" s="255" t="str">
        <f t="shared" si="8"/>
        <v>19.7 to 24.0</v>
      </c>
      <c r="O234" s="253" t="s">
        <v>48</v>
      </c>
      <c r="P234" s="254" t="s">
        <v>48</v>
      </c>
    </row>
    <row r="235" spans="1:16" ht="15.75" x14ac:dyDescent="0.25">
      <c r="A235" s="103" t="s">
        <v>33</v>
      </c>
      <c r="B235" s="132" t="s">
        <v>70</v>
      </c>
      <c r="C235" s="104"/>
      <c r="D235" s="131"/>
      <c r="E235" s="131"/>
      <c r="F235" s="131"/>
      <c r="G235" s="131"/>
      <c r="H235" s="131"/>
      <c r="I235" s="131"/>
      <c r="J235" s="131"/>
      <c r="K235" s="105"/>
      <c r="L235" s="131"/>
      <c r="M235" s="106"/>
      <c r="N235" s="107"/>
      <c r="O235" s="107"/>
      <c r="P235" s="108"/>
    </row>
    <row r="236" spans="1:16" ht="15.75" x14ac:dyDescent="0.25">
      <c r="A236" s="28" t="s">
        <v>32</v>
      </c>
      <c r="B236" s="85"/>
      <c r="C236" s="86"/>
      <c r="D236" s="88"/>
      <c r="E236" s="86"/>
      <c r="F236" s="112">
        <v>670</v>
      </c>
      <c r="G236" s="110">
        <v>743</v>
      </c>
      <c r="H236" s="113">
        <v>691</v>
      </c>
      <c r="I236" s="110">
        <v>588</v>
      </c>
      <c r="J236" s="113">
        <v>617</v>
      </c>
      <c r="K236" s="110">
        <v>715</v>
      </c>
      <c r="L236" s="113">
        <v>153</v>
      </c>
      <c r="M236" s="106"/>
      <c r="N236" s="107"/>
      <c r="O236" s="107"/>
      <c r="P236" s="108"/>
    </row>
    <row r="237" spans="1:16" ht="15.75" x14ac:dyDescent="0.25">
      <c r="A237" s="84" t="s">
        <v>31</v>
      </c>
      <c r="B237" s="85"/>
      <c r="C237" s="91"/>
      <c r="D237" s="88"/>
      <c r="E237" s="91"/>
      <c r="F237" s="117">
        <v>835</v>
      </c>
      <c r="G237" s="115">
        <v>784</v>
      </c>
      <c r="H237" s="118">
        <v>755</v>
      </c>
      <c r="I237" s="115">
        <v>654</v>
      </c>
      <c r="J237" s="118">
        <v>773</v>
      </c>
      <c r="K237" s="115">
        <v>796</v>
      </c>
      <c r="L237" s="118">
        <v>250</v>
      </c>
      <c r="M237" s="106"/>
      <c r="N237" s="107"/>
      <c r="O237" s="107"/>
      <c r="P237" s="108"/>
    </row>
    <row r="238" spans="1:16" ht="15.75" x14ac:dyDescent="0.25">
      <c r="A238" s="84" t="s">
        <v>30</v>
      </c>
      <c r="B238" s="85" t="s">
        <v>395</v>
      </c>
      <c r="C238" s="91" t="s">
        <v>395</v>
      </c>
      <c r="D238" s="85" t="s">
        <v>395</v>
      </c>
      <c r="E238" s="91" t="s">
        <v>395</v>
      </c>
      <c r="F238" s="117">
        <v>899</v>
      </c>
      <c r="G238" s="115">
        <v>802</v>
      </c>
      <c r="H238" s="118">
        <v>799</v>
      </c>
      <c r="I238" s="115">
        <v>703</v>
      </c>
      <c r="J238" s="118">
        <v>772</v>
      </c>
      <c r="K238" s="115">
        <v>834</v>
      </c>
      <c r="L238" s="118">
        <v>311</v>
      </c>
      <c r="M238" s="106"/>
      <c r="N238" s="107"/>
      <c r="O238" s="107"/>
      <c r="P238" s="108"/>
    </row>
    <row r="239" spans="1:16" ht="15.75" x14ac:dyDescent="0.25">
      <c r="A239" s="84" t="s">
        <v>29</v>
      </c>
      <c r="B239" s="344" t="s">
        <v>59</v>
      </c>
      <c r="C239" s="52" t="s">
        <v>59</v>
      </c>
      <c r="D239" s="344" t="s">
        <v>59</v>
      </c>
      <c r="E239" s="52" t="s">
        <v>59</v>
      </c>
      <c r="F239" s="117">
        <v>917</v>
      </c>
      <c r="G239" s="115">
        <v>830</v>
      </c>
      <c r="H239" s="118">
        <v>843</v>
      </c>
      <c r="I239" s="115">
        <v>745</v>
      </c>
      <c r="J239" s="118">
        <v>735</v>
      </c>
      <c r="K239" s="115">
        <v>848</v>
      </c>
      <c r="L239" s="118">
        <v>316</v>
      </c>
      <c r="M239" s="106"/>
      <c r="N239" s="107"/>
      <c r="O239" s="107"/>
      <c r="P239" s="108"/>
    </row>
    <row r="240" spans="1:16" ht="15.75" x14ac:dyDescent="0.25">
      <c r="A240" s="93" t="s">
        <v>28</v>
      </c>
      <c r="B240" s="85"/>
      <c r="C240" s="91"/>
      <c r="D240" s="88"/>
      <c r="E240" s="91"/>
      <c r="F240" s="121">
        <v>817</v>
      </c>
      <c r="G240" s="120">
        <v>756</v>
      </c>
      <c r="H240" s="122">
        <v>793</v>
      </c>
      <c r="I240" s="120">
        <v>654</v>
      </c>
      <c r="J240" s="122">
        <v>679</v>
      </c>
      <c r="K240" s="120">
        <v>884</v>
      </c>
      <c r="L240" s="122">
        <v>378</v>
      </c>
      <c r="M240" s="106"/>
      <c r="N240" s="107"/>
      <c r="O240" s="107"/>
      <c r="P240" s="108"/>
    </row>
    <row r="241" spans="1:16" ht="15.75" x14ac:dyDescent="0.25">
      <c r="A241" s="93" t="s">
        <v>2</v>
      </c>
      <c r="B241" s="97"/>
      <c r="C241" s="98"/>
      <c r="D241" s="100"/>
      <c r="E241" s="98"/>
      <c r="F241" s="126">
        <v>4138</v>
      </c>
      <c r="G241" s="124">
        <v>3915</v>
      </c>
      <c r="H241" s="127">
        <v>3881</v>
      </c>
      <c r="I241" s="124">
        <v>3344</v>
      </c>
      <c r="J241" s="127">
        <v>3576</v>
      </c>
      <c r="K241" s="124">
        <v>4077</v>
      </c>
      <c r="L241" s="127">
        <v>1408</v>
      </c>
      <c r="M241" s="128"/>
      <c r="N241" s="129"/>
      <c r="O241" s="129"/>
      <c r="P241" s="130"/>
    </row>
    <row r="242" spans="1:16" ht="15.75" x14ac:dyDescent="0.25">
      <c r="A242" s="171" t="s">
        <v>71</v>
      </c>
      <c r="B242" s="21"/>
      <c r="C242" s="21"/>
      <c r="D242" s="8"/>
      <c r="E242" s="8"/>
      <c r="F242" s="8"/>
      <c r="G242" s="21"/>
      <c r="H242" s="8"/>
      <c r="I242" s="8"/>
      <c r="J242" s="8"/>
      <c r="K242" s="21"/>
      <c r="L242" s="8"/>
      <c r="M242" s="8"/>
      <c r="N242" s="8"/>
      <c r="O242" s="8"/>
      <c r="P242" s="8"/>
    </row>
    <row r="243" spans="1:16" ht="15.75" x14ac:dyDescent="0.25">
      <c r="A243" s="170" t="s">
        <v>1</v>
      </c>
      <c r="B243" s="21"/>
      <c r="C243" s="21"/>
      <c r="D243" s="8"/>
      <c r="E243" s="8"/>
      <c r="F243" s="8"/>
      <c r="G243" s="21"/>
      <c r="H243" s="8"/>
      <c r="I243" s="8"/>
      <c r="J243" s="8"/>
      <c r="K243" s="8"/>
      <c r="L243" s="8"/>
      <c r="M243" s="8"/>
      <c r="N243" s="8"/>
      <c r="O243" s="8"/>
      <c r="P243" s="8"/>
    </row>
    <row r="244" spans="1:16" ht="15.75" x14ac:dyDescent="0.25">
      <c r="A244" s="171" t="s">
        <v>0</v>
      </c>
      <c r="B244" s="21"/>
      <c r="C244" s="21"/>
      <c r="D244" s="8"/>
      <c r="E244" s="8"/>
      <c r="F244" s="8"/>
      <c r="G244" s="21"/>
      <c r="H244" s="8"/>
      <c r="I244" s="8"/>
      <c r="J244" s="8"/>
      <c r="K244" s="8"/>
      <c r="L244" s="8"/>
      <c r="M244" s="8"/>
      <c r="N244" s="8"/>
      <c r="O244" s="8"/>
      <c r="P244" s="8"/>
    </row>
    <row r="245" spans="1:16" ht="15.75" x14ac:dyDescent="0.25">
      <c r="D245" s="20"/>
      <c r="L245" s="20"/>
      <c r="M245" s="8"/>
      <c r="N245" s="8"/>
      <c r="O245" s="8"/>
      <c r="P245" s="8"/>
    </row>
    <row r="246" spans="1:16" ht="18.75" x14ac:dyDescent="0.3">
      <c r="A246" s="160" t="s">
        <v>492</v>
      </c>
      <c r="B246" s="19"/>
      <c r="C246" s="19"/>
      <c r="D246" s="20"/>
      <c r="E246" s="20"/>
      <c r="F246" s="20"/>
      <c r="G246" s="19"/>
      <c r="H246" s="20"/>
      <c r="I246" s="20"/>
      <c r="J246" s="20"/>
      <c r="K246" s="19"/>
      <c r="L246" s="20"/>
      <c r="M246" s="8"/>
      <c r="N246" s="8"/>
      <c r="O246" s="8"/>
      <c r="P246" s="8"/>
    </row>
    <row r="247" spans="1:16" ht="15.75" x14ac:dyDescent="0.25">
      <c r="A247" s="22" t="s">
        <v>46</v>
      </c>
      <c r="B247" s="75" t="s">
        <v>19</v>
      </c>
      <c r="C247" s="23" t="s">
        <v>18</v>
      </c>
      <c r="D247" s="76" t="s">
        <v>17</v>
      </c>
      <c r="E247" s="23" t="s">
        <v>16</v>
      </c>
      <c r="F247" s="23" t="s">
        <v>15</v>
      </c>
      <c r="G247" s="23" t="s">
        <v>14</v>
      </c>
      <c r="H247" s="23" t="s">
        <v>13</v>
      </c>
      <c r="I247" s="23" t="s">
        <v>12</v>
      </c>
      <c r="J247" s="23" t="s">
        <v>11</v>
      </c>
      <c r="K247" s="23" t="s">
        <v>10</v>
      </c>
      <c r="L247" s="75" t="s">
        <v>66</v>
      </c>
      <c r="M247" s="75" t="s">
        <v>53</v>
      </c>
      <c r="N247" s="23" t="s">
        <v>66</v>
      </c>
      <c r="O247" s="163" t="s">
        <v>72</v>
      </c>
      <c r="P247" s="25"/>
    </row>
    <row r="248" spans="1:16" ht="15.75" x14ac:dyDescent="0.25">
      <c r="A248" s="77" t="s">
        <v>26</v>
      </c>
      <c r="B248" s="78" t="s">
        <v>9</v>
      </c>
      <c r="C248" s="79" t="s">
        <v>9</v>
      </c>
      <c r="D248" s="80" t="s">
        <v>9</v>
      </c>
      <c r="E248" s="79" t="s">
        <v>9</v>
      </c>
      <c r="F248" s="81" t="s">
        <v>9</v>
      </c>
      <c r="G248" s="79" t="s">
        <v>9</v>
      </c>
      <c r="H248" s="81" t="s">
        <v>9</v>
      </c>
      <c r="I248" s="79" t="s">
        <v>9</v>
      </c>
      <c r="J248" s="81" t="s">
        <v>9</v>
      </c>
      <c r="K248" s="79" t="s">
        <v>9</v>
      </c>
      <c r="L248" s="81" t="s">
        <v>9</v>
      </c>
      <c r="M248" s="81"/>
      <c r="N248" s="175" t="s">
        <v>8</v>
      </c>
      <c r="O248" s="27" t="s">
        <v>383</v>
      </c>
      <c r="P248" s="27" t="s">
        <v>107</v>
      </c>
    </row>
    <row r="249" spans="1:16" ht="15.75" x14ac:dyDescent="0.25">
      <c r="A249" s="84" t="s">
        <v>25</v>
      </c>
      <c r="B249" s="85"/>
      <c r="C249" s="86"/>
      <c r="D249" s="88"/>
      <c r="E249" s="86"/>
      <c r="F249" s="88">
        <v>0.24303393530301987</v>
      </c>
      <c r="G249" s="86">
        <v>0.23473582625657607</v>
      </c>
      <c r="H249" s="88">
        <v>0.2683564115907548</v>
      </c>
      <c r="I249" s="86">
        <v>0.25788659515709161</v>
      </c>
      <c r="J249" s="88">
        <v>0.25144591580086095</v>
      </c>
      <c r="K249" s="86">
        <v>0.25410594910780859</v>
      </c>
      <c r="L249" s="88">
        <v>0.2722773152163917</v>
      </c>
      <c r="M249" s="36"/>
      <c r="N249" s="180" t="str">
        <f t="shared" ref="N249:N254" si="9">CONCATENATE(TEXT((L249*100)-(SQRT((((L249*100)*(100-(L249*100)))/L256))*1.96),"0.0")," to ",TEXT((L249*100)+(SQRT((((L249*100)*(100-(L249*100)))/L256))*1.96),"0.0"))</f>
        <v>21.8 to 32.7</v>
      </c>
      <c r="O249" s="90" t="s">
        <v>48</v>
      </c>
      <c r="P249" s="10" t="s">
        <v>48</v>
      </c>
    </row>
    <row r="250" spans="1:16" ht="15.75" x14ac:dyDescent="0.25">
      <c r="A250" s="84" t="s">
        <v>24</v>
      </c>
      <c r="B250" s="85"/>
      <c r="C250" s="91"/>
      <c r="D250" s="88"/>
      <c r="E250" s="91"/>
      <c r="F250" s="88">
        <v>0.14385427707230605</v>
      </c>
      <c r="G250" s="91">
        <v>0.18868486842040383</v>
      </c>
      <c r="H250" s="88">
        <v>0.19839424735506569</v>
      </c>
      <c r="I250" s="91">
        <v>0.2179954589775738</v>
      </c>
      <c r="J250" s="88">
        <v>0.20312421239352657</v>
      </c>
      <c r="K250" s="91">
        <v>0.18989635373259572</v>
      </c>
      <c r="L250" s="88">
        <v>0.22976919471748908</v>
      </c>
      <c r="M250" s="211"/>
      <c r="N250" s="182" t="str">
        <f t="shared" si="9"/>
        <v>18.6 to 27.3</v>
      </c>
      <c r="O250" s="92" t="s">
        <v>49</v>
      </c>
      <c r="P250" s="13" t="s">
        <v>48</v>
      </c>
    </row>
    <row r="251" spans="1:16" ht="15.75" x14ac:dyDescent="0.25">
      <c r="A251" s="84" t="s">
        <v>23</v>
      </c>
      <c r="B251" s="85" t="s">
        <v>395</v>
      </c>
      <c r="C251" s="91" t="s">
        <v>395</v>
      </c>
      <c r="D251" s="85" t="s">
        <v>395</v>
      </c>
      <c r="E251" s="91" t="s">
        <v>395</v>
      </c>
      <c r="F251" s="88">
        <v>0.22296573793632096</v>
      </c>
      <c r="G251" s="91">
        <v>0.212242758055707</v>
      </c>
      <c r="H251" s="88">
        <v>0.19258387369471403</v>
      </c>
      <c r="I251" s="91">
        <v>0.21150448203655697</v>
      </c>
      <c r="J251" s="88">
        <v>0.16899893186043496</v>
      </c>
      <c r="K251" s="91">
        <v>0.2218453828094501</v>
      </c>
      <c r="L251" s="88">
        <v>0.21022724967341885</v>
      </c>
      <c r="M251" s="211"/>
      <c r="N251" s="182" t="str">
        <f t="shared" si="9"/>
        <v>16.8 to 25.2</v>
      </c>
      <c r="O251" s="92" t="s">
        <v>48</v>
      </c>
      <c r="P251" s="13" t="s">
        <v>48</v>
      </c>
    </row>
    <row r="252" spans="1:16" ht="15.75" x14ac:dyDescent="0.25">
      <c r="A252" s="84" t="s">
        <v>22</v>
      </c>
      <c r="B252" s="344" t="s">
        <v>59</v>
      </c>
      <c r="C252" s="52" t="s">
        <v>59</v>
      </c>
      <c r="D252" s="344" t="s">
        <v>59</v>
      </c>
      <c r="E252" s="52" t="s">
        <v>59</v>
      </c>
      <c r="F252" s="88">
        <v>0.22541189800654385</v>
      </c>
      <c r="G252" s="91">
        <v>0.18972675855073995</v>
      </c>
      <c r="H252" s="88">
        <v>0.18278877580161973</v>
      </c>
      <c r="I252" s="91">
        <v>0.17435466998279747</v>
      </c>
      <c r="J252" s="88">
        <v>0.18275553559415536</v>
      </c>
      <c r="K252" s="91">
        <v>0.17793066306653757</v>
      </c>
      <c r="L252" s="88">
        <v>0.19108963911136442</v>
      </c>
      <c r="M252" s="211"/>
      <c r="N252" s="182" t="str">
        <f t="shared" si="9"/>
        <v>14.1 to 24.2</v>
      </c>
      <c r="O252" s="92" t="s">
        <v>48</v>
      </c>
      <c r="P252" s="13" t="s">
        <v>48</v>
      </c>
    </row>
    <row r="253" spans="1:16" ht="15.75" x14ac:dyDescent="0.25">
      <c r="A253" s="93" t="s">
        <v>21</v>
      </c>
      <c r="B253" s="85"/>
      <c r="C253" s="91"/>
      <c r="D253" s="88"/>
      <c r="E253" s="91"/>
      <c r="F253" s="96">
        <v>0.17772426969873986</v>
      </c>
      <c r="G253" s="95">
        <v>0.18188120572287914</v>
      </c>
      <c r="H253" s="96">
        <v>0.15391405069835107</v>
      </c>
      <c r="I253" s="95">
        <v>0.15898787356784982</v>
      </c>
      <c r="J253" s="96">
        <v>0.14143057577007673</v>
      </c>
      <c r="K253" s="95">
        <v>0.16923718018861783</v>
      </c>
      <c r="L253" s="96">
        <v>0.18083424397970094</v>
      </c>
      <c r="M253" s="45"/>
      <c r="N253" s="182" t="str">
        <f t="shared" si="9"/>
        <v>12.7 to 23.5</v>
      </c>
      <c r="O253" s="92" t="s">
        <v>48</v>
      </c>
      <c r="P253" s="13" t="s">
        <v>48</v>
      </c>
    </row>
    <row r="254" spans="1:16" ht="15.75" x14ac:dyDescent="0.25">
      <c r="A254" s="93" t="s">
        <v>2</v>
      </c>
      <c r="B254" s="97"/>
      <c r="C254" s="98"/>
      <c r="D254" s="100"/>
      <c r="E254" s="98"/>
      <c r="F254" s="100">
        <v>0.201219859289791</v>
      </c>
      <c r="G254" s="98">
        <v>0.20226431384010285</v>
      </c>
      <c r="H254" s="100">
        <v>0.20079749722790488</v>
      </c>
      <c r="I254" s="98">
        <v>0.20593844937721748</v>
      </c>
      <c r="J254" s="100">
        <v>0.19132697236335619</v>
      </c>
      <c r="K254" s="98">
        <v>0.20287301617350545</v>
      </c>
      <c r="L254" s="100">
        <v>0.21862290014537855</v>
      </c>
      <c r="M254" s="101"/>
      <c r="N254" s="255" t="str">
        <f t="shared" si="9"/>
        <v>19.7 to 24.0</v>
      </c>
      <c r="O254" s="256" t="s">
        <v>48</v>
      </c>
      <c r="P254" s="254" t="s">
        <v>48</v>
      </c>
    </row>
    <row r="255" spans="1:16" ht="15.75" x14ac:dyDescent="0.25">
      <c r="A255" s="103" t="s">
        <v>26</v>
      </c>
      <c r="B255" s="132" t="s">
        <v>70</v>
      </c>
      <c r="C255" s="104"/>
      <c r="D255" s="131"/>
      <c r="E255" s="131"/>
      <c r="F255" s="131"/>
      <c r="G255" s="131"/>
      <c r="H255" s="131"/>
      <c r="I255" s="131"/>
      <c r="J255" s="131"/>
      <c r="K255" s="105"/>
      <c r="L255" s="131"/>
      <c r="M255" s="106"/>
      <c r="N255" s="107"/>
      <c r="O255" s="107"/>
      <c r="P255" s="108"/>
    </row>
    <row r="256" spans="1:16" ht="15.75" x14ac:dyDescent="0.25">
      <c r="A256" s="28" t="s">
        <v>25</v>
      </c>
      <c r="B256" s="85"/>
      <c r="C256" s="86"/>
      <c r="D256" s="88"/>
      <c r="E256" s="86"/>
      <c r="F256" s="112">
        <v>806</v>
      </c>
      <c r="G256" s="110">
        <v>787</v>
      </c>
      <c r="H256" s="113">
        <v>738</v>
      </c>
      <c r="I256" s="110">
        <v>602</v>
      </c>
      <c r="J256" s="113">
        <v>623</v>
      </c>
      <c r="K256" s="110">
        <v>747</v>
      </c>
      <c r="L256" s="113">
        <v>255</v>
      </c>
      <c r="M256" s="106"/>
      <c r="N256" s="107"/>
      <c r="O256" s="107"/>
      <c r="P256" s="108"/>
    </row>
    <row r="257" spans="1:16" ht="15.75" x14ac:dyDescent="0.25">
      <c r="A257" s="84" t="s">
        <v>24</v>
      </c>
      <c r="B257" s="85"/>
      <c r="C257" s="91"/>
      <c r="D257" s="88"/>
      <c r="E257" s="91"/>
      <c r="F257" s="117">
        <v>1067</v>
      </c>
      <c r="G257" s="115">
        <v>925</v>
      </c>
      <c r="H257" s="118">
        <v>944</v>
      </c>
      <c r="I257" s="115">
        <v>834</v>
      </c>
      <c r="J257" s="118">
        <v>938</v>
      </c>
      <c r="K257" s="115">
        <v>1021</v>
      </c>
      <c r="L257" s="118">
        <v>359</v>
      </c>
      <c r="M257" s="106"/>
      <c r="N257" s="107"/>
      <c r="O257" s="107"/>
      <c r="P257" s="108"/>
    </row>
    <row r="258" spans="1:16" ht="15.75" x14ac:dyDescent="0.25">
      <c r="A258" s="84" t="s">
        <v>23</v>
      </c>
      <c r="B258" s="85" t="s">
        <v>395</v>
      </c>
      <c r="C258" s="91" t="s">
        <v>395</v>
      </c>
      <c r="D258" s="85" t="s">
        <v>395</v>
      </c>
      <c r="E258" s="91" t="s">
        <v>395</v>
      </c>
      <c r="F258" s="117">
        <v>832</v>
      </c>
      <c r="G258" s="115">
        <v>787</v>
      </c>
      <c r="H258" s="118">
        <v>817</v>
      </c>
      <c r="I258" s="115">
        <v>691</v>
      </c>
      <c r="J258" s="118">
        <v>757</v>
      </c>
      <c r="K258" s="115">
        <v>816</v>
      </c>
      <c r="L258" s="118">
        <v>364</v>
      </c>
      <c r="M258" s="106"/>
      <c r="N258" s="107"/>
      <c r="O258" s="107"/>
      <c r="P258" s="108"/>
    </row>
    <row r="259" spans="1:16" ht="15.75" x14ac:dyDescent="0.25">
      <c r="A259" s="84" t="s">
        <v>22</v>
      </c>
      <c r="B259" s="344" t="s">
        <v>59</v>
      </c>
      <c r="C259" s="52" t="s">
        <v>59</v>
      </c>
      <c r="D259" s="344" t="s">
        <v>59</v>
      </c>
      <c r="E259" s="52" t="s">
        <v>59</v>
      </c>
      <c r="F259" s="117">
        <v>823</v>
      </c>
      <c r="G259" s="115">
        <v>813</v>
      </c>
      <c r="H259" s="118">
        <v>783</v>
      </c>
      <c r="I259" s="115">
        <v>711</v>
      </c>
      <c r="J259" s="118">
        <v>721</v>
      </c>
      <c r="K259" s="115">
        <v>880</v>
      </c>
      <c r="L259" s="118">
        <v>233</v>
      </c>
      <c r="M259" s="106"/>
      <c r="N259" s="107"/>
      <c r="O259" s="107"/>
      <c r="P259" s="108"/>
    </row>
    <row r="260" spans="1:16" ht="15.75" x14ac:dyDescent="0.25">
      <c r="A260" s="93" t="s">
        <v>21</v>
      </c>
      <c r="B260" s="85"/>
      <c r="C260" s="91"/>
      <c r="D260" s="88"/>
      <c r="E260" s="91"/>
      <c r="F260" s="121">
        <v>610</v>
      </c>
      <c r="G260" s="120">
        <v>603</v>
      </c>
      <c r="H260" s="122">
        <v>599</v>
      </c>
      <c r="I260" s="120">
        <v>506</v>
      </c>
      <c r="J260" s="122">
        <v>537</v>
      </c>
      <c r="K260" s="120">
        <v>613</v>
      </c>
      <c r="L260" s="122">
        <v>197</v>
      </c>
      <c r="M260" s="106"/>
      <c r="N260" s="107"/>
      <c r="O260" s="107"/>
      <c r="P260" s="108"/>
    </row>
    <row r="261" spans="1:16" ht="15.75" x14ac:dyDescent="0.25">
      <c r="A261" s="93" t="s">
        <v>2</v>
      </c>
      <c r="B261" s="97"/>
      <c r="C261" s="98"/>
      <c r="D261" s="100"/>
      <c r="E261" s="98"/>
      <c r="F261" s="126">
        <v>4138</v>
      </c>
      <c r="G261" s="124">
        <v>3915</v>
      </c>
      <c r="H261" s="127">
        <v>3881</v>
      </c>
      <c r="I261" s="124">
        <v>3344</v>
      </c>
      <c r="J261" s="127">
        <v>3576</v>
      </c>
      <c r="K261" s="124">
        <v>4077</v>
      </c>
      <c r="L261" s="127">
        <v>1408</v>
      </c>
      <c r="M261" s="128"/>
      <c r="N261" s="129"/>
      <c r="O261" s="129"/>
      <c r="P261" s="130"/>
    </row>
    <row r="262" spans="1:16" ht="15.75" x14ac:dyDescent="0.25">
      <c r="A262" s="170" t="s">
        <v>1</v>
      </c>
      <c r="B262" s="21"/>
      <c r="C262" s="21"/>
      <c r="D262" s="8"/>
      <c r="E262" s="8"/>
      <c r="F262" s="8"/>
      <c r="G262" s="21"/>
      <c r="H262" s="8"/>
      <c r="I262" s="8"/>
      <c r="J262" s="8"/>
      <c r="K262" s="8"/>
      <c r="L262" s="8"/>
      <c r="M262" s="8"/>
      <c r="N262" s="8"/>
      <c r="O262" s="8"/>
      <c r="P262" s="8"/>
    </row>
    <row r="263" spans="1:16" ht="15.75" x14ac:dyDescent="0.25">
      <c r="A263" s="171" t="s">
        <v>0</v>
      </c>
      <c r="B263" s="21"/>
      <c r="C263" s="21"/>
      <c r="D263" s="8"/>
      <c r="E263" s="8"/>
      <c r="F263" s="8"/>
      <c r="G263" s="21"/>
      <c r="H263" s="8"/>
      <c r="I263" s="8"/>
      <c r="J263" s="8"/>
      <c r="K263" s="8"/>
      <c r="L263" s="8"/>
      <c r="M263" s="8"/>
      <c r="N263" s="8"/>
      <c r="O263" s="8"/>
      <c r="P263" s="8"/>
    </row>
    <row r="264" spans="1:16" ht="15.75" x14ac:dyDescent="0.25">
      <c r="A264" s="8"/>
      <c r="B264" s="19"/>
      <c r="C264" s="19"/>
      <c r="D264" s="20"/>
      <c r="E264" s="20"/>
      <c r="F264" s="20"/>
      <c r="G264" s="19"/>
      <c r="H264" s="20"/>
      <c r="I264" s="20"/>
      <c r="J264" s="20"/>
      <c r="K264" s="20"/>
      <c r="L264" s="20"/>
      <c r="M264" s="8"/>
      <c r="N264" s="8"/>
      <c r="O264" s="8"/>
      <c r="P264" s="8"/>
    </row>
    <row r="265" spans="1:16" ht="18.75" x14ac:dyDescent="0.3">
      <c r="A265" s="161" t="s">
        <v>493</v>
      </c>
      <c r="B265" s="19"/>
      <c r="C265" s="19"/>
      <c r="D265" s="20"/>
      <c r="E265" s="20"/>
      <c r="F265" s="20"/>
      <c r="G265" s="19"/>
      <c r="H265" s="20"/>
      <c r="I265" s="20"/>
      <c r="J265" s="20"/>
      <c r="K265" s="19"/>
      <c r="L265" s="20"/>
      <c r="M265" s="8"/>
      <c r="N265" s="8"/>
      <c r="O265" s="8"/>
      <c r="P265" s="8"/>
    </row>
    <row r="266" spans="1:16" ht="15.75" x14ac:dyDescent="0.25">
      <c r="A266" s="22" t="s">
        <v>46</v>
      </c>
      <c r="B266" s="75" t="s">
        <v>19</v>
      </c>
      <c r="C266" s="23" t="s">
        <v>18</v>
      </c>
      <c r="D266" s="76" t="s">
        <v>17</v>
      </c>
      <c r="E266" s="23" t="s">
        <v>16</v>
      </c>
      <c r="F266" s="23" t="s">
        <v>15</v>
      </c>
      <c r="G266" s="23" t="s">
        <v>14</v>
      </c>
      <c r="H266" s="23" t="s">
        <v>13</v>
      </c>
      <c r="I266" s="23" t="s">
        <v>12</v>
      </c>
      <c r="J266" s="23" t="s">
        <v>11</v>
      </c>
      <c r="K266" s="23" t="s">
        <v>10</v>
      </c>
      <c r="L266" s="75" t="s">
        <v>66</v>
      </c>
      <c r="M266" s="75" t="s">
        <v>53</v>
      </c>
      <c r="N266" s="23" t="s">
        <v>66</v>
      </c>
      <c r="O266" s="163" t="s">
        <v>72</v>
      </c>
      <c r="P266" s="25"/>
    </row>
    <row r="267" spans="1:16" ht="15.75" x14ac:dyDescent="0.25">
      <c r="A267" s="77" t="s">
        <v>7</v>
      </c>
      <c r="B267" s="78" t="s">
        <v>9</v>
      </c>
      <c r="C267" s="79" t="s">
        <v>9</v>
      </c>
      <c r="D267" s="80" t="s">
        <v>9</v>
      </c>
      <c r="E267" s="79" t="s">
        <v>9</v>
      </c>
      <c r="F267" s="81" t="s">
        <v>9</v>
      </c>
      <c r="G267" s="79" t="s">
        <v>9</v>
      </c>
      <c r="H267" s="81" t="s">
        <v>9</v>
      </c>
      <c r="I267" s="79" t="s">
        <v>9</v>
      </c>
      <c r="J267" s="81" t="s">
        <v>9</v>
      </c>
      <c r="K267" s="79" t="s">
        <v>9</v>
      </c>
      <c r="L267" s="81" t="s">
        <v>9</v>
      </c>
      <c r="M267" s="246"/>
      <c r="N267" s="175" t="s">
        <v>8</v>
      </c>
      <c r="O267" s="27" t="s">
        <v>383</v>
      </c>
      <c r="P267" s="27" t="s">
        <v>107</v>
      </c>
    </row>
    <row r="268" spans="1:16" ht="15.75" x14ac:dyDescent="0.25">
      <c r="A268" s="84" t="s">
        <v>5</v>
      </c>
      <c r="B268" s="143"/>
      <c r="C268" s="144"/>
      <c r="D268" s="145"/>
      <c r="E268" s="144"/>
      <c r="F268" s="146"/>
      <c r="G268" s="86">
        <v>0.17388114232041993</v>
      </c>
      <c r="H268" s="88">
        <v>0.15615613904760112</v>
      </c>
      <c r="I268" s="86">
        <v>0.19345675113688693</v>
      </c>
      <c r="J268" s="88">
        <v>0.12475771105088226</v>
      </c>
      <c r="K268" s="86">
        <v>0.17664141308276649</v>
      </c>
      <c r="L268" s="88">
        <v>0.26703210358832008</v>
      </c>
      <c r="M268" s="36"/>
      <c r="N268" s="180" t="str">
        <f>CONCATENATE(TEXT((L268*100)-(SQRT((((L268*100)*(100-(L268*100)))/L273))*1.96),"0.0")," to ",TEXT((L268*100)+(SQRT((((L268*100)*(100-(L268*100)))/L273))*1.96),"0.0"))</f>
        <v>19.3 to 34.1</v>
      </c>
      <c r="O268" s="179"/>
      <c r="P268" s="10" t="s">
        <v>49</v>
      </c>
    </row>
    <row r="269" spans="1:16" ht="15.75" x14ac:dyDescent="0.25">
      <c r="A269" s="84" t="s">
        <v>4</v>
      </c>
      <c r="B269" s="85" t="s">
        <v>395</v>
      </c>
      <c r="C269" s="91" t="s">
        <v>395</v>
      </c>
      <c r="D269" s="85" t="s">
        <v>395</v>
      </c>
      <c r="E269" s="91" t="s">
        <v>395</v>
      </c>
      <c r="F269" s="88">
        <v>0.18898333785122975</v>
      </c>
      <c r="G269" s="91">
        <v>0.16930608799734662</v>
      </c>
      <c r="H269" s="88">
        <v>0.16970686135746332</v>
      </c>
      <c r="I269" s="91">
        <v>0.17098859457457491</v>
      </c>
      <c r="J269" s="88">
        <v>0.16559210874195326</v>
      </c>
      <c r="K269" s="91">
        <v>0.1498819845971851</v>
      </c>
      <c r="L269" s="88">
        <v>0.19285544949442163</v>
      </c>
      <c r="M269" s="211"/>
      <c r="N269" s="182" t="str">
        <f>CONCATENATE(TEXT((L269*100)-(SQRT((((L269*100)*(100-(L269*100)))/L274))*1.96),"0.0")," to ",TEXT((L269*100)+(SQRT((((L269*100)*(100-(L269*100)))/L274))*1.96),"0.0"))</f>
        <v>15.7 to 22.9</v>
      </c>
      <c r="O269" s="178" t="s">
        <v>48</v>
      </c>
      <c r="P269" s="13" t="s">
        <v>49</v>
      </c>
    </row>
    <row r="270" spans="1:16" ht="15.75" x14ac:dyDescent="0.25">
      <c r="A270" s="93" t="s">
        <v>3</v>
      </c>
      <c r="B270" s="344" t="s">
        <v>59</v>
      </c>
      <c r="C270" s="52" t="s">
        <v>59</v>
      </c>
      <c r="D270" s="344" t="s">
        <v>59</v>
      </c>
      <c r="E270" s="52" t="s">
        <v>59</v>
      </c>
      <c r="F270" s="96">
        <v>0.20855642057810858</v>
      </c>
      <c r="G270" s="95">
        <v>0.22432077569673298</v>
      </c>
      <c r="H270" s="96">
        <v>0.22396986900643717</v>
      </c>
      <c r="I270" s="95">
        <v>0.22832961526889695</v>
      </c>
      <c r="J270" s="96">
        <v>0.21962331618247713</v>
      </c>
      <c r="K270" s="95">
        <v>0.2370165982148823</v>
      </c>
      <c r="L270" s="96">
        <v>0.22590182143027404</v>
      </c>
      <c r="M270" s="45"/>
      <c r="N270" s="182" t="str">
        <f>CONCATENATE(TEXT((L270*100)-(SQRT((((L270*100)*(100-(L270*100)))/L275))*1.96),"0.0")," to ",TEXT((L270*100)+(SQRT((((L270*100)*(100-(L270*100)))/L275))*1.96),"0.0"))</f>
        <v>19.7 to 25.5</v>
      </c>
      <c r="O270" s="178" t="s">
        <v>48</v>
      </c>
      <c r="P270" s="13" t="s">
        <v>48</v>
      </c>
    </row>
    <row r="271" spans="1:16" ht="15.75" x14ac:dyDescent="0.25">
      <c r="A271" s="93" t="s">
        <v>2</v>
      </c>
      <c r="B271" s="97"/>
      <c r="C271" s="98"/>
      <c r="D271" s="97"/>
      <c r="E271" s="98"/>
      <c r="F271" s="100">
        <v>0.201219859289791</v>
      </c>
      <c r="G271" s="98">
        <v>0.20226431384010285</v>
      </c>
      <c r="H271" s="100">
        <v>0.20079749722790488</v>
      </c>
      <c r="I271" s="98">
        <v>0.20593844937721748</v>
      </c>
      <c r="J271" s="100">
        <v>0.19132697236335619</v>
      </c>
      <c r="K271" s="98">
        <v>0.20287301617350545</v>
      </c>
      <c r="L271" s="100">
        <v>0.21862290014537855</v>
      </c>
      <c r="M271" s="172"/>
      <c r="N271" s="255" t="str">
        <f>CONCATENATE(TEXT((L271*100)-(SQRT((((L271*100)*(100-(L271*100)))/L276))*1.96),"0.0")," to ",TEXT((L271*100)+(SQRT((((L271*100)*(100-(L271*100)))/L276))*1.96),"0.0"))</f>
        <v>19.7 to 24.0</v>
      </c>
      <c r="O271" s="253" t="s">
        <v>48</v>
      </c>
      <c r="P271" s="254" t="s">
        <v>48</v>
      </c>
    </row>
    <row r="272" spans="1:16" ht="15.75" x14ac:dyDescent="0.25">
      <c r="A272" s="103" t="s">
        <v>7</v>
      </c>
      <c r="B272" s="132" t="s">
        <v>70</v>
      </c>
      <c r="C272" s="104"/>
      <c r="D272" s="132"/>
      <c r="E272" s="131"/>
      <c r="F272" s="131"/>
      <c r="G272" s="131"/>
      <c r="H272" s="131"/>
      <c r="I272" s="131"/>
      <c r="J272" s="131"/>
      <c r="K272" s="131"/>
      <c r="L272" s="131"/>
      <c r="M272" s="106"/>
      <c r="N272" s="107"/>
      <c r="O272" s="107"/>
      <c r="P272" s="108"/>
    </row>
    <row r="273" spans="1:16" ht="15.75" x14ac:dyDescent="0.25">
      <c r="A273" s="28" t="s">
        <v>5</v>
      </c>
      <c r="B273" s="147"/>
      <c r="C273" s="148"/>
      <c r="D273" s="147"/>
      <c r="E273" s="148"/>
      <c r="F273" s="150"/>
      <c r="G273" s="110">
        <v>371</v>
      </c>
      <c r="H273" s="113">
        <v>329</v>
      </c>
      <c r="I273" s="110">
        <v>293</v>
      </c>
      <c r="J273" s="113">
        <v>318</v>
      </c>
      <c r="K273" s="110">
        <v>375</v>
      </c>
      <c r="L273" s="113">
        <v>136</v>
      </c>
      <c r="M273" s="106"/>
      <c r="N273" s="107"/>
      <c r="O273" s="107"/>
      <c r="P273" s="108"/>
    </row>
    <row r="274" spans="1:16" ht="15.75" x14ac:dyDescent="0.25">
      <c r="A274" s="84" t="s">
        <v>4</v>
      </c>
      <c r="B274" s="85" t="s">
        <v>395</v>
      </c>
      <c r="C274" s="91" t="s">
        <v>395</v>
      </c>
      <c r="D274" s="85" t="s">
        <v>395</v>
      </c>
      <c r="E274" s="91" t="s">
        <v>395</v>
      </c>
      <c r="F274" s="117">
        <v>1551</v>
      </c>
      <c r="G274" s="115">
        <v>1232</v>
      </c>
      <c r="H274" s="118">
        <v>1255</v>
      </c>
      <c r="I274" s="115">
        <v>1136</v>
      </c>
      <c r="J274" s="118">
        <v>1287</v>
      </c>
      <c r="K274" s="115">
        <v>1330</v>
      </c>
      <c r="L274" s="118">
        <v>457</v>
      </c>
      <c r="M274" s="106"/>
      <c r="N274" s="107"/>
      <c r="O274" s="107"/>
      <c r="P274" s="108"/>
    </row>
    <row r="275" spans="1:16" ht="15.75" x14ac:dyDescent="0.25">
      <c r="A275" s="93" t="s">
        <v>3</v>
      </c>
      <c r="B275" s="344" t="s">
        <v>59</v>
      </c>
      <c r="C275" s="52" t="s">
        <v>59</v>
      </c>
      <c r="D275" s="344" t="s">
        <v>59</v>
      </c>
      <c r="E275" s="52" t="s">
        <v>59</v>
      </c>
      <c r="F275" s="121">
        <v>2587</v>
      </c>
      <c r="G275" s="120">
        <v>2312</v>
      </c>
      <c r="H275" s="122">
        <v>2297</v>
      </c>
      <c r="I275" s="120">
        <v>1915</v>
      </c>
      <c r="J275" s="122">
        <v>1971</v>
      </c>
      <c r="K275" s="120">
        <v>2372</v>
      </c>
      <c r="L275" s="122">
        <v>815</v>
      </c>
      <c r="M275" s="106"/>
      <c r="N275" s="107"/>
      <c r="O275" s="107"/>
      <c r="P275" s="108"/>
    </row>
    <row r="276" spans="1:16" ht="15.75" x14ac:dyDescent="0.25">
      <c r="A276" s="93" t="s">
        <v>2</v>
      </c>
      <c r="B276" s="123"/>
      <c r="C276" s="124"/>
      <c r="D276" s="123"/>
      <c r="E276" s="124"/>
      <c r="F276" s="126">
        <v>4138</v>
      </c>
      <c r="G276" s="124">
        <v>3915</v>
      </c>
      <c r="H276" s="127">
        <v>3881</v>
      </c>
      <c r="I276" s="124">
        <v>3344</v>
      </c>
      <c r="J276" s="127">
        <v>3576</v>
      </c>
      <c r="K276" s="124">
        <v>4077</v>
      </c>
      <c r="L276" s="127">
        <v>1408</v>
      </c>
      <c r="M276" s="128"/>
      <c r="N276" s="129"/>
      <c r="O276" s="129"/>
      <c r="P276" s="130"/>
    </row>
    <row r="277" spans="1:16" ht="15.75" x14ac:dyDescent="0.25">
      <c r="A277" s="170" t="s">
        <v>1</v>
      </c>
      <c r="B277" s="21"/>
      <c r="C277" s="21"/>
      <c r="D277" s="8"/>
      <c r="E277" s="8"/>
      <c r="F277" s="8"/>
      <c r="G277" s="21"/>
      <c r="H277" s="8"/>
      <c r="I277" s="8"/>
      <c r="J277" s="8"/>
      <c r="L277" s="8"/>
      <c r="M277" s="8"/>
      <c r="O277" s="8"/>
      <c r="P277" s="8"/>
    </row>
    <row r="278" spans="1:16" ht="15.75" x14ac:dyDescent="0.25">
      <c r="A278" s="171" t="s">
        <v>0</v>
      </c>
      <c r="B278" s="21"/>
      <c r="C278" s="21"/>
      <c r="D278" s="8"/>
      <c r="E278" s="8"/>
      <c r="F278" s="8"/>
      <c r="G278" s="21"/>
      <c r="H278" s="8"/>
      <c r="I278" s="8"/>
      <c r="J278" s="8"/>
      <c r="L278" s="8"/>
      <c r="M278" s="8"/>
      <c r="O278" s="8"/>
      <c r="P278" s="8"/>
    </row>
  </sheetData>
  <pageMargins left="0.25" right="0.25" top="0.75" bottom="0.75" header="0.3" footer="0.3"/>
  <pageSetup scale="60" orientation="landscape" horizontalDpi="90" verticalDpi="90" r:id="rId1"/>
  <rowBreaks count="6" manualBreakCount="6">
    <brk id="39" max="16383" man="1"/>
    <brk id="62" max="16383" man="1"/>
    <brk id="105" max="16383" man="1"/>
    <brk id="158" max="16383" man="1"/>
    <brk id="182" max="16383" man="1"/>
    <brk id="225"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Anxiety!B129:L129</xm:f>
              <xm:sqref>M129</xm:sqref>
            </x14:sparkline>
            <x14:sparkline>
              <xm:f>Anxiety!B130:L130</xm:f>
              <xm:sqref>M130</xm:sqref>
            </x14:sparkline>
            <x14:sparkline>
              <xm:f>Anxiety!B131:L131</xm:f>
              <xm:sqref>M131</xm:sqref>
            </x14:sparkline>
            <x14:sparkline>
              <xm:f>Anxiety!B132:L132</xm:f>
              <xm:sqref>M132</xm:sqref>
            </x14:sparkline>
            <x14:sparkline>
              <xm:f>Anxiety!B133:L133</xm:f>
              <xm:sqref>M133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Anxiety!B86:L86</xm:f>
              <xm:sqref>M86</xm:sqref>
            </x14:sparkline>
            <x14:sparkline>
              <xm:f>Anxiety!B87:L87</xm:f>
              <xm:sqref>M87</xm:sqref>
            </x14:sparkline>
            <x14:sparkline>
              <xm:f>Anxiety!B88:L88</xm:f>
              <xm:sqref>M88</xm:sqref>
            </x14:sparkline>
            <x14:sparkline>
              <xm:f>Anxiety!B89:L89</xm:f>
              <xm:sqref>M89</xm:sqref>
            </x14:sparkline>
            <x14:sparkline>
              <xm:f>Anxiety!B90:L90</xm:f>
              <xm:sqref>M90</xm:sqref>
            </x14:sparkline>
            <x14:sparkline>
              <xm:f>Anxiety!B91:L91</xm:f>
              <xm:sqref>M91</xm:sqref>
            </x14:sparkline>
            <x14:sparkline>
              <xm:f>Anxiety!B92:L92</xm:f>
              <xm:sqref>M92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Anxiety!B66:L66</xm:f>
              <xm:sqref>M66</xm:sqref>
            </x14:sparkline>
            <x14:sparkline>
              <xm:f>Anxiety!B67:L67</xm:f>
              <xm:sqref>M67</xm:sqref>
            </x14:sparkline>
            <x14:sparkline>
              <xm:f>Anxiety!B68:L68</xm:f>
              <xm:sqref>M68</xm:sqref>
            </x14:sparkline>
            <x14:sparkline>
              <xm:f>Anxiety!B69:L69</xm:f>
              <xm:sqref>M69</xm:sqref>
            </x14:sparkline>
            <x14:sparkline>
              <xm:f>Anxiety!B70:L70</xm:f>
              <xm:sqref>M70</xm:sqref>
            </x14:sparkline>
            <x14:sparkline>
              <xm:f>Anxiety!B71:L71</xm:f>
              <xm:sqref>M71</xm:sqref>
            </x14:sparkline>
            <x14:sparkline>
              <xm:f>Anxiety!B72:L72</xm:f>
              <xm:sqref>M72</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Anxiety!B10:L10</xm:f>
              <xm:sqref>M10</xm:sqref>
            </x14:sparkline>
            <x14:sparkline>
              <xm:f>Anxiety!B11:L11</xm:f>
              <xm:sqref>M11</xm:sqref>
            </x14:sparkline>
            <x14:sparkline>
              <xm:f>Anxiety!B12:L12</xm:f>
              <xm:sqref>M12</xm:sqref>
            </x14:sparkline>
            <x14:sparkline>
              <xm:f>Anxiety!B13:L13</xm:f>
              <xm:sqref>M13</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Anxiety!B22:L22</xm:f>
              <xm:sqref>M22</xm:sqref>
            </x14:sparkline>
            <x14:sparkline>
              <xm:f>Anxiety!B23:L23</xm:f>
              <xm:sqref>M23</xm:sqref>
            </x14:sparkline>
            <x14:sparkline>
              <xm:f>Anxiety!B24:L24</xm:f>
              <xm:sqref>M24</xm:sqref>
            </x14:sparkline>
            <x14:sparkline>
              <xm:f>Anxiety!B25:L25</xm:f>
              <xm:sqref>M25</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Anxiety!B31:L31</xm:f>
              <xm:sqref>M31</xm:sqref>
            </x14:sparkline>
            <x14:sparkline>
              <xm:f>Anxiety!B32:L32</xm:f>
              <xm:sqref>M32</xm:sqref>
            </x14:sparkline>
            <x14:sparkline>
              <xm:f>Anxiety!B33:L33</xm:f>
              <xm:sqref>M33</xm:sqref>
            </x14:sparkline>
            <x14:sparkline>
              <xm:f>Anxiety!B34:L34</xm:f>
              <xm:sqref>M34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Anxiety!B148:L148</xm:f>
              <xm:sqref>M148</xm:sqref>
            </x14:sparkline>
            <x14:sparkline>
              <xm:f>Anxiety!B149:L149</xm:f>
              <xm:sqref>M149</xm:sqref>
            </x14:sparkline>
            <x14:sparkline>
              <xm:f>Anxiety!B150:L150</xm:f>
              <xm:sqref>M150</xm:sqref>
            </x14:sparkline>
            <x14:sparkline>
              <xm:f>Anxiety!B151:L151</xm:f>
              <xm:sqref>M151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Anxiety!B134:L134</xm:f>
              <xm:sqref>M134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Anxiety!B109:L109</xm:f>
              <xm:sqref>M109</xm:sqref>
            </x14:sparkline>
            <x14:sparkline>
              <xm:f>Anxiety!B110:L110</xm:f>
              <xm:sqref>M110</xm:sqref>
            </x14:sparkline>
            <x14:sparkline>
              <xm:f>Anxiety!B111:L111</xm:f>
              <xm:sqref>M111</xm:sqref>
            </x14:sparkline>
            <x14:sparkline>
              <xm:f>Anxiety!B112:L112</xm:f>
              <xm:sqref>M112</xm:sqref>
            </x14:sparkline>
            <x14:sparkline>
              <xm:f>Anxiety!B113:L113</xm:f>
              <xm:sqref>M113</xm:sqref>
            </x14:sparkline>
            <x14:sparkline>
              <xm:f>Anxiety!B114:L114</xm:f>
              <xm:sqref>M114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Anxiety!B43:L43</xm:f>
              <xm:sqref>M43</xm:sqref>
            </x14:sparkline>
            <x14:sparkline>
              <xm:f>Anxiety!B44:L44</xm:f>
              <xm:sqref>M44</xm:sqref>
            </x14:sparkline>
            <x14:sparkline>
              <xm:f>Anxiety!B45:L45</xm:f>
              <xm:sqref>M45</xm:sqref>
            </x14:sparkline>
            <x14:sparkline>
              <xm:f>Anxiety!B46:L46</xm:f>
              <xm:sqref>M46</xm:sqref>
            </x14:sparkline>
            <x14:sparkline>
              <xm:f>Anxiety!B47:L47</xm:f>
              <xm:sqref>M47</xm:sqref>
            </x14:sparkline>
            <x14:sparkline>
              <xm:f>Anxiety!B48:L48</xm:f>
              <xm:sqref>M48</xm:sqref>
            </x14:sparkline>
            <x14:sparkline>
              <xm:f>Anxiety!B49:L49</xm:f>
              <xm:sqref>M49</xm:sqref>
            </x14:sparkline>
            <x14:sparkline>
              <xm:f>Anxiety!B50:L50</xm:f>
              <xm:sqref>M50</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Anxiety!B73:L73</xm:f>
              <xm:sqref>M73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Anxiety!B93:L93</xm:f>
              <xm:sqref>M93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Anxiety!B213:L213</xm:f>
              <xm:sqref>M213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Anxiety!B193:L193</xm:f>
              <xm:sqref>M193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Anxiety!B163:L163</xm:f>
              <xm:sqref>M163</xm:sqref>
            </x14:sparkline>
            <x14:sparkline>
              <xm:f>Anxiety!B164:L164</xm:f>
              <xm:sqref>M164</xm:sqref>
            </x14:sparkline>
            <x14:sparkline>
              <xm:f>Anxiety!B165:L165</xm:f>
              <xm:sqref>M165</xm:sqref>
            </x14:sparkline>
            <x14:sparkline>
              <xm:f>Anxiety!B166:L166</xm:f>
              <xm:sqref>M166</xm:sqref>
            </x14:sparkline>
            <x14:sparkline>
              <xm:f>Anxiety!B167:L167</xm:f>
              <xm:sqref>M167</xm:sqref>
            </x14:sparkline>
            <x14:sparkline>
              <xm:f>Anxiety!B168:L168</xm:f>
              <xm:sqref>M168</xm:sqref>
            </x14:sparkline>
            <x14:sparkline>
              <xm:f>Anxiety!B169:L169</xm:f>
              <xm:sqref>M169</xm:sqref>
            </x14:sparkline>
            <x14:sparkline>
              <xm:f>Anxiety!B170:L170</xm:f>
              <xm:sqref>M170</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Anxiety!B229:L229</xm:f>
              <xm:sqref>M229</xm:sqref>
            </x14:sparkline>
            <x14:sparkline>
              <xm:f>Anxiety!B230:L230</xm:f>
              <xm:sqref>M230</xm:sqref>
            </x14:sparkline>
            <x14:sparkline>
              <xm:f>Anxiety!B231:L231</xm:f>
              <xm:sqref>M231</xm:sqref>
            </x14:sparkline>
            <x14:sparkline>
              <xm:f>Anxiety!B232:L232</xm:f>
              <xm:sqref>M232</xm:sqref>
            </x14:sparkline>
            <x14:sparkline>
              <xm:f>Anxiety!B233:L233</xm:f>
              <xm:sqref>M233</xm:sqref>
            </x14:sparkline>
            <x14:sparkline>
              <xm:f>Anxiety!B234:L234</xm:f>
              <xm:sqref>M234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Anxiety!B254:L254</xm:f>
              <xm:sqref>M254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Anxiety!B268:L268</xm:f>
              <xm:sqref>M268</xm:sqref>
            </x14:sparkline>
            <x14:sparkline>
              <xm:f>Anxiety!B269:L269</xm:f>
              <xm:sqref>M269</xm:sqref>
            </x14:sparkline>
            <x14:sparkline>
              <xm:f>Anxiety!B270:L270</xm:f>
              <xm:sqref>M270</xm:sqref>
            </x14:sparkline>
            <x14:sparkline>
              <xm:f>Anxiety!B271:L271</xm:f>
              <xm:sqref>M271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Anxiety!B186:L186</xm:f>
              <xm:sqref>M186</xm:sqref>
            </x14:sparkline>
            <x14:sparkline>
              <xm:f>Anxiety!B187:L187</xm:f>
              <xm:sqref>M187</xm:sqref>
            </x14:sparkline>
            <x14:sparkline>
              <xm:f>Anxiety!B188:L188</xm:f>
              <xm:sqref>M188</xm:sqref>
            </x14:sparkline>
            <x14:sparkline>
              <xm:f>Anxiety!B189:L189</xm:f>
              <xm:sqref>M189</xm:sqref>
            </x14:sparkline>
            <x14:sparkline>
              <xm:f>Anxiety!B190:L190</xm:f>
              <xm:sqref>M190</xm:sqref>
            </x14:sparkline>
            <x14:sparkline>
              <xm:f>Anxiety!B191:L191</xm:f>
              <xm:sqref>M191</xm:sqref>
            </x14:sparkline>
            <x14:sparkline>
              <xm:f>Anxiety!B192:L192</xm:f>
              <xm:sqref>M192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Anxiety!B206:L206</xm:f>
              <xm:sqref>M206</xm:sqref>
            </x14:sparkline>
            <x14:sparkline>
              <xm:f>Anxiety!B207:L207</xm:f>
              <xm:sqref>M207</xm:sqref>
            </x14:sparkline>
            <x14:sparkline>
              <xm:f>Anxiety!B208:L208</xm:f>
              <xm:sqref>M208</xm:sqref>
            </x14:sparkline>
            <x14:sparkline>
              <xm:f>Anxiety!B209:L209</xm:f>
              <xm:sqref>M209</xm:sqref>
            </x14:sparkline>
            <x14:sparkline>
              <xm:f>Anxiety!B210:L210</xm:f>
              <xm:sqref>M210</xm:sqref>
            </x14:sparkline>
            <x14:sparkline>
              <xm:f>Anxiety!B211:L211</xm:f>
              <xm:sqref>M211</xm:sqref>
            </x14:sparkline>
            <x14:sparkline>
              <xm:f>Anxiety!B212:L212</xm:f>
              <xm:sqref>M212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Anxiety!B249:L249</xm:f>
              <xm:sqref>M249</xm:sqref>
            </x14:sparkline>
            <x14:sparkline>
              <xm:f>Anxiety!B250:L250</xm:f>
              <xm:sqref>M250</xm:sqref>
            </x14:sparkline>
            <x14:sparkline>
              <xm:f>Anxiety!B251:L251</xm:f>
              <xm:sqref>M251</xm:sqref>
            </x14:sparkline>
            <x14:sparkline>
              <xm:f>Anxiety!B252:L252</xm:f>
              <xm:sqref>M252</xm:sqref>
            </x14:sparkline>
            <x14:sparkline>
              <xm:f>Anxiety!B253:L253</xm:f>
              <xm:sqref>M253</xm:sqref>
            </x14:sparkline>
          </x14:sparklines>
        </x14:sparklineGroup>
      </x14:sparklineGroup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3"/>
  <sheetViews>
    <sheetView zoomScaleNormal="100" workbookViewId="0"/>
  </sheetViews>
  <sheetFormatPr defaultRowHeight="15" x14ac:dyDescent="0.25"/>
  <cols>
    <col min="1" max="1" width="20.7109375" customWidth="1"/>
    <col min="2" max="3" width="10.7109375" style="1" customWidth="1"/>
    <col min="4" max="6" width="10.7109375" customWidth="1"/>
    <col min="7" max="7" width="10.7109375" style="1" customWidth="1"/>
    <col min="8" max="10" width="9.5703125" customWidth="1"/>
    <col min="11" max="12" width="10.7109375" customWidth="1"/>
    <col min="13" max="13" width="27.140625" customWidth="1"/>
    <col min="14" max="14" width="25.28515625" customWidth="1"/>
    <col min="15" max="16" width="20" customWidth="1"/>
  </cols>
  <sheetData>
    <row r="1" spans="1:16" ht="21" x14ac:dyDescent="0.35">
      <c r="A1" s="154" t="s">
        <v>91</v>
      </c>
      <c r="B1" s="5"/>
      <c r="C1" s="4"/>
      <c r="D1" s="5"/>
      <c r="E1" s="4"/>
      <c r="F1" s="4"/>
      <c r="G1" s="4"/>
      <c r="H1" s="4"/>
      <c r="I1" s="4"/>
      <c r="J1" s="4"/>
      <c r="K1" s="4"/>
      <c r="L1" s="4"/>
      <c r="M1" s="4"/>
    </row>
    <row r="2" spans="1:16" x14ac:dyDescent="0.25">
      <c r="A2" s="4"/>
      <c r="B2" s="5"/>
      <c r="C2" s="4"/>
      <c r="D2" s="5"/>
      <c r="E2" s="4"/>
      <c r="F2" s="4"/>
      <c r="G2" s="4"/>
      <c r="H2" s="4"/>
      <c r="I2" s="4"/>
      <c r="J2" s="4"/>
      <c r="K2" s="4"/>
      <c r="L2" s="4"/>
      <c r="M2" s="4"/>
    </row>
    <row r="3" spans="1:16" ht="15.75" x14ac:dyDescent="0.25">
      <c r="A3" s="168" t="s">
        <v>56</v>
      </c>
      <c r="B3" s="1" t="s">
        <v>151</v>
      </c>
      <c r="C3"/>
      <c r="G3"/>
    </row>
    <row r="4" spans="1:16" ht="15.75" x14ac:dyDescent="0.25">
      <c r="A4" s="168"/>
      <c r="B4" s="1" t="s">
        <v>152</v>
      </c>
      <c r="C4"/>
      <c r="G4"/>
    </row>
    <row r="5" spans="1:16" ht="15.75" x14ac:dyDescent="0.25">
      <c r="A5" s="6"/>
      <c r="B5" s="1" t="s">
        <v>153</v>
      </c>
      <c r="C5" s="188"/>
      <c r="D5" s="189"/>
      <c r="E5" s="188"/>
      <c r="F5" s="189"/>
      <c r="G5" s="4"/>
      <c r="H5" s="190"/>
      <c r="I5" s="188"/>
      <c r="J5" s="191"/>
      <c r="K5" s="192"/>
      <c r="L5" s="73"/>
      <c r="M5" s="73"/>
      <c r="N5" s="73"/>
      <c r="O5" s="73"/>
      <c r="P5" s="73"/>
    </row>
    <row r="6" spans="1:16" ht="15.75" x14ac:dyDescent="0.25">
      <c r="A6" s="6"/>
      <c r="C6"/>
      <c r="G6"/>
    </row>
    <row r="7" spans="1:16" ht="15.75" x14ac:dyDescent="0.25">
      <c r="A7" s="6"/>
      <c r="B7" s="1" t="s">
        <v>154</v>
      </c>
      <c r="C7" s="6"/>
      <c r="D7" s="7"/>
      <c r="E7" s="6"/>
      <c r="F7" s="6"/>
      <c r="G7" s="6"/>
      <c r="H7" s="6"/>
      <c r="I7" s="6"/>
      <c r="J7" s="6"/>
      <c r="K7" s="6"/>
      <c r="L7" s="6"/>
      <c r="M7" s="6"/>
    </row>
    <row r="8" spans="1:16" ht="15.75" x14ac:dyDescent="0.25">
      <c r="A8" s="6"/>
      <c r="C8" s="6" t="s">
        <v>155</v>
      </c>
      <c r="D8" s="7"/>
      <c r="E8" s="6"/>
      <c r="F8" s="6"/>
      <c r="G8" s="6"/>
      <c r="H8" s="6"/>
      <c r="I8" s="6"/>
      <c r="J8" s="6"/>
      <c r="K8" s="6"/>
      <c r="L8" s="6"/>
      <c r="M8" s="6"/>
    </row>
    <row r="9" spans="1:16" ht="15.75" x14ac:dyDescent="0.25">
      <c r="A9" s="6"/>
      <c r="C9" s="6" t="s">
        <v>156</v>
      </c>
      <c r="D9" s="7"/>
      <c r="E9" s="6"/>
      <c r="F9" s="6"/>
      <c r="G9" s="6"/>
      <c r="H9" s="6"/>
      <c r="I9" s="6"/>
      <c r="J9" s="6"/>
      <c r="K9" s="6"/>
      <c r="L9" s="6"/>
      <c r="M9" s="6"/>
      <c r="N9" s="9" t="s">
        <v>65</v>
      </c>
      <c r="O9" s="8"/>
      <c r="P9" s="8"/>
    </row>
    <row r="10" spans="1:16" ht="15.75" x14ac:dyDescent="0.25">
      <c r="A10" s="6"/>
      <c r="C10" s="6" t="s">
        <v>157</v>
      </c>
      <c r="D10" s="7"/>
      <c r="E10" s="6"/>
      <c r="F10" s="6"/>
      <c r="G10" s="6"/>
      <c r="H10" s="6"/>
      <c r="I10" s="6"/>
      <c r="J10" s="6"/>
      <c r="K10" s="6"/>
      <c r="L10" s="6"/>
      <c r="M10" s="6"/>
      <c r="N10" s="10" t="s">
        <v>51</v>
      </c>
      <c r="O10" s="11" t="s">
        <v>60</v>
      </c>
      <c r="P10" s="12"/>
    </row>
    <row r="11" spans="1:16" ht="15.75" x14ac:dyDescent="0.25">
      <c r="B11" s="296" t="s">
        <v>300</v>
      </c>
      <c r="N11" s="13" t="s">
        <v>49</v>
      </c>
      <c r="O11" s="14" t="s">
        <v>61</v>
      </c>
      <c r="P11" s="15"/>
    </row>
    <row r="12" spans="1:16" ht="15.75" x14ac:dyDescent="0.25">
      <c r="N12" s="16" t="s">
        <v>48</v>
      </c>
      <c r="O12" s="17" t="s">
        <v>62</v>
      </c>
      <c r="P12" s="18"/>
    </row>
    <row r="13" spans="1:16" ht="18.75" x14ac:dyDescent="0.3">
      <c r="A13" s="155" t="s">
        <v>158</v>
      </c>
      <c r="B13" s="19"/>
      <c r="C13" s="20"/>
      <c r="D13" s="19"/>
      <c r="E13" s="20"/>
      <c r="F13" s="20"/>
      <c r="G13" s="20"/>
      <c r="H13" s="20"/>
      <c r="I13" s="20"/>
      <c r="J13" s="20"/>
      <c r="K13" s="20"/>
      <c r="L13" s="20"/>
      <c r="M13" s="8"/>
      <c r="N13" s="8"/>
      <c r="O13" s="8"/>
      <c r="P13" s="8"/>
    </row>
    <row r="14" spans="1:16" ht="15.75" x14ac:dyDescent="0.25">
      <c r="A14" s="22" t="s">
        <v>46</v>
      </c>
      <c r="B14" s="23" t="s">
        <v>19</v>
      </c>
      <c r="C14" s="23" t="s">
        <v>18</v>
      </c>
      <c r="D14" s="23" t="s">
        <v>17</v>
      </c>
      <c r="E14" s="23" t="s">
        <v>16</v>
      </c>
      <c r="F14" s="23" t="s">
        <v>15</v>
      </c>
      <c r="G14" s="23" t="s">
        <v>14</v>
      </c>
      <c r="H14" s="23" t="s">
        <v>13</v>
      </c>
      <c r="I14" s="23" t="s">
        <v>12</v>
      </c>
      <c r="J14" s="23" t="s">
        <v>11</v>
      </c>
      <c r="K14" s="23" t="s">
        <v>10</v>
      </c>
      <c r="L14" s="23" t="s">
        <v>66</v>
      </c>
      <c r="M14" s="23" t="s">
        <v>53</v>
      </c>
      <c r="N14" s="23" t="s">
        <v>66</v>
      </c>
      <c r="O14" s="163" t="s">
        <v>72</v>
      </c>
      <c r="P14" s="25"/>
    </row>
    <row r="15" spans="1:16" ht="15.75" x14ac:dyDescent="0.25">
      <c r="A15" s="26"/>
      <c r="B15" s="27"/>
      <c r="C15" s="27"/>
      <c r="D15" s="27"/>
      <c r="E15" s="27"/>
      <c r="F15" s="27"/>
      <c r="G15" s="27"/>
      <c r="H15" s="27"/>
      <c r="I15" s="27"/>
      <c r="J15" s="27"/>
      <c r="K15" s="27"/>
      <c r="L15" s="27"/>
      <c r="M15" s="27"/>
      <c r="N15" s="175" t="s">
        <v>8</v>
      </c>
      <c r="O15" s="27" t="s">
        <v>211</v>
      </c>
      <c r="P15" s="27" t="s">
        <v>107</v>
      </c>
    </row>
    <row r="16" spans="1:16" ht="15.75" x14ac:dyDescent="0.25">
      <c r="A16" s="28" t="s">
        <v>159</v>
      </c>
      <c r="B16" s="31"/>
      <c r="C16" s="193"/>
      <c r="D16" s="31"/>
      <c r="E16" s="193"/>
      <c r="F16" s="31"/>
      <c r="G16" s="193"/>
      <c r="H16" s="33">
        <v>0.75767694969378052</v>
      </c>
      <c r="I16" s="35">
        <v>0.80585368793990986</v>
      </c>
      <c r="J16" s="33">
        <v>0.78151995310221223</v>
      </c>
      <c r="K16" s="35">
        <v>0.79372036971962445</v>
      </c>
      <c r="L16" s="33">
        <v>0.73264139243087967</v>
      </c>
      <c r="M16" s="89"/>
      <c r="N16" s="180" t="str">
        <f>CONCATENATE(TEXT((L16*100)-(SQRT((((L16*100)*(100-(L16*100)))/L19))*1.96),"0.0")," to ",TEXT((L16*100)+(SQRT((((L16*100)*(100-(L16*100)))/L19))*1.96),"0.0"))</f>
        <v>71.0 to 75.6</v>
      </c>
      <c r="O16" s="10" t="s">
        <v>48</v>
      </c>
      <c r="P16" s="10" t="s">
        <v>51</v>
      </c>
    </row>
    <row r="17" spans="1:16" ht="15.75" x14ac:dyDescent="0.25">
      <c r="A17" s="37" t="s">
        <v>160</v>
      </c>
      <c r="B17" s="40" t="s">
        <v>58</v>
      </c>
      <c r="C17" s="194" t="s">
        <v>58</v>
      </c>
      <c r="D17" s="40" t="s">
        <v>58</v>
      </c>
      <c r="E17" s="194" t="s">
        <v>58</v>
      </c>
      <c r="F17" s="40" t="s">
        <v>58</v>
      </c>
      <c r="G17" s="194" t="s">
        <v>58</v>
      </c>
      <c r="H17" s="42">
        <v>0.24232305030621817</v>
      </c>
      <c r="I17" s="44">
        <v>0.19414631206008592</v>
      </c>
      <c r="J17" s="42">
        <v>0.21848004689777997</v>
      </c>
      <c r="K17" s="44">
        <v>0.20627963028038684</v>
      </c>
      <c r="L17" s="42">
        <v>0.26735860756912422</v>
      </c>
      <c r="M17" s="172"/>
      <c r="N17" s="181" t="str">
        <f>CONCATENATE(TEXT((L17*100)-(SQRT((((L17*100)*(100-(L17*100)))/L19))*1.96),"0.0")," to ",TEXT((L17*100)+(SQRT((((L17*100)*(100-(L17*100)))/L19))*1.96),"0.0"))</f>
        <v>24.4 to 29.0</v>
      </c>
      <c r="O17" s="13" t="s">
        <v>48</v>
      </c>
      <c r="P17" s="13" t="s">
        <v>49</v>
      </c>
    </row>
    <row r="18" spans="1:16" ht="15.75" x14ac:dyDescent="0.25">
      <c r="A18" s="46" t="s">
        <v>2</v>
      </c>
      <c r="B18" s="40" t="s">
        <v>59</v>
      </c>
      <c r="C18" s="194" t="s">
        <v>59</v>
      </c>
      <c r="D18" s="40" t="s">
        <v>59</v>
      </c>
      <c r="E18" s="194" t="s">
        <v>59</v>
      </c>
      <c r="F18" s="40" t="s">
        <v>59</v>
      </c>
      <c r="G18" s="194" t="s">
        <v>59</v>
      </c>
      <c r="H18" s="50">
        <v>1</v>
      </c>
      <c r="I18" s="52">
        <v>1</v>
      </c>
      <c r="J18" s="50">
        <v>1</v>
      </c>
      <c r="K18" s="52">
        <v>1</v>
      </c>
      <c r="L18" s="50">
        <v>1</v>
      </c>
      <c r="M18" s="53"/>
      <c r="N18" s="176"/>
      <c r="O18" s="54"/>
      <c r="P18" s="55"/>
    </row>
    <row r="19" spans="1:16" ht="15.75" x14ac:dyDescent="0.25">
      <c r="A19" s="56" t="s">
        <v>6</v>
      </c>
      <c r="B19" s="59"/>
      <c r="C19" s="195"/>
      <c r="D19" s="59"/>
      <c r="E19" s="195"/>
      <c r="F19" s="59"/>
      <c r="G19" s="195"/>
      <c r="H19" s="61">
        <v>3492</v>
      </c>
      <c r="I19" s="63">
        <v>2938</v>
      </c>
      <c r="J19" s="61">
        <v>3127</v>
      </c>
      <c r="K19" s="63">
        <v>3776</v>
      </c>
      <c r="L19" s="61">
        <v>1408</v>
      </c>
      <c r="M19" s="64"/>
      <c r="N19" s="167"/>
      <c r="O19" s="65"/>
      <c r="P19" s="66"/>
    </row>
    <row r="20" spans="1:16" ht="15.75" x14ac:dyDescent="0.25">
      <c r="A20" s="170" t="s">
        <v>1</v>
      </c>
      <c r="B20" s="21"/>
      <c r="C20" s="21"/>
      <c r="D20" s="8"/>
      <c r="E20" s="8"/>
      <c r="F20" s="8"/>
      <c r="G20" s="21"/>
      <c r="H20" s="8"/>
      <c r="I20" s="8"/>
      <c r="J20" s="8"/>
      <c r="K20" s="8"/>
      <c r="L20" s="8"/>
      <c r="M20" s="8"/>
      <c r="N20" s="8"/>
      <c r="O20" s="8"/>
      <c r="P20" s="8"/>
    </row>
    <row r="21" spans="1:16" ht="15.75" x14ac:dyDescent="0.25">
      <c r="A21" s="171" t="s">
        <v>0</v>
      </c>
      <c r="B21" s="21"/>
      <c r="C21" s="21"/>
      <c r="D21" s="8"/>
      <c r="E21" s="8"/>
      <c r="F21" s="8"/>
      <c r="G21" s="21"/>
      <c r="H21" s="8"/>
      <c r="I21" s="8"/>
      <c r="J21" s="8"/>
      <c r="K21" s="8"/>
      <c r="L21" s="8"/>
      <c r="M21" s="8"/>
      <c r="N21" s="8"/>
      <c r="O21" s="8"/>
      <c r="P21" s="8"/>
    </row>
    <row r="22" spans="1:16" ht="15.75" x14ac:dyDescent="0.25">
      <c r="A22" s="8"/>
      <c r="B22" s="67"/>
      <c r="C22" s="68"/>
      <c r="D22" s="67"/>
      <c r="E22" s="68"/>
      <c r="F22" s="68"/>
      <c r="G22" s="68"/>
      <c r="H22" s="68"/>
      <c r="I22" s="68"/>
      <c r="J22" s="68"/>
      <c r="K22" s="68"/>
      <c r="L22" s="68"/>
      <c r="M22" s="8"/>
      <c r="N22" s="8"/>
      <c r="O22" s="8"/>
      <c r="P22" s="8"/>
    </row>
    <row r="23" spans="1:16" ht="18.75" x14ac:dyDescent="0.3">
      <c r="A23" s="156" t="s">
        <v>161</v>
      </c>
      <c r="B23" s="69"/>
      <c r="C23" s="70"/>
      <c r="D23" s="69"/>
      <c r="E23" s="70"/>
      <c r="F23" s="70"/>
      <c r="G23" s="70"/>
      <c r="H23" s="70"/>
      <c r="I23" s="70"/>
      <c r="J23" s="71"/>
      <c r="K23" s="70"/>
      <c r="L23" s="71"/>
      <c r="M23" s="8"/>
      <c r="N23" s="8"/>
      <c r="O23" s="8"/>
      <c r="P23" s="8"/>
    </row>
    <row r="24" spans="1:16" ht="15.75" x14ac:dyDescent="0.25">
      <c r="A24" s="22" t="s">
        <v>44</v>
      </c>
      <c r="B24" s="23" t="s">
        <v>19</v>
      </c>
      <c r="C24" s="23" t="s">
        <v>18</v>
      </c>
      <c r="D24" s="23" t="s">
        <v>17</v>
      </c>
      <c r="E24" s="23" t="s">
        <v>16</v>
      </c>
      <c r="F24" s="23" t="s">
        <v>15</v>
      </c>
      <c r="G24" s="23" t="s">
        <v>14</v>
      </c>
      <c r="H24" s="23" t="s">
        <v>13</v>
      </c>
      <c r="I24" s="23" t="s">
        <v>12</v>
      </c>
      <c r="J24" s="23" t="s">
        <v>11</v>
      </c>
      <c r="K24" s="23" t="s">
        <v>10</v>
      </c>
      <c r="L24" s="23" t="s">
        <v>66</v>
      </c>
      <c r="M24" s="23" t="s">
        <v>53</v>
      </c>
      <c r="N24" s="23" t="s">
        <v>66</v>
      </c>
      <c r="O24" s="163" t="s">
        <v>72</v>
      </c>
      <c r="P24" s="25"/>
    </row>
    <row r="25" spans="1:16" ht="15.75" x14ac:dyDescent="0.25">
      <c r="A25" s="26"/>
      <c r="B25" s="27"/>
      <c r="C25" s="27"/>
      <c r="D25" s="27"/>
      <c r="E25" s="27"/>
      <c r="F25" s="27"/>
      <c r="G25" s="27"/>
      <c r="H25" s="27"/>
      <c r="I25" s="27"/>
      <c r="J25" s="27"/>
      <c r="K25" s="27"/>
      <c r="L25" s="27"/>
      <c r="M25" s="27"/>
      <c r="N25" s="175" t="s">
        <v>8</v>
      </c>
      <c r="O25" s="27" t="s">
        <v>211</v>
      </c>
      <c r="P25" s="27" t="s">
        <v>107</v>
      </c>
    </row>
    <row r="26" spans="1:16" ht="15.75" x14ac:dyDescent="0.25">
      <c r="A26" s="28" t="s">
        <v>159</v>
      </c>
      <c r="B26" s="31"/>
      <c r="C26" s="193"/>
      <c r="D26" s="31"/>
      <c r="E26" s="193"/>
      <c r="F26" s="31"/>
      <c r="G26" s="193"/>
      <c r="H26" s="33">
        <v>0.76695638956712964</v>
      </c>
      <c r="I26" s="35">
        <v>0.82409017156423858</v>
      </c>
      <c r="J26" s="33">
        <v>0.78030877004119825</v>
      </c>
      <c r="K26" s="35">
        <v>0.80018928093314812</v>
      </c>
      <c r="L26" s="33">
        <v>0.75004454673208987</v>
      </c>
      <c r="M26" s="36"/>
      <c r="N26" s="180" t="str">
        <f>CONCATENATE(TEXT((L26*100)-(SQRT((((L26*100)*(100-(L26*100)))/L29))*1.96),"0.0")," to ",TEXT((L26*100)+(SQRT((((L26*100)*(100-(L26*100)))/L29))*1.96),"0.0"))</f>
        <v>71.7 to 78.4</v>
      </c>
      <c r="O26" s="10" t="s">
        <v>48</v>
      </c>
      <c r="P26" s="10" t="s">
        <v>51</v>
      </c>
    </row>
    <row r="27" spans="1:16" ht="15.75" x14ac:dyDescent="0.25">
      <c r="A27" s="37" t="s">
        <v>160</v>
      </c>
      <c r="B27" s="40" t="s">
        <v>58</v>
      </c>
      <c r="C27" s="194" t="s">
        <v>58</v>
      </c>
      <c r="D27" s="40" t="s">
        <v>58</v>
      </c>
      <c r="E27" s="194" t="s">
        <v>58</v>
      </c>
      <c r="F27" s="40" t="s">
        <v>58</v>
      </c>
      <c r="G27" s="194" t="s">
        <v>58</v>
      </c>
      <c r="H27" s="42">
        <v>0.23304361043287314</v>
      </c>
      <c r="I27" s="44">
        <v>0.17590982843576011</v>
      </c>
      <c r="J27" s="42">
        <v>0.2196912299587995</v>
      </c>
      <c r="K27" s="44">
        <v>0.19981071906685116</v>
      </c>
      <c r="L27" s="42">
        <v>0.24995545326790974</v>
      </c>
      <c r="M27" s="45"/>
      <c r="N27" s="181" t="str">
        <f>CONCATENATE(TEXT((L27*100)-(SQRT((((L27*100)*(100-(L27*100)))/L29))*1.96),"0.0")," to ",TEXT((L27*100)+(SQRT((((L27*100)*(100-(L27*100)))/L29))*1.96),"0.0"))</f>
        <v>21.6 to 28.3</v>
      </c>
      <c r="O27" s="13" t="s">
        <v>48</v>
      </c>
      <c r="P27" s="13" t="s">
        <v>49</v>
      </c>
    </row>
    <row r="28" spans="1:16" ht="15.75" x14ac:dyDescent="0.25">
      <c r="A28" s="46" t="s">
        <v>2</v>
      </c>
      <c r="B28" s="40" t="s">
        <v>59</v>
      </c>
      <c r="C28" s="194" t="s">
        <v>59</v>
      </c>
      <c r="D28" s="40" t="s">
        <v>59</v>
      </c>
      <c r="E28" s="194" t="s">
        <v>59</v>
      </c>
      <c r="F28" s="40" t="s">
        <v>59</v>
      </c>
      <c r="G28" s="194" t="s">
        <v>59</v>
      </c>
      <c r="H28" s="50">
        <v>1</v>
      </c>
      <c r="I28" s="52">
        <v>1</v>
      </c>
      <c r="J28" s="50">
        <v>1</v>
      </c>
      <c r="K28" s="52">
        <v>1</v>
      </c>
      <c r="L28" s="50">
        <v>1</v>
      </c>
      <c r="M28" s="53"/>
      <c r="N28" s="166"/>
      <c r="O28" s="54"/>
      <c r="P28" s="55"/>
    </row>
    <row r="29" spans="1:16" ht="15.75" x14ac:dyDescent="0.25">
      <c r="A29" s="56" t="s">
        <v>6</v>
      </c>
      <c r="B29" s="59"/>
      <c r="C29" s="195"/>
      <c r="D29" s="59"/>
      <c r="E29" s="195"/>
      <c r="F29" s="59"/>
      <c r="G29" s="195"/>
      <c r="H29" s="61">
        <v>1424</v>
      </c>
      <c r="I29" s="63">
        <v>1186</v>
      </c>
      <c r="J29" s="61">
        <v>1246</v>
      </c>
      <c r="K29" s="63">
        <v>1562</v>
      </c>
      <c r="L29" s="61">
        <v>641</v>
      </c>
      <c r="M29" s="64"/>
      <c r="N29" s="167"/>
      <c r="O29" s="65"/>
      <c r="P29" s="66"/>
    </row>
    <row r="30" spans="1:16" ht="15.75" x14ac:dyDescent="0.25">
      <c r="A30" s="8"/>
      <c r="B30" s="69"/>
      <c r="C30" s="70"/>
      <c r="D30" s="69"/>
      <c r="E30" s="70"/>
      <c r="F30" s="70"/>
      <c r="G30" s="70"/>
      <c r="H30" s="70"/>
      <c r="I30" s="70"/>
      <c r="J30" s="70"/>
      <c r="K30" s="70"/>
      <c r="L30" s="70"/>
      <c r="M30" s="8"/>
      <c r="N30" s="8"/>
      <c r="O30" s="8"/>
      <c r="P30" s="8"/>
    </row>
    <row r="31" spans="1:16" ht="15.75" x14ac:dyDescent="0.25">
      <c r="A31" s="22" t="s">
        <v>43</v>
      </c>
      <c r="B31" s="23" t="s">
        <v>19</v>
      </c>
      <c r="C31" s="23" t="s">
        <v>18</v>
      </c>
      <c r="D31" s="23" t="s">
        <v>17</v>
      </c>
      <c r="E31" s="23" t="s">
        <v>16</v>
      </c>
      <c r="F31" s="23" t="s">
        <v>15</v>
      </c>
      <c r="G31" s="23" t="s">
        <v>14</v>
      </c>
      <c r="H31" s="23" t="s">
        <v>13</v>
      </c>
      <c r="I31" s="23" t="s">
        <v>12</v>
      </c>
      <c r="J31" s="23" t="s">
        <v>11</v>
      </c>
      <c r="K31" s="23" t="s">
        <v>10</v>
      </c>
      <c r="L31" s="23" t="s">
        <v>66</v>
      </c>
      <c r="M31" s="23" t="s">
        <v>53</v>
      </c>
      <c r="N31" s="23" t="s">
        <v>66</v>
      </c>
      <c r="O31" s="163" t="s">
        <v>72</v>
      </c>
      <c r="P31" s="25"/>
    </row>
    <row r="32" spans="1:16" ht="15.75" x14ac:dyDescent="0.25">
      <c r="A32" s="26"/>
      <c r="B32" s="27"/>
      <c r="C32" s="27"/>
      <c r="D32" s="27"/>
      <c r="E32" s="27"/>
      <c r="F32" s="27"/>
      <c r="G32" s="27"/>
      <c r="H32" s="27"/>
      <c r="I32" s="27"/>
      <c r="J32" s="27"/>
      <c r="K32" s="27"/>
      <c r="L32" s="27"/>
      <c r="M32" s="27"/>
      <c r="N32" s="175" t="s">
        <v>8</v>
      </c>
      <c r="O32" s="27" t="s">
        <v>211</v>
      </c>
      <c r="P32" s="27" t="s">
        <v>107</v>
      </c>
    </row>
    <row r="33" spans="1:16" ht="15.75" x14ac:dyDescent="0.25">
      <c r="A33" s="28" t="s">
        <v>159</v>
      </c>
      <c r="B33" s="31"/>
      <c r="C33" s="193"/>
      <c r="D33" s="31"/>
      <c r="E33" s="193"/>
      <c r="F33" s="31"/>
      <c r="G33" s="193"/>
      <c r="H33" s="33">
        <v>0.74891410439005324</v>
      </c>
      <c r="I33" s="35">
        <v>0.78853072858762052</v>
      </c>
      <c r="J33" s="33">
        <v>0.78266786884019335</v>
      </c>
      <c r="K33" s="35">
        <v>0.7875673666373767</v>
      </c>
      <c r="L33" s="33">
        <v>0.71608853542316941</v>
      </c>
      <c r="M33" s="36"/>
      <c r="N33" s="180" t="str">
        <f>CONCATENATE(TEXT((L33*100)-(SQRT((((L33*100)*(100-(L33*100)))/L36))*1.96),"0.0")," to ",TEXT((L33*100)+(SQRT((((L33*100)*(100-(L33*100)))/L36))*1.96),"0.0"))</f>
        <v>68.4 to 74.8</v>
      </c>
      <c r="O33" s="10" t="s">
        <v>48</v>
      </c>
      <c r="P33" s="10" t="s">
        <v>51</v>
      </c>
    </row>
    <row r="34" spans="1:16" ht="15.75" x14ac:dyDescent="0.25">
      <c r="A34" s="37" t="s">
        <v>160</v>
      </c>
      <c r="B34" s="40" t="s">
        <v>58</v>
      </c>
      <c r="C34" s="194" t="s">
        <v>58</v>
      </c>
      <c r="D34" s="40" t="s">
        <v>58</v>
      </c>
      <c r="E34" s="194" t="s">
        <v>58</v>
      </c>
      <c r="F34" s="40" t="s">
        <v>58</v>
      </c>
      <c r="G34" s="194" t="s">
        <v>58</v>
      </c>
      <c r="H34" s="42">
        <v>0.25108589560994171</v>
      </c>
      <c r="I34" s="44">
        <v>0.2114692714123898</v>
      </c>
      <c r="J34" s="42">
        <v>0.21733213115980571</v>
      </c>
      <c r="K34" s="44">
        <v>0.21243263336262413</v>
      </c>
      <c r="L34" s="42">
        <v>0.28391146457682948</v>
      </c>
      <c r="M34" s="45"/>
      <c r="N34" s="181" t="str">
        <f>CONCATENATE(TEXT((L34*100)-(SQRT((((L34*100)*(100-(L34*100)))/L36))*1.96),"0.0")," to ",TEXT((L34*100)+(SQRT((((L34*100)*(100-(L34*100)))/L36))*1.96),"0.0"))</f>
        <v>25.2 to 31.6</v>
      </c>
      <c r="O34" s="13" t="s">
        <v>48</v>
      </c>
      <c r="P34" s="13" t="s">
        <v>49</v>
      </c>
    </row>
    <row r="35" spans="1:16" ht="15.75" x14ac:dyDescent="0.25">
      <c r="A35" s="46" t="s">
        <v>2</v>
      </c>
      <c r="B35" s="40" t="s">
        <v>59</v>
      </c>
      <c r="C35" s="194" t="s">
        <v>59</v>
      </c>
      <c r="D35" s="40" t="s">
        <v>59</v>
      </c>
      <c r="E35" s="194" t="s">
        <v>59</v>
      </c>
      <c r="F35" s="40" t="s">
        <v>59</v>
      </c>
      <c r="G35" s="194" t="s">
        <v>59</v>
      </c>
      <c r="H35" s="50">
        <v>1</v>
      </c>
      <c r="I35" s="52">
        <v>1</v>
      </c>
      <c r="J35" s="50">
        <v>1</v>
      </c>
      <c r="K35" s="52">
        <v>1</v>
      </c>
      <c r="L35" s="50">
        <v>1</v>
      </c>
      <c r="M35" s="53"/>
      <c r="N35" s="166"/>
      <c r="O35" s="54"/>
      <c r="P35" s="55"/>
    </row>
    <row r="36" spans="1:16" ht="15.75" x14ac:dyDescent="0.25">
      <c r="A36" s="56" t="s">
        <v>6</v>
      </c>
      <c r="B36" s="59"/>
      <c r="C36" s="195"/>
      <c r="D36" s="59"/>
      <c r="E36" s="195"/>
      <c r="F36" s="59"/>
      <c r="G36" s="195"/>
      <c r="H36" s="61">
        <v>2068</v>
      </c>
      <c r="I36" s="63">
        <v>1752</v>
      </c>
      <c r="J36" s="61">
        <v>1881</v>
      </c>
      <c r="K36" s="63">
        <v>2214</v>
      </c>
      <c r="L36" s="61">
        <v>767</v>
      </c>
      <c r="M36" s="64"/>
      <c r="N36" s="167"/>
      <c r="O36" s="65"/>
      <c r="P36" s="66"/>
    </row>
    <row r="37" spans="1:16" ht="15.75" x14ac:dyDescent="0.25">
      <c r="A37" s="170" t="s">
        <v>1</v>
      </c>
      <c r="B37" s="21"/>
      <c r="C37" s="21"/>
      <c r="D37" s="8"/>
      <c r="E37" s="8"/>
      <c r="F37" s="8"/>
      <c r="G37" s="21"/>
      <c r="H37" s="8"/>
      <c r="I37" s="8"/>
      <c r="J37" s="8"/>
      <c r="K37" s="8"/>
      <c r="L37" s="8"/>
      <c r="M37" s="8"/>
      <c r="N37" s="8"/>
      <c r="O37" s="8"/>
      <c r="P37" s="8"/>
    </row>
    <row r="38" spans="1:16" ht="15.75" x14ac:dyDescent="0.25">
      <c r="A38" s="171" t="s">
        <v>0</v>
      </c>
      <c r="B38" s="21"/>
      <c r="C38" s="21"/>
      <c r="D38" s="8"/>
      <c r="E38" s="8"/>
      <c r="F38" s="8"/>
      <c r="G38" s="21"/>
      <c r="H38" s="8"/>
      <c r="I38" s="8"/>
      <c r="J38" s="8"/>
      <c r="K38" s="8"/>
      <c r="L38" s="8"/>
      <c r="M38" s="8"/>
      <c r="N38" s="8"/>
      <c r="O38" s="8"/>
      <c r="P38" s="8"/>
    </row>
    <row r="40" spans="1:16" ht="18.75" x14ac:dyDescent="0.3">
      <c r="A40" s="157" t="s">
        <v>162</v>
      </c>
      <c r="B40" s="74"/>
      <c r="C40" s="74"/>
      <c r="D40" s="72"/>
      <c r="E40" s="72"/>
      <c r="F40" s="72"/>
      <c r="G40" s="74"/>
      <c r="H40" s="72"/>
      <c r="I40" s="72"/>
      <c r="J40" s="72"/>
      <c r="K40" s="72"/>
      <c r="L40" s="72"/>
      <c r="M40" s="8"/>
      <c r="N40" s="8"/>
      <c r="O40" s="8"/>
      <c r="P40" s="8"/>
    </row>
    <row r="41" spans="1:16" ht="15.75" x14ac:dyDescent="0.25">
      <c r="A41" s="22" t="s">
        <v>46</v>
      </c>
      <c r="B41" s="75" t="s">
        <v>19</v>
      </c>
      <c r="C41" s="23" t="s">
        <v>18</v>
      </c>
      <c r="D41" s="76" t="s">
        <v>17</v>
      </c>
      <c r="E41" s="23" t="s">
        <v>16</v>
      </c>
      <c r="F41" s="23" t="s">
        <v>15</v>
      </c>
      <c r="G41" s="23" t="s">
        <v>14</v>
      </c>
      <c r="H41" s="23" t="s">
        <v>13</v>
      </c>
      <c r="I41" s="23" t="s">
        <v>12</v>
      </c>
      <c r="J41" s="23" t="s">
        <v>11</v>
      </c>
      <c r="K41" s="23" t="s">
        <v>10</v>
      </c>
      <c r="L41" s="75" t="s">
        <v>66</v>
      </c>
      <c r="M41" s="75" t="s">
        <v>53</v>
      </c>
      <c r="N41" s="23" t="s">
        <v>66</v>
      </c>
      <c r="O41" s="163" t="s">
        <v>72</v>
      </c>
      <c r="P41" s="25"/>
    </row>
    <row r="42" spans="1:16" ht="15.75" x14ac:dyDescent="0.25">
      <c r="A42" s="77" t="s">
        <v>42</v>
      </c>
      <c r="B42" s="78" t="s">
        <v>9</v>
      </c>
      <c r="C42" s="79" t="s">
        <v>9</v>
      </c>
      <c r="D42" s="80" t="s">
        <v>9</v>
      </c>
      <c r="E42" s="79" t="s">
        <v>9</v>
      </c>
      <c r="F42" s="81" t="s">
        <v>9</v>
      </c>
      <c r="G42" s="79" t="s">
        <v>9</v>
      </c>
      <c r="H42" s="81" t="s">
        <v>9</v>
      </c>
      <c r="I42" s="79" t="s">
        <v>9</v>
      </c>
      <c r="J42" s="81" t="s">
        <v>9</v>
      </c>
      <c r="K42" s="79" t="s">
        <v>9</v>
      </c>
      <c r="L42" s="81" t="s">
        <v>9</v>
      </c>
      <c r="M42" s="81"/>
      <c r="N42" s="175" t="s">
        <v>8</v>
      </c>
      <c r="O42" s="27" t="s">
        <v>211</v>
      </c>
      <c r="P42" s="27" t="s">
        <v>107</v>
      </c>
    </row>
    <row r="43" spans="1:16" ht="15.75" x14ac:dyDescent="0.25">
      <c r="A43" s="84" t="s">
        <v>41</v>
      </c>
      <c r="B43" s="87"/>
      <c r="C43" s="196"/>
      <c r="D43" s="87"/>
      <c r="E43" s="196"/>
      <c r="F43" s="87"/>
      <c r="G43" s="196"/>
      <c r="H43" s="88">
        <v>0.31800236637849011</v>
      </c>
      <c r="I43" s="86">
        <v>0.25359003235525879</v>
      </c>
      <c r="J43" s="88">
        <v>0.22983546047990072</v>
      </c>
      <c r="K43" s="86">
        <v>0.23517600585970211</v>
      </c>
      <c r="L43" s="88">
        <v>0.29148758227014321</v>
      </c>
      <c r="M43" s="36"/>
      <c r="N43" s="180" t="str">
        <f t="shared" ref="N43:N50" si="0">CONCATENATE(TEXT((L43*100)-(SQRT((((L43*100)*(100-(L43*100)))/L52))*1.96),"0.0")," to ",TEXT((L43*100)+(SQRT((((L43*100)*(100-(L43*100)))/L52))*1.96),"0.0"))</f>
        <v>20.3 to 38.0</v>
      </c>
      <c r="O43" s="177" t="s">
        <v>48</v>
      </c>
      <c r="P43" s="10" t="s">
        <v>48</v>
      </c>
    </row>
    <row r="44" spans="1:16" ht="15.75" x14ac:dyDescent="0.25">
      <c r="A44" s="84" t="s">
        <v>40</v>
      </c>
      <c r="B44" s="87"/>
      <c r="C44" s="197"/>
      <c r="D44" s="87"/>
      <c r="E44" s="197"/>
      <c r="F44" s="87"/>
      <c r="G44" s="197"/>
      <c r="H44" s="88">
        <v>0.2092820719746453</v>
      </c>
      <c r="I44" s="91">
        <v>0.17436477941952513</v>
      </c>
      <c r="J44" s="88">
        <v>0.25907761985648053</v>
      </c>
      <c r="K44" s="91">
        <v>0.20880588454583474</v>
      </c>
      <c r="L44" s="88">
        <v>0.24527866154923597</v>
      </c>
      <c r="M44" s="211"/>
      <c r="N44" s="182" t="str">
        <f t="shared" si="0"/>
        <v>17.0 to 32.0</v>
      </c>
      <c r="O44" s="178" t="s">
        <v>48</v>
      </c>
      <c r="P44" s="13" t="s">
        <v>48</v>
      </c>
    </row>
    <row r="45" spans="1:16" ht="15.75" x14ac:dyDescent="0.25">
      <c r="A45" s="84" t="s">
        <v>39</v>
      </c>
      <c r="B45" s="87"/>
      <c r="C45" s="197"/>
      <c r="D45" s="87"/>
      <c r="E45" s="197"/>
      <c r="F45" s="87"/>
      <c r="G45" s="197"/>
      <c r="H45" s="88">
        <v>0.23578313713636603</v>
      </c>
      <c r="I45" s="91">
        <v>0.19030677237529103</v>
      </c>
      <c r="J45" s="88">
        <v>0.21353494046259122</v>
      </c>
      <c r="K45" s="91">
        <v>0.19094858777893567</v>
      </c>
      <c r="L45" s="88">
        <v>0.25308366923097264</v>
      </c>
      <c r="M45" s="211"/>
      <c r="N45" s="182" t="str">
        <f t="shared" si="0"/>
        <v>19.4 to 31.2</v>
      </c>
      <c r="O45" s="178" t="s">
        <v>48</v>
      </c>
      <c r="P45" s="13" t="s">
        <v>48</v>
      </c>
    </row>
    <row r="46" spans="1:16" ht="15.75" x14ac:dyDescent="0.25">
      <c r="A46" s="84" t="s">
        <v>38</v>
      </c>
      <c r="B46" s="87" t="s">
        <v>58</v>
      </c>
      <c r="C46" s="197" t="s">
        <v>58</v>
      </c>
      <c r="D46" s="87" t="s">
        <v>58</v>
      </c>
      <c r="E46" s="197" t="s">
        <v>58</v>
      </c>
      <c r="F46" s="87" t="s">
        <v>58</v>
      </c>
      <c r="G46" s="197" t="s">
        <v>58</v>
      </c>
      <c r="H46" s="88">
        <v>0.27725793071076027</v>
      </c>
      <c r="I46" s="91">
        <v>0.20635103015369036</v>
      </c>
      <c r="J46" s="88">
        <v>0.22279598011514598</v>
      </c>
      <c r="K46" s="91">
        <v>0.24058499422299554</v>
      </c>
      <c r="L46" s="88">
        <v>0.27489375367240593</v>
      </c>
      <c r="M46" s="211"/>
      <c r="N46" s="182" t="str">
        <f t="shared" si="0"/>
        <v>22.0 to 32.9</v>
      </c>
      <c r="O46" s="178" t="s">
        <v>48</v>
      </c>
      <c r="P46" s="13" t="s">
        <v>48</v>
      </c>
    </row>
    <row r="47" spans="1:16" ht="15.75" x14ac:dyDescent="0.25">
      <c r="A47" s="84" t="s">
        <v>37</v>
      </c>
      <c r="B47" s="87" t="s">
        <v>59</v>
      </c>
      <c r="C47" s="197" t="s">
        <v>59</v>
      </c>
      <c r="D47" s="87" t="s">
        <v>59</v>
      </c>
      <c r="E47" s="197" t="s">
        <v>59</v>
      </c>
      <c r="F47" s="87" t="s">
        <v>59</v>
      </c>
      <c r="G47" s="197" t="s">
        <v>59</v>
      </c>
      <c r="H47" s="88">
        <v>0.23544952170679576</v>
      </c>
      <c r="I47" s="91">
        <v>0.23204314660379036</v>
      </c>
      <c r="J47" s="88">
        <v>0.22549619128399173</v>
      </c>
      <c r="K47" s="91">
        <v>0.21541336655222035</v>
      </c>
      <c r="L47" s="88">
        <v>0.26618260367080265</v>
      </c>
      <c r="M47" s="211"/>
      <c r="N47" s="182" t="str">
        <f t="shared" si="0"/>
        <v>21.7 to 31.5</v>
      </c>
      <c r="O47" s="178" t="s">
        <v>48</v>
      </c>
      <c r="P47" s="13" t="s">
        <v>48</v>
      </c>
    </row>
    <row r="48" spans="1:16" ht="15.75" x14ac:dyDescent="0.25">
      <c r="A48" s="84" t="s">
        <v>36</v>
      </c>
      <c r="B48" s="87"/>
      <c r="C48" s="197"/>
      <c r="D48" s="87"/>
      <c r="E48" s="197"/>
      <c r="F48" s="87"/>
      <c r="G48" s="197"/>
      <c r="H48" s="88">
        <v>0.17409740611977159</v>
      </c>
      <c r="I48" s="91">
        <v>0.12432684236907923</v>
      </c>
      <c r="J48" s="88">
        <v>0.16568531988901769</v>
      </c>
      <c r="K48" s="91">
        <v>0.17278492033912532</v>
      </c>
      <c r="L48" s="88">
        <v>0.27121776994987318</v>
      </c>
      <c r="M48" s="211"/>
      <c r="N48" s="182" t="str">
        <f t="shared" si="0"/>
        <v>21.5 to 32.7</v>
      </c>
      <c r="O48" s="178" t="s">
        <v>49</v>
      </c>
      <c r="P48" s="13" t="s">
        <v>49</v>
      </c>
    </row>
    <row r="49" spans="1:16" ht="15.75" x14ac:dyDescent="0.25">
      <c r="A49" s="93" t="s">
        <v>35</v>
      </c>
      <c r="B49" s="87"/>
      <c r="C49" s="197"/>
      <c r="D49" s="87"/>
      <c r="E49" s="197"/>
      <c r="F49" s="87"/>
      <c r="G49" s="197"/>
      <c r="H49" s="96">
        <v>0.21742305847496329</v>
      </c>
      <c r="I49" s="95">
        <v>0.14552499590340989</v>
      </c>
      <c r="J49" s="96">
        <v>0.18125547915665105</v>
      </c>
      <c r="K49" s="95">
        <v>0.15089262319288463</v>
      </c>
      <c r="L49" s="96">
        <v>0.28136748688646079</v>
      </c>
      <c r="M49" s="45"/>
      <c r="N49" s="182" t="str">
        <f t="shared" si="0"/>
        <v>21.1 to 35.1</v>
      </c>
      <c r="O49" s="178" t="s">
        <v>48</v>
      </c>
      <c r="P49" s="13" t="s">
        <v>49</v>
      </c>
    </row>
    <row r="50" spans="1:16" ht="15.75" x14ac:dyDescent="0.25">
      <c r="A50" s="93" t="s">
        <v>2</v>
      </c>
      <c r="B50" s="99"/>
      <c r="C50" s="198"/>
      <c r="D50" s="99"/>
      <c r="E50" s="198"/>
      <c r="F50" s="99"/>
      <c r="G50" s="198"/>
      <c r="H50" s="100">
        <v>0.24232305030621817</v>
      </c>
      <c r="I50" s="98">
        <v>0.19414631206008592</v>
      </c>
      <c r="J50" s="100">
        <v>0.21848004689777997</v>
      </c>
      <c r="K50" s="98">
        <v>0.20627963028038684</v>
      </c>
      <c r="L50" s="100">
        <v>0.26735860756912422</v>
      </c>
      <c r="M50" s="172"/>
      <c r="N50" s="255" t="str">
        <f t="shared" si="0"/>
        <v>24.4 to 29.0</v>
      </c>
      <c r="O50" s="253" t="s">
        <v>48</v>
      </c>
      <c r="P50" s="254" t="s">
        <v>49</v>
      </c>
    </row>
    <row r="51" spans="1:16" ht="15.75" x14ac:dyDescent="0.25">
      <c r="A51" s="103" t="s">
        <v>42</v>
      </c>
      <c r="B51" s="105"/>
      <c r="C51" s="104"/>
      <c r="D51" s="105"/>
      <c r="E51" s="104"/>
      <c r="F51" s="105"/>
      <c r="G51" s="104"/>
      <c r="H51" s="131"/>
      <c r="I51" s="131"/>
      <c r="J51" s="131"/>
      <c r="K51" s="131"/>
      <c r="L51" s="131"/>
      <c r="M51" s="106"/>
      <c r="N51" s="107"/>
      <c r="O51" s="107"/>
      <c r="P51" s="108"/>
    </row>
    <row r="52" spans="1:16" ht="15.75" x14ac:dyDescent="0.25">
      <c r="A52" s="28" t="s">
        <v>41</v>
      </c>
      <c r="B52" s="111"/>
      <c r="C52" s="196"/>
      <c r="D52" s="111"/>
      <c r="E52" s="196"/>
      <c r="F52" s="111"/>
      <c r="G52" s="196"/>
      <c r="H52" s="113">
        <v>226</v>
      </c>
      <c r="I52" s="110">
        <v>168</v>
      </c>
      <c r="J52" s="113">
        <v>175</v>
      </c>
      <c r="K52" s="110">
        <v>215</v>
      </c>
      <c r="L52" s="113">
        <v>101</v>
      </c>
      <c r="M52" s="106"/>
      <c r="N52" s="107"/>
      <c r="O52" s="107"/>
      <c r="P52" s="108"/>
    </row>
    <row r="53" spans="1:16" ht="15.75" x14ac:dyDescent="0.25">
      <c r="A53" s="84" t="s">
        <v>40</v>
      </c>
      <c r="B53" s="116"/>
      <c r="C53" s="197"/>
      <c r="D53" s="116"/>
      <c r="E53" s="197"/>
      <c r="F53" s="116"/>
      <c r="G53" s="197"/>
      <c r="H53" s="118">
        <v>465</v>
      </c>
      <c r="I53" s="115">
        <v>413</v>
      </c>
      <c r="J53" s="118">
        <v>394</v>
      </c>
      <c r="K53" s="115">
        <v>481</v>
      </c>
      <c r="L53" s="118">
        <v>126</v>
      </c>
      <c r="M53" s="106"/>
      <c r="N53" s="107"/>
      <c r="O53" s="107"/>
      <c r="P53" s="108"/>
    </row>
    <row r="54" spans="1:16" ht="15.75" x14ac:dyDescent="0.25">
      <c r="A54" s="84" t="s">
        <v>39</v>
      </c>
      <c r="B54" s="116"/>
      <c r="C54" s="197"/>
      <c r="D54" s="116"/>
      <c r="E54" s="197"/>
      <c r="F54" s="116"/>
      <c r="G54" s="197"/>
      <c r="H54" s="118">
        <v>549</v>
      </c>
      <c r="I54" s="115">
        <v>479</v>
      </c>
      <c r="J54" s="118">
        <v>564</v>
      </c>
      <c r="K54" s="115">
        <v>635</v>
      </c>
      <c r="L54" s="118">
        <v>209</v>
      </c>
      <c r="M54" s="106"/>
      <c r="N54" s="107"/>
      <c r="O54" s="107"/>
      <c r="P54" s="108"/>
    </row>
    <row r="55" spans="1:16" ht="15.75" x14ac:dyDescent="0.25">
      <c r="A55" s="84" t="s">
        <v>38</v>
      </c>
      <c r="B55" s="116" t="s">
        <v>58</v>
      </c>
      <c r="C55" s="197" t="s">
        <v>58</v>
      </c>
      <c r="D55" s="116" t="s">
        <v>58</v>
      </c>
      <c r="E55" s="197" t="s">
        <v>58</v>
      </c>
      <c r="F55" s="116" t="s">
        <v>58</v>
      </c>
      <c r="G55" s="197" t="s">
        <v>58</v>
      </c>
      <c r="H55" s="118">
        <v>673</v>
      </c>
      <c r="I55" s="115">
        <v>555</v>
      </c>
      <c r="J55" s="118">
        <v>590</v>
      </c>
      <c r="K55" s="115">
        <v>690</v>
      </c>
      <c r="L55" s="118">
        <v>258</v>
      </c>
      <c r="M55" s="106"/>
      <c r="N55" s="107"/>
      <c r="O55" s="107"/>
      <c r="P55" s="108"/>
    </row>
    <row r="56" spans="1:16" ht="15.75" x14ac:dyDescent="0.25">
      <c r="A56" s="84" t="s">
        <v>37</v>
      </c>
      <c r="B56" s="116" t="s">
        <v>59</v>
      </c>
      <c r="C56" s="197" t="s">
        <v>59</v>
      </c>
      <c r="D56" s="116" t="s">
        <v>59</v>
      </c>
      <c r="E56" s="197" t="s">
        <v>59</v>
      </c>
      <c r="F56" s="116" t="s">
        <v>59</v>
      </c>
      <c r="G56" s="197" t="s">
        <v>59</v>
      </c>
      <c r="H56" s="118">
        <v>663</v>
      </c>
      <c r="I56" s="115">
        <v>535</v>
      </c>
      <c r="J56" s="118">
        <v>586</v>
      </c>
      <c r="K56" s="115">
        <v>681</v>
      </c>
      <c r="L56" s="118">
        <v>312</v>
      </c>
      <c r="M56" s="106"/>
      <c r="N56" s="107"/>
      <c r="O56" s="107"/>
      <c r="P56" s="108"/>
    </row>
    <row r="57" spans="1:16" ht="15.75" x14ac:dyDescent="0.25">
      <c r="A57" s="84" t="s">
        <v>36</v>
      </c>
      <c r="B57" s="116"/>
      <c r="C57" s="197"/>
      <c r="D57" s="116"/>
      <c r="E57" s="197"/>
      <c r="F57" s="116"/>
      <c r="G57" s="197"/>
      <c r="H57" s="118">
        <v>560</v>
      </c>
      <c r="I57" s="115">
        <v>469</v>
      </c>
      <c r="J57" s="118">
        <v>463</v>
      </c>
      <c r="K57" s="115">
        <v>607</v>
      </c>
      <c r="L57" s="118">
        <v>244</v>
      </c>
      <c r="M57" s="106"/>
      <c r="N57" s="107"/>
      <c r="O57" s="107"/>
      <c r="P57" s="108"/>
    </row>
    <row r="58" spans="1:16" ht="15.75" x14ac:dyDescent="0.25">
      <c r="A58" s="93" t="s">
        <v>35</v>
      </c>
      <c r="B58" s="116"/>
      <c r="C58" s="197"/>
      <c r="D58" s="116"/>
      <c r="E58" s="197"/>
      <c r="F58" s="116"/>
      <c r="G58" s="197"/>
      <c r="H58" s="122">
        <v>356</v>
      </c>
      <c r="I58" s="120">
        <v>319</v>
      </c>
      <c r="J58" s="122">
        <v>355</v>
      </c>
      <c r="K58" s="120">
        <v>467</v>
      </c>
      <c r="L58" s="122">
        <v>158</v>
      </c>
      <c r="M58" s="106"/>
      <c r="N58" s="107"/>
      <c r="O58" s="107"/>
      <c r="P58" s="108"/>
    </row>
    <row r="59" spans="1:16" ht="15.75" x14ac:dyDescent="0.25">
      <c r="A59" s="93" t="s">
        <v>2</v>
      </c>
      <c r="B59" s="125"/>
      <c r="C59" s="198"/>
      <c r="D59" s="125"/>
      <c r="E59" s="198"/>
      <c r="F59" s="125"/>
      <c r="G59" s="198"/>
      <c r="H59" s="127">
        <v>3492</v>
      </c>
      <c r="I59" s="124">
        <v>2938</v>
      </c>
      <c r="J59" s="127">
        <v>3127</v>
      </c>
      <c r="K59" s="124">
        <v>3776</v>
      </c>
      <c r="L59" s="127">
        <v>1408</v>
      </c>
      <c r="M59" s="128"/>
      <c r="N59" s="129"/>
      <c r="O59" s="129"/>
      <c r="P59" s="130"/>
    </row>
    <row r="60" spans="1:16" ht="15.75" x14ac:dyDescent="0.25">
      <c r="A60" s="170" t="s">
        <v>1</v>
      </c>
      <c r="B60" s="21"/>
      <c r="C60" s="21"/>
      <c r="D60" s="8"/>
      <c r="E60" s="8"/>
      <c r="F60" s="8"/>
      <c r="G60" s="21"/>
      <c r="H60" s="8"/>
      <c r="I60" s="8"/>
      <c r="J60" s="8"/>
      <c r="K60" s="8"/>
      <c r="L60" s="8"/>
      <c r="M60" s="8"/>
      <c r="N60" s="8"/>
      <c r="O60" s="8"/>
      <c r="P60" s="8"/>
    </row>
    <row r="61" spans="1:16" ht="15.75" x14ac:dyDescent="0.25">
      <c r="A61" s="171" t="s">
        <v>0</v>
      </c>
      <c r="B61" s="21"/>
      <c r="C61" s="21"/>
      <c r="D61" s="8"/>
      <c r="E61" s="8"/>
      <c r="F61" s="8"/>
      <c r="G61" s="21"/>
      <c r="H61" s="8"/>
      <c r="I61" s="8"/>
      <c r="J61" s="8"/>
      <c r="K61" s="8"/>
      <c r="L61" s="8"/>
      <c r="M61" s="8"/>
      <c r="N61" s="8"/>
      <c r="O61" s="8"/>
      <c r="P61" s="8"/>
    </row>
    <row r="62" spans="1:16" ht="15.75" x14ac:dyDescent="0.25">
      <c r="A62" s="171"/>
      <c r="B62" s="21"/>
      <c r="C62" s="21"/>
      <c r="D62" s="8"/>
      <c r="E62" s="8"/>
      <c r="F62" s="8"/>
      <c r="G62" s="21"/>
      <c r="H62" s="8"/>
      <c r="I62" s="8"/>
      <c r="J62" s="8"/>
      <c r="K62" s="8"/>
      <c r="L62" s="8"/>
      <c r="M62" s="8"/>
      <c r="N62" s="8"/>
      <c r="O62" s="8"/>
      <c r="P62" s="8"/>
    </row>
    <row r="63" spans="1:16" ht="18.75" x14ac:dyDescent="0.3">
      <c r="A63" s="158" t="s">
        <v>163</v>
      </c>
      <c r="B63" s="7"/>
      <c r="C63" s="7"/>
      <c r="D63" s="6"/>
      <c r="E63" s="6"/>
      <c r="F63" s="6"/>
      <c r="G63" s="7"/>
      <c r="H63" s="6"/>
      <c r="I63" s="6"/>
      <c r="J63" s="6"/>
      <c r="K63" s="6"/>
      <c r="L63" s="6"/>
      <c r="M63" s="8"/>
      <c r="N63" s="8"/>
      <c r="O63" s="8"/>
      <c r="P63" s="8"/>
    </row>
    <row r="64" spans="1:16" ht="15.75" x14ac:dyDescent="0.25">
      <c r="A64" s="22" t="s">
        <v>44</v>
      </c>
      <c r="B64" s="75" t="s">
        <v>19</v>
      </c>
      <c r="C64" s="23" t="s">
        <v>18</v>
      </c>
      <c r="D64" s="76" t="s">
        <v>17</v>
      </c>
      <c r="E64" s="23" t="s">
        <v>16</v>
      </c>
      <c r="F64" s="23" t="s">
        <v>15</v>
      </c>
      <c r="G64" s="23" t="s">
        <v>14</v>
      </c>
      <c r="H64" s="23" t="s">
        <v>13</v>
      </c>
      <c r="I64" s="23" t="s">
        <v>12</v>
      </c>
      <c r="J64" s="23" t="s">
        <v>11</v>
      </c>
      <c r="K64" s="23" t="s">
        <v>10</v>
      </c>
      <c r="L64" s="75" t="s">
        <v>66</v>
      </c>
      <c r="M64" s="75" t="s">
        <v>53</v>
      </c>
      <c r="N64" s="23" t="s">
        <v>66</v>
      </c>
      <c r="O64" s="163" t="s">
        <v>72</v>
      </c>
      <c r="P64" s="25"/>
    </row>
    <row r="65" spans="1:16" ht="15.75" x14ac:dyDescent="0.25">
      <c r="A65" s="77" t="s">
        <v>42</v>
      </c>
      <c r="B65" s="78" t="s">
        <v>9</v>
      </c>
      <c r="C65" s="79" t="s">
        <v>9</v>
      </c>
      <c r="D65" s="80" t="s">
        <v>9</v>
      </c>
      <c r="E65" s="79" t="s">
        <v>9</v>
      </c>
      <c r="F65" s="81" t="s">
        <v>9</v>
      </c>
      <c r="G65" s="79" t="s">
        <v>9</v>
      </c>
      <c r="H65" s="81" t="s">
        <v>9</v>
      </c>
      <c r="I65" s="79" t="s">
        <v>9</v>
      </c>
      <c r="J65" s="81" t="s">
        <v>9</v>
      </c>
      <c r="K65" s="79" t="s">
        <v>9</v>
      </c>
      <c r="L65" s="81" t="s">
        <v>9</v>
      </c>
      <c r="M65" s="81"/>
      <c r="N65" s="175" t="s">
        <v>8</v>
      </c>
      <c r="O65" s="27" t="s">
        <v>499</v>
      </c>
      <c r="P65" s="27" t="s">
        <v>64</v>
      </c>
    </row>
    <row r="66" spans="1:16" ht="15.75" x14ac:dyDescent="0.25">
      <c r="A66" s="84" t="s">
        <v>41</v>
      </c>
      <c r="B66" s="87"/>
      <c r="C66" s="196"/>
      <c r="D66" s="87"/>
      <c r="E66" s="196"/>
      <c r="F66" s="87"/>
      <c r="G66" s="196"/>
      <c r="H66" s="88">
        <v>0.28043614142628731</v>
      </c>
      <c r="I66" s="86">
        <v>0.24409055763501905</v>
      </c>
      <c r="J66" s="88">
        <v>0.2948524040291795</v>
      </c>
      <c r="K66" s="86">
        <v>0.21623976195125899</v>
      </c>
      <c r="L66" s="219"/>
      <c r="M66" s="36"/>
      <c r="N66" s="180" t="str">
        <f t="shared" ref="N66:N73" si="1">CONCATENATE(TEXT((K66*100)-(SQRT((((K66*100)*(100-(K66*100)))/K75))*1.96),"0.0")," to ",TEXT((K66*100)+(SQRT((((K66*100)*(100-(K66*100)))/K75))*1.96),"0.0"))</f>
        <v>13.0 to 30.2</v>
      </c>
      <c r="O66" s="90" t="s">
        <v>48</v>
      </c>
      <c r="P66" s="10" t="s">
        <v>48</v>
      </c>
    </row>
    <row r="67" spans="1:16" ht="15.75" x14ac:dyDescent="0.25">
      <c r="A67" s="84" t="s">
        <v>40</v>
      </c>
      <c r="B67" s="87"/>
      <c r="C67" s="197"/>
      <c r="D67" s="87"/>
      <c r="E67" s="197"/>
      <c r="F67" s="87"/>
      <c r="G67" s="197"/>
      <c r="H67" s="88">
        <v>0.19921191973070251</v>
      </c>
      <c r="I67" s="91">
        <v>0.14730936569887718</v>
      </c>
      <c r="J67" s="88">
        <v>0.24294361187025834</v>
      </c>
      <c r="K67" s="91">
        <v>0.18530979387458454</v>
      </c>
      <c r="L67" s="220"/>
      <c r="M67" s="211"/>
      <c r="N67" s="182" t="str">
        <f t="shared" si="1"/>
        <v>12.5 to 24.6</v>
      </c>
      <c r="O67" s="92" t="s">
        <v>48</v>
      </c>
      <c r="P67" s="13" t="s">
        <v>48</v>
      </c>
    </row>
    <row r="68" spans="1:16" ht="15.75" x14ac:dyDescent="0.25">
      <c r="A68" s="84" t="s">
        <v>39</v>
      </c>
      <c r="B68" s="87"/>
      <c r="C68" s="197"/>
      <c r="D68" s="87"/>
      <c r="E68" s="197"/>
      <c r="F68" s="87"/>
      <c r="G68" s="197"/>
      <c r="H68" s="88">
        <v>0.22737352264824573</v>
      </c>
      <c r="I68" s="91">
        <v>0.19614014118494388</v>
      </c>
      <c r="J68" s="88">
        <v>0.21376845314248183</v>
      </c>
      <c r="K68" s="91">
        <v>0.17755594059374327</v>
      </c>
      <c r="L68" s="220" t="s">
        <v>379</v>
      </c>
      <c r="M68" s="211"/>
      <c r="N68" s="182" t="str">
        <f t="shared" si="1"/>
        <v>12.9 to 22.6</v>
      </c>
      <c r="O68" s="92" t="s">
        <v>48</v>
      </c>
      <c r="P68" s="13" t="s">
        <v>48</v>
      </c>
    </row>
    <row r="69" spans="1:16" ht="15.75" x14ac:dyDescent="0.25">
      <c r="A69" s="84" t="s">
        <v>38</v>
      </c>
      <c r="B69" s="87" t="s">
        <v>58</v>
      </c>
      <c r="C69" s="197" t="s">
        <v>58</v>
      </c>
      <c r="D69" s="87" t="s">
        <v>58</v>
      </c>
      <c r="E69" s="197" t="s">
        <v>58</v>
      </c>
      <c r="F69" s="87" t="s">
        <v>58</v>
      </c>
      <c r="G69" s="197" t="s">
        <v>58</v>
      </c>
      <c r="H69" s="88">
        <v>0.27083042133810675</v>
      </c>
      <c r="I69" s="91">
        <v>0.1975629582007655</v>
      </c>
      <c r="J69" s="88">
        <v>0.18886559661070479</v>
      </c>
      <c r="K69" s="91">
        <v>0.22532514523927419</v>
      </c>
      <c r="L69" s="220" t="s">
        <v>380</v>
      </c>
      <c r="M69" s="211"/>
      <c r="N69" s="182" t="str">
        <f t="shared" si="1"/>
        <v>17.7 to 27.4</v>
      </c>
      <c r="O69" s="92" t="s">
        <v>48</v>
      </c>
      <c r="P69" s="13" t="s">
        <v>48</v>
      </c>
    </row>
    <row r="70" spans="1:16" ht="15.75" x14ac:dyDescent="0.25">
      <c r="A70" s="84" t="s">
        <v>37</v>
      </c>
      <c r="B70" s="87" t="s">
        <v>59</v>
      </c>
      <c r="C70" s="197" t="s">
        <v>59</v>
      </c>
      <c r="D70" s="87" t="s">
        <v>59</v>
      </c>
      <c r="E70" s="197" t="s">
        <v>59</v>
      </c>
      <c r="F70" s="87" t="s">
        <v>59</v>
      </c>
      <c r="G70" s="197" t="s">
        <v>59</v>
      </c>
      <c r="H70" s="88">
        <v>0.23566651153560828</v>
      </c>
      <c r="I70" s="91">
        <v>0.18471038691222336</v>
      </c>
      <c r="J70" s="88">
        <v>0.22711646535746521</v>
      </c>
      <c r="K70" s="91">
        <v>0.23940382827953419</v>
      </c>
      <c r="L70" s="220" t="s">
        <v>381</v>
      </c>
      <c r="M70" s="211"/>
      <c r="N70" s="182" t="str">
        <f t="shared" si="1"/>
        <v>19.1 to 28.8</v>
      </c>
      <c r="O70" s="92" t="s">
        <v>48</v>
      </c>
      <c r="P70" s="13" t="s">
        <v>48</v>
      </c>
    </row>
    <row r="71" spans="1:16" ht="15.75" x14ac:dyDescent="0.25">
      <c r="A71" s="84" t="s">
        <v>36</v>
      </c>
      <c r="B71" s="87"/>
      <c r="C71" s="197"/>
      <c r="D71" s="87"/>
      <c r="E71" s="197"/>
      <c r="F71" s="87"/>
      <c r="G71" s="197"/>
      <c r="H71" s="88">
        <v>0.19402527248051324</v>
      </c>
      <c r="I71" s="91">
        <v>0.10166409899922214</v>
      </c>
      <c r="J71" s="88">
        <v>0.15804796381579778</v>
      </c>
      <c r="K71" s="91">
        <v>0.17173376437165686</v>
      </c>
      <c r="L71" s="220"/>
      <c r="M71" s="211"/>
      <c r="N71" s="182" t="str">
        <f t="shared" si="1"/>
        <v>12.7 to 21.7</v>
      </c>
      <c r="O71" s="92" t="s">
        <v>48</v>
      </c>
      <c r="P71" s="13" t="s">
        <v>48</v>
      </c>
    </row>
    <row r="72" spans="1:16" ht="15.75" x14ac:dyDescent="0.25">
      <c r="A72" s="93" t="s">
        <v>35</v>
      </c>
      <c r="B72" s="87"/>
      <c r="C72" s="197"/>
      <c r="D72" s="87"/>
      <c r="E72" s="197"/>
      <c r="F72" s="87"/>
      <c r="G72" s="197"/>
      <c r="H72" s="96">
        <v>0.18389165805677388</v>
      </c>
      <c r="I72" s="95">
        <v>0.10310578558295511</v>
      </c>
      <c r="J72" s="96">
        <v>0.18010454149850719</v>
      </c>
      <c r="K72" s="95">
        <v>0.15715954587563538</v>
      </c>
      <c r="L72" s="283"/>
      <c r="M72" s="45"/>
      <c r="N72" s="182" t="str">
        <f t="shared" si="1"/>
        <v>11.0 to 20.5</v>
      </c>
      <c r="O72" s="92" t="s">
        <v>48</v>
      </c>
      <c r="P72" s="13" t="s">
        <v>48</v>
      </c>
    </row>
    <row r="73" spans="1:16" ht="15.75" x14ac:dyDescent="0.25">
      <c r="A73" s="93" t="s">
        <v>2</v>
      </c>
      <c r="B73" s="99"/>
      <c r="C73" s="198"/>
      <c r="D73" s="99"/>
      <c r="E73" s="198"/>
      <c r="F73" s="99"/>
      <c r="G73" s="198"/>
      <c r="H73" s="100">
        <v>0.23304361043287314</v>
      </c>
      <c r="I73" s="98">
        <v>0.17590982843576011</v>
      </c>
      <c r="J73" s="100">
        <v>0.2196912299587995</v>
      </c>
      <c r="K73" s="98">
        <v>0.19981071906685116</v>
      </c>
      <c r="L73" s="237"/>
      <c r="M73" s="172"/>
      <c r="N73" s="255" t="str">
        <f t="shared" si="1"/>
        <v>18.0 to 22.0</v>
      </c>
      <c r="O73" s="256" t="s">
        <v>51</v>
      </c>
      <c r="P73" s="254" t="s">
        <v>48</v>
      </c>
    </row>
    <row r="74" spans="1:16" ht="15.75" x14ac:dyDescent="0.25">
      <c r="A74" s="103" t="s">
        <v>42</v>
      </c>
      <c r="B74" s="105"/>
      <c r="C74" s="104"/>
      <c r="D74" s="105"/>
      <c r="E74" s="104"/>
      <c r="F74" s="105"/>
      <c r="G74" s="104"/>
      <c r="H74" s="131"/>
      <c r="I74" s="131"/>
      <c r="J74" s="131"/>
      <c r="K74" s="131"/>
      <c r="L74" s="347"/>
      <c r="M74" s="106"/>
      <c r="N74" s="107"/>
      <c r="O74" s="107"/>
      <c r="P74" s="108"/>
    </row>
    <row r="75" spans="1:16" ht="15.75" x14ac:dyDescent="0.25">
      <c r="A75" s="28" t="s">
        <v>41</v>
      </c>
      <c r="B75" s="111"/>
      <c r="C75" s="196"/>
      <c r="D75" s="111"/>
      <c r="E75" s="196"/>
      <c r="F75" s="111"/>
      <c r="G75" s="196"/>
      <c r="H75" s="113">
        <v>82</v>
      </c>
      <c r="I75" s="110">
        <v>74</v>
      </c>
      <c r="J75" s="113">
        <v>70</v>
      </c>
      <c r="K75" s="110">
        <v>88</v>
      </c>
      <c r="L75" s="348"/>
      <c r="M75" s="106"/>
      <c r="N75" s="107"/>
      <c r="O75" s="107"/>
      <c r="P75" s="108"/>
    </row>
    <row r="76" spans="1:16" ht="15.75" x14ac:dyDescent="0.25">
      <c r="A76" s="84" t="s">
        <v>40</v>
      </c>
      <c r="B76" s="116"/>
      <c r="C76" s="197"/>
      <c r="D76" s="116"/>
      <c r="E76" s="197"/>
      <c r="F76" s="116"/>
      <c r="G76" s="197"/>
      <c r="H76" s="118">
        <v>169</v>
      </c>
      <c r="I76" s="115">
        <v>133</v>
      </c>
      <c r="J76" s="118">
        <v>138</v>
      </c>
      <c r="K76" s="115">
        <v>157</v>
      </c>
      <c r="L76" s="349"/>
      <c r="M76" s="106"/>
      <c r="N76" s="107"/>
      <c r="O76" s="107"/>
      <c r="P76" s="108"/>
    </row>
    <row r="77" spans="1:16" ht="15.75" x14ac:dyDescent="0.25">
      <c r="A77" s="84" t="s">
        <v>39</v>
      </c>
      <c r="B77" s="116"/>
      <c r="C77" s="197"/>
      <c r="D77" s="116"/>
      <c r="E77" s="197"/>
      <c r="F77" s="116"/>
      <c r="G77" s="197"/>
      <c r="H77" s="118">
        <v>194</v>
      </c>
      <c r="I77" s="115">
        <v>168</v>
      </c>
      <c r="J77" s="118">
        <v>203</v>
      </c>
      <c r="K77" s="115">
        <v>237</v>
      </c>
      <c r="L77" s="220" t="s">
        <v>379</v>
      </c>
      <c r="M77" s="106"/>
      <c r="N77" s="107"/>
      <c r="O77" s="107"/>
      <c r="P77" s="108"/>
    </row>
    <row r="78" spans="1:16" ht="15.75" x14ac:dyDescent="0.25">
      <c r="A78" s="84" t="s">
        <v>38</v>
      </c>
      <c r="B78" s="116" t="s">
        <v>58</v>
      </c>
      <c r="C78" s="197" t="s">
        <v>58</v>
      </c>
      <c r="D78" s="116" t="s">
        <v>58</v>
      </c>
      <c r="E78" s="197" t="s">
        <v>58</v>
      </c>
      <c r="F78" s="116" t="s">
        <v>58</v>
      </c>
      <c r="G78" s="197" t="s">
        <v>58</v>
      </c>
      <c r="H78" s="118">
        <v>254</v>
      </c>
      <c r="I78" s="115">
        <v>226</v>
      </c>
      <c r="J78" s="118">
        <v>239</v>
      </c>
      <c r="K78" s="115">
        <v>282</v>
      </c>
      <c r="L78" s="220" t="s">
        <v>380</v>
      </c>
      <c r="M78" s="106"/>
      <c r="N78" s="107"/>
      <c r="O78" s="107"/>
      <c r="P78" s="108"/>
    </row>
    <row r="79" spans="1:16" ht="15.75" x14ac:dyDescent="0.25">
      <c r="A79" s="84" t="s">
        <v>37</v>
      </c>
      <c r="B79" s="116" t="s">
        <v>59</v>
      </c>
      <c r="C79" s="197" t="s">
        <v>59</v>
      </c>
      <c r="D79" s="116" t="s">
        <v>59</v>
      </c>
      <c r="E79" s="197" t="s">
        <v>59</v>
      </c>
      <c r="F79" s="116" t="s">
        <v>59</v>
      </c>
      <c r="G79" s="197" t="s">
        <v>59</v>
      </c>
      <c r="H79" s="118">
        <v>314</v>
      </c>
      <c r="I79" s="115">
        <v>233</v>
      </c>
      <c r="J79" s="118">
        <v>229</v>
      </c>
      <c r="K79" s="115">
        <v>301</v>
      </c>
      <c r="L79" s="220" t="s">
        <v>381</v>
      </c>
      <c r="M79" s="106"/>
      <c r="N79" s="107"/>
      <c r="O79" s="107"/>
      <c r="P79" s="108"/>
    </row>
    <row r="80" spans="1:16" ht="15.75" x14ac:dyDescent="0.25">
      <c r="A80" s="84" t="s">
        <v>36</v>
      </c>
      <c r="B80" s="116"/>
      <c r="C80" s="197"/>
      <c r="D80" s="116"/>
      <c r="E80" s="197"/>
      <c r="F80" s="116"/>
      <c r="G80" s="197"/>
      <c r="H80" s="118">
        <v>257</v>
      </c>
      <c r="I80" s="115">
        <v>216</v>
      </c>
      <c r="J80" s="118">
        <v>221</v>
      </c>
      <c r="K80" s="115">
        <v>272</v>
      </c>
      <c r="L80" s="349"/>
      <c r="M80" s="106"/>
      <c r="N80" s="107"/>
      <c r="O80" s="107"/>
      <c r="P80" s="108"/>
    </row>
    <row r="81" spans="1:16" ht="15.75" x14ac:dyDescent="0.25">
      <c r="A81" s="93" t="s">
        <v>35</v>
      </c>
      <c r="B81" s="116"/>
      <c r="C81" s="197"/>
      <c r="D81" s="116"/>
      <c r="E81" s="197"/>
      <c r="F81" s="116"/>
      <c r="G81" s="197"/>
      <c r="H81" s="122">
        <v>154</v>
      </c>
      <c r="I81" s="120">
        <v>136</v>
      </c>
      <c r="J81" s="122">
        <v>146</v>
      </c>
      <c r="K81" s="120">
        <v>225</v>
      </c>
      <c r="L81" s="350"/>
      <c r="M81" s="106"/>
      <c r="N81" s="107"/>
      <c r="O81" s="107"/>
      <c r="P81" s="108"/>
    </row>
    <row r="82" spans="1:16" ht="15.75" x14ac:dyDescent="0.25">
      <c r="A82" s="93" t="s">
        <v>2</v>
      </c>
      <c r="B82" s="125"/>
      <c r="C82" s="198"/>
      <c r="D82" s="125"/>
      <c r="E82" s="198"/>
      <c r="F82" s="125"/>
      <c r="G82" s="198"/>
      <c r="H82" s="127">
        <v>1424</v>
      </c>
      <c r="I82" s="124">
        <v>1186</v>
      </c>
      <c r="J82" s="127">
        <v>1246</v>
      </c>
      <c r="K82" s="124">
        <v>1562</v>
      </c>
      <c r="L82" s="351"/>
      <c r="M82" s="128"/>
      <c r="N82" s="129"/>
      <c r="O82" s="129"/>
      <c r="P82" s="130"/>
    </row>
    <row r="83" spans="1:16" ht="15.75" x14ac:dyDescent="0.25">
      <c r="B83" s="3"/>
      <c r="C83" s="3"/>
      <c r="D83" s="2"/>
      <c r="E83" s="2"/>
      <c r="F83" s="2"/>
      <c r="G83" s="3"/>
      <c r="H83" s="2"/>
      <c r="I83" s="2"/>
      <c r="J83" s="2"/>
      <c r="K83" s="3"/>
      <c r="L83" s="2"/>
      <c r="N83" s="8"/>
    </row>
    <row r="84" spans="1:16" ht="15.75" x14ac:dyDescent="0.25">
      <c r="A84" s="22" t="s">
        <v>43</v>
      </c>
      <c r="B84" s="75" t="s">
        <v>19</v>
      </c>
      <c r="C84" s="23" t="s">
        <v>18</v>
      </c>
      <c r="D84" s="76" t="s">
        <v>17</v>
      </c>
      <c r="E84" s="23" t="s">
        <v>16</v>
      </c>
      <c r="F84" s="23" t="s">
        <v>15</v>
      </c>
      <c r="G84" s="23" t="s">
        <v>14</v>
      </c>
      <c r="H84" s="23" t="s">
        <v>13</v>
      </c>
      <c r="I84" s="23" t="s">
        <v>12</v>
      </c>
      <c r="J84" s="23" t="s">
        <v>11</v>
      </c>
      <c r="K84" s="23" t="s">
        <v>10</v>
      </c>
      <c r="L84" s="75" t="s">
        <v>66</v>
      </c>
      <c r="M84" s="75" t="s">
        <v>53</v>
      </c>
      <c r="N84" s="23" t="s">
        <v>66</v>
      </c>
      <c r="O84" s="163" t="s">
        <v>72</v>
      </c>
      <c r="P84" s="25"/>
    </row>
    <row r="85" spans="1:16" ht="15.75" x14ac:dyDescent="0.25">
      <c r="A85" s="77" t="s">
        <v>42</v>
      </c>
      <c r="B85" s="78" t="s">
        <v>9</v>
      </c>
      <c r="C85" s="79" t="s">
        <v>9</v>
      </c>
      <c r="D85" s="80" t="s">
        <v>9</v>
      </c>
      <c r="E85" s="79" t="s">
        <v>9</v>
      </c>
      <c r="F85" s="81" t="s">
        <v>9</v>
      </c>
      <c r="G85" s="79" t="s">
        <v>9</v>
      </c>
      <c r="H85" s="81" t="s">
        <v>9</v>
      </c>
      <c r="I85" s="79" t="s">
        <v>9</v>
      </c>
      <c r="J85" s="81" t="s">
        <v>9</v>
      </c>
      <c r="K85" s="79" t="s">
        <v>9</v>
      </c>
      <c r="L85" s="81" t="s">
        <v>9</v>
      </c>
      <c r="M85" s="81"/>
      <c r="N85" s="175" t="s">
        <v>8</v>
      </c>
      <c r="O85" s="27" t="s">
        <v>211</v>
      </c>
      <c r="P85" s="27" t="s">
        <v>107</v>
      </c>
    </row>
    <row r="86" spans="1:16" ht="15.75" x14ac:dyDescent="0.25">
      <c r="A86" s="84" t="s">
        <v>41</v>
      </c>
      <c r="B86" s="87"/>
      <c r="C86" s="196"/>
      <c r="D86" s="87"/>
      <c r="E86" s="196"/>
      <c r="F86" s="87"/>
      <c r="G86" s="196"/>
      <c r="H86" s="88">
        <v>0.35722535156740742</v>
      </c>
      <c r="I86" s="86">
        <v>0.26419109528990892</v>
      </c>
      <c r="J86" s="88">
        <v>0.15481252767463755</v>
      </c>
      <c r="K86" s="86">
        <v>0.25560229031196041</v>
      </c>
      <c r="L86" s="219"/>
      <c r="M86" s="36"/>
      <c r="N86" s="180" t="str">
        <f t="shared" ref="N86:N93" si="2">CONCATENATE(TEXT((K86*100)-(SQRT((((K86*100)*(100-(K86*100)))/K95))*1.96),"0.0")," to ",TEXT((K86*100)+(SQRT((((K86*100)*(100-(K86*100)))/K95))*1.96),"0.0"))</f>
        <v>18.0 to 33.1</v>
      </c>
      <c r="O86" s="10" t="s">
        <v>48</v>
      </c>
      <c r="P86" s="10" t="s">
        <v>48</v>
      </c>
    </row>
    <row r="87" spans="1:16" ht="15.75" x14ac:dyDescent="0.25">
      <c r="A87" s="84" t="s">
        <v>40</v>
      </c>
      <c r="B87" s="87"/>
      <c r="C87" s="197"/>
      <c r="D87" s="87"/>
      <c r="E87" s="197"/>
      <c r="F87" s="87"/>
      <c r="G87" s="197"/>
      <c r="H87" s="88">
        <v>0.2191387460386463</v>
      </c>
      <c r="I87" s="91">
        <v>0.20013201865431121</v>
      </c>
      <c r="J87" s="88">
        <v>0.27487302920475065</v>
      </c>
      <c r="K87" s="91">
        <v>0.23257049249084166</v>
      </c>
      <c r="L87" s="220"/>
      <c r="M87" s="211"/>
      <c r="N87" s="182" t="str">
        <f t="shared" si="2"/>
        <v>18.7 to 27.9</v>
      </c>
      <c r="O87" s="13" t="s">
        <v>48</v>
      </c>
      <c r="P87" s="13" t="s">
        <v>48</v>
      </c>
    </row>
    <row r="88" spans="1:16" ht="15.75" x14ac:dyDescent="0.25">
      <c r="A88" s="84" t="s">
        <v>39</v>
      </c>
      <c r="B88" s="87"/>
      <c r="C88" s="197"/>
      <c r="D88" s="87"/>
      <c r="E88" s="197"/>
      <c r="F88" s="87"/>
      <c r="G88" s="197"/>
      <c r="H88" s="88">
        <v>0.24359490953291371</v>
      </c>
      <c r="I88" s="91">
        <v>0.18495304195899964</v>
      </c>
      <c r="J88" s="88">
        <v>0.21332647255481357</v>
      </c>
      <c r="K88" s="91">
        <v>0.20353499595281235</v>
      </c>
      <c r="L88" s="220" t="s">
        <v>379</v>
      </c>
      <c r="M88" s="211"/>
      <c r="N88" s="182" t="str">
        <f t="shared" si="2"/>
        <v>16.4 to 24.3</v>
      </c>
      <c r="O88" s="13" t="s">
        <v>48</v>
      </c>
      <c r="P88" s="13" t="s">
        <v>48</v>
      </c>
    </row>
    <row r="89" spans="1:16" ht="15.75" x14ac:dyDescent="0.25">
      <c r="A89" s="84" t="s">
        <v>38</v>
      </c>
      <c r="B89" s="87" t="s">
        <v>58</v>
      </c>
      <c r="C89" s="197" t="s">
        <v>58</v>
      </c>
      <c r="D89" s="87" t="s">
        <v>58</v>
      </c>
      <c r="E89" s="197" t="s">
        <v>58</v>
      </c>
      <c r="F89" s="87" t="s">
        <v>58</v>
      </c>
      <c r="G89" s="197" t="s">
        <v>58</v>
      </c>
      <c r="H89" s="88">
        <v>0.28356707680636062</v>
      </c>
      <c r="I89" s="91">
        <v>0.21493840196797775</v>
      </c>
      <c r="J89" s="88">
        <v>0.25631243478227772</v>
      </c>
      <c r="K89" s="91">
        <v>0.25483081793743401</v>
      </c>
      <c r="L89" s="220" t="s">
        <v>380</v>
      </c>
      <c r="M89" s="211"/>
      <c r="N89" s="182" t="str">
        <f t="shared" si="2"/>
        <v>21.3 to 29.7</v>
      </c>
      <c r="O89" s="13" t="s">
        <v>48</v>
      </c>
      <c r="P89" s="13" t="s">
        <v>48</v>
      </c>
    </row>
    <row r="90" spans="1:16" ht="15.75" x14ac:dyDescent="0.25">
      <c r="A90" s="84" t="s">
        <v>37</v>
      </c>
      <c r="B90" s="87" t="s">
        <v>59</v>
      </c>
      <c r="C90" s="197" t="s">
        <v>59</v>
      </c>
      <c r="D90" s="87" t="s">
        <v>59</v>
      </c>
      <c r="E90" s="197" t="s">
        <v>59</v>
      </c>
      <c r="F90" s="87" t="s">
        <v>59</v>
      </c>
      <c r="G90" s="197" t="s">
        <v>59</v>
      </c>
      <c r="H90" s="88">
        <v>0.23523069626316087</v>
      </c>
      <c r="I90" s="91">
        <v>0.27875272452528455</v>
      </c>
      <c r="J90" s="88">
        <v>0.2239987629170701</v>
      </c>
      <c r="K90" s="91">
        <v>0.19220658422759854</v>
      </c>
      <c r="L90" s="220" t="s">
        <v>381</v>
      </c>
      <c r="M90" s="211"/>
      <c r="N90" s="182" t="str">
        <f t="shared" si="2"/>
        <v>15.3 to 23.2</v>
      </c>
      <c r="O90" s="13" t="s">
        <v>48</v>
      </c>
      <c r="P90" s="13" t="s">
        <v>48</v>
      </c>
    </row>
    <row r="91" spans="1:16" ht="15.75" x14ac:dyDescent="0.25">
      <c r="A91" s="84" t="s">
        <v>36</v>
      </c>
      <c r="B91" s="87"/>
      <c r="C91" s="197"/>
      <c r="D91" s="87"/>
      <c r="E91" s="197"/>
      <c r="F91" s="87"/>
      <c r="G91" s="197"/>
      <c r="H91" s="88">
        <v>0.15629407545014806</v>
      </c>
      <c r="I91" s="91">
        <v>0.14611938130408528</v>
      </c>
      <c r="J91" s="88">
        <v>0.17264285649391278</v>
      </c>
      <c r="K91" s="91">
        <v>0.17377124338106989</v>
      </c>
      <c r="L91" s="220"/>
      <c r="M91" s="211"/>
      <c r="N91" s="182" t="str">
        <f t="shared" si="2"/>
        <v>13.3 to 21.4</v>
      </c>
      <c r="O91" s="13" t="s">
        <v>48</v>
      </c>
      <c r="P91" s="13" t="s">
        <v>48</v>
      </c>
    </row>
    <row r="92" spans="1:16" ht="15.75" x14ac:dyDescent="0.25">
      <c r="A92" s="93" t="s">
        <v>35</v>
      </c>
      <c r="B92" s="87"/>
      <c r="C92" s="197"/>
      <c r="D92" s="87"/>
      <c r="E92" s="197"/>
      <c r="F92" s="87"/>
      <c r="G92" s="197"/>
      <c r="H92" s="96">
        <v>0.24055047381523859</v>
      </c>
      <c r="I92" s="95">
        <v>0.17427939140571871</v>
      </c>
      <c r="J92" s="96">
        <v>0.18211286861742859</v>
      </c>
      <c r="K92" s="95">
        <v>0.14622497830022299</v>
      </c>
      <c r="L92" s="283"/>
      <c r="M92" s="45"/>
      <c r="N92" s="182" t="str">
        <f t="shared" si="2"/>
        <v>10.2 to 19.1</v>
      </c>
      <c r="O92" s="13" t="s">
        <v>51</v>
      </c>
      <c r="P92" s="13" t="s">
        <v>48</v>
      </c>
    </row>
    <row r="93" spans="1:16" ht="15.75" x14ac:dyDescent="0.25">
      <c r="A93" s="93" t="s">
        <v>2</v>
      </c>
      <c r="B93" s="99"/>
      <c r="C93" s="198"/>
      <c r="D93" s="99"/>
      <c r="E93" s="198"/>
      <c r="F93" s="99"/>
      <c r="G93" s="198"/>
      <c r="H93" s="100">
        <v>0.25108589560994171</v>
      </c>
      <c r="I93" s="98">
        <v>0.2114692714123898</v>
      </c>
      <c r="J93" s="100">
        <v>0.21733213115980571</v>
      </c>
      <c r="K93" s="98">
        <v>0.21243263336262413</v>
      </c>
      <c r="L93" s="237"/>
      <c r="M93" s="172"/>
      <c r="N93" s="255" t="str">
        <f t="shared" si="2"/>
        <v>19.5 to 22.9</v>
      </c>
      <c r="O93" s="254" t="s">
        <v>51</v>
      </c>
      <c r="P93" s="254" t="s">
        <v>48</v>
      </c>
    </row>
    <row r="94" spans="1:16" ht="15.75" x14ac:dyDescent="0.25">
      <c r="A94" s="103" t="s">
        <v>42</v>
      </c>
      <c r="B94" s="105"/>
      <c r="C94" s="104"/>
      <c r="D94" s="105"/>
      <c r="E94" s="104"/>
      <c r="F94" s="105"/>
      <c r="G94" s="104"/>
      <c r="H94" s="131"/>
      <c r="I94" s="131"/>
      <c r="J94" s="131"/>
      <c r="K94" s="131"/>
      <c r="L94" s="347"/>
      <c r="M94" s="106"/>
      <c r="N94" s="107"/>
      <c r="O94" s="107"/>
      <c r="P94" s="108"/>
    </row>
    <row r="95" spans="1:16" ht="15.75" x14ac:dyDescent="0.25">
      <c r="A95" s="28" t="s">
        <v>41</v>
      </c>
      <c r="B95" s="111"/>
      <c r="C95" s="196"/>
      <c r="D95" s="111"/>
      <c r="E95" s="196"/>
      <c r="F95" s="111"/>
      <c r="G95" s="196"/>
      <c r="H95" s="113">
        <v>144</v>
      </c>
      <c r="I95" s="110">
        <v>94</v>
      </c>
      <c r="J95" s="113">
        <v>105</v>
      </c>
      <c r="K95" s="110">
        <v>127</v>
      </c>
      <c r="L95" s="348"/>
      <c r="M95" s="106"/>
      <c r="N95" s="107"/>
      <c r="O95" s="107"/>
      <c r="P95" s="108"/>
    </row>
    <row r="96" spans="1:16" ht="15.75" x14ac:dyDescent="0.25">
      <c r="A96" s="84" t="s">
        <v>40</v>
      </c>
      <c r="B96" s="116"/>
      <c r="C96" s="197"/>
      <c r="D96" s="116"/>
      <c r="E96" s="197"/>
      <c r="F96" s="116"/>
      <c r="G96" s="197"/>
      <c r="H96" s="118">
        <v>296</v>
      </c>
      <c r="I96" s="115">
        <v>280</v>
      </c>
      <c r="J96" s="118">
        <v>256</v>
      </c>
      <c r="K96" s="115">
        <v>324</v>
      </c>
      <c r="L96" s="349"/>
      <c r="M96" s="106"/>
      <c r="N96" s="107"/>
      <c r="O96" s="107"/>
      <c r="P96" s="108"/>
    </row>
    <row r="97" spans="1:16" ht="15.75" x14ac:dyDescent="0.25">
      <c r="A97" s="84" t="s">
        <v>39</v>
      </c>
      <c r="B97" s="116"/>
      <c r="C97" s="197"/>
      <c r="D97" s="116"/>
      <c r="E97" s="197"/>
      <c r="F97" s="116"/>
      <c r="G97" s="197"/>
      <c r="H97" s="118">
        <v>355</v>
      </c>
      <c r="I97" s="115">
        <v>311</v>
      </c>
      <c r="J97" s="118">
        <v>361</v>
      </c>
      <c r="K97" s="115">
        <v>398</v>
      </c>
      <c r="L97" s="220" t="s">
        <v>379</v>
      </c>
      <c r="M97" s="106"/>
      <c r="N97" s="107"/>
      <c r="O97" s="107"/>
      <c r="P97" s="108"/>
    </row>
    <row r="98" spans="1:16" ht="15.75" x14ac:dyDescent="0.25">
      <c r="A98" s="84" t="s">
        <v>38</v>
      </c>
      <c r="B98" s="116" t="s">
        <v>58</v>
      </c>
      <c r="C98" s="197" t="s">
        <v>58</v>
      </c>
      <c r="D98" s="116" t="s">
        <v>58</v>
      </c>
      <c r="E98" s="197" t="s">
        <v>58</v>
      </c>
      <c r="F98" s="116" t="s">
        <v>58</v>
      </c>
      <c r="G98" s="197" t="s">
        <v>58</v>
      </c>
      <c r="H98" s="118">
        <v>419</v>
      </c>
      <c r="I98" s="115">
        <v>329</v>
      </c>
      <c r="J98" s="118">
        <v>351</v>
      </c>
      <c r="K98" s="115">
        <v>408</v>
      </c>
      <c r="L98" s="220" t="s">
        <v>380</v>
      </c>
      <c r="M98" s="106"/>
      <c r="N98" s="107"/>
      <c r="O98" s="107"/>
      <c r="P98" s="108"/>
    </row>
    <row r="99" spans="1:16" ht="15.75" x14ac:dyDescent="0.25">
      <c r="A99" s="84" t="s">
        <v>37</v>
      </c>
      <c r="B99" s="116" t="s">
        <v>59</v>
      </c>
      <c r="C99" s="197" t="s">
        <v>59</v>
      </c>
      <c r="D99" s="116" t="s">
        <v>59</v>
      </c>
      <c r="E99" s="197" t="s">
        <v>59</v>
      </c>
      <c r="F99" s="116" t="s">
        <v>59</v>
      </c>
      <c r="G99" s="197" t="s">
        <v>59</v>
      </c>
      <c r="H99" s="118">
        <v>349</v>
      </c>
      <c r="I99" s="115">
        <v>302</v>
      </c>
      <c r="J99" s="118">
        <v>357</v>
      </c>
      <c r="K99" s="115">
        <v>380</v>
      </c>
      <c r="L99" s="220" t="s">
        <v>381</v>
      </c>
      <c r="M99" s="106"/>
      <c r="N99" s="107"/>
      <c r="O99" s="107"/>
      <c r="P99" s="108"/>
    </row>
    <row r="100" spans="1:16" ht="15.75" x14ac:dyDescent="0.25">
      <c r="A100" s="84" t="s">
        <v>36</v>
      </c>
      <c r="B100" s="116"/>
      <c r="C100" s="197"/>
      <c r="D100" s="116"/>
      <c r="E100" s="197"/>
      <c r="F100" s="116"/>
      <c r="G100" s="197"/>
      <c r="H100" s="118">
        <v>303</v>
      </c>
      <c r="I100" s="115">
        <v>253</v>
      </c>
      <c r="J100" s="118">
        <v>242</v>
      </c>
      <c r="K100" s="115">
        <v>335</v>
      </c>
      <c r="L100" s="349"/>
      <c r="M100" s="106"/>
      <c r="N100" s="107"/>
      <c r="O100" s="107"/>
      <c r="P100" s="108"/>
    </row>
    <row r="101" spans="1:16" ht="15.75" x14ac:dyDescent="0.25">
      <c r="A101" s="93" t="s">
        <v>35</v>
      </c>
      <c r="B101" s="116"/>
      <c r="C101" s="197"/>
      <c r="D101" s="116"/>
      <c r="E101" s="197"/>
      <c r="F101" s="116"/>
      <c r="G101" s="197"/>
      <c r="H101" s="122">
        <v>202</v>
      </c>
      <c r="I101" s="120">
        <v>183</v>
      </c>
      <c r="J101" s="122">
        <v>209</v>
      </c>
      <c r="K101" s="120">
        <v>242</v>
      </c>
      <c r="L101" s="350"/>
      <c r="M101" s="106"/>
      <c r="N101" s="107"/>
      <c r="O101" s="107"/>
      <c r="P101" s="108"/>
    </row>
    <row r="102" spans="1:16" ht="15.75" x14ac:dyDescent="0.25">
      <c r="A102" s="93" t="s">
        <v>2</v>
      </c>
      <c r="B102" s="125"/>
      <c r="C102" s="198"/>
      <c r="D102" s="125"/>
      <c r="E102" s="198"/>
      <c r="F102" s="125"/>
      <c r="G102" s="198"/>
      <c r="H102" s="127">
        <v>2068</v>
      </c>
      <c r="I102" s="124">
        <v>1752</v>
      </c>
      <c r="J102" s="127">
        <v>1881</v>
      </c>
      <c r="K102" s="124">
        <v>2214</v>
      </c>
      <c r="L102" s="351"/>
      <c r="M102" s="128"/>
      <c r="N102" s="129"/>
      <c r="O102" s="129"/>
      <c r="P102" s="130"/>
    </row>
    <row r="103" spans="1:16" ht="15.75" x14ac:dyDescent="0.25">
      <c r="A103" s="170" t="s">
        <v>1</v>
      </c>
      <c r="B103" s="21"/>
      <c r="C103" s="21"/>
      <c r="D103" s="8"/>
      <c r="E103" s="8"/>
      <c r="F103" s="8"/>
      <c r="G103" s="21"/>
      <c r="H103" s="8"/>
      <c r="I103" s="8"/>
      <c r="J103" s="8"/>
      <c r="K103" s="8"/>
      <c r="L103" s="8"/>
      <c r="M103" s="8"/>
      <c r="N103" s="8"/>
      <c r="O103" s="8"/>
      <c r="P103" s="8"/>
    </row>
    <row r="104" spans="1:16" ht="15.75" x14ac:dyDescent="0.25">
      <c r="A104" s="171" t="s">
        <v>0</v>
      </c>
      <c r="B104" s="21"/>
      <c r="C104" s="21"/>
      <c r="D104" s="8"/>
      <c r="E104" s="8"/>
      <c r="F104" s="8"/>
      <c r="G104" s="21"/>
      <c r="H104" s="8"/>
      <c r="I104" s="8"/>
      <c r="J104" s="8"/>
      <c r="K104" s="8"/>
      <c r="L104" s="8"/>
      <c r="M104" s="8"/>
      <c r="N104" s="8"/>
      <c r="O104" s="8"/>
      <c r="P104" s="8"/>
    </row>
    <row r="105" spans="1:16" ht="15.75" x14ac:dyDescent="0.25">
      <c r="M105" s="8"/>
      <c r="N105" s="8"/>
      <c r="O105" s="8"/>
      <c r="P105" s="8"/>
    </row>
    <row r="106" spans="1:16" ht="18.75" x14ac:dyDescent="0.3">
      <c r="A106" s="159" t="s">
        <v>164</v>
      </c>
      <c r="B106" s="19"/>
      <c r="C106" s="19"/>
      <c r="D106" s="20"/>
      <c r="E106" s="20"/>
      <c r="F106" s="20"/>
      <c r="G106" s="19"/>
      <c r="H106" s="20"/>
      <c r="I106" s="20"/>
      <c r="J106" s="20"/>
      <c r="K106" s="19"/>
      <c r="L106" s="20"/>
      <c r="M106" s="8"/>
      <c r="N106" s="8"/>
      <c r="O106" s="8"/>
      <c r="P106" s="8"/>
    </row>
    <row r="107" spans="1:16" ht="15.75" x14ac:dyDescent="0.25">
      <c r="A107" s="22" t="s">
        <v>46</v>
      </c>
      <c r="B107" s="75" t="s">
        <v>19</v>
      </c>
      <c r="C107" s="23" t="s">
        <v>18</v>
      </c>
      <c r="D107" s="76" t="s">
        <v>17</v>
      </c>
      <c r="E107" s="23" t="s">
        <v>16</v>
      </c>
      <c r="F107" s="23" t="s">
        <v>15</v>
      </c>
      <c r="G107" s="23" t="s">
        <v>14</v>
      </c>
      <c r="H107" s="23" t="s">
        <v>13</v>
      </c>
      <c r="I107" s="23" t="s">
        <v>12</v>
      </c>
      <c r="J107" s="23" t="s">
        <v>11</v>
      </c>
      <c r="K107" s="23" t="s">
        <v>10</v>
      </c>
      <c r="L107" s="75" t="s">
        <v>66</v>
      </c>
      <c r="M107" s="75" t="s">
        <v>53</v>
      </c>
      <c r="N107" s="23" t="s">
        <v>66</v>
      </c>
      <c r="O107" s="163" t="s">
        <v>72</v>
      </c>
      <c r="P107" s="25"/>
    </row>
    <row r="108" spans="1:16" ht="15.75" x14ac:dyDescent="0.25">
      <c r="A108" s="77" t="s">
        <v>33</v>
      </c>
      <c r="B108" s="78" t="s">
        <v>9</v>
      </c>
      <c r="C108" s="79" t="s">
        <v>9</v>
      </c>
      <c r="D108" s="80" t="s">
        <v>9</v>
      </c>
      <c r="E108" s="79" t="s">
        <v>9</v>
      </c>
      <c r="F108" s="81" t="s">
        <v>9</v>
      </c>
      <c r="G108" s="79" t="s">
        <v>9</v>
      </c>
      <c r="H108" s="81" t="s">
        <v>9</v>
      </c>
      <c r="I108" s="79" t="s">
        <v>9</v>
      </c>
      <c r="J108" s="81" t="s">
        <v>9</v>
      </c>
      <c r="K108" s="79" t="s">
        <v>9</v>
      </c>
      <c r="L108" s="81" t="s">
        <v>9</v>
      </c>
      <c r="M108" s="81"/>
      <c r="N108" s="175" t="s">
        <v>8</v>
      </c>
      <c r="O108" s="27" t="s">
        <v>211</v>
      </c>
      <c r="P108" s="27" t="s">
        <v>107</v>
      </c>
    </row>
    <row r="109" spans="1:16" ht="15.75" x14ac:dyDescent="0.25">
      <c r="A109" s="84" t="s">
        <v>32</v>
      </c>
      <c r="B109" s="135"/>
      <c r="C109" s="199"/>
      <c r="D109" s="135"/>
      <c r="E109" s="199"/>
      <c r="F109" s="135"/>
      <c r="G109" s="199"/>
      <c r="H109" s="88">
        <v>0.32001812090342668</v>
      </c>
      <c r="I109" s="86">
        <v>0.26063255096896576</v>
      </c>
      <c r="J109" s="88">
        <v>0.338675522319482</v>
      </c>
      <c r="K109" s="86">
        <v>0.28059558611251378</v>
      </c>
      <c r="L109" s="88">
        <v>0.37677156132464679</v>
      </c>
      <c r="M109" s="36"/>
      <c r="N109" s="180" t="str">
        <f t="shared" ref="N109:N114" si="3">CONCATENATE(TEXT((L109*100)-(SQRT((((L109*100)*(100-(L109*100)))/L116))*1.96),"0.0")," to ",TEXT((L109*100)+(SQRT((((L109*100)*(100-(L109*100)))/L116))*1.96),"0.0"))</f>
        <v>30.0 to 45.4</v>
      </c>
      <c r="O109" s="177" t="s">
        <v>48</v>
      </c>
      <c r="P109" s="10" t="s">
        <v>49</v>
      </c>
    </row>
    <row r="110" spans="1:16" ht="15.75" x14ac:dyDescent="0.25">
      <c r="A110" s="84" t="s">
        <v>31</v>
      </c>
      <c r="B110" s="136"/>
      <c r="C110" s="200"/>
      <c r="D110" s="136"/>
      <c r="E110" s="200"/>
      <c r="F110" s="136"/>
      <c r="G110" s="200"/>
      <c r="H110" s="88">
        <v>0.24628822428289016</v>
      </c>
      <c r="I110" s="91">
        <v>0.22697699290597048</v>
      </c>
      <c r="J110" s="88">
        <v>0.23617455853161073</v>
      </c>
      <c r="K110" s="91">
        <v>0.24355950775532798</v>
      </c>
      <c r="L110" s="88">
        <v>0.26499229638714361</v>
      </c>
      <c r="M110" s="211"/>
      <c r="N110" s="182" t="str">
        <f t="shared" si="3"/>
        <v>21.0 to 32.0</v>
      </c>
      <c r="O110" s="178" t="s">
        <v>48</v>
      </c>
      <c r="P110" s="13" t="s">
        <v>48</v>
      </c>
    </row>
    <row r="111" spans="1:16" ht="15.75" x14ac:dyDescent="0.25">
      <c r="A111" s="84" t="s">
        <v>30</v>
      </c>
      <c r="B111" s="137" t="s">
        <v>58</v>
      </c>
      <c r="C111" s="197" t="s">
        <v>58</v>
      </c>
      <c r="D111" s="137" t="s">
        <v>58</v>
      </c>
      <c r="E111" s="197" t="s">
        <v>58</v>
      </c>
      <c r="F111" s="137" t="s">
        <v>58</v>
      </c>
      <c r="G111" s="197" t="s">
        <v>58</v>
      </c>
      <c r="H111" s="88">
        <v>0.25728113782119683</v>
      </c>
      <c r="I111" s="91">
        <v>0.19038080691479048</v>
      </c>
      <c r="J111" s="88">
        <v>0.20790260487302598</v>
      </c>
      <c r="K111" s="91">
        <v>0.21046887615682802</v>
      </c>
      <c r="L111" s="88">
        <v>0.25390182715690496</v>
      </c>
      <c r="M111" s="211"/>
      <c r="N111" s="182" t="str">
        <f t="shared" si="3"/>
        <v>20.6 to 30.2</v>
      </c>
      <c r="O111" s="178" t="s">
        <v>48</v>
      </c>
      <c r="P111" s="13" t="s">
        <v>48</v>
      </c>
    </row>
    <row r="112" spans="1:16" ht="15.75" x14ac:dyDescent="0.25">
      <c r="A112" s="84" t="s">
        <v>29</v>
      </c>
      <c r="B112" s="137" t="s">
        <v>59</v>
      </c>
      <c r="C112" s="197" t="s">
        <v>59</v>
      </c>
      <c r="D112" s="137" t="s">
        <v>59</v>
      </c>
      <c r="E112" s="197" t="s">
        <v>59</v>
      </c>
      <c r="F112" s="137" t="s">
        <v>59</v>
      </c>
      <c r="G112" s="197" t="s">
        <v>59</v>
      </c>
      <c r="H112" s="88">
        <v>0.22789514041659154</v>
      </c>
      <c r="I112" s="91">
        <v>0.1517126458191515</v>
      </c>
      <c r="J112" s="88">
        <v>0.18971300744914579</v>
      </c>
      <c r="K112" s="91">
        <v>0.17304344393108373</v>
      </c>
      <c r="L112" s="88">
        <v>0.20165717640141284</v>
      </c>
      <c r="M112" s="211"/>
      <c r="N112" s="182" t="str">
        <f t="shared" si="3"/>
        <v>15.7 to 24.6</v>
      </c>
      <c r="O112" s="178" t="s">
        <v>48</v>
      </c>
      <c r="P112" s="13" t="s">
        <v>48</v>
      </c>
    </row>
    <row r="113" spans="1:16" ht="15.75" x14ac:dyDescent="0.25">
      <c r="A113" s="93" t="s">
        <v>28</v>
      </c>
      <c r="B113" s="137"/>
      <c r="C113" s="197"/>
      <c r="D113" s="137"/>
      <c r="E113" s="197"/>
      <c r="F113" s="137"/>
      <c r="G113" s="197"/>
      <c r="H113" s="96">
        <v>0.17033987629735969</v>
      </c>
      <c r="I113" s="95">
        <v>0.15563003685262847</v>
      </c>
      <c r="J113" s="96">
        <v>0.14205585881733601</v>
      </c>
      <c r="K113" s="95">
        <v>0.13784501573010485</v>
      </c>
      <c r="L113" s="96">
        <v>0.25261429605467595</v>
      </c>
      <c r="M113" s="45"/>
      <c r="N113" s="182" t="str">
        <f t="shared" si="3"/>
        <v>20.9 to 29.6</v>
      </c>
      <c r="O113" s="178" t="s">
        <v>49</v>
      </c>
      <c r="P113" s="13" t="s">
        <v>49</v>
      </c>
    </row>
    <row r="114" spans="1:16" ht="15.75" x14ac:dyDescent="0.25">
      <c r="A114" s="93" t="s">
        <v>2</v>
      </c>
      <c r="B114" s="138"/>
      <c r="C114" s="198"/>
      <c r="D114" s="138"/>
      <c r="E114" s="198"/>
      <c r="F114" s="138"/>
      <c r="G114" s="198"/>
      <c r="H114" s="100">
        <v>0.24232305030621817</v>
      </c>
      <c r="I114" s="98">
        <v>0.19414631206008592</v>
      </c>
      <c r="J114" s="100">
        <v>0.21848004689777997</v>
      </c>
      <c r="K114" s="98">
        <v>0.20627963028038684</v>
      </c>
      <c r="L114" s="100">
        <v>0.26735860756912422</v>
      </c>
      <c r="M114" s="45"/>
      <c r="N114" s="255" t="str">
        <f t="shared" si="3"/>
        <v>24.4 to 29.0</v>
      </c>
      <c r="O114" s="253" t="s">
        <v>48</v>
      </c>
      <c r="P114" s="254" t="s">
        <v>49</v>
      </c>
    </row>
    <row r="115" spans="1:16" ht="15.75" x14ac:dyDescent="0.25">
      <c r="A115" s="103" t="s">
        <v>33</v>
      </c>
      <c r="B115" s="132" t="s">
        <v>70</v>
      </c>
      <c r="C115" s="104"/>
      <c r="D115" s="131"/>
      <c r="E115" s="131"/>
      <c r="F115" s="131"/>
      <c r="G115" s="131"/>
      <c r="H115" s="131"/>
      <c r="I115" s="131"/>
      <c r="J115" s="131"/>
      <c r="K115" s="131"/>
      <c r="L115" s="131"/>
      <c r="M115" s="106"/>
      <c r="N115" s="107"/>
      <c r="O115" s="107"/>
      <c r="P115" s="108"/>
    </row>
    <row r="116" spans="1:16" ht="15.75" x14ac:dyDescent="0.25">
      <c r="A116" s="28" t="s">
        <v>32</v>
      </c>
      <c r="B116" s="135"/>
      <c r="C116" s="199"/>
      <c r="D116" s="135"/>
      <c r="E116" s="199"/>
      <c r="F116" s="135"/>
      <c r="G116" s="199"/>
      <c r="H116" s="113">
        <v>625</v>
      </c>
      <c r="I116" s="110">
        <v>499</v>
      </c>
      <c r="J116" s="113">
        <v>515</v>
      </c>
      <c r="K116" s="110">
        <v>652</v>
      </c>
      <c r="L116" s="113">
        <v>153</v>
      </c>
      <c r="M116" s="106"/>
      <c r="N116" s="107"/>
      <c r="O116" s="107"/>
      <c r="P116" s="108"/>
    </row>
    <row r="117" spans="1:16" ht="15.75" x14ac:dyDescent="0.25">
      <c r="A117" s="84" t="s">
        <v>31</v>
      </c>
      <c r="B117" s="136"/>
      <c r="C117" s="200"/>
      <c r="D117" s="136"/>
      <c r="E117" s="200"/>
      <c r="F117" s="136"/>
      <c r="G117" s="200"/>
      <c r="H117" s="118">
        <v>671</v>
      </c>
      <c r="I117" s="115">
        <v>560</v>
      </c>
      <c r="J117" s="118">
        <v>657</v>
      </c>
      <c r="K117" s="115">
        <v>738</v>
      </c>
      <c r="L117" s="118">
        <v>250</v>
      </c>
      <c r="M117" s="106"/>
      <c r="N117" s="107"/>
      <c r="O117" s="107"/>
      <c r="P117" s="108"/>
    </row>
    <row r="118" spans="1:16" ht="15.75" x14ac:dyDescent="0.25">
      <c r="A118" s="84" t="s">
        <v>30</v>
      </c>
      <c r="B118" s="137" t="s">
        <v>58</v>
      </c>
      <c r="C118" s="197" t="s">
        <v>58</v>
      </c>
      <c r="D118" s="137" t="s">
        <v>58</v>
      </c>
      <c r="E118" s="197" t="s">
        <v>58</v>
      </c>
      <c r="F118" s="137" t="s">
        <v>58</v>
      </c>
      <c r="G118" s="197" t="s">
        <v>58</v>
      </c>
      <c r="H118" s="118">
        <v>708</v>
      </c>
      <c r="I118" s="115">
        <v>636</v>
      </c>
      <c r="J118" s="118">
        <v>690</v>
      </c>
      <c r="K118" s="115">
        <v>768</v>
      </c>
      <c r="L118" s="118">
        <v>311</v>
      </c>
      <c r="M118" s="106"/>
      <c r="N118" s="107"/>
      <c r="O118" s="107"/>
      <c r="P118" s="108"/>
    </row>
    <row r="119" spans="1:16" ht="15.75" x14ac:dyDescent="0.25">
      <c r="A119" s="84" t="s">
        <v>29</v>
      </c>
      <c r="B119" s="137" t="s">
        <v>59</v>
      </c>
      <c r="C119" s="197" t="s">
        <v>59</v>
      </c>
      <c r="D119" s="137" t="s">
        <v>59</v>
      </c>
      <c r="E119" s="197" t="s">
        <v>59</v>
      </c>
      <c r="F119" s="137" t="s">
        <v>59</v>
      </c>
      <c r="G119" s="197" t="s">
        <v>59</v>
      </c>
      <c r="H119" s="118">
        <v>756</v>
      </c>
      <c r="I119" s="115">
        <v>664</v>
      </c>
      <c r="J119" s="118">
        <v>644</v>
      </c>
      <c r="K119" s="115">
        <v>792</v>
      </c>
      <c r="L119" s="118">
        <v>316</v>
      </c>
      <c r="M119" s="106"/>
      <c r="N119" s="107"/>
      <c r="O119" s="107"/>
      <c r="P119" s="108"/>
    </row>
    <row r="120" spans="1:16" ht="15.75" x14ac:dyDescent="0.25">
      <c r="A120" s="93" t="s">
        <v>28</v>
      </c>
      <c r="B120" s="137"/>
      <c r="C120" s="197"/>
      <c r="D120" s="137"/>
      <c r="E120" s="197"/>
      <c r="F120" s="137"/>
      <c r="G120" s="197"/>
      <c r="H120" s="122">
        <v>732</v>
      </c>
      <c r="I120" s="120">
        <v>579</v>
      </c>
      <c r="J120" s="122">
        <v>621</v>
      </c>
      <c r="K120" s="120">
        <v>826</v>
      </c>
      <c r="L120" s="122">
        <v>378</v>
      </c>
      <c r="M120" s="106"/>
      <c r="N120" s="107"/>
      <c r="O120" s="107"/>
      <c r="P120" s="108"/>
    </row>
    <row r="121" spans="1:16" ht="15.75" x14ac:dyDescent="0.25">
      <c r="A121" s="93" t="s">
        <v>2</v>
      </c>
      <c r="B121" s="138"/>
      <c r="C121" s="198"/>
      <c r="D121" s="138"/>
      <c r="E121" s="198"/>
      <c r="F121" s="138"/>
      <c r="G121" s="198"/>
      <c r="H121" s="127">
        <v>3492</v>
      </c>
      <c r="I121" s="124">
        <v>2938</v>
      </c>
      <c r="J121" s="127">
        <v>3127</v>
      </c>
      <c r="K121" s="124">
        <v>3776</v>
      </c>
      <c r="L121" s="127">
        <v>1408</v>
      </c>
      <c r="M121" s="128"/>
      <c r="N121" s="129"/>
      <c r="O121" s="129"/>
      <c r="P121" s="130"/>
    </row>
    <row r="122" spans="1:16" ht="15.75" x14ac:dyDescent="0.25">
      <c r="A122" s="171" t="s">
        <v>71</v>
      </c>
      <c r="B122" s="21"/>
      <c r="C122" s="21"/>
      <c r="D122" s="8"/>
      <c r="E122" s="8"/>
      <c r="F122" s="8"/>
      <c r="G122" s="21"/>
      <c r="H122" s="8"/>
      <c r="I122" s="8"/>
      <c r="J122" s="8"/>
      <c r="K122" s="21"/>
      <c r="L122" s="8"/>
      <c r="M122" s="8"/>
      <c r="N122" s="8"/>
      <c r="O122" s="8"/>
      <c r="P122" s="8"/>
    </row>
    <row r="123" spans="1:16" ht="15.75" x14ac:dyDescent="0.25">
      <c r="A123" s="170" t="s">
        <v>1</v>
      </c>
      <c r="B123" s="21"/>
      <c r="C123" s="21"/>
      <c r="D123" s="8"/>
      <c r="E123" s="8"/>
      <c r="F123" s="8"/>
      <c r="G123" s="21"/>
      <c r="H123" s="8"/>
      <c r="I123" s="8"/>
      <c r="J123" s="8"/>
      <c r="K123" s="8"/>
      <c r="L123" s="8"/>
      <c r="M123" s="8"/>
      <c r="N123" s="8"/>
      <c r="O123" s="8"/>
      <c r="P123" s="8"/>
    </row>
    <row r="124" spans="1:16" ht="15.75" x14ac:dyDescent="0.25">
      <c r="A124" s="171" t="s">
        <v>0</v>
      </c>
      <c r="B124" s="21"/>
      <c r="C124" s="21"/>
      <c r="D124" s="8"/>
      <c r="E124" s="8"/>
      <c r="F124" s="8"/>
      <c r="G124" s="21"/>
      <c r="H124" s="8"/>
      <c r="I124" s="8"/>
      <c r="J124" s="8"/>
      <c r="K124" s="8"/>
      <c r="L124" s="8"/>
      <c r="M124" s="8"/>
      <c r="N124" s="8"/>
      <c r="O124" s="8"/>
      <c r="P124" s="8"/>
    </row>
    <row r="125" spans="1:16" ht="15.75" x14ac:dyDescent="0.25">
      <c r="A125" s="8"/>
      <c r="B125" s="19"/>
      <c r="C125" s="19"/>
      <c r="D125" s="20"/>
      <c r="E125" s="20"/>
      <c r="F125" s="20"/>
      <c r="G125" s="19"/>
      <c r="H125" s="20"/>
      <c r="I125" s="20"/>
      <c r="J125" s="20"/>
      <c r="K125" s="19"/>
      <c r="L125" s="20"/>
      <c r="M125" s="8"/>
      <c r="N125" s="8"/>
      <c r="O125" s="8"/>
      <c r="P125" s="8"/>
    </row>
    <row r="126" spans="1:16" ht="18.75" x14ac:dyDescent="0.3">
      <c r="A126" s="160" t="s">
        <v>165</v>
      </c>
      <c r="B126" s="19"/>
      <c r="C126" s="19"/>
      <c r="D126" s="20"/>
      <c r="E126" s="20"/>
      <c r="F126" s="20"/>
      <c r="G126" s="19"/>
      <c r="H126" s="20"/>
      <c r="I126" s="20"/>
      <c r="J126" s="20"/>
      <c r="K126" s="19"/>
      <c r="L126" s="20"/>
      <c r="M126" s="8"/>
      <c r="N126" s="8"/>
      <c r="O126" s="8"/>
      <c r="P126" s="8"/>
    </row>
    <row r="127" spans="1:16" ht="15.75" x14ac:dyDescent="0.25">
      <c r="A127" s="22" t="s">
        <v>46</v>
      </c>
      <c r="B127" s="75" t="s">
        <v>19</v>
      </c>
      <c r="C127" s="23" t="s">
        <v>18</v>
      </c>
      <c r="D127" s="76" t="s">
        <v>17</v>
      </c>
      <c r="E127" s="23" t="s">
        <v>16</v>
      </c>
      <c r="F127" s="23" t="s">
        <v>15</v>
      </c>
      <c r="G127" s="23" t="s">
        <v>14</v>
      </c>
      <c r="H127" s="23" t="s">
        <v>13</v>
      </c>
      <c r="I127" s="23" t="s">
        <v>12</v>
      </c>
      <c r="J127" s="23" t="s">
        <v>11</v>
      </c>
      <c r="K127" s="23" t="s">
        <v>10</v>
      </c>
      <c r="L127" s="75" t="s">
        <v>66</v>
      </c>
      <c r="M127" s="75" t="s">
        <v>53</v>
      </c>
      <c r="N127" s="23" t="s">
        <v>66</v>
      </c>
      <c r="O127" s="163" t="s">
        <v>72</v>
      </c>
      <c r="P127" s="25"/>
    </row>
    <row r="128" spans="1:16" ht="15.75" x14ac:dyDescent="0.25">
      <c r="A128" s="77" t="s">
        <v>167</v>
      </c>
      <c r="B128" s="78" t="s">
        <v>9</v>
      </c>
      <c r="C128" s="79" t="s">
        <v>9</v>
      </c>
      <c r="D128" s="80" t="s">
        <v>9</v>
      </c>
      <c r="E128" s="79" t="s">
        <v>9</v>
      </c>
      <c r="F128" s="81" t="s">
        <v>9</v>
      </c>
      <c r="G128" s="79" t="s">
        <v>9</v>
      </c>
      <c r="H128" s="81" t="s">
        <v>9</v>
      </c>
      <c r="I128" s="79" t="s">
        <v>9</v>
      </c>
      <c r="J128" s="81" t="s">
        <v>9</v>
      </c>
      <c r="K128" s="79" t="s">
        <v>9</v>
      </c>
      <c r="L128" s="81" t="s">
        <v>9</v>
      </c>
      <c r="M128" s="81"/>
      <c r="N128" s="175" t="s">
        <v>8</v>
      </c>
      <c r="O128" s="27" t="s">
        <v>211</v>
      </c>
      <c r="P128" s="27" t="s">
        <v>107</v>
      </c>
    </row>
    <row r="129" spans="1:16" ht="15.75" x14ac:dyDescent="0.25">
      <c r="A129" s="84" t="s">
        <v>25</v>
      </c>
      <c r="B129" s="135"/>
      <c r="C129" s="199"/>
      <c r="D129" s="135"/>
      <c r="E129" s="199"/>
      <c r="F129" s="135"/>
      <c r="G129" s="199"/>
      <c r="H129" s="88">
        <v>0.28771837038393455</v>
      </c>
      <c r="I129" s="86">
        <v>0.2027282809059838</v>
      </c>
      <c r="J129" s="88">
        <v>0.26845946841393231</v>
      </c>
      <c r="K129" s="86">
        <v>0.26065176935031925</v>
      </c>
      <c r="L129" s="88">
        <v>0.27459101674120651</v>
      </c>
      <c r="M129" s="36"/>
      <c r="N129" s="180" t="str">
        <f t="shared" ref="N129:N134" si="4">CONCATENATE(TEXT((L129*100)-(SQRT((((L129*100)*(100-(L129*100)))/L136))*1.96),"0.0")," to ",TEXT((L129*100)+(SQRT((((L129*100)*(100-(L129*100)))/L136))*1.96),"0.0"))</f>
        <v>22.0 to 32.9</v>
      </c>
      <c r="O129" s="90" t="s">
        <v>48</v>
      </c>
      <c r="P129" s="10" t="s">
        <v>48</v>
      </c>
    </row>
    <row r="130" spans="1:16" ht="15.75" x14ac:dyDescent="0.25">
      <c r="A130" s="84" t="s">
        <v>24</v>
      </c>
      <c r="B130" s="136"/>
      <c r="C130" s="200"/>
      <c r="D130" s="136"/>
      <c r="E130" s="200"/>
      <c r="F130" s="136"/>
      <c r="G130" s="200"/>
      <c r="H130" s="88">
        <v>0.21938143177592589</v>
      </c>
      <c r="I130" s="91">
        <v>0.17718599291715037</v>
      </c>
      <c r="J130" s="88">
        <v>0.17975249061704621</v>
      </c>
      <c r="K130" s="91">
        <v>0.2005290682508909</v>
      </c>
      <c r="L130" s="88">
        <v>0.27386628051067269</v>
      </c>
      <c r="M130" s="211"/>
      <c r="N130" s="182" t="str">
        <f t="shared" si="4"/>
        <v>22.8 to 32.0</v>
      </c>
      <c r="O130" s="92" t="s">
        <v>49</v>
      </c>
      <c r="P130" s="13" t="s">
        <v>49</v>
      </c>
    </row>
    <row r="131" spans="1:16" ht="15.75" x14ac:dyDescent="0.25">
      <c r="A131" s="84" t="s">
        <v>23</v>
      </c>
      <c r="B131" s="137" t="s">
        <v>58</v>
      </c>
      <c r="C131" s="197" t="s">
        <v>58</v>
      </c>
      <c r="D131" s="137" t="s">
        <v>58</v>
      </c>
      <c r="E131" s="197" t="s">
        <v>58</v>
      </c>
      <c r="F131" s="137" t="s">
        <v>58</v>
      </c>
      <c r="G131" s="197" t="s">
        <v>58</v>
      </c>
      <c r="H131" s="88">
        <v>0.22473947574868156</v>
      </c>
      <c r="I131" s="91">
        <v>0.19077937086302663</v>
      </c>
      <c r="J131" s="88">
        <v>0.18869995042314275</v>
      </c>
      <c r="K131" s="91">
        <v>0.18705636311063603</v>
      </c>
      <c r="L131" s="88">
        <v>0.25739330519330628</v>
      </c>
      <c r="M131" s="211"/>
      <c r="N131" s="182" t="str">
        <f t="shared" si="4"/>
        <v>21.2 to 30.2</v>
      </c>
      <c r="O131" s="92" t="s">
        <v>48</v>
      </c>
      <c r="P131" s="13" t="s">
        <v>49</v>
      </c>
    </row>
    <row r="132" spans="1:16" ht="15.75" x14ac:dyDescent="0.25">
      <c r="A132" s="84" t="s">
        <v>22</v>
      </c>
      <c r="B132" s="137" t="s">
        <v>59</v>
      </c>
      <c r="C132" s="197" t="s">
        <v>59</v>
      </c>
      <c r="D132" s="137" t="s">
        <v>59</v>
      </c>
      <c r="E132" s="197" t="s">
        <v>59</v>
      </c>
      <c r="F132" s="137" t="s">
        <v>59</v>
      </c>
      <c r="G132" s="197" t="s">
        <v>59</v>
      </c>
      <c r="H132" s="88">
        <v>0.24243316280950966</v>
      </c>
      <c r="I132" s="91">
        <v>0.20330101364956249</v>
      </c>
      <c r="J132" s="88">
        <v>0.25281571928063973</v>
      </c>
      <c r="K132" s="91">
        <v>0.1796888684051349</v>
      </c>
      <c r="L132" s="88">
        <v>0.29379861460258461</v>
      </c>
      <c r="M132" s="211"/>
      <c r="N132" s="182" t="str">
        <f t="shared" si="4"/>
        <v>23.5 to 35.2</v>
      </c>
      <c r="O132" s="92" t="s">
        <v>48</v>
      </c>
      <c r="P132" s="13" t="s">
        <v>49</v>
      </c>
    </row>
    <row r="133" spans="1:16" ht="15.75" x14ac:dyDescent="0.25">
      <c r="A133" s="93" t="s">
        <v>21</v>
      </c>
      <c r="B133" s="137"/>
      <c r="C133" s="197"/>
      <c r="D133" s="137"/>
      <c r="E133" s="197"/>
      <c r="F133" s="137"/>
      <c r="G133" s="197"/>
      <c r="H133" s="96">
        <v>0.24046977217371598</v>
      </c>
      <c r="I133" s="95">
        <v>0.20393518785136663</v>
      </c>
      <c r="J133" s="96">
        <v>0.22152844504598934</v>
      </c>
      <c r="K133" s="95">
        <v>0.20698971878938965</v>
      </c>
      <c r="L133" s="96">
        <v>0.23641934807343354</v>
      </c>
      <c r="M133" s="45"/>
      <c r="N133" s="182" t="str">
        <f t="shared" si="4"/>
        <v>17.7 to 29.6</v>
      </c>
      <c r="O133" s="92" t="s">
        <v>48</v>
      </c>
      <c r="P133" s="13" t="s">
        <v>48</v>
      </c>
    </row>
    <row r="134" spans="1:16" ht="15.75" x14ac:dyDescent="0.25">
      <c r="A134" s="93" t="s">
        <v>2</v>
      </c>
      <c r="B134" s="138"/>
      <c r="C134" s="198"/>
      <c r="D134" s="138"/>
      <c r="E134" s="198"/>
      <c r="F134" s="138"/>
      <c r="G134" s="198"/>
      <c r="H134" s="100">
        <v>0.24232305030621817</v>
      </c>
      <c r="I134" s="98">
        <v>0.19414631206008592</v>
      </c>
      <c r="J134" s="100">
        <v>0.21848004689777997</v>
      </c>
      <c r="K134" s="98">
        <v>0.20627963028038684</v>
      </c>
      <c r="L134" s="100">
        <v>0.26735860756912422</v>
      </c>
      <c r="M134" s="45"/>
      <c r="N134" s="255" t="str">
        <f t="shared" si="4"/>
        <v>24.4 to 29.0</v>
      </c>
      <c r="O134" s="256" t="s">
        <v>48</v>
      </c>
      <c r="P134" s="254" t="s">
        <v>49</v>
      </c>
    </row>
    <row r="135" spans="1:16" ht="15.75" x14ac:dyDescent="0.25">
      <c r="A135" s="103" t="s">
        <v>167</v>
      </c>
      <c r="B135" s="132" t="s">
        <v>70</v>
      </c>
      <c r="C135" s="104"/>
      <c r="D135" s="131"/>
      <c r="E135" s="131"/>
      <c r="F135" s="131"/>
      <c r="G135" s="131"/>
      <c r="H135" s="131"/>
      <c r="I135" s="131"/>
      <c r="J135" s="131"/>
      <c r="K135" s="131"/>
      <c r="L135" s="131"/>
      <c r="M135" s="106"/>
      <c r="N135" s="107"/>
      <c r="O135" s="107"/>
      <c r="P135" s="108"/>
    </row>
    <row r="136" spans="1:16" ht="15.75" x14ac:dyDescent="0.25">
      <c r="A136" s="28" t="s">
        <v>25</v>
      </c>
      <c r="B136" s="135"/>
      <c r="C136" s="199"/>
      <c r="D136" s="135"/>
      <c r="E136" s="199"/>
      <c r="F136" s="135"/>
      <c r="G136" s="199"/>
      <c r="H136" s="113">
        <v>689</v>
      </c>
      <c r="I136" s="110">
        <v>535</v>
      </c>
      <c r="J136" s="113">
        <v>566</v>
      </c>
      <c r="K136" s="110">
        <v>722</v>
      </c>
      <c r="L136" s="113">
        <v>255</v>
      </c>
      <c r="M136" s="106"/>
      <c r="N136" s="107"/>
      <c r="O136" s="107"/>
      <c r="P136" s="108"/>
    </row>
    <row r="137" spans="1:16" ht="15.75" x14ac:dyDescent="0.25">
      <c r="A137" s="84" t="s">
        <v>24</v>
      </c>
      <c r="B137" s="136"/>
      <c r="C137" s="200"/>
      <c r="D137" s="136"/>
      <c r="E137" s="200"/>
      <c r="F137" s="136"/>
      <c r="G137" s="200"/>
      <c r="H137" s="118">
        <v>837</v>
      </c>
      <c r="I137" s="115">
        <v>744</v>
      </c>
      <c r="J137" s="118">
        <v>832</v>
      </c>
      <c r="K137" s="115">
        <v>950</v>
      </c>
      <c r="L137" s="118">
        <v>359</v>
      </c>
      <c r="M137" s="106"/>
      <c r="N137" s="107"/>
      <c r="O137" s="107"/>
      <c r="P137" s="108"/>
    </row>
    <row r="138" spans="1:16" ht="15.75" x14ac:dyDescent="0.25">
      <c r="A138" s="84" t="s">
        <v>23</v>
      </c>
      <c r="B138" s="137" t="s">
        <v>58</v>
      </c>
      <c r="C138" s="197" t="s">
        <v>58</v>
      </c>
      <c r="D138" s="137" t="s">
        <v>58</v>
      </c>
      <c r="E138" s="197" t="s">
        <v>58</v>
      </c>
      <c r="F138" s="137" t="s">
        <v>58</v>
      </c>
      <c r="G138" s="197" t="s">
        <v>58</v>
      </c>
      <c r="H138" s="118">
        <v>744</v>
      </c>
      <c r="I138" s="115">
        <v>626</v>
      </c>
      <c r="J138" s="118">
        <v>682</v>
      </c>
      <c r="K138" s="115">
        <v>744</v>
      </c>
      <c r="L138" s="118">
        <v>364</v>
      </c>
      <c r="M138" s="106"/>
      <c r="N138" s="107"/>
      <c r="O138" s="107"/>
      <c r="P138" s="108"/>
    </row>
    <row r="139" spans="1:16" ht="15.75" x14ac:dyDescent="0.25">
      <c r="A139" s="84" t="s">
        <v>22</v>
      </c>
      <c r="B139" s="137" t="s">
        <v>59</v>
      </c>
      <c r="C139" s="197" t="s">
        <v>59</v>
      </c>
      <c r="D139" s="137" t="s">
        <v>59</v>
      </c>
      <c r="E139" s="197" t="s">
        <v>59</v>
      </c>
      <c r="F139" s="137" t="s">
        <v>59</v>
      </c>
      <c r="G139" s="197" t="s">
        <v>59</v>
      </c>
      <c r="H139" s="118">
        <v>692</v>
      </c>
      <c r="I139" s="115">
        <v>603</v>
      </c>
      <c r="J139" s="118">
        <v>623</v>
      </c>
      <c r="K139" s="115">
        <v>808</v>
      </c>
      <c r="L139" s="118">
        <v>233</v>
      </c>
      <c r="M139" s="106"/>
      <c r="N139" s="107"/>
      <c r="O139" s="107"/>
      <c r="P139" s="108"/>
    </row>
    <row r="140" spans="1:16" ht="15.75" x14ac:dyDescent="0.25">
      <c r="A140" s="93" t="s">
        <v>21</v>
      </c>
      <c r="B140" s="137"/>
      <c r="C140" s="197"/>
      <c r="D140" s="137"/>
      <c r="E140" s="197"/>
      <c r="F140" s="137"/>
      <c r="G140" s="197"/>
      <c r="H140" s="122">
        <v>530</v>
      </c>
      <c r="I140" s="120">
        <v>430</v>
      </c>
      <c r="J140" s="122">
        <v>424</v>
      </c>
      <c r="K140" s="120">
        <v>552</v>
      </c>
      <c r="L140" s="122">
        <v>197</v>
      </c>
      <c r="M140" s="106"/>
      <c r="N140" s="107"/>
      <c r="O140" s="107"/>
      <c r="P140" s="108"/>
    </row>
    <row r="141" spans="1:16" ht="15.75" x14ac:dyDescent="0.25">
      <c r="A141" s="93" t="s">
        <v>2</v>
      </c>
      <c r="B141" s="138"/>
      <c r="C141" s="198"/>
      <c r="D141" s="138"/>
      <c r="E141" s="198"/>
      <c r="F141" s="138"/>
      <c r="G141" s="198"/>
      <c r="H141" s="127">
        <v>3492</v>
      </c>
      <c r="I141" s="124">
        <v>2938</v>
      </c>
      <c r="J141" s="127">
        <v>3127</v>
      </c>
      <c r="K141" s="124">
        <v>3776</v>
      </c>
      <c r="L141" s="127">
        <v>1408</v>
      </c>
      <c r="M141" s="128"/>
      <c r="N141" s="129"/>
      <c r="O141" s="129"/>
      <c r="P141" s="130"/>
    </row>
    <row r="142" spans="1:16" ht="15.75" x14ac:dyDescent="0.25">
      <c r="A142" s="170" t="s">
        <v>1</v>
      </c>
      <c r="B142" s="21"/>
      <c r="C142" s="21"/>
      <c r="D142" s="8"/>
      <c r="E142" s="8"/>
      <c r="F142" s="8"/>
      <c r="G142" s="21"/>
      <c r="H142" s="8"/>
      <c r="I142" s="8"/>
      <c r="J142" s="8"/>
      <c r="K142" s="8"/>
      <c r="L142" s="8"/>
      <c r="M142" s="8"/>
      <c r="N142" s="8"/>
      <c r="O142" s="8"/>
      <c r="P142" s="8"/>
    </row>
    <row r="143" spans="1:16" ht="15.75" x14ac:dyDescent="0.25">
      <c r="A143" s="171" t="s">
        <v>0</v>
      </c>
      <c r="B143" s="21"/>
      <c r="C143" s="21"/>
      <c r="D143" s="8"/>
      <c r="E143" s="8"/>
      <c r="F143" s="8"/>
      <c r="G143" s="21"/>
      <c r="H143" s="8"/>
      <c r="I143" s="8"/>
      <c r="J143" s="8"/>
      <c r="K143" s="8"/>
      <c r="L143" s="8"/>
      <c r="M143" s="8"/>
      <c r="N143" s="8"/>
      <c r="O143" s="8"/>
      <c r="P143" s="8"/>
    </row>
    <row r="144" spans="1:16" ht="15.75" x14ac:dyDescent="0.25">
      <c r="A144" s="8"/>
      <c r="B144" s="19"/>
      <c r="C144" s="19"/>
      <c r="D144" s="20"/>
      <c r="E144" s="20"/>
      <c r="F144" s="20"/>
      <c r="G144" s="19"/>
      <c r="H144" s="20"/>
      <c r="I144" s="20"/>
      <c r="J144" s="20"/>
      <c r="K144" s="20"/>
      <c r="L144" s="20"/>
      <c r="M144" s="8"/>
      <c r="N144" s="8"/>
      <c r="O144" s="8"/>
      <c r="P144" s="8"/>
    </row>
    <row r="145" spans="1:16" ht="18.75" x14ac:dyDescent="0.3">
      <c r="A145" s="161" t="s">
        <v>166</v>
      </c>
      <c r="B145" s="19"/>
      <c r="C145" s="19"/>
      <c r="D145" s="20"/>
      <c r="E145" s="20"/>
      <c r="F145" s="20"/>
      <c r="G145" s="19"/>
      <c r="H145" s="20"/>
      <c r="I145" s="20"/>
      <c r="J145" s="20"/>
      <c r="K145" s="19"/>
      <c r="L145" s="20"/>
      <c r="M145" s="8"/>
      <c r="N145" s="8"/>
      <c r="O145" s="8"/>
      <c r="P145" s="8"/>
    </row>
    <row r="146" spans="1:16" ht="15.75" x14ac:dyDescent="0.25">
      <c r="A146" s="22" t="s">
        <v>46</v>
      </c>
      <c r="B146" s="75" t="s">
        <v>19</v>
      </c>
      <c r="C146" s="23" t="s">
        <v>18</v>
      </c>
      <c r="D146" s="76" t="s">
        <v>17</v>
      </c>
      <c r="E146" s="23" t="s">
        <v>16</v>
      </c>
      <c r="F146" s="23" t="s">
        <v>15</v>
      </c>
      <c r="G146" s="23" t="s">
        <v>14</v>
      </c>
      <c r="H146" s="23" t="s">
        <v>13</v>
      </c>
      <c r="I146" s="23" t="s">
        <v>12</v>
      </c>
      <c r="J146" s="23" t="s">
        <v>11</v>
      </c>
      <c r="K146" s="23" t="s">
        <v>10</v>
      </c>
      <c r="L146" s="75" t="s">
        <v>66</v>
      </c>
      <c r="M146" s="75" t="s">
        <v>53</v>
      </c>
      <c r="N146" s="23" t="s">
        <v>66</v>
      </c>
      <c r="O146" s="163" t="s">
        <v>72</v>
      </c>
      <c r="P146" s="25"/>
    </row>
    <row r="147" spans="1:16" ht="15.75" x14ac:dyDescent="0.25">
      <c r="A147" s="77" t="s">
        <v>7</v>
      </c>
      <c r="B147" s="78" t="s">
        <v>9</v>
      </c>
      <c r="C147" s="79" t="s">
        <v>9</v>
      </c>
      <c r="D147" s="80" t="s">
        <v>9</v>
      </c>
      <c r="E147" s="79" t="s">
        <v>9</v>
      </c>
      <c r="F147" s="81" t="s">
        <v>9</v>
      </c>
      <c r="G147" s="79" t="s">
        <v>9</v>
      </c>
      <c r="H147" s="81" t="s">
        <v>9</v>
      </c>
      <c r="I147" s="79" t="s">
        <v>9</v>
      </c>
      <c r="J147" s="81" t="s">
        <v>9</v>
      </c>
      <c r="K147" s="79" t="s">
        <v>9</v>
      </c>
      <c r="L147" s="81" t="s">
        <v>9</v>
      </c>
      <c r="M147" s="81"/>
      <c r="N147" s="175" t="s">
        <v>8</v>
      </c>
      <c r="O147" s="27" t="s">
        <v>211</v>
      </c>
      <c r="P147" s="27" t="s">
        <v>107</v>
      </c>
    </row>
    <row r="148" spans="1:16" ht="15.75" x14ac:dyDescent="0.25">
      <c r="A148" s="84" t="s">
        <v>5</v>
      </c>
      <c r="B148" s="143"/>
      <c r="C148" s="144"/>
      <c r="D148" s="146"/>
      <c r="E148" s="144"/>
      <c r="F148" s="146"/>
      <c r="G148" s="199"/>
      <c r="H148" s="88">
        <v>0.2057569099200931</v>
      </c>
      <c r="I148" s="86">
        <v>0.20345228120780179</v>
      </c>
      <c r="J148" s="88">
        <v>0.1709515127245691</v>
      </c>
      <c r="K148" s="86">
        <v>0.1614418341045579</v>
      </c>
      <c r="L148" s="88">
        <v>0.25284554408938803</v>
      </c>
      <c r="M148" s="211"/>
      <c r="N148" s="182" t="str">
        <f>CONCATENATE(TEXT((L148*100)-(SQRT((((L148*100)*(100-(L148*100)))/L153))*1.96),"0.0")," to ",TEXT((L148*100)+(SQRT((((L148*100)*(100-(L148*100)))/L153))*1.96),"0.0"))</f>
        <v>18.0 to 32.6</v>
      </c>
      <c r="O148" s="352" t="s">
        <v>48</v>
      </c>
      <c r="P148" s="10" t="s">
        <v>49</v>
      </c>
    </row>
    <row r="149" spans="1:16" ht="15.75" x14ac:dyDescent="0.25">
      <c r="A149" s="84" t="s">
        <v>4</v>
      </c>
      <c r="B149" s="137" t="s">
        <v>58</v>
      </c>
      <c r="C149" s="197" t="s">
        <v>58</v>
      </c>
      <c r="D149" s="137" t="s">
        <v>58</v>
      </c>
      <c r="E149" s="197" t="s">
        <v>58</v>
      </c>
      <c r="F149" s="137" t="s">
        <v>58</v>
      </c>
      <c r="G149" s="197" t="s">
        <v>58</v>
      </c>
      <c r="H149" s="88">
        <v>0.22858934485706381</v>
      </c>
      <c r="I149" s="91">
        <v>0.16965295646155945</v>
      </c>
      <c r="J149" s="88">
        <v>0.19193521801836277</v>
      </c>
      <c r="K149" s="91">
        <v>0.16662075594516293</v>
      </c>
      <c r="L149" s="88">
        <v>0.26471239941215868</v>
      </c>
      <c r="M149" s="211"/>
      <c r="N149" s="182" t="str">
        <f>CONCATENATE(TEXT((L149*100)-(SQRT((((L149*100)*(100-(L149*100)))/L154))*1.96),"0.0")," to ",TEXT((L149*100)+(SQRT((((L149*100)*(100-(L149*100)))/L154))*1.96),"0.0"))</f>
        <v>22.4 to 30.5</v>
      </c>
      <c r="O149" s="353" t="s">
        <v>48</v>
      </c>
      <c r="P149" s="13" t="s">
        <v>49</v>
      </c>
    </row>
    <row r="150" spans="1:16" ht="15.75" x14ac:dyDescent="0.25">
      <c r="A150" s="93" t="s">
        <v>3</v>
      </c>
      <c r="B150" s="137" t="s">
        <v>59</v>
      </c>
      <c r="C150" s="197" t="s">
        <v>59</v>
      </c>
      <c r="D150" s="137" t="s">
        <v>59</v>
      </c>
      <c r="E150" s="197" t="s">
        <v>59</v>
      </c>
      <c r="F150" s="137" t="s">
        <v>59</v>
      </c>
      <c r="G150" s="197" t="s">
        <v>59</v>
      </c>
      <c r="H150" s="96">
        <v>0.25460483507777121</v>
      </c>
      <c r="I150" s="95">
        <v>0.20726957564201687</v>
      </c>
      <c r="J150" s="96">
        <v>0.24382211061963199</v>
      </c>
      <c r="K150" s="95">
        <v>0.23521281486520029</v>
      </c>
      <c r="L150" s="96">
        <v>0.27067847640344811</v>
      </c>
      <c r="M150" s="45"/>
      <c r="N150" s="182" t="str">
        <f>CONCATENATE(TEXT((L150*100)-(SQRT((((L150*100)*(100-(L150*100)))/L155))*1.96),"0.0")," to ",TEXT((L150*100)+(SQRT((((L150*100)*(100-(L150*100)))/L155))*1.96),"0.0"))</f>
        <v>24.0 to 30.1</v>
      </c>
      <c r="O150" s="353" t="s">
        <v>48</v>
      </c>
      <c r="P150" s="13" t="s">
        <v>49</v>
      </c>
    </row>
    <row r="151" spans="1:16" ht="15.75" x14ac:dyDescent="0.25">
      <c r="A151" s="93" t="s">
        <v>2</v>
      </c>
      <c r="B151" s="138"/>
      <c r="C151" s="198"/>
      <c r="D151" s="138"/>
      <c r="E151" s="198"/>
      <c r="F151" s="138"/>
      <c r="G151" s="198"/>
      <c r="H151" s="100">
        <v>0.24232305030621817</v>
      </c>
      <c r="I151" s="98">
        <v>0.19414631206008592</v>
      </c>
      <c r="J151" s="100">
        <v>0.21848004689777997</v>
      </c>
      <c r="K151" s="98">
        <v>0.20627963028038684</v>
      </c>
      <c r="L151" s="100">
        <v>0.26735860756912422</v>
      </c>
      <c r="M151" s="45"/>
      <c r="N151" s="181" t="str">
        <f>CONCATENATE(TEXT((L151*100)-(SQRT((((L151*100)*(100-(L151*100)))/L156))*1.96),"0.0")," to ",TEXT((L151*100)+(SQRT((((L151*100)*(100-(L151*100)))/L156))*1.96),"0.0"))</f>
        <v>24.4 to 29.0</v>
      </c>
      <c r="O151" s="354" t="s">
        <v>48</v>
      </c>
      <c r="P151" s="254" t="s">
        <v>49</v>
      </c>
    </row>
    <row r="152" spans="1:16" ht="15.75" x14ac:dyDescent="0.25">
      <c r="A152" s="103" t="s">
        <v>7</v>
      </c>
      <c r="B152" s="132" t="s">
        <v>70</v>
      </c>
      <c r="C152" s="104"/>
      <c r="D152" s="131"/>
      <c r="E152" s="131"/>
      <c r="F152" s="131"/>
      <c r="G152" s="131"/>
      <c r="H152" s="131"/>
      <c r="I152" s="131"/>
      <c r="J152" s="131"/>
      <c r="K152" s="105"/>
      <c r="L152" s="131"/>
      <c r="M152" s="106"/>
      <c r="N152" s="107"/>
      <c r="O152" s="107"/>
      <c r="P152" s="108"/>
    </row>
    <row r="153" spans="1:16" ht="15.75" x14ac:dyDescent="0.25">
      <c r="A153" s="28" t="s">
        <v>5</v>
      </c>
      <c r="B153" s="143"/>
      <c r="C153" s="144"/>
      <c r="D153" s="146"/>
      <c r="E153" s="144"/>
      <c r="F153" s="146"/>
      <c r="G153" s="199"/>
      <c r="H153" s="113">
        <v>296</v>
      </c>
      <c r="I153" s="110">
        <v>250</v>
      </c>
      <c r="J153" s="113">
        <v>287</v>
      </c>
      <c r="K153" s="110">
        <v>347</v>
      </c>
      <c r="L153" s="113">
        <v>136</v>
      </c>
      <c r="M153" s="106"/>
      <c r="N153" s="107"/>
      <c r="O153" s="107"/>
      <c r="P153" s="108"/>
    </row>
    <row r="154" spans="1:16" ht="15.75" x14ac:dyDescent="0.25">
      <c r="A154" s="84" t="s">
        <v>4</v>
      </c>
      <c r="B154" s="137" t="s">
        <v>58</v>
      </c>
      <c r="C154" s="197" t="s">
        <v>58</v>
      </c>
      <c r="D154" s="137" t="s">
        <v>58</v>
      </c>
      <c r="E154" s="197" t="s">
        <v>58</v>
      </c>
      <c r="F154" s="137" t="s">
        <v>58</v>
      </c>
      <c r="G154" s="197" t="s">
        <v>58</v>
      </c>
      <c r="H154" s="118">
        <v>1108</v>
      </c>
      <c r="I154" s="115">
        <v>1003</v>
      </c>
      <c r="J154" s="118">
        <v>1100</v>
      </c>
      <c r="K154" s="115">
        <v>1222</v>
      </c>
      <c r="L154" s="118">
        <v>457</v>
      </c>
      <c r="M154" s="106"/>
      <c r="N154" s="107"/>
      <c r="O154" s="107"/>
      <c r="P154" s="108"/>
    </row>
    <row r="155" spans="1:16" ht="15.75" x14ac:dyDescent="0.25">
      <c r="A155" s="93" t="s">
        <v>3</v>
      </c>
      <c r="B155" s="137" t="s">
        <v>59</v>
      </c>
      <c r="C155" s="197" t="s">
        <v>59</v>
      </c>
      <c r="D155" s="137" t="s">
        <v>59</v>
      </c>
      <c r="E155" s="197" t="s">
        <v>59</v>
      </c>
      <c r="F155" s="137" t="s">
        <v>59</v>
      </c>
      <c r="G155" s="197" t="s">
        <v>59</v>
      </c>
      <c r="H155" s="122">
        <v>2088</v>
      </c>
      <c r="I155" s="120">
        <v>1685</v>
      </c>
      <c r="J155" s="122">
        <v>1740</v>
      </c>
      <c r="K155" s="120">
        <v>2207</v>
      </c>
      <c r="L155" s="122">
        <v>815</v>
      </c>
      <c r="M155" s="106"/>
      <c r="N155" s="107"/>
      <c r="O155" s="107"/>
      <c r="P155" s="108"/>
    </row>
    <row r="156" spans="1:16" ht="15.75" x14ac:dyDescent="0.25">
      <c r="A156" s="93" t="s">
        <v>2</v>
      </c>
      <c r="B156" s="138"/>
      <c r="C156" s="198"/>
      <c r="D156" s="138"/>
      <c r="E156" s="198"/>
      <c r="F156" s="138"/>
      <c r="G156" s="198"/>
      <c r="H156" s="127">
        <v>3492</v>
      </c>
      <c r="I156" s="124">
        <v>2938</v>
      </c>
      <c r="J156" s="127">
        <v>3127</v>
      </c>
      <c r="K156" s="124">
        <v>3776</v>
      </c>
      <c r="L156" s="127">
        <v>1408</v>
      </c>
      <c r="M156" s="128"/>
      <c r="N156" s="129"/>
      <c r="O156" s="129"/>
      <c r="P156" s="130"/>
    </row>
    <row r="157" spans="1:16" ht="15.75" x14ac:dyDescent="0.25">
      <c r="A157" s="170" t="s">
        <v>1</v>
      </c>
      <c r="G157"/>
    </row>
    <row r="158" spans="1:16" ht="15.75" x14ac:dyDescent="0.25">
      <c r="A158" s="171" t="s">
        <v>0</v>
      </c>
      <c r="G158"/>
    </row>
    <row r="159" spans="1:16" x14ac:dyDescent="0.25">
      <c r="G159"/>
    </row>
    <row r="160" spans="1:16" x14ac:dyDescent="0.25">
      <c r="G160"/>
    </row>
    <row r="161" spans="7:7" x14ac:dyDescent="0.25">
      <c r="G161"/>
    </row>
    <row r="162" spans="7:7" x14ac:dyDescent="0.25">
      <c r="G162"/>
    </row>
    <row r="163" spans="7:7" x14ac:dyDescent="0.25">
      <c r="G163"/>
    </row>
  </sheetData>
  <pageMargins left="0.25" right="0.25" top="0.75" bottom="0.75" header="0.3" footer="0.3"/>
  <pageSetup scale="59" orientation="landscape" horizontalDpi="90" verticalDpi="90" r:id="rId1"/>
  <rowBreaks count="3" manualBreakCount="3">
    <brk id="39" max="16383" man="1"/>
    <brk id="62" max="16383" man="1"/>
    <brk id="105" max="16383" man="1"/>
  </rowBreaks>
  <extLst>
    <ext xmlns:x14="http://schemas.microsoft.com/office/spreadsheetml/2009/9/main" uri="{05C60535-1F16-4fd2-B633-F4F36F0B64E0}">
      <x14:sparklineGroups xmlns:xm="http://schemas.microsoft.com/office/excel/2006/main">
        <x14:sparklineGroup manualMax="0"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Loneliness!B148:L148</xm:f>
              <xm:sqref>M148</xm:sqref>
            </x14:sparkline>
            <x14:sparkline>
              <xm:f>Loneliness!B149:L149</xm:f>
              <xm:sqref>M149</xm:sqref>
            </x14:sparkline>
            <x14:sparkline>
              <xm:f>Loneliness!B150:L150</xm:f>
              <xm:sqref>M150</xm:sqref>
            </x14:sparkline>
            <x14:sparkline>
              <xm:f>Loneliness!B151:L151</xm:f>
              <xm:sqref>M151</xm:sqref>
            </x14:sparkline>
          </x14:sparklines>
        </x14:sparklineGroup>
        <x14:sparklineGroup manualMax="0"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Loneliness!B43:L43</xm:f>
              <xm:sqref>M43</xm:sqref>
            </x14:sparkline>
            <x14:sparkline>
              <xm:f>Loneliness!B44:L44</xm:f>
              <xm:sqref>M44</xm:sqref>
            </x14:sparkline>
            <x14:sparkline>
              <xm:f>Loneliness!B45:L45</xm:f>
              <xm:sqref>M45</xm:sqref>
            </x14:sparkline>
            <x14:sparkline>
              <xm:f>Loneliness!B46:L46</xm:f>
              <xm:sqref>M46</xm:sqref>
            </x14:sparkline>
            <x14:sparkline>
              <xm:f>Loneliness!B47:L47</xm:f>
              <xm:sqref>M47</xm:sqref>
            </x14:sparkline>
            <x14:sparkline>
              <xm:f>Loneliness!B48:L48</xm:f>
              <xm:sqref>M48</xm:sqref>
            </x14:sparkline>
            <x14:sparkline>
              <xm:f>Loneliness!B49:L49</xm:f>
              <xm:sqref>M49</xm:sqref>
            </x14:sparkline>
            <x14:sparkline>
              <xm:f>Loneliness!B50:L50</xm:f>
              <xm:sqref>M50</xm:sqref>
            </x14:sparkline>
          </x14:sparklines>
        </x14:sparklineGroup>
        <x14:sparklineGroup manualMax="0"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Loneliness!B129:L129</xm:f>
              <xm:sqref>M129</xm:sqref>
            </x14:sparkline>
            <x14:sparkline>
              <xm:f>Loneliness!B130:L130</xm:f>
              <xm:sqref>M130</xm:sqref>
            </x14:sparkline>
            <x14:sparkline>
              <xm:f>Loneliness!B131:L131</xm:f>
              <xm:sqref>M131</xm:sqref>
            </x14:sparkline>
            <x14:sparkline>
              <xm:f>Loneliness!B132:L132</xm:f>
              <xm:sqref>M132</xm:sqref>
            </x14:sparkline>
            <x14:sparkline>
              <xm:f>Loneliness!B133:L133</xm:f>
              <xm:sqref>M133</xm:sqref>
            </x14:sparkline>
            <x14:sparkline>
              <xm:f>Loneliness!B134:L134</xm:f>
              <xm:sqref>M134</xm:sqref>
            </x14:sparkline>
          </x14:sparklines>
        </x14:sparklineGroup>
        <x14:sparklineGroup manualMax="0"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Loneliness!B109:L109</xm:f>
              <xm:sqref>M109</xm:sqref>
            </x14:sparkline>
            <x14:sparkline>
              <xm:f>Loneliness!B110:L110</xm:f>
              <xm:sqref>M110</xm:sqref>
            </x14:sparkline>
            <x14:sparkline>
              <xm:f>Loneliness!B111:L111</xm:f>
              <xm:sqref>M111</xm:sqref>
            </x14:sparkline>
            <x14:sparkline>
              <xm:f>Loneliness!B112:L112</xm:f>
              <xm:sqref>M112</xm:sqref>
            </x14:sparkline>
            <x14:sparkline>
              <xm:f>Loneliness!B113:L113</xm:f>
              <xm:sqref>M113</xm:sqref>
            </x14:sparkline>
            <x14:sparkline>
              <xm:f>Loneliness!B114:L114</xm:f>
              <xm:sqref>M114</xm:sqref>
            </x14:sparkline>
          </x14:sparklines>
        </x14:sparklineGroup>
        <x14:sparklineGroup manualMax="0"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Loneliness!B86:L86</xm:f>
              <xm:sqref>M86</xm:sqref>
            </x14:sparkline>
            <x14:sparkline>
              <xm:f>Loneliness!B87:L87</xm:f>
              <xm:sqref>M87</xm:sqref>
            </x14:sparkline>
            <x14:sparkline>
              <xm:f>Loneliness!B88:L88</xm:f>
              <xm:sqref>M88</xm:sqref>
            </x14:sparkline>
            <x14:sparkline>
              <xm:f>Loneliness!B89:L89</xm:f>
              <xm:sqref>M89</xm:sqref>
            </x14:sparkline>
            <x14:sparkline>
              <xm:f>Loneliness!B90:L90</xm:f>
              <xm:sqref>M90</xm:sqref>
            </x14:sparkline>
            <x14:sparkline>
              <xm:f>Loneliness!B91:L91</xm:f>
              <xm:sqref>M91</xm:sqref>
            </x14:sparkline>
            <x14:sparkline>
              <xm:f>Loneliness!B92:L92</xm:f>
              <xm:sqref>M92</xm:sqref>
            </x14:sparkline>
            <x14:sparkline>
              <xm:f>Loneliness!B93:L93</xm:f>
              <xm:sqref>M93</xm:sqref>
            </x14:sparkline>
          </x14:sparklines>
        </x14:sparklineGroup>
        <x14:sparklineGroup manualMax="0"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Loneliness!B66:L66</xm:f>
              <xm:sqref>M66</xm:sqref>
            </x14:sparkline>
            <x14:sparkline>
              <xm:f>Loneliness!B67:L67</xm:f>
              <xm:sqref>M67</xm:sqref>
            </x14:sparkline>
            <x14:sparkline>
              <xm:f>Loneliness!B68:L68</xm:f>
              <xm:sqref>M68</xm:sqref>
            </x14:sparkline>
            <x14:sparkline>
              <xm:f>Loneliness!B69:L69</xm:f>
              <xm:sqref>M69</xm:sqref>
            </x14:sparkline>
            <x14:sparkline>
              <xm:f>Loneliness!B70:L70</xm:f>
              <xm:sqref>M70</xm:sqref>
            </x14:sparkline>
            <x14:sparkline>
              <xm:f>Loneliness!B71:L71</xm:f>
              <xm:sqref>M71</xm:sqref>
            </x14:sparkline>
            <x14:sparkline>
              <xm:f>Loneliness!B72:L72</xm:f>
              <xm:sqref>M72</xm:sqref>
            </x14:sparkline>
            <x14:sparkline>
              <xm:f>Loneliness!B73:L73</xm:f>
              <xm:sqref>M73</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Loneliness!B33:L33</xm:f>
              <xm:sqref>M33</xm:sqref>
            </x14:sparkline>
            <x14:sparkline>
              <xm:f>Loneliness!B34:L34</xm:f>
              <xm:sqref>M34</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Loneliness!B26:L26</xm:f>
              <xm:sqref>M26</xm:sqref>
            </x14:sparkline>
            <x14:sparkline>
              <xm:f>Loneliness!B27:L27</xm:f>
              <xm:sqref>M27</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Loneliness!B16:L16</xm:f>
              <xm:sqref>M16</xm:sqref>
            </x14:sparkline>
            <x14:sparkline>
              <xm:f>Loneliness!B17:L17</xm:f>
              <xm:sqref>M17</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3"/>
  <sheetViews>
    <sheetView zoomScale="80" zoomScaleNormal="80" workbookViewId="0"/>
  </sheetViews>
  <sheetFormatPr defaultRowHeight="15" x14ac:dyDescent="0.25"/>
  <cols>
    <col min="1" max="1" width="20.7109375" customWidth="1"/>
    <col min="2" max="3" width="9.5703125" style="1" customWidth="1"/>
    <col min="4" max="4" width="10.42578125" customWidth="1"/>
    <col min="5" max="6" width="9.5703125" customWidth="1"/>
    <col min="7" max="7" width="9.5703125" style="1" customWidth="1"/>
    <col min="8" max="10" width="9.5703125" customWidth="1"/>
    <col min="11" max="12" width="10.7109375" customWidth="1"/>
    <col min="13" max="13" width="27.140625" customWidth="1"/>
    <col min="14" max="14" width="25.28515625" customWidth="1"/>
    <col min="15" max="16" width="20" customWidth="1"/>
  </cols>
  <sheetData>
    <row r="1" spans="1:16" ht="21" x14ac:dyDescent="0.35">
      <c r="A1" s="162" t="s">
        <v>105</v>
      </c>
      <c r="B1" s="5"/>
      <c r="C1" s="4"/>
      <c r="D1" s="5"/>
      <c r="E1" s="4"/>
      <c r="F1" s="4"/>
      <c r="G1" s="4"/>
      <c r="H1" s="4"/>
      <c r="I1" s="4"/>
      <c r="J1" s="4"/>
      <c r="K1" s="4"/>
      <c r="L1" s="4"/>
      <c r="M1" s="4"/>
    </row>
    <row r="2" spans="1:16" x14ac:dyDescent="0.25">
      <c r="A2" s="4"/>
      <c r="B2" s="5"/>
      <c r="C2" s="4"/>
      <c r="D2" s="5"/>
      <c r="E2" s="4"/>
      <c r="F2" s="4"/>
      <c r="G2" s="4"/>
      <c r="H2" s="4"/>
      <c r="I2" s="4"/>
      <c r="J2" s="4"/>
      <c r="K2" s="4"/>
      <c r="L2" s="4"/>
      <c r="M2" s="4"/>
    </row>
    <row r="3" spans="1:16" ht="15.75" x14ac:dyDescent="0.25">
      <c r="A3" s="206" t="s">
        <v>56</v>
      </c>
      <c r="B3" s="170" t="s">
        <v>301</v>
      </c>
      <c r="C3"/>
      <c r="G3"/>
    </row>
    <row r="4" spans="1:16" ht="15.75" x14ac:dyDescent="0.25">
      <c r="A4" s="168"/>
      <c r="B4" s="170" t="s">
        <v>302</v>
      </c>
      <c r="C4"/>
      <c r="G4"/>
    </row>
    <row r="5" spans="1:16" ht="15.75" x14ac:dyDescent="0.25">
      <c r="A5" s="168"/>
      <c r="B5" s="170" t="s">
        <v>303</v>
      </c>
      <c r="C5"/>
      <c r="G5"/>
    </row>
    <row r="6" spans="1:16" ht="15.75" x14ac:dyDescent="0.25">
      <c r="A6" s="168"/>
      <c r="B6" s="170" t="s">
        <v>304</v>
      </c>
      <c r="C6"/>
      <c r="G6"/>
      <c r="N6" s="9" t="s">
        <v>65</v>
      </c>
      <c r="O6" s="8"/>
      <c r="P6" s="8"/>
    </row>
    <row r="7" spans="1:16" ht="15.75" x14ac:dyDescent="0.25">
      <c r="A7" s="168"/>
      <c r="B7" s="170"/>
      <c r="C7" s="188"/>
      <c r="D7" s="189"/>
      <c r="E7" s="188"/>
      <c r="F7" s="189"/>
      <c r="G7" s="4"/>
      <c r="H7" s="190"/>
      <c r="I7" s="188"/>
      <c r="J7" s="191"/>
      <c r="K7" s="192"/>
      <c r="L7" s="73"/>
      <c r="M7" s="73"/>
      <c r="N7" s="10" t="s">
        <v>51</v>
      </c>
      <c r="O7" s="11" t="s">
        <v>60</v>
      </c>
      <c r="P7" s="12"/>
    </row>
    <row r="8" spans="1:16" ht="15.75" x14ac:dyDescent="0.25">
      <c r="A8" s="168"/>
      <c r="B8" s="207" t="s">
        <v>305</v>
      </c>
      <c r="C8"/>
      <c r="G8"/>
      <c r="N8" s="13" t="s">
        <v>49</v>
      </c>
      <c r="O8" s="14" t="s">
        <v>61</v>
      </c>
      <c r="P8" s="15"/>
    </row>
    <row r="9" spans="1:16" ht="15.75" x14ac:dyDescent="0.25">
      <c r="A9" s="6"/>
      <c r="B9" s="205" t="s">
        <v>306</v>
      </c>
      <c r="C9"/>
      <c r="G9"/>
      <c r="N9" s="16" t="s">
        <v>48</v>
      </c>
      <c r="O9" s="17" t="s">
        <v>62</v>
      </c>
      <c r="P9" s="18"/>
    </row>
    <row r="10" spans="1:16" ht="15.75" x14ac:dyDescent="0.25">
      <c r="A10" s="6"/>
      <c r="B10" s="7"/>
      <c r="C10" s="6"/>
      <c r="D10" s="7"/>
      <c r="E10" s="6"/>
      <c r="F10" s="6"/>
      <c r="G10" s="6"/>
      <c r="H10" s="6"/>
      <c r="I10" s="6"/>
      <c r="J10" s="6"/>
      <c r="K10" s="6"/>
      <c r="L10" s="6"/>
      <c r="M10" s="6"/>
    </row>
    <row r="11" spans="1:16" ht="18.75" x14ac:dyDescent="0.3">
      <c r="A11" s="155" t="s">
        <v>98</v>
      </c>
      <c r="B11" s="19"/>
      <c r="C11" s="20"/>
      <c r="D11" s="19"/>
      <c r="E11" s="20"/>
      <c r="F11" s="20"/>
      <c r="G11" s="20"/>
      <c r="H11" s="20"/>
      <c r="I11" s="20"/>
      <c r="J11" s="20"/>
      <c r="K11" s="20"/>
      <c r="L11" s="20"/>
      <c r="M11" s="8"/>
      <c r="N11" s="8"/>
      <c r="O11" s="8"/>
      <c r="P11" s="8"/>
    </row>
    <row r="12" spans="1:16" ht="15.75" x14ac:dyDescent="0.25">
      <c r="A12" s="22" t="s">
        <v>46</v>
      </c>
      <c r="B12" s="23" t="s">
        <v>19</v>
      </c>
      <c r="C12" s="23" t="s">
        <v>18</v>
      </c>
      <c r="D12" s="23" t="s">
        <v>17</v>
      </c>
      <c r="E12" s="23" t="s">
        <v>16</v>
      </c>
      <c r="F12" s="23" t="s">
        <v>15</v>
      </c>
      <c r="G12" s="23" t="s">
        <v>14</v>
      </c>
      <c r="H12" s="23" t="s">
        <v>13</v>
      </c>
      <c r="I12" s="23" t="s">
        <v>12</v>
      </c>
      <c r="J12" s="23" t="s">
        <v>11</v>
      </c>
      <c r="K12" s="23" t="s">
        <v>10</v>
      </c>
      <c r="L12" s="23" t="s">
        <v>66</v>
      </c>
      <c r="M12" s="23" t="s">
        <v>53</v>
      </c>
      <c r="N12" s="23" t="s">
        <v>11</v>
      </c>
      <c r="O12" s="163" t="s">
        <v>72</v>
      </c>
      <c r="P12" s="25"/>
    </row>
    <row r="13" spans="1:16" ht="15.75" x14ac:dyDescent="0.25">
      <c r="A13" s="26"/>
      <c r="B13" s="27"/>
      <c r="C13" s="27"/>
      <c r="D13" s="27"/>
      <c r="E13" s="27"/>
      <c r="F13" s="27"/>
      <c r="G13" s="27"/>
      <c r="H13" s="27"/>
      <c r="I13" s="27"/>
      <c r="J13" s="27"/>
      <c r="K13" s="27"/>
      <c r="L13" s="27"/>
      <c r="M13" s="27"/>
      <c r="N13" s="175" t="s">
        <v>8</v>
      </c>
      <c r="O13" s="27" t="s">
        <v>96</v>
      </c>
      <c r="P13" s="27" t="s">
        <v>97</v>
      </c>
    </row>
    <row r="14" spans="1:16" ht="15.75" x14ac:dyDescent="0.25">
      <c r="A14" s="28" t="s">
        <v>52</v>
      </c>
      <c r="B14" s="29">
        <v>0.12145960435376037</v>
      </c>
      <c r="C14" s="30">
        <v>0.1218654815613598</v>
      </c>
      <c r="D14" s="29">
        <v>0.13596558168209766</v>
      </c>
      <c r="E14" s="32">
        <v>0.1317512346725202</v>
      </c>
      <c r="F14" s="33">
        <v>0.1183576069489975</v>
      </c>
      <c r="G14" s="34">
        <v>0.1522</v>
      </c>
      <c r="H14" s="33">
        <v>0.12954481610680643</v>
      </c>
      <c r="I14" s="35">
        <v>0.12523266562116217</v>
      </c>
      <c r="J14" s="33">
        <v>0.13571039474014693</v>
      </c>
      <c r="K14" s="193"/>
      <c r="L14" s="31"/>
      <c r="M14" s="89"/>
      <c r="N14" s="180" t="str">
        <f>CONCATENATE(TEXT((J14*100)-(SQRT((((J14*100)*(100-(J14*100)))/J17))*1.96),"0.0")," to ",TEXT((J14*100)+(SQRT((((J14*100)*(100-(J14*100)))/J17))*1.96),"0.0"))</f>
        <v>12.5 to 14.7</v>
      </c>
      <c r="O14" s="10" t="s">
        <v>48</v>
      </c>
      <c r="P14" s="10" t="s">
        <v>48</v>
      </c>
    </row>
    <row r="15" spans="1:16" ht="15.75" x14ac:dyDescent="0.25">
      <c r="A15" s="37" t="s">
        <v>50</v>
      </c>
      <c r="B15" s="38">
        <v>0.87854039564624065</v>
      </c>
      <c r="C15" s="39">
        <v>0.87813451843864732</v>
      </c>
      <c r="D15" s="38">
        <v>0.86403441831790095</v>
      </c>
      <c r="E15" s="41">
        <v>0.86824876532746531</v>
      </c>
      <c r="F15" s="42">
        <v>0.88164239305099701</v>
      </c>
      <c r="G15" s="43">
        <v>0.8478</v>
      </c>
      <c r="H15" s="42">
        <v>0.87045518389318621</v>
      </c>
      <c r="I15" s="44">
        <v>0.87476733437883969</v>
      </c>
      <c r="J15" s="42">
        <v>0.86428960525985388</v>
      </c>
      <c r="K15" s="194" t="s">
        <v>58</v>
      </c>
      <c r="L15" s="40" t="s">
        <v>58</v>
      </c>
      <c r="M15" s="172"/>
      <c r="N15" s="181" t="str">
        <f>CONCATENATE(TEXT((J15*100)-(SQRT((((J15*100)*(100-(J15*100)))/J17))*1.96),"0.0")," to ",TEXT((J15*100)+(SQRT((((J15*100)*(100-(J15*100)))/J17))*1.96),"0.0"))</f>
        <v>85.3 to 87.5</v>
      </c>
      <c r="O15" s="13" t="s">
        <v>48</v>
      </c>
      <c r="P15" s="13" t="s">
        <v>48</v>
      </c>
    </row>
    <row r="16" spans="1:16" ht="15.75" x14ac:dyDescent="0.25">
      <c r="A16" s="46" t="s">
        <v>2</v>
      </c>
      <c r="B16" s="47">
        <v>1</v>
      </c>
      <c r="C16" s="48">
        <v>1</v>
      </c>
      <c r="D16" s="47">
        <v>1</v>
      </c>
      <c r="E16" s="49">
        <v>1</v>
      </c>
      <c r="F16" s="50">
        <v>1</v>
      </c>
      <c r="G16" s="51">
        <v>1</v>
      </c>
      <c r="H16" s="50">
        <v>1</v>
      </c>
      <c r="I16" s="52">
        <v>1</v>
      </c>
      <c r="J16" s="50">
        <v>1</v>
      </c>
      <c r="K16" s="194" t="s">
        <v>59</v>
      </c>
      <c r="L16" s="40" t="s">
        <v>59</v>
      </c>
      <c r="M16" s="53"/>
      <c r="N16" s="176"/>
      <c r="O16" s="54"/>
      <c r="P16" s="55"/>
    </row>
    <row r="17" spans="1:16" ht="15.75" x14ac:dyDescent="0.25">
      <c r="A17" s="56" t="s">
        <v>6</v>
      </c>
      <c r="B17" s="57">
        <v>4084</v>
      </c>
      <c r="C17" s="58">
        <v>4390</v>
      </c>
      <c r="D17" s="57">
        <v>4292</v>
      </c>
      <c r="E17" s="60">
        <v>4509</v>
      </c>
      <c r="F17" s="61">
        <v>4142</v>
      </c>
      <c r="G17" s="62">
        <v>3914</v>
      </c>
      <c r="H17" s="61">
        <v>3884</v>
      </c>
      <c r="I17" s="63">
        <v>3353</v>
      </c>
      <c r="J17" s="61">
        <v>3592</v>
      </c>
      <c r="K17" s="195"/>
      <c r="L17" s="59"/>
      <c r="M17" s="64"/>
      <c r="N17" s="167"/>
      <c r="O17" s="65"/>
      <c r="P17" s="66"/>
    </row>
    <row r="18" spans="1:16" ht="15.75" x14ac:dyDescent="0.25">
      <c r="A18" s="170" t="s">
        <v>1</v>
      </c>
      <c r="B18" s="21"/>
      <c r="C18" s="21"/>
      <c r="D18" s="8"/>
      <c r="E18" s="8"/>
      <c r="F18" s="8"/>
      <c r="G18" s="21"/>
      <c r="H18" s="8"/>
      <c r="I18" s="8"/>
      <c r="J18" s="8"/>
      <c r="K18" s="8"/>
      <c r="L18" s="8"/>
      <c r="M18" s="8"/>
      <c r="N18" s="8"/>
      <c r="O18" s="8"/>
      <c r="P18" s="8"/>
    </row>
    <row r="19" spans="1:16" ht="15.75" x14ac:dyDescent="0.25">
      <c r="A19" s="171" t="s">
        <v>0</v>
      </c>
      <c r="B19" s="21"/>
      <c r="C19" s="21"/>
      <c r="D19" s="8"/>
      <c r="E19" s="8"/>
      <c r="F19" s="8"/>
      <c r="G19" s="21"/>
      <c r="H19" s="8"/>
      <c r="I19" s="8"/>
      <c r="J19" s="8"/>
      <c r="K19" s="8"/>
      <c r="L19" s="8"/>
      <c r="M19" s="8"/>
      <c r="N19" s="8"/>
      <c r="O19" s="8"/>
      <c r="P19" s="8"/>
    </row>
    <row r="20" spans="1:16" ht="15.75" x14ac:dyDescent="0.25">
      <c r="A20" s="8"/>
      <c r="B20" s="67"/>
      <c r="C20" s="68"/>
      <c r="D20" s="67"/>
      <c r="E20" s="68"/>
      <c r="F20" s="68"/>
      <c r="G20" s="68"/>
      <c r="H20" s="68"/>
      <c r="I20" s="68"/>
      <c r="J20" s="68"/>
      <c r="K20" s="68"/>
      <c r="L20" s="68"/>
      <c r="M20" s="8"/>
      <c r="N20" s="8"/>
      <c r="O20" s="8"/>
      <c r="P20" s="8"/>
    </row>
    <row r="21" spans="1:16" ht="18.75" x14ac:dyDescent="0.3">
      <c r="A21" s="156" t="s">
        <v>99</v>
      </c>
      <c r="B21" s="69"/>
      <c r="C21" s="70"/>
      <c r="D21" s="69"/>
      <c r="E21" s="70"/>
      <c r="F21" s="70"/>
      <c r="G21" s="70"/>
      <c r="H21" s="70"/>
      <c r="I21" s="70"/>
      <c r="J21" s="71"/>
      <c r="K21" s="70"/>
      <c r="L21" s="71"/>
      <c r="M21" s="8"/>
      <c r="N21" s="8"/>
      <c r="O21" s="8"/>
      <c r="P21" s="8"/>
    </row>
    <row r="22" spans="1:16" ht="15.75" x14ac:dyDescent="0.25">
      <c r="A22" s="22" t="s">
        <v>44</v>
      </c>
      <c r="B22" s="23" t="s">
        <v>19</v>
      </c>
      <c r="C22" s="23" t="s">
        <v>18</v>
      </c>
      <c r="D22" s="23" t="s">
        <v>17</v>
      </c>
      <c r="E22" s="23" t="s">
        <v>16</v>
      </c>
      <c r="F22" s="23" t="s">
        <v>15</v>
      </c>
      <c r="G22" s="23" t="s">
        <v>14</v>
      </c>
      <c r="H22" s="23" t="s">
        <v>13</v>
      </c>
      <c r="I22" s="23" t="s">
        <v>12</v>
      </c>
      <c r="J22" s="23" t="s">
        <v>11</v>
      </c>
      <c r="K22" s="23" t="s">
        <v>10</v>
      </c>
      <c r="L22" s="23" t="s">
        <v>66</v>
      </c>
      <c r="M22" s="23" t="s">
        <v>53</v>
      </c>
      <c r="N22" s="23" t="s">
        <v>11</v>
      </c>
      <c r="O22" s="163" t="s">
        <v>72</v>
      </c>
      <c r="P22" s="25"/>
    </row>
    <row r="23" spans="1:16" ht="15.75" x14ac:dyDescent="0.25">
      <c r="A23" s="26"/>
      <c r="B23" s="27"/>
      <c r="C23" s="27"/>
      <c r="D23" s="27"/>
      <c r="E23" s="27"/>
      <c r="F23" s="27"/>
      <c r="G23" s="27"/>
      <c r="H23" s="27"/>
      <c r="I23" s="27"/>
      <c r="J23" s="27"/>
      <c r="K23" s="27"/>
      <c r="L23" s="27"/>
      <c r="M23" s="27"/>
      <c r="N23" s="165" t="s">
        <v>8</v>
      </c>
      <c r="O23" s="27" t="s">
        <v>96</v>
      </c>
      <c r="P23" s="27" t="s">
        <v>97</v>
      </c>
    </row>
    <row r="24" spans="1:16" ht="15.75" x14ac:dyDescent="0.25">
      <c r="A24" s="28" t="s">
        <v>52</v>
      </c>
      <c r="B24" s="29">
        <v>8.3132819971126135E-2</v>
      </c>
      <c r="C24" s="30">
        <v>9.1716199955158201E-2</v>
      </c>
      <c r="D24" s="29">
        <v>0.11044778214458625</v>
      </c>
      <c r="E24" s="32">
        <v>0.1048701096463244</v>
      </c>
      <c r="F24" s="33">
        <v>8.958695727873818E-2</v>
      </c>
      <c r="G24" s="34">
        <v>0.1206</v>
      </c>
      <c r="H24" s="33">
        <v>0.10673416605651438</v>
      </c>
      <c r="I24" s="35">
        <v>0.10268917814852997</v>
      </c>
      <c r="J24" s="33">
        <v>0.10193468236129082</v>
      </c>
      <c r="K24" s="193"/>
      <c r="L24" s="31"/>
      <c r="M24" s="36"/>
      <c r="N24" s="180" t="str">
        <f>CONCATENATE(TEXT((J24*100)-(SQRT((((J24*100)*(100-(J24*100)))/J27))*1.96),"0.0")," to ",TEXT((J24*100)+(SQRT((((J24*100)*(100-(J24*100)))/J27))*1.96),"0.0"))</f>
        <v>8.6 to 11.7</v>
      </c>
      <c r="O24" s="10" t="s">
        <v>48</v>
      </c>
      <c r="P24" s="10" t="s">
        <v>48</v>
      </c>
    </row>
    <row r="25" spans="1:16" ht="15.75" x14ac:dyDescent="0.25">
      <c r="A25" s="37" t="s">
        <v>50</v>
      </c>
      <c r="B25" s="38">
        <v>0.91686718002887435</v>
      </c>
      <c r="C25" s="39">
        <v>0.90828380004484055</v>
      </c>
      <c r="D25" s="38">
        <v>0.88955221785541416</v>
      </c>
      <c r="E25" s="41">
        <v>0.89512989035367541</v>
      </c>
      <c r="F25" s="42">
        <v>0.91041304272126278</v>
      </c>
      <c r="G25" s="43">
        <v>0.87939999999999996</v>
      </c>
      <c r="H25" s="42">
        <v>0.89326583394348913</v>
      </c>
      <c r="I25" s="44">
        <v>0.89731082185146827</v>
      </c>
      <c r="J25" s="42">
        <v>0.89806531763870912</v>
      </c>
      <c r="K25" s="194" t="s">
        <v>58</v>
      </c>
      <c r="L25" s="40" t="s">
        <v>58</v>
      </c>
      <c r="M25" s="45"/>
      <c r="N25" s="181" t="str">
        <f>CONCATENATE(TEXT((J25*100)-(SQRT((((J25*100)*(100-(J25*100)))/J27))*1.96),"0.0")," to ",TEXT((J25*100)+(SQRT((((J25*100)*(100-(J25*100)))/J27))*1.96),"0.0"))</f>
        <v>88.3 to 91.4</v>
      </c>
      <c r="O25" s="13" t="s">
        <v>48</v>
      </c>
      <c r="P25" s="13" t="s">
        <v>48</v>
      </c>
    </row>
    <row r="26" spans="1:16" ht="15.75" x14ac:dyDescent="0.25">
      <c r="A26" s="46" t="s">
        <v>2</v>
      </c>
      <c r="B26" s="47">
        <v>1</v>
      </c>
      <c r="C26" s="48">
        <v>1</v>
      </c>
      <c r="D26" s="47">
        <v>1</v>
      </c>
      <c r="E26" s="49">
        <v>1</v>
      </c>
      <c r="F26" s="50">
        <v>1</v>
      </c>
      <c r="G26" s="51">
        <v>1</v>
      </c>
      <c r="H26" s="50">
        <v>1</v>
      </c>
      <c r="I26" s="52">
        <v>1</v>
      </c>
      <c r="J26" s="50">
        <v>1</v>
      </c>
      <c r="K26" s="194" t="s">
        <v>59</v>
      </c>
      <c r="L26" s="40" t="s">
        <v>59</v>
      </c>
      <c r="M26" s="53"/>
      <c r="N26" s="166"/>
      <c r="O26" s="54"/>
      <c r="P26" s="55"/>
    </row>
    <row r="27" spans="1:16" ht="15.75" x14ac:dyDescent="0.25">
      <c r="A27" s="56" t="s">
        <v>6</v>
      </c>
      <c r="B27" s="57">
        <v>1683</v>
      </c>
      <c r="C27" s="58">
        <v>1805</v>
      </c>
      <c r="D27" s="57">
        <v>1715</v>
      </c>
      <c r="E27" s="60">
        <v>1883</v>
      </c>
      <c r="F27" s="61">
        <v>1705</v>
      </c>
      <c r="G27" s="62">
        <v>1624</v>
      </c>
      <c r="H27" s="61">
        <v>1607</v>
      </c>
      <c r="I27" s="63">
        <v>1351</v>
      </c>
      <c r="J27" s="61">
        <v>1460</v>
      </c>
      <c r="K27" s="195"/>
      <c r="L27" s="59"/>
      <c r="M27" s="64"/>
      <c r="N27" s="167"/>
      <c r="O27" s="65"/>
      <c r="P27" s="66"/>
    </row>
    <row r="28" spans="1:16" ht="15.75" x14ac:dyDescent="0.25">
      <c r="A28" s="8"/>
      <c r="B28" s="69"/>
      <c r="C28" s="70"/>
      <c r="D28" s="69"/>
      <c r="E28" s="70"/>
      <c r="F28" s="70"/>
      <c r="G28" s="70"/>
      <c r="H28" s="70"/>
      <c r="I28" s="70"/>
      <c r="J28" s="70"/>
      <c r="K28" s="70"/>
      <c r="L28" s="70"/>
      <c r="M28" s="8"/>
      <c r="N28" s="8"/>
      <c r="O28" s="8"/>
      <c r="P28" s="8"/>
    </row>
    <row r="29" spans="1:16" ht="15.75" x14ac:dyDescent="0.25">
      <c r="A29" s="22" t="s">
        <v>43</v>
      </c>
      <c r="B29" s="23" t="s">
        <v>19</v>
      </c>
      <c r="C29" s="23" t="s">
        <v>18</v>
      </c>
      <c r="D29" s="23" t="s">
        <v>17</v>
      </c>
      <c r="E29" s="23" t="s">
        <v>16</v>
      </c>
      <c r="F29" s="23" t="s">
        <v>15</v>
      </c>
      <c r="G29" s="23" t="s">
        <v>14</v>
      </c>
      <c r="H29" s="23" t="s">
        <v>13</v>
      </c>
      <c r="I29" s="23" t="s">
        <v>12</v>
      </c>
      <c r="J29" s="23" t="s">
        <v>11</v>
      </c>
      <c r="K29" s="23" t="s">
        <v>10</v>
      </c>
      <c r="L29" s="23" t="s">
        <v>66</v>
      </c>
      <c r="M29" s="23" t="s">
        <v>53</v>
      </c>
      <c r="N29" s="23" t="s">
        <v>11</v>
      </c>
      <c r="O29" s="163" t="s">
        <v>72</v>
      </c>
      <c r="P29" s="25"/>
    </row>
    <row r="30" spans="1:16" ht="15.75" x14ac:dyDescent="0.25">
      <c r="A30" s="26"/>
      <c r="B30" s="27"/>
      <c r="C30" s="27"/>
      <c r="D30" s="27"/>
      <c r="E30" s="27"/>
      <c r="F30" s="27"/>
      <c r="G30" s="27"/>
      <c r="H30" s="27"/>
      <c r="I30" s="27"/>
      <c r="J30" s="27"/>
      <c r="K30" s="27"/>
      <c r="L30" s="27"/>
      <c r="M30" s="27"/>
      <c r="N30" s="165" t="s">
        <v>8</v>
      </c>
      <c r="O30" s="27" t="s">
        <v>96</v>
      </c>
      <c r="P30" s="27" t="s">
        <v>97</v>
      </c>
    </row>
    <row r="31" spans="1:16" ht="15.75" x14ac:dyDescent="0.25">
      <c r="A31" s="28" t="s">
        <v>52</v>
      </c>
      <c r="B31" s="29">
        <v>0.15738250697154643</v>
      </c>
      <c r="C31" s="30">
        <v>0.15015856599191407</v>
      </c>
      <c r="D31" s="29">
        <v>0.15997594829743253</v>
      </c>
      <c r="E31" s="32">
        <v>0.15700985415681112</v>
      </c>
      <c r="F31" s="33">
        <v>0.14544107668376238</v>
      </c>
      <c r="G31" s="34">
        <v>0.182</v>
      </c>
      <c r="H31" s="33">
        <v>0.15111803557492298</v>
      </c>
      <c r="I31" s="35">
        <v>0.14658286591708072</v>
      </c>
      <c r="J31" s="33">
        <v>0.1677288838023662</v>
      </c>
      <c r="K31" s="193"/>
      <c r="L31" s="31"/>
      <c r="M31" s="36"/>
      <c r="N31" s="180" t="str">
        <f>CONCATENATE(TEXT((J31*100)-(SQRT((((J31*100)*(100-(J31*100)))/J34))*1.96),"0.0")," to ",TEXT((J31*100)+(SQRT((((J31*100)*(100-(J31*100)))/J34))*1.96),"0.0"))</f>
        <v>15.2 to 18.4</v>
      </c>
      <c r="O31" s="10" t="s">
        <v>48</v>
      </c>
      <c r="P31" s="10" t="s">
        <v>48</v>
      </c>
    </row>
    <row r="32" spans="1:16" ht="15.75" x14ac:dyDescent="0.25">
      <c r="A32" s="37" t="s">
        <v>50</v>
      </c>
      <c r="B32" s="38">
        <v>0.84261749302844924</v>
      </c>
      <c r="C32" s="39">
        <v>0.84984143400809242</v>
      </c>
      <c r="D32" s="38">
        <v>0.84002405170256511</v>
      </c>
      <c r="E32" s="41">
        <v>0.84299014584319021</v>
      </c>
      <c r="F32" s="42">
        <v>0.85455892331623706</v>
      </c>
      <c r="G32" s="43">
        <v>0.81799999999999995</v>
      </c>
      <c r="H32" s="42">
        <v>0.84888196442508279</v>
      </c>
      <c r="I32" s="44">
        <v>0.85341713408292319</v>
      </c>
      <c r="J32" s="42">
        <v>0.83227111619763061</v>
      </c>
      <c r="K32" s="194" t="s">
        <v>58</v>
      </c>
      <c r="L32" s="40" t="s">
        <v>58</v>
      </c>
      <c r="M32" s="45"/>
      <c r="N32" s="181" t="str">
        <f>CONCATENATE(TEXT((J32*100)-(SQRT((((J32*100)*(100-(J32*100)))/J34))*1.96),"0.0")," to ",TEXT((J32*100)+(SQRT((((J32*100)*(100-(J32*100)))/J34))*1.96),"0.0"))</f>
        <v>81.6 to 84.8</v>
      </c>
      <c r="O32" s="13" t="s">
        <v>48</v>
      </c>
      <c r="P32" s="13" t="s">
        <v>48</v>
      </c>
    </row>
    <row r="33" spans="1:16" ht="15.75" x14ac:dyDescent="0.25">
      <c r="A33" s="46" t="s">
        <v>2</v>
      </c>
      <c r="B33" s="47">
        <v>1</v>
      </c>
      <c r="C33" s="48">
        <v>1</v>
      </c>
      <c r="D33" s="47">
        <v>1</v>
      </c>
      <c r="E33" s="49">
        <v>1</v>
      </c>
      <c r="F33" s="50">
        <v>1</v>
      </c>
      <c r="G33" s="51">
        <v>1</v>
      </c>
      <c r="H33" s="50">
        <v>1</v>
      </c>
      <c r="I33" s="52">
        <v>1</v>
      </c>
      <c r="J33" s="50">
        <v>1</v>
      </c>
      <c r="K33" s="194" t="s">
        <v>59</v>
      </c>
      <c r="L33" s="40" t="s">
        <v>59</v>
      </c>
      <c r="M33" s="53"/>
      <c r="N33" s="166"/>
      <c r="O33" s="54"/>
      <c r="P33" s="55"/>
    </row>
    <row r="34" spans="1:16" ht="15.75" x14ac:dyDescent="0.25">
      <c r="A34" s="56" t="s">
        <v>6</v>
      </c>
      <c r="B34" s="57">
        <v>2401</v>
      </c>
      <c r="C34" s="58">
        <v>2585</v>
      </c>
      <c r="D34" s="57">
        <v>2577</v>
      </c>
      <c r="E34" s="60">
        <v>2626</v>
      </c>
      <c r="F34" s="61">
        <v>2437</v>
      </c>
      <c r="G34" s="62">
        <v>2290</v>
      </c>
      <c r="H34" s="61">
        <v>2277</v>
      </c>
      <c r="I34" s="63">
        <v>2002</v>
      </c>
      <c r="J34" s="61">
        <v>2132</v>
      </c>
      <c r="K34" s="195"/>
      <c r="L34" s="59"/>
      <c r="M34" s="64"/>
      <c r="N34" s="167"/>
      <c r="O34" s="65"/>
      <c r="P34" s="66"/>
    </row>
    <row r="35" spans="1:16" ht="15.75" x14ac:dyDescent="0.25">
      <c r="A35" s="170" t="s">
        <v>1</v>
      </c>
      <c r="B35" s="21"/>
      <c r="C35" s="21"/>
      <c r="D35" s="8"/>
      <c r="E35" s="8"/>
      <c r="F35" s="8"/>
      <c r="G35" s="21"/>
      <c r="H35" s="8"/>
      <c r="I35" s="8"/>
      <c r="J35" s="8"/>
      <c r="K35" s="8"/>
      <c r="L35" s="8"/>
      <c r="M35" s="8"/>
      <c r="N35" s="8"/>
      <c r="O35" s="8"/>
      <c r="P35" s="8"/>
    </row>
    <row r="36" spans="1:16" ht="15.75" x14ac:dyDescent="0.25">
      <c r="A36" s="171" t="s">
        <v>0</v>
      </c>
      <c r="B36" s="21"/>
      <c r="C36" s="21"/>
      <c r="D36" s="8"/>
      <c r="E36" s="8"/>
      <c r="F36" s="8"/>
      <c r="G36" s="21"/>
      <c r="H36" s="8"/>
      <c r="I36" s="8"/>
      <c r="J36" s="8"/>
      <c r="K36" s="8"/>
      <c r="L36" s="8"/>
      <c r="M36" s="8"/>
      <c r="N36" s="8"/>
      <c r="O36" s="8"/>
      <c r="P36" s="8"/>
    </row>
    <row r="37" spans="1:16" ht="15.75" x14ac:dyDescent="0.25">
      <c r="B37" s="3"/>
      <c r="C37" s="3"/>
      <c r="D37" s="2"/>
      <c r="E37" s="2"/>
      <c r="F37" s="2"/>
      <c r="G37" s="3"/>
      <c r="H37" s="2"/>
      <c r="I37" s="2"/>
      <c r="J37" s="2"/>
      <c r="K37" s="2"/>
      <c r="L37" s="2"/>
      <c r="N37" s="8"/>
    </row>
    <row r="38" spans="1:16" ht="18.75" x14ac:dyDescent="0.3">
      <c r="A38" s="157" t="s">
        <v>100</v>
      </c>
      <c r="B38" s="74"/>
      <c r="C38" s="74"/>
      <c r="D38" s="72"/>
      <c r="E38" s="72"/>
      <c r="F38" s="72"/>
      <c r="G38" s="74"/>
      <c r="H38" s="72"/>
      <c r="I38" s="72"/>
      <c r="J38" s="72"/>
      <c r="K38" s="72"/>
      <c r="L38" s="72"/>
      <c r="M38" s="8"/>
      <c r="N38" s="8"/>
      <c r="O38" s="8"/>
      <c r="P38" s="8"/>
    </row>
    <row r="39" spans="1:16" ht="15.75" x14ac:dyDescent="0.25">
      <c r="A39" s="22" t="s">
        <v>46</v>
      </c>
      <c r="B39" s="75" t="s">
        <v>19</v>
      </c>
      <c r="C39" s="23" t="s">
        <v>18</v>
      </c>
      <c r="D39" s="76" t="s">
        <v>17</v>
      </c>
      <c r="E39" s="23" t="s">
        <v>16</v>
      </c>
      <c r="F39" s="23" t="s">
        <v>15</v>
      </c>
      <c r="G39" s="23" t="s">
        <v>14</v>
      </c>
      <c r="H39" s="23" t="s">
        <v>13</v>
      </c>
      <c r="I39" s="23" t="s">
        <v>12</v>
      </c>
      <c r="J39" s="23" t="s">
        <v>11</v>
      </c>
      <c r="K39" s="23" t="s">
        <v>10</v>
      </c>
      <c r="L39" s="75" t="s">
        <v>66</v>
      </c>
      <c r="M39" s="75" t="s">
        <v>53</v>
      </c>
      <c r="N39" s="23" t="s">
        <v>11</v>
      </c>
      <c r="O39" s="163" t="s">
        <v>72</v>
      </c>
      <c r="P39" s="25"/>
    </row>
    <row r="40" spans="1:16" ht="15.75" x14ac:dyDescent="0.25">
      <c r="A40" s="77" t="s">
        <v>42</v>
      </c>
      <c r="B40" s="78" t="s">
        <v>9</v>
      </c>
      <c r="C40" s="79" t="s">
        <v>9</v>
      </c>
      <c r="D40" s="80" t="s">
        <v>9</v>
      </c>
      <c r="E40" s="79" t="s">
        <v>9</v>
      </c>
      <c r="F40" s="81" t="s">
        <v>9</v>
      </c>
      <c r="G40" s="79" t="s">
        <v>9</v>
      </c>
      <c r="H40" s="81" t="s">
        <v>9</v>
      </c>
      <c r="I40" s="79" t="s">
        <v>9</v>
      </c>
      <c r="J40" s="81" t="s">
        <v>9</v>
      </c>
      <c r="K40" s="79" t="s">
        <v>9</v>
      </c>
      <c r="L40" s="81" t="s">
        <v>9</v>
      </c>
      <c r="M40" s="81"/>
      <c r="N40" s="175" t="s">
        <v>8</v>
      </c>
      <c r="O40" s="27" t="s">
        <v>96</v>
      </c>
      <c r="P40" s="27" t="s">
        <v>97</v>
      </c>
    </row>
    <row r="41" spans="1:16" ht="15.75" x14ac:dyDescent="0.25">
      <c r="A41" s="84" t="s">
        <v>41</v>
      </c>
      <c r="B41" s="85">
        <v>7.3662451771459095E-2</v>
      </c>
      <c r="C41" s="86">
        <v>7.6822646922558344E-2</v>
      </c>
      <c r="D41" s="85">
        <v>5.6677144892635145E-2</v>
      </c>
      <c r="E41" s="86">
        <v>6.7018984756131286E-2</v>
      </c>
      <c r="F41" s="88">
        <v>6.6206137188848865E-2</v>
      </c>
      <c r="G41" s="86">
        <v>6.9099999999999995E-2</v>
      </c>
      <c r="H41" s="88">
        <v>6.166627062223333E-2</v>
      </c>
      <c r="I41" s="86">
        <v>4.8487304126882173E-2</v>
      </c>
      <c r="J41" s="88">
        <v>5.0787876467438625E-2</v>
      </c>
      <c r="K41" s="196"/>
      <c r="L41" s="87"/>
      <c r="M41" s="89"/>
      <c r="N41" s="180" t="str">
        <f t="shared" ref="N41:N48" si="0">CONCATENATE(TEXT((J41*100)-(SQRT((((J41*100)*(100-(J41*100)))/J50))*1.96),"0.0")," to ",TEXT((J41*100)+(SQRT((((J41*100)*(100-(J41*100)))/J50))*1.96),"0.0"))</f>
        <v>1.9 to 8.3</v>
      </c>
      <c r="O41" s="177" t="s">
        <v>48</v>
      </c>
      <c r="P41" s="10" t="s">
        <v>48</v>
      </c>
    </row>
    <row r="42" spans="1:16" ht="15.75" x14ac:dyDescent="0.25">
      <c r="A42" s="84" t="s">
        <v>40</v>
      </c>
      <c r="B42" s="85">
        <v>7.9549111984785079E-2</v>
      </c>
      <c r="C42" s="91">
        <v>6.7973870915375198E-2</v>
      </c>
      <c r="D42" s="85">
        <v>8.7559977409549267E-2</v>
      </c>
      <c r="E42" s="91">
        <v>9.1856003607306155E-2</v>
      </c>
      <c r="F42" s="88">
        <v>8.0950121022134128E-2</v>
      </c>
      <c r="G42" s="91">
        <v>0.12</v>
      </c>
      <c r="H42" s="88">
        <v>5.9867342719502087E-2</v>
      </c>
      <c r="I42" s="91">
        <v>6.0543788260931895E-2</v>
      </c>
      <c r="J42" s="88">
        <v>9.8506943586251713E-2</v>
      </c>
      <c r="K42" s="197"/>
      <c r="L42" s="87"/>
      <c r="M42" s="89"/>
      <c r="N42" s="182" t="str">
        <f t="shared" si="0"/>
        <v>7.0 to 12.7</v>
      </c>
      <c r="O42" s="178" t="s">
        <v>48</v>
      </c>
      <c r="P42" s="13" t="s">
        <v>49</v>
      </c>
    </row>
    <row r="43" spans="1:16" ht="15.75" x14ac:dyDescent="0.25">
      <c r="A43" s="84" t="s">
        <v>39</v>
      </c>
      <c r="B43" s="85">
        <v>0.12811924397165769</v>
      </c>
      <c r="C43" s="91">
        <v>0.11794442779726574</v>
      </c>
      <c r="D43" s="85">
        <v>0.14617725365772466</v>
      </c>
      <c r="E43" s="91">
        <v>0.14981207522949713</v>
      </c>
      <c r="F43" s="88">
        <v>0.10303258869668686</v>
      </c>
      <c r="G43" s="91">
        <v>0.17860000000000001</v>
      </c>
      <c r="H43" s="88">
        <v>0.14182760095169888</v>
      </c>
      <c r="I43" s="91">
        <v>0.16968510437163345</v>
      </c>
      <c r="J43" s="88">
        <v>0.14692347197002861</v>
      </c>
      <c r="K43" s="197"/>
      <c r="L43" s="87"/>
      <c r="M43" s="89"/>
      <c r="N43" s="182" t="str">
        <f t="shared" si="0"/>
        <v>11.9 to 17.5</v>
      </c>
      <c r="O43" s="178" t="s">
        <v>48</v>
      </c>
      <c r="P43" s="13" t="s">
        <v>48</v>
      </c>
    </row>
    <row r="44" spans="1:16" ht="15.75" x14ac:dyDescent="0.25">
      <c r="A44" s="84" t="s">
        <v>38</v>
      </c>
      <c r="B44" s="85">
        <v>0.18434346313505212</v>
      </c>
      <c r="C44" s="91">
        <v>0.18248375833709193</v>
      </c>
      <c r="D44" s="85">
        <v>0.19803672676094322</v>
      </c>
      <c r="E44" s="91">
        <v>0.1663776006823367</v>
      </c>
      <c r="F44" s="88">
        <v>0.17114666657888317</v>
      </c>
      <c r="G44" s="91">
        <v>0.2046</v>
      </c>
      <c r="H44" s="88">
        <v>0.20965324427115895</v>
      </c>
      <c r="I44" s="91">
        <v>0.1810181526169756</v>
      </c>
      <c r="J44" s="88">
        <v>0.19256134586138693</v>
      </c>
      <c r="K44" s="197" t="s">
        <v>58</v>
      </c>
      <c r="L44" s="87" t="s">
        <v>58</v>
      </c>
      <c r="M44" s="89"/>
      <c r="N44" s="182" t="str">
        <f t="shared" si="0"/>
        <v>16.2 to 22.3</v>
      </c>
      <c r="O44" s="178" t="s">
        <v>48</v>
      </c>
      <c r="P44" s="13" t="s">
        <v>48</v>
      </c>
    </row>
    <row r="45" spans="1:16" ht="15.75" x14ac:dyDescent="0.25">
      <c r="A45" s="84" t="s">
        <v>37</v>
      </c>
      <c r="B45" s="85">
        <v>0.16865334247666056</v>
      </c>
      <c r="C45" s="91">
        <v>0.18453511525547847</v>
      </c>
      <c r="D45" s="85">
        <v>0.19127400572599981</v>
      </c>
      <c r="E45" s="91">
        <v>0.19136873868839901</v>
      </c>
      <c r="F45" s="88">
        <v>0.17771310164861207</v>
      </c>
      <c r="G45" s="91">
        <v>0.2145</v>
      </c>
      <c r="H45" s="88">
        <v>0.17981971785739334</v>
      </c>
      <c r="I45" s="91">
        <v>0.17309514380099503</v>
      </c>
      <c r="J45" s="88">
        <v>0.19531934520857216</v>
      </c>
      <c r="K45" s="197" t="s">
        <v>59</v>
      </c>
      <c r="L45" s="87" t="s">
        <v>59</v>
      </c>
      <c r="M45" s="89"/>
      <c r="N45" s="182" t="str">
        <f t="shared" si="0"/>
        <v>16.5 to 22.5</v>
      </c>
      <c r="O45" s="178" t="s">
        <v>48</v>
      </c>
      <c r="P45" s="13" t="s">
        <v>48</v>
      </c>
    </row>
    <row r="46" spans="1:16" ht="15.75" x14ac:dyDescent="0.25">
      <c r="A46" s="84" t="s">
        <v>36</v>
      </c>
      <c r="B46" s="85">
        <v>0.13135452298222536</v>
      </c>
      <c r="C46" s="91">
        <v>0.12700144666146662</v>
      </c>
      <c r="D46" s="85">
        <v>0.15632749612577243</v>
      </c>
      <c r="E46" s="91">
        <v>0.1404895787752056</v>
      </c>
      <c r="F46" s="88">
        <v>0.12551564464033343</v>
      </c>
      <c r="G46" s="91">
        <v>0.14599999999999999</v>
      </c>
      <c r="H46" s="88">
        <v>0.13090426461372998</v>
      </c>
      <c r="I46" s="91">
        <v>0.13588431787297969</v>
      </c>
      <c r="J46" s="88">
        <v>0.14692694839686071</v>
      </c>
      <c r="K46" s="197"/>
      <c r="L46" s="87"/>
      <c r="M46" s="89"/>
      <c r="N46" s="182" t="str">
        <f t="shared" si="0"/>
        <v>11.8 to 17.6</v>
      </c>
      <c r="O46" s="178" t="s">
        <v>48</v>
      </c>
      <c r="P46" s="13" t="s">
        <v>48</v>
      </c>
    </row>
    <row r="47" spans="1:16" ht="15.75" x14ac:dyDescent="0.25">
      <c r="A47" s="93" t="s">
        <v>35</v>
      </c>
      <c r="B47" s="94">
        <v>6.5497891772433356E-2</v>
      </c>
      <c r="C47" s="95">
        <v>9.0466708091984843E-2</v>
      </c>
      <c r="D47" s="94">
        <v>0.11411919753300877</v>
      </c>
      <c r="E47" s="95">
        <v>0.10944421027171584</v>
      </c>
      <c r="F47" s="96">
        <v>9.9648074805480172E-2</v>
      </c>
      <c r="G47" s="95">
        <v>0.1045</v>
      </c>
      <c r="H47" s="96">
        <v>0.10880689602040167</v>
      </c>
      <c r="I47" s="95">
        <v>8.3507009799352522E-2</v>
      </c>
      <c r="J47" s="96">
        <v>9.499782393096419E-2</v>
      </c>
      <c r="K47" s="197"/>
      <c r="L47" s="87"/>
      <c r="M47" s="89"/>
      <c r="N47" s="182" t="str">
        <f t="shared" si="0"/>
        <v>6.8 to 12.2</v>
      </c>
      <c r="O47" s="178" t="s">
        <v>48</v>
      </c>
      <c r="P47" s="13" t="s">
        <v>48</v>
      </c>
    </row>
    <row r="48" spans="1:16" ht="15.75" x14ac:dyDescent="0.25">
      <c r="A48" s="93" t="s">
        <v>2</v>
      </c>
      <c r="B48" s="97">
        <v>0.12145960435376037</v>
      </c>
      <c r="C48" s="98">
        <v>0.1218654815613598</v>
      </c>
      <c r="D48" s="97">
        <v>0.13596558168209766</v>
      </c>
      <c r="E48" s="98">
        <v>0.1317512346725202</v>
      </c>
      <c r="F48" s="100">
        <v>0.1183576069489975</v>
      </c>
      <c r="G48" s="98">
        <v>0.1522</v>
      </c>
      <c r="H48" s="100">
        <v>0.12954481610680643</v>
      </c>
      <c r="I48" s="98">
        <v>0.12523266562116217</v>
      </c>
      <c r="J48" s="100">
        <v>0.13571039474014693</v>
      </c>
      <c r="K48" s="198"/>
      <c r="L48" s="99"/>
      <c r="M48" s="101"/>
      <c r="N48" s="255" t="str">
        <f t="shared" si="0"/>
        <v>12.5 to 14.7</v>
      </c>
      <c r="O48" s="253" t="s">
        <v>48</v>
      </c>
      <c r="P48" s="254" t="s">
        <v>48</v>
      </c>
    </row>
    <row r="49" spans="1:16" ht="15.75" x14ac:dyDescent="0.25">
      <c r="A49" s="103" t="s">
        <v>42</v>
      </c>
      <c r="B49" s="132" t="s">
        <v>70</v>
      </c>
      <c r="C49" s="104"/>
      <c r="D49" s="132"/>
      <c r="E49" s="131"/>
      <c r="F49" s="131"/>
      <c r="G49" s="131"/>
      <c r="H49" s="131"/>
      <c r="I49" s="131"/>
      <c r="J49" s="131"/>
      <c r="K49" s="104"/>
      <c r="L49" s="105"/>
      <c r="M49" s="106"/>
      <c r="N49" s="107"/>
      <c r="O49" s="107"/>
      <c r="P49" s="108"/>
    </row>
    <row r="50" spans="1:16" ht="15.75" x14ac:dyDescent="0.25">
      <c r="A50" s="28" t="s">
        <v>41</v>
      </c>
      <c r="B50" s="109">
        <v>351</v>
      </c>
      <c r="C50" s="110">
        <v>327</v>
      </c>
      <c r="D50" s="109">
        <v>290</v>
      </c>
      <c r="E50" s="110">
        <v>333</v>
      </c>
      <c r="F50" s="112">
        <v>248</v>
      </c>
      <c r="G50" s="110">
        <v>261</v>
      </c>
      <c r="H50" s="113">
        <v>237</v>
      </c>
      <c r="I50" s="110">
        <v>186</v>
      </c>
      <c r="J50" s="113">
        <v>183</v>
      </c>
      <c r="K50" s="196"/>
      <c r="L50" s="111"/>
      <c r="M50" s="106"/>
      <c r="N50" s="107"/>
      <c r="O50" s="107"/>
      <c r="P50" s="108"/>
    </row>
    <row r="51" spans="1:16" ht="15.75" x14ac:dyDescent="0.25">
      <c r="A51" s="84" t="s">
        <v>40</v>
      </c>
      <c r="B51" s="114">
        <v>620</v>
      </c>
      <c r="C51" s="115">
        <v>609</v>
      </c>
      <c r="D51" s="114">
        <v>611</v>
      </c>
      <c r="E51" s="115">
        <v>605</v>
      </c>
      <c r="F51" s="117">
        <v>591</v>
      </c>
      <c r="G51" s="115">
        <v>534</v>
      </c>
      <c r="H51" s="118">
        <v>494</v>
      </c>
      <c r="I51" s="115">
        <v>445</v>
      </c>
      <c r="J51" s="118">
        <v>434</v>
      </c>
      <c r="K51" s="197"/>
      <c r="L51" s="116"/>
      <c r="M51" s="106"/>
      <c r="N51" s="107"/>
      <c r="O51" s="107"/>
      <c r="P51" s="108"/>
    </row>
    <row r="52" spans="1:16" ht="15.75" x14ac:dyDescent="0.25">
      <c r="A52" s="84" t="s">
        <v>39</v>
      </c>
      <c r="B52" s="114">
        <v>699</v>
      </c>
      <c r="C52" s="115">
        <v>806</v>
      </c>
      <c r="D52" s="114">
        <v>717</v>
      </c>
      <c r="E52" s="115">
        <v>708</v>
      </c>
      <c r="F52" s="117">
        <v>705</v>
      </c>
      <c r="G52" s="115">
        <v>632</v>
      </c>
      <c r="H52" s="118">
        <v>592</v>
      </c>
      <c r="I52" s="115">
        <v>533</v>
      </c>
      <c r="J52" s="118">
        <v>615</v>
      </c>
      <c r="K52" s="197"/>
      <c r="L52" s="116"/>
      <c r="M52" s="106"/>
      <c r="N52" s="107"/>
      <c r="O52" s="107"/>
      <c r="P52" s="108"/>
    </row>
    <row r="53" spans="1:16" ht="15.75" x14ac:dyDescent="0.25">
      <c r="A53" s="84" t="s">
        <v>38</v>
      </c>
      <c r="B53" s="114">
        <v>750</v>
      </c>
      <c r="C53" s="115">
        <v>829</v>
      </c>
      <c r="D53" s="114">
        <v>792</v>
      </c>
      <c r="E53" s="115">
        <v>847</v>
      </c>
      <c r="F53" s="117">
        <v>748</v>
      </c>
      <c r="G53" s="115">
        <v>778</v>
      </c>
      <c r="H53" s="118">
        <v>735</v>
      </c>
      <c r="I53" s="115">
        <v>615</v>
      </c>
      <c r="J53" s="118">
        <v>660</v>
      </c>
      <c r="K53" s="197" t="s">
        <v>58</v>
      </c>
      <c r="L53" s="116" t="s">
        <v>58</v>
      </c>
      <c r="M53" s="106"/>
      <c r="N53" s="107"/>
      <c r="O53" s="107"/>
      <c r="P53" s="108"/>
    </row>
    <row r="54" spans="1:16" ht="15.75" x14ac:dyDescent="0.25">
      <c r="A54" s="84" t="s">
        <v>37</v>
      </c>
      <c r="B54" s="114">
        <v>648</v>
      </c>
      <c r="C54" s="115">
        <v>708</v>
      </c>
      <c r="D54" s="114">
        <v>728</v>
      </c>
      <c r="E54" s="115">
        <v>786</v>
      </c>
      <c r="F54" s="117">
        <v>668</v>
      </c>
      <c r="G54" s="115">
        <v>625</v>
      </c>
      <c r="H54" s="118">
        <v>728</v>
      </c>
      <c r="I54" s="115">
        <v>608</v>
      </c>
      <c r="J54" s="118">
        <v>663</v>
      </c>
      <c r="K54" s="197" t="s">
        <v>59</v>
      </c>
      <c r="L54" s="116" t="s">
        <v>59</v>
      </c>
      <c r="M54" s="106"/>
      <c r="N54" s="107"/>
      <c r="O54" s="107"/>
      <c r="P54" s="108"/>
    </row>
    <row r="55" spans="1:16" ht="15.75" x14ac:dyDescent="0.25">
      <c r="A55" s="84" t="s">
        <v>36</v>
      </c>
      <c r="B55" s="114">
        <v>600</v>
      </c>
      <c r="C55" s="115">
        <v>611</v>
      </c>
      <c r="D55" s="114">
        <v>686</v>
      </c>
      <c r="E55" s="115">
        <v>686</v>
      </c>
      <c r="F55" s="117">
        <v>689</v>
      </c>
      <c r="G55" s="115">
        <v>619</v>
      </c>
      <c r="H55" s="118">
        <v>624</v>
      </c>
      <c r="I55" s="115">
        <v>553</v>
      </c>
      <c r="J55" s="118">
        <v>571</v>
      </c>
      <c r="K55" s="197"/>
      <c r="L55" s="116"/>
      <c r="M55" s="106"/>
      <c r="N55" s="107"/>
      <c r="O55" s="107"/>
      <c r="P55" s="108"/>
    </row>
    <row r="56" spans="1:16" ht="15.75" x14ac:dyDescent="0.25">
      <c r="A56" s="93" t="s">
        <v>35</v>
      </c>
      <c r="B56" s="119">
        <v>416</v>
      </c>
      <c r="C56" s="120">
        <v>500</v>
      </c>
      <c r="D56" s="119">
        <v>468</v>
      </c>
      <c r="E56" s="120">
        <v>544</v>
      </c>
      <c r="F56" s="121">
        <v>493</v>
      </c>
      <c r="G56" s="120">
        <v>465</v>
      </c>
      <c r="H56" s="122">
        <v>474</v>
      </c>
      <c r="I56" s="120">
        <v>413</v>
      </c>
      <c r="J56" s="122">
        <v>466</v>
      </c>
      <c r="K56" s="197"/>
      <c r="L56" s="116"/>
      <c r="M56" s="106"/>
      <c r="N56" s="107"/>
      <c r="O56" s="107"/>
      <c r="P56" s="108"/>
    </row>
    <row r="57" spans="1:16" ht="15.75" x14ac:dyDescent="0.25">
      <c r="A57" s="93" t="s">
        <v>2</v>
      </c>
      <c r="B57" s="123">
        <v>4084</v>
      </c>
      <c r="C57" s="124">
        <v>4390</v>
      </c>
      <c r="D57" s="123">
        <v>4292</v>
      </c>
      <c r="E57" s="124">
        <v>4509</v>
      </c>
      <c r="F57" s="126">
        <v>4142</v>
      </c>
      <c r="G57" s="124">
        <v>3914</v>
      </c>
      <c r="H57" s="127">
        <v>3884</v>
      </c>
      <c r="I57" s="124">
        <v>3353</v>
      </c>
      <c r="J57" s="127">
        <v>3592</v>
      </c>
      <c r="K57" s="198"/>
      <c r="L57" s="125"/>
      <c r="M57" s="128"/>
      <c r="N57" s="129"/>
      <c r="O57" s="129"/>
      <c r="P57" s="130"/>
    </row>
    <row r="58" spans="1:16" ht="15.75" x14ac:dyDescent="0.25">
      <c r="A58" s="170" t="s">
        <v>1</v>
      </c>
      <c r="B58" s="21"/>
      <c r="C58" s="21"/>
      <c r="D58" s="8"/>
      <c r="E58" s="8"/>
      <c r="F58" s="8"/>
      <c r="G58" s="21"/>
      <c r="H58" s="8"/>
      <c r="I58" s="8"/>
      <c r="J58" s="8"/>
      <c r="K58" s="8"/>
      <c r="L58" s="8"/>
      <c r="M58" s="8"/>
      <c r="N58" s="8"/>
      <c r="O58" s="8"/>
      <c r="P58" s="8"/>
    </row>
    <row r="59" spans="1:16" ht="15.75" x14ac:dyDescent="0.25">
      <c r="A59" s="171" t="s">
        <v>0</v>
      </c>
      <c r="B59" s="21"/>
      <c r="C59" s="21"/>
      <c r="D59" s="8"/>
      <c r="E59" s="8"/>
      <c r="F59" s="8"/>
      <c r="G59" s="21"/>
      <c r="H59" s="8"/>
      <c r="I59" s="8"/>
      <c r="J59" s="8"/>
      <c r="K59" s="8"/>
      <c r="L59" s="8"/>
      <c r="M59" s="8"/>
      <c r="N59" s="8"/>
      <c r="O59" s="8"/>
      <c r="P59" s="8"/>
    </row>
    <row r="60" spans="1:16" ht="15.75" x14ac:dyDescent="0.25">
      <c r="A60" s="8"/>
      <c r="B60" s="21"/>
      <c r="C60" s="21"/>
      <c r="D60" s="8"/>
      <c r="E60" s="8"/>
      <c r="F60" s="8"/>
      <c r="G60" s="21"/>
      <c r="H60" s="8"/>
      <c r="I60" s="8"/>
      <c r="J60" s="8"/>
      <c r="K60" s="21"/>
      <c r="L60" s="8"/>
      <c r="M60" s="8"/>
      <c r="N60" s="8"/>
      <c r="O60" s="8"/>
      <c r="P60" s="8"/>
    </row>
    <row r="61" spans="1:16" ht="18.75" x14ac:dyDescent="0.3">
      <c r="A61" s="158" t="s">
        <v>101</v>
      </c>
      <c r="B61" s="7"/>
      <c r="C61" s="7"/>
      <c r="D61" s="6"/>
      <c r="E61" s="6"/>
      <c r="F61" s="6"/>
      <c r="G61" s="7"/>
      <c r="H61" s="6"/>
      <c r="I61" s="6"/>
      <c r="J61" s="6"/>
      <c r="K61" s="6"/>
      <c r="L61" s="6"/>
      <c r="M61" s="8"/>
      <c r="N61" s="8"/>
      <c r="O61" s="8"/>
      <c r="P61" s="8"/>
    </row>
    <row r="62" spans="1:16" ht="15.75" x14ac:dyDescent="0.25">
      <c r="A62" s="22" t="s">
        <v>44</v>
      </c>
      <c r="B62" s="75" t="s">
        <v>19</v>
      </c>
      <c r="C62" s="23" t="s">
        <v>18</v>
      </c>
      <c r="D62" s="76" t="s">
        <v>17</v>
      </c>
      <c r="E62" s="23" t="s">
        <v>16</v>
      </c>
      <c r="F62" s="23" t="s">
        <v>15</v>
      </c>
      <c r="G62" s="23" t="s">
        <v>14</v>
      </c>
      <c r="H62" s="23" t="s">
        <v>13</v>
      </c>
      <c r="I62" s="23" t="s">
        <v>12</v>
      </c>
      <c r="J62" s="23" t="s">
        <v>11</v>
      </c>
      <c r="K62" s="23" t="s">
        <v>10</v>
      </c>
      <c r="L62" s="75" t="s">
        <v>66</v>
      </c>
      <c r="M62" s="75" t="s">
        <v>53</v>
      </c>
      <c r="N62" s="23" t="s">
        <v>11</v>
      </c>
      <c r="O62" s="163" t="s">
        <v>72</v>
      </c>
      <c r="P62" s="25"/>
    </row>
    <row r="63" spans="1:16" ht="15.75" x14ac:dyDescent="0.25">
      <c r="A63" s="77" t="s">
        <v>42</v>
      </c>
      <c r="B63" s="78" t="s">
        <v>9</v>
      </c>
      <c r="C63" s="79" t="s">
        <v>9</v>
      </c>
      <c r="D63" s="80" t="s">
        <v>9</v>
      </c>
      <c r="E63" s="79" t="s">
        <v>9</v>
      </c>
      <c r="F63" s="81" t="s">
        <v>9</v>
      </c>
      <c r="G63" s="79" t="s">
        <v>9</v>
      </c>
      <c r="H63" s="81" t="s">
        <v>9</v>
      </c>
      <c r="I63" s="79" t="s">
        <v>9</v>
      </c>
      <c r="J63" s="81" t="s">
        <v>9</v>
      </c>
      <c r="K63" s="79" t="s">
        <v>9</v>
      </c>
      <c r="L63" s="81" t="s">
        <v>9</v>
      </c>
      <c r="M63" s="81"/>
      <c r="N63" s="165" t="s">
        <v>8</v>
      </c>
      <c r="O63" s="27" t="s">
        <v>96</v>
      </c>
      <c r="P63" s="27" t="s">
        <v>97</v>
      </c>
    </row>
    <row r="64" spans="1:16" ht="15.75" x14ac:dyDescent="0.25">
      <c r="A64" s="84" t="s">
        <v>41</v>
      </c>
      <c r="B64" s="85">
        <v>2.9868206753782732E-2</v>
      </c>
      <c r="C64" s="86">
        <v>4.9853238360671737E-2</v>
      </c>
      <c r="D64" s="85">
        <v>3.9284847274796988E-2</v>
      </c>
      <c r="E64" s="86">
        <v>5.6853963308529876E-2</v>
      </c>
      <c r="F64" s="88">
        <v>5.6918154814217886E-2</v>
      </c>
      <c r="G64" s="86">
        <v>4.8598755437329479E-2</v>
      </c>
      <c r="H64" s="88">
        <v>8.8415681398183205E-2</v>
      </c>
      <c r="I64" s="86">
        <v>3.7977514089616818E-2</v>
      </c>
      <c r="J64" s="88">
        <v>3.8837718003954282E-2</v>
      </c>
      <c r="K64" s="196"/>
      <c r="L64" s="87"/>
      <c r="M64" s="89"/>
      <c r="N64" s="180" t="s">
        <v>592</v>
      </c>
      <c r="O64" s="90" t="s">
        <v>48</v>
      </c>
      <c r="P64" s="10" t="s">
        <v>48</v>
      </c>
    </row>
    <row r="65" spans="1:16" ht="15.75" x14ac:dyDescent="0.25">
      <c r="A65" s="84" t="s">
        <v>40</v>
      </c>
      <c r="B65" s="85">
        <v>3.2396116522846581E-2</v>
      </c>
      <c r="C65" s="91">
        <v>3.221846855208424E-2</v>
      </c>
      <c r="D65" s="85">
        <v>6.927492510840326E-2</v>
      </c>
      <c r="E65" s="91">
        <v>6.0902800551671937E-2</v>
      </c>
      <c r="F65" s="88">
        <v>4.7390290157077158E-2</v>
      </c>
      <c r="G65" s="91">
        <v>6.1061995820452408E-2</v>
      </c>
      <c r="H65" s="88">
        <v>3.7971477760700277E-2</v>
      </c>
      <c r="I65" s="91">
        <v>2.4125209625257816E-2</v>
      </c>
      <c r="J65" s="88">
        <v>7.153424504956056E-2</v>
      </c>
      <c r="K65" s="197"/>
      <c r="L65" s="87"/>
      <c r="M65" s="89"/>
      <c r="N65" s="182" t="str">
        <f t="shared" ref="N65:N71" si="1">CONCATENATE(TEXT((J65*100)-(SQRT((((J65*100)*(100-(J65*100)))/J74))*1.96),"0.0")," to ",TEXT((J65*100)+(SQRT((((J65*100)*(100-(J65*100)))/J74))*1.96),"0.0"))</f>
        <v>3.1 to 11.2</v>
      </c>
      <c r="O65" s="92" t="s">
        <v>48</v>
      </c>
      <c r="P65" s="13" t="s">
        <v>48</v>
      </c>
    </row>
    <row r="66" spans="1:16" ht="15.75" x14ac:dyDescent="0.25">
      <c r="A66" s="84" t="s">
        <v>39</v>
      </c>
      <c r="B66" s="85">
        <v>7.0011816967025089E-2</v>
      </c>
      <c r="C66" s="91">
        <v>8.1642699010216854E-2</v>
      </c>
      <c r="D66" s="85">
        <v>9.7740200871536606E-2</v>
      </c>
      <c r="E66" s="91">
        <v>0.10769277154599698</v>
      </c>
      <c r="F66" s="88">
        <v>6.9655961704855524E-2</v>
      </c>
      <c r="G66" s="91">
        <v>0.14730032471497634</v>
      </c>
      <c r="H66" s="88">
        <v>9.1994532904266499E-2</v>
      </c>
      <c r="I66" s="91">
        <v>0.14382831810666374</v>
      </c>
      <c r="J66" s="88">
        <v>6.1466084812030128E-2</v>
      </c>
      <c r="K66" s="197"/>
      <c r="L66" s="87"/>
      <c r="M66" s="89"/>
      <c r="N66" s="182" t="str">
        <f t="shared" si="1"/>
        <v>3.0 to 9.3</v>
      </c>
      <c r="O66" s="92" t="s">
        <v>48</v>
      </c>
      <c r="P66" s="13" t="s">
        <v>51</v>
      </c>
    </row>
    <row r="67" spans="1:16" ht="15.75" x14ac:dyDescent="0.25">
      <c r="A67" s="84" t="s">
        <v>38</v>
      </c>
      <c r="B67" s="85">
        <v>0.11320306218590273</v>
      </c>
      <c r="C67" s="91">
        <v>0.13758650592118393</v>
      </c>
      <c r="D67" s="85">
        <v>0.15408125212211246</v>
      </c>
      <c r="E67" s="91">
        <v>0.12893976938275623</v>
      </c>
      <c r="F67" s="88">
        <v>0.12780121949911094</v>
      </c>
      <c r="G67" s="91">
        <v>0.16667298427390545</v>
      </c>
      <c r="H67" s="88">
        <v>0.17154712646289594</v>
      </c>
      <c r="I67" s="91">
        <v>0.14854343988673327</v>
      </c>
      <c r="J67" s="88">
        <v>0.17329444646790307</v>
      </c>
      <c r="K67" s="197" t="s">
        <v>58</v>
      </c>
      <c r="L67" s="87" t="s">
        <v>58</v>
      </c>
      <c r="M67" s="89"/>
      <c r="N67" s="182" t="str">
        <f t="shared" si="1"/>
        <v>12.8 to 21.8</v>
      </c>
      <c r="O67" s="92" t="s">
        <v>49</v>
      </c>
      <c r="P67" s="13" t="s">
        <v>48</v>
      </c>
    </row>
    <row r="68" spans="1:16" ht="15.75" x14ac:dyDescent="0.25">
      <c r="A68" s="84" t="s">
        <v>37</v>
      </c>
      <c r="B68" s="85">
        <v>0.15811480074122272</v>
      </c>
      <c r="C68" s="91">
        <v>0.15167293863513112</v>
      </c>
      <c r="D68" s="85">
        <v>0.16395997712720742</v>
      </c>
      <c r="E68" s="91">
        <v>0.15930535274960364</v>
      </c>
      <c r="F68" s="88">
        <v>0.1287393474502303</v>
      </c>
      <c r="G68" s="91">
        <v>0.13856770292037227</v>
      </c>
      <c r="H68" s="88">
        <v>0.12266919900495896</v>
      </c>
      <c r="I68" s="91">
        <v>0.16466468475737192</v>
      </c>
      <c r="J68" s="88">
        <v>0.15458120792201041</v>
      </c>
      <c r="K68" s="197" t="s">
        <v>59</v>
      </c>
      <c r="L68" s="87" t="s">
        <v>59</v>
      </c>
      <c r="M68" s="89"/>
      <c r="N68" s="182" t="str">
        <f t="shared" si="1"/>
        <v>11.2 to 19.7</v>
      </c>
      <c r="O68" s="92" t="s">
        <v>48</v>
      </c>
      <c r="P68" s="13" t="s">
        <v>48</v>
      </c>
    </row>
    <row r="69" spans="1:16" ht="15.75" x14ac:dyDescent="0.25">
      <c r="A69" s="84" t="s">
        <v>36</v>
      </c>
      <c r="B69" s="85">
        <v>0.12937895114805928</v>
      </c>
      <c r="C69" s="91">
        <v>9.0419480235304259E-2</v>
      </c>
      <c r="D69" s="85">
        <v>0.15072712996882409</v>
      </c>
      <c r="E69" s="91">
        <v>0.12061053641162978</v>
      </c>
      <c r="F69" s="88">
        <v>0.11555483092948358</v>
      </c>
      <c r="G69" s="91">
        <v>0.16349988821474765</v>
      </c>
      <c r="H69" s="88">
        <v>0.12293650348482393</v>
      </c>
      <c r="I69" s="91">
        <v>0.11058760938754261</v>
      </c>
      <c r="J69" s="88">
        <v>0.11252052700033367</v>
      </c>
      <c r="K69" s="197"/>
      <c r="L69" s="87"/>
      <c r="M69" s="89"/>
      <c r="N69" s="182" t="str">
        <f t="shared" si="1"/>
        <v>7.4 to 15.1</v>
      </c>
      <c r="O69" s="92" t="s">
        <v>48</v>
      </c>
      <c r="P69" s="13" t="s">
        <v>48</v>
      </c>
    </row>
    <row r="70" spans="1:16" ht="15.75" x14ac:dyDescent="0.25">
      <c r="A70" s="93" t="s">
        <v>35</v>
      </c>
      <c r="B70" s="94">
        <v>8.1820767653218274E-2</v>
      </c>
      <c r="C70" s="95">
        <v>0.1307466034282069</v>
      </c>
      <c r="D70" s="94">
        <v>0.12774974929134381</v>
      </c>
      <c r="E70" s="95">
        <v>0.11978618124894969</v>
      </c>
      <c r="F70" s="96">
        <v>0.10180971614472169</v>
      </c>
      <c r="G70" s="95">
        <v>0.14041077103579433</v>
      </c>
      <c r="H70" s="96">
        <v>0.11698846095666494</v>
      </c>
      <c r="I70" s="95">
        <v>7.3124452360142533E-2</v>
      </c>
      <c r="J70" s="96">
        <v>9.4390130894935045E-2</v>
      </c>
      <c r="K70" s="197"/>
      <c r="L70" s="87"/>
      <c r="M70" s="89"/>
      <c r="N70" s="182" t="str">
        <f t="shared" si="1"/>
        <v>5.3 to 13.6</v>
      </c>
      <c r="O70" s="92" t="s">
        <v>48</v>
      </c>
      <c r="P70" s="13" t="s">
        <v>48</v>
      </c>
    </row>
    <row r="71" spans="1:16" ht="15.75" x14ac:dyDescent="0.25">
      <c r="A71" s="93" t="s">
        <v>2</v>
      </c>
      <c r="B71" s="97">
        <v>8.3132819971126135E-2</v>
      </c>
      <c r="C71" s="98">
        <v>9.1716199955158201E-2</v>
      </c>
      <c r="D71" s="97">
        <v>0.11044778214458625</v>
      </c>
      <c r="E71" s="98">
        <v>0.1048701096463244</v>
      </c>
      <c r="F71" s="100">
        <v>8.958695727873818E-2</v>
      </c>
      <c r="G71" s="98">
        <v>0.12057110053433058</v>
      </c>
      <c r="H71" s="100">
        <v>0.10673416605651438</v>
      </c>
      <c r="I71" s="98">
        <v>0.10268917814852997</v>
      </c>
      <c r="J71" s="100">
        <v>0.10193468236129082</v>
      </c>
      <c r="K71" s="198"/>
      <c r="L71" s="99"/>
      <c r="M71" s="101"/>
      <c r="N71" s="255" t="str">
        <f t="shared" si="1"/>
        <v>8.6 to 11.7</v>
      </c>
      <c r="O71" s="256" t="s">
        <v>48</v>
      </c>
      <c r="P71" s="254" t="s">
        <v>48</v>
      </c>
    </row>
    <row r="72" spans="1:16" ht="15.75" x14ac:dyDescent="0.25">
      <c r="A72" s="103" t="s">
        <v>42</v>
      </c>
      <c r="B72" s="132" t="s">
        <v>70</v>
      </c>
      <c r="C72" s="104"/>
      <c r="D72" s="132"/>
      <c r="E72" s="131"/>
      <c r="F72" s="131"/>
      <c r="G72" s="131"/>
      <c r="H72" s="131"/>
      <c r="I72" s="131"/>
      <c r="J72" s="131"/>
      <c r="K72" s="104"/>
      <c r="L72" s="105"/>
      <c r="M72" s="106"/>
      <c r="N72" s="107"/>
      <c r="O72" s="107"/>
      <c r="P72" s="108"/>
    </row>
    <row r="73" spans="1:16" ht="15.75" x14ac:dyDescent="0.25">
      <c r="A73" s="28" t="s">
        <v>41</v>
      </c>
      <c r="B73" s="109">
        <v>133</v>
      </c>
      <c r="C73" s="110">
        <v>120</v>
      </c>
      <c r="D73" s="109">
        <v>122</v>
      </c>
      <c r="E73" s="110">
        <v>133</v>
      </c>
      <c r="F73" s="112">
        <v>103</v>
      </c>
      <c r="G73" s="110">
        <v>123</v>
      </c>
      <c r="H73" s="113">
        <v>90</v>
      </c>
      <c r="I73" s="110">
        <v>79</v>
      </c>
      <c r="J73" s="113">
        <v>74</v>
      </c>
      <c r="K73" s="196"/>
      <c r="L73" s="111"/>
      <c r="M73" s="106"/>
      <c r="N73" s="107"/>
      <c r="O73" s="107"/>
      <c r="P73" s="108"/>
    </row>
    <row r="74" spans="1:16" ht="15.75" x14ac:dyDescent="0.25">
      <c r="A74" s="84" t="s">
        <v>40</v>
      </c>
      <c r="B74" s="114">
        <v>228</v>
      </c>
      <c r="C74" s="115">
        <v>219</v>
      </c>
      <c r="D74" s="114">
        <v>217</v>
      </c>
      <c r="E74" s="115">
        <v>227</v>
      </c>
      <c r="F74" s="117">
        <v>224</v>
      </c>
      <c r="G74" s="115">
        <v>197</v>
      </c>
      <c r="H74" s="118">
        <v>181</v>
      </c>
      <c r="I74" s="115">
        <v>143</v>
      </c>
      <c r="J74" s="118">
        <v>156</v>
      </c>
      <c r="K74" s="197"/>
      <c r="L74" s="116"/>
      <c r="M74" s="106"/>
      <c r="N74" s="107"/>
      <c r="O74" s="107"/>
      <c r="P74" s="108"/>
    </row>
    <row r="75" spans="1:16" ht="15.75" x14ac:dyDescent="0.25">
      <c r="A75" s="84" t="s">
        <v>39</v>
      </c>
      <c r="B75" s="114">
        <v>248</v>
      </c>
      <c r="C75" s="115">
        <v>320</v>
      </c>
      <c r="D75" s="114">
        <v>251</v>
      </c>
      <c r="E75" s="115">
        <v>288</v>
      </c>
      <c r="F75" s="117">
        <v>258</v>
      </c>
      <c r="G75" s="115">
        <v>228</v>
      </c>
      <c r="H75" s="118">
        <v>216</v>
      </c>
      <c r="I75" s="115">
        <v>188</v>
      </c>
      <c r="J75" s="118">
        <v>223</v>
      </c>
      <c r="K75" s="197"/>
      <c r="L75" s="116"/>
      <c r="M75" s="106"/>
      <c r="N75" s="107"/>
      <c r="O75" s="107"/>
      <c r="P75" s="108"/>
    </row>
    <row r="76" spans="1:16" ht="15.75" x14ac:dyDescent="0.25">
      <c r="A76" s="84" t="s">
        <v>38</v>
      </c>
      <c r="B76" s="114">
        <v>305</v>
      </c>
      <c r="C76" s="115">
        <v>336</v>
      </c>
      <c r="D76" s="114">
        <v>321</v>
      </c>
      <c r="E76" s="115">
        <v>317</v>
      </c>
      <c r="F76" s="117">
        <v>306</v>
      </c>
      <c r="G76" s="115">
        <v>322</v>
      </c>
      <c r="H76" s="118">
        <v>286</v>
      </c>
      <c r="I76" s="115">
        <v>253</v>
      </c>
      <c r="J76" s="118">
        <v>272</v>
      </c>
      <c r="K76" s="197" t="s">
        <v>58</v>
      </c>
      <c r="L76" s="116" t="s">
        <v>58</v>
      </c>
      <c r="M76" s="106"/>
      <c r="N76" s="107"/>
      <c r="O76" s="107"/>
      <c r="P76" s="108"/>
    </row>
    <row r="77" spans="1:16" ht="15.75" x14ac:dyDescent="0.25">
      <c r="A77" s="84" t="s">
        <v>37</v>
      </c>
      <c r="B77" s="114">
        <v>294</v>
      </c>
      <c r="C77" s="115">
        <v>312</v>
      </c>
      <c r="D77" s="114">
        <v>339</v>
      </c>
      <c r="E77" s="115">
        <v>356</v>
      </c>
      <c r="F77" s="117">
        <v>278</v>
      </c>
      <c r="G77" s="115">
        <v>274</v>
      </c>
      <c r="H77" s="118">
        <v>345</v>
      </c>
      <c r="I77" s="115">
        <v>268</v>
      </c>
      <c r="J77" s="118">
        <v>277</v>
      </c>
      <c r="K77" s="197" t="s">
        <v>59</v>
      </c>
      <c r="L77" s="116" t="s">
        <v>59</v>
      </c>
      <c r="M77" s="106"/>
      <c r="N77" s="107"/>
      <c r="O77" s="107"/>
      <c r="P77" s="108"/>
    </row>
    <row r="78" spans="1:16" ht="15.75" x14ac:dyDescent="0.25">
      <c r="A78" s="84" t="s">
        <v>36</v>
      </c>
      <c r="B78" s="114">
        <v>295</v>
      </c>
      <c r="C78" s="115">
        <v>278</v>
      </c>
      <c r="D78" s="114">
        <v>281</v>
      </c>
      <c r="E78" s="115">
        <v>321</v>
      </c>
      <c r="F78" s="117">
        <v>325</v>
      </c>
      <c r="G78" s="115">
        <v>284</v>
      </c>
      <c r="H78" s="118">
        <v>285</v>
      </c>
      <c r="I78" s="115">
        <v>251</v>
      </c>
      <c r="J78" s="118">
        <v>265</v>
      </c>
      <c r="K78" s="197"/>
      <c r="L78" s="116"/>
      <c r="M78" s="106"/>
      <c r="N78" s="107"/>
      <c r="O78" s="107"/>
      <c r="P78" s="108"/>
    </row>
    <row r="79" spans="1:16" ht="15.75" x14ac:dyDescent="0.25">
      <c r="A79" s="93" t="s">
        <v>35</v>
      </c>
      <c r="B79" s="119">
        <v>180</v>
      </c>
      <c r="C79" s="120">
        <v>220</v>
      </c>
      <c r="D79" s="119">
        <v>184</v>
      </c>
      <c r="E79" s="120">
        <v>241</v>
      </c>
      <c r="F79" s="121">
        <v>211</v>
      </c>
      <c r="G79" s="120">
        <v>196</v>
      </c>
      <c r="H79" s="122">
        <v>204</v>
      </c>
      <c r="I79" s="120">
        <v>169</v>
      </c>
      <c r="J79" s="122">
        <v>193</v>
      </c>
      <c r="K79" s="197"/>
      <c r="L79" s="116"/>
      <c r="M79" s="106"/>
      <c r="N79" s="107"/>
      <c r="O79" s="107"/>
      <c r="P79" s="108"/>
    </row>
    <row r="80" spans="1:16" ht="15.75" x14ac:dyDescent="0.25">
      <c r="A80" s="93" t="s">
        <v>2</v>
      </c>
      <c r="B80" s="123">
        <v>1683</v>
      </c>
      <c r="C80" s="124">
        <v>1805</v>
      </c>
      <c r="D80" s="123">
        <v>1715</v>
      </c>
      <c r="E80" s="124">
        <v>1883</v>
      </c>
      <c r="F80" s="126">
        <v>1705</v>
      </c>
      <c r="G80" s="124">
        <v>1624</v>
      </c>
      <c r="H80" s="127">
        <v>1607</v>
      </c>
      <c r="I80" s="124">
        <v>1351</v>
      </c>
      <c r="J80" s="127">
        <v>1460</v>
      </c>
      <c r="K80" s="198"/>
      <c r="L80" s="125"/>
      <c r="M80" s="128"/>
      <c r="N80" s="129"/>
      <c r="O80" s="129"/>
      <c r="P80" s="130"/>
    </row>
    <row r="81" spans="1:16" ht="15.75" x14ac:dyDescent="0.25">
      <c r="B81" s="3"/>
      <c r="C81" s="3"/>
      <c r="D81" s="2"/>
      <c r="E81" s="2"/>
      <c r="F81" s="2"/>
      <c r="G81" s="3"/>
      <c r="H81" s="2"/>
      <c r="I81" s="2"/>
      <c r="J81" s="2"/>
      <c r="K81" s="3"/>
      <c r="L81" s="2"/>
      <c r="N81" s="8"/>
    </row>
    <row r="82" spans="1:16" ht="15.75" x14ac:dyDescent="0.25">
      <c r="A82" s="22" t="s">
        <v>43</v>
      </c>
      <c r="B82" s="75" t="s">
        <v>19</v>
      </c>
      <c r="C82" s="23" t="s">
        <v>18</v>
      </c>
      <c r="D82" s="76" t="s">
        <v>17</v>
      </c>
      <c r="E82" s="23" t="s">
        <v>16</v>
      </c>
      <c r="F82" s="23" t="s">
        <v>15</v>
      </c>
      <c r="G82" s="23" t="s">
        <v>14</v>
      </c>
      <c r="H82" s="23" t="s">
        <v>13</v>
      </c>
      <c r="I82" s="23" t="s">
        <v>12</v>
      </c>
      <c r="J82" s="23" t="s">
        <v>11</v>
      </c>
      <c r="K82" s="23" t="s">
        <v>10</v>
      </c>
      <c r="L82" s="75" t="s">
        <v>66</v>
      </c>
      <c r="M82" s="75" t="s">
        <v>53</v>
      </c>
      <c r="N82" s="23" t="s">
        <v>11</v>
      </c>
      <c r="O82" s="163" t="s">
        <v>72</v>
      </c>
      <c r="P82" s="25"/>
    </row>
    <row r="83" spans="1:16" ht="15.75" x14ac:dyDescent="0.25">
      <c r="A83" s="77" t="s">
        <v>42</v>
      </c>
      <c r="B83" s="78" t="s">
        <v>9</v>
      </c>
      <c r="C83" s="79" t="s">
        <v>9</v>
      </c>
      <c r="D83" s="80" t="s">
        <v>9</v>
      </c>
      <c r="E83" s="79" t="s">
        <v>9</v>
      </c>
      <c r="F83" s="81" t="s">
        <v>9</v>
      </c>
      <c r="G83" s="79" t="s">
        <v>9</v>
      </c>
      <c r="H83" s="81" t="s">
        <v>9</v>
      </c>
      <c r="I83" s="79" t="s">
        <v>9</v>
      </c>
      <c r="J83" s="81" t="s">
        <v>9</v>
      </c>
      <c r="K83" s="79" t="s">
        <v>9</v>
      </c>
      <c r="L83" s="81" t="s">
        <v>9</v>
      </c>
      <c r="M83" s="81"/>
      <c r="N83" s="165" t="s">
        <v>8</v>
      </c>
      <c r="O83" s="27" t="s">
        <v>96</v>
      </c>
      <c r="P83" s="27" t="s">
        <v>97</v>
      </c>
    </row>
    <row r="84" spans="1:16" ht="15.75" x14ac:dyDescent="0.25">
      <c r="A84" s="84" t="s">
        <v>41</v>
      </c>
      <c r="B84" s="85">
        <v>0.1194129365859516</v>
      </c>
      <c r="C84" s="86">
        <v>0.10457241258480997</v>
      </c>
      <c r="D84" s="85">
        <v>7.3907203853677869E-2</v>
      </c>
      <c r="E84" s="86">
        <v>7.7536522128133112E-2</v>
      </c>
      <c r="F84" s="88">
        <v>7.5439531570290194E-2</v>
      </c>
      <c r="G84" s="86">
        <v>9.1493802890216983E-2</v>
      </c>
      <c r="H84" s="88">
        <v>3.3415394356603526E-2</v>
      </c>
      <c r="I84" s="86">
        <v>6.0047958021374602E-2</v>
      </c>
      <c r="J84" s="88">
        <v>6.460656182673527E-2</v>
      </c>
      <c r="K84" s="196"/>
      <c r="L84" s="87"/>
      <c r="M84" s="89"/>
      <c r="N84" s="180" t="str">
        <f t="shared" ref="N84:N91" si="2">CONCATENATE(TEXT((J84*100)-(SQRT((((J84*100)*(100-(J84*100)))/J93))*1.96),"0.0")," to ",TEXT((J84*100)+(SQRT((((J84*100)*(100-(J84*100)))/J93))*1.96),"0.0"))</f>
        <v>1.8 to 11.1</v>
      </c>
      <c r="O84" s="10" t="s">
        <v>48</v>
      </c>
      <c r="P84" s="10" t="s">
        <v>48</v>
      </c>
    </row>
    <row r="85" spans="1:16" ht="15.75" x14ac:dyDescent="0.25">
      <c r="A85" s="84" t="s">
        <v>40</v>
      </c>
      <c r="B85" s="85">
        <v>0.12355494530626122</v>
      </c>
      <c r="C85" s="91">
        <v>0.10206443420775098</v>
      </c>
      <c r="D85" s="85">
        <v>0.10601461425881058</v>
      </c>
      <c r="E85" s="91">
        <v>0.12216820154157321</v>
      </c>
      <c r="F85" s="88">
        <v>0.11684151357336178</v>
      </c>
      <c r="G85" s="91">
        <v>0.17575058009535727</v>
      </c>
      <c r="H85" s="88">
        <v>8.0846977514462376E-2</v>
      </c>
      <c r="I85" s="91">
        <v>9.5346035402699356E-2</v>
      </c>
      <c r="J85" s="88">
        <v>0.12418463751368175</v>
      </c>
      <c r="K85" s="197"/>
      <c r="L85" s="87"/>
      <c r="M85" s="89"/>
      <c r="N85" s="182" t="str">
        <f t="shared" si="2"/>
        <v>8.5 to 16.3</v>
      </c>
      <c r="O85" s="13" t="s">
        <v>48</v>
      </c>
      <c r="P85" s="13" t="s">
        <v>48</v>
      </c>
    </row>
    <row r="86" spans="1:16" ht="15.75" x14ac:dyDescent="0.25">
      <c r="A86" s="84" t="s">
        <v>39</v>
      </c>
      <c r="B86" s="85">
        <v>0.18482562978891273</v>
      </c>
      <c r="C86" s="91">
        <v>0.15282932013227399</v>
      </c>
      <c r="D86" s="85">
        <v>0.19085786725656026</v>
      </c>
      <c r="E86" s="91">
        <v>0.19048244297225725</v>
      </c>
      <c r="F86" s="88">
        <v>0.13420606553184364</v>
      </c>
      <c r="G86" s="91">
        <v>0.20839640542152058</v>
      </c>
      <c r="H86" s="88">
        <v>0.18850348490089103</v>
      </c>
      <c r="I86" s="91">
        <v>0.19344356790842882</v>
      </c>
      <c r="J86" s="88">
        <v>0.22468788456763428</v>
      </c>
      <c r="K86" s="197"/>
      <c r="L86" s="87"/>
      <c r="M86" s="89"/>
      <c r="N86" s="182" t="str">
        <f t="shared" si="2"/>
        <v>18.3 to 26.6</v>
      </c>
      <c r="O86" s="13" t="s">
        <v>48</v>
      </c>
      <c r="P86" s="13" t="s">
        <v>48</v>
      </c>
    </row>
    <row r="87" spans="1:16" ht="15.75" x14ac:dyDescent="0.25">
      <c r="A87" s="84" t="s">
        <v>38</v>
      </c>
      <c r="B87" s="85">
        <v>0.2558310514716805</v>
      </c>
      <c r="C87" s="91">
        <v>0.22705054404560618</v>
      </c>
      <c r="D87" s="85">
        <v>0.2420619442628647</v>
      </c>
      <c r="E87" s="91">
        <v>0.20144611015443695</v>
      </c>
      <c r="F87" s="88">
        <v>0.21192589632832759</v>
      </c>
      <c r="G87" s="91">
        <v>0.24133916736575636</v>
      </c>
      <c r="H87" s="88">
        <v>0.24662985652217281</v>
      </c>
      <c r="I87" s="91">
        <v>0.21247475110421049</v>
      </c>
      <c r="J87" s="88">
        <v>0.2115327856181026</v>
      </c>
      <c r="K87" s="197" t="s">
        <v>58</v>
      </c>
      <c r="L87" s="87" t="s">
        <v>58</v>
      </c>
      <c r="M87" s="89"/>
      <c r="N87" s="182" t="str">
        <f t="shared" si="2"/>
        <v>17.1 to 25.2</v>
      </c>
      <c r="O87" s="13" t="s">
        <v>48</v>
      </c>
      <c r="P87" s="13" t="s">
        <v>48</v>
      </c>
    </row>
    <row r="88" spans="1:16" ht="15.75" x14ac:dyDescent="0.25">
      <c r="A88" s="84" t="s">
        <v>37</v>
      </c>
      <c r="B88" s="85">
        <v>0.17885207148726937</v>
      </c>
      <c r="C88" s="91">
        <v>0.21680526096183597</v>
      </c>
      <c r="D88" s="85">
        <v>0.21855221657228052</v>
      </c>
      <c r="E88" s="91">
        <v>0.22317139487421481</v>
      </c>
      <c r="F88" s="88">
        <v>0.22416401687231657</v>
      </c>
      <c r="G88" s="91">
        <v>0.28714123990717216</v>
      </c>
      <c r="H88" s="88">
        <v>0.23770825925216346</v>
      </c>
      <c r="I88" s="91">
        <v>0.18151177715162736</v>
      </c>
      <c r="J88" s="88">
        <v>0.23393399991085304</v>
      </c>
      <c r="K88" s="197" t="s">
        <v>59</v>
      </c>
      <c r="L88" s="87" t="s">
        <v>59</v>
      </c>
      <c r="M88" s="89"/>
      <c r="N88" s="182" t="str">
        <f t="shared" si="2"/>
        <v>19.2 to 27.6</v>
      </c>
      <c r="O88" s="13" t="s">
        <v>48</v>
      </c>
      <c r="P88" s="13" t="s">
        <v>48</v>
      </c>
    </row>
    <row r="89" spans="1:16" ht="15.75" x14ac:dyDescent="0.25">
      <c r="A89" s="84" t="s">
        <v>36</v>
      </c>
      <c r="B89" s="85">
        <v>0.13307628224822765</v>
      </c>
      <c r="C89" s="91">
        <v>0.15931086276615775</v>
      </c>
      <c r="D89" s="85">
        <v>0.16120988113631873</v>
      </c>
      <c r="E89" s="91">
        <v>0.15837661498519753</v>
      </c>
      <c r="F89" s="88">
        <v>0.13477394987201588</v>
      </c>
      <c r="G89" s="91">
        <v>0.12954434105785623</v>
      </c>
      <c r="H89" s="88">
        <v>0.13815956314870595</v>
      </c>
      <c r="I89" s="91">
        <v>0.16045505680707778</v>
      </c>
      <c r="J89" s="88">
        <v>0.17842969575541265</v>
      </c>
      <c r="K89" s="197"/>
      <c r="L89" s="87"/>
      <c r="M89" s="89"/>
      <c r="N89" s="182" t="str">
        <f t="shared" si="2"/>
        <v>13.6 to 22.1</v>
      </c>
      <c r="O89" s="13" t="s">
        <v>48</v>
      </c>
      <c r="P89" s="13" t="s">
        <v>48</v>
      </c>
    </row>
    <row r="90" spans="1:16" ht="15.75" x14ac:dyDescent="0.25">
      <c r="A90" s="93" t="s">
        <v>35</v>
      </c>
      <c r="B90" s="94">
        <v>5.5207692621413694E-2</v>
      </c>
      <c r="C90" s="95">
        <v>6.4420944195550292E-2</v>
      </c>
      <c r="D90" s="94">
        <v>0.10498524101313451</v>
      </c>
      <c r="E90" s="95">
        <v>0.10252403553534785</v>
      </c>
      <c r="F90" s="96">
        <v>9.8179943349028034E-2</v>
      </c>
      <c r="G90" s="95">
        <v>8.0547084338836547E-2</v>
      </c>
      <c r="H90" s="96">
        <v>0.10306627481444529</v>
      </c>
      <c r="I90" s="95">
        <v>9.0324470835425399E-2</v>
      </c>
      <c r="J90" s="96">
        <v>9.5441609162461402E-2</v>
      </c>
      <c r="K90" s="197"/>
      <c r="L90" s="87"/>
      <c r="M90" s="89"/>
      <c r="N90" s="182" t="str">
        <f t="shared" si="2"/>
        <v>6.1 to 13.0</v>
      </c>
      <c r="O90" s="13" t="s">
        <v>48</v>
      </c>
      <c r="P90" s="13" t="s">
        <v>48</v>
      </c>
    </row>
    <row r="91" spans="1:16" ht="15.75" x14ac:dyDescent="0.25">
      <c r="A91" s="93" t="s">
        <v>2</v>
      </c>
      <c r="B91" s="97">
        <v>0.15738250697154643</v>
      </c>
      <c r="C91" s="98">
        <v>0.15015856599191407</v>
      </c>
      <c r="D91" s="97">
        <v>0.15997594829743253</v>
      </c>
      <c r="E91" s="98">
        <v>0.15700985415681112</v>
      </c>
      <c r="F91" s="100">
        <v>0.14544107668376238</v>
      </c>
      <c r="G91" s="98">
        <v>0.18198335801697424</v>
      </c>
      <c r="H91" s="100">
        <v>0.15111803557492298</v>
      </c>
      <c r="I91" s="98">
        <v>0.14658286591708072</v>
      </c>
      <c r="J91" s="100">
        <v>0.1677288838023662</v>
      </c>
      <c r="K91" s="198"/>
      <c r="L91" s="99"/>
      <c r="M91" s="101"/>
      <c r="N91" s="255" t="str">
        <f t="shared" si="2"/>
        <v>15.2 to 18.4</v>
      </c>
      <c r="O91" s="254" t="s">
        <v>48</v>
      </c>
      <c r="P91" s="254" t="s">
        <v>48</v>
      </c>
    </row>
    <row r="92" spans="1:16" ht="15.75" x14ac:dyDescent="0.25">
      <c r="A92" s="103" t="s">
        <v>42</v>
      </c>
      <c r="B92" s="132" t="s">
        <v>70</v>
      </c>
      <c r="C92" s="104"/>
      <c r="D92" s="132"/>
      <c r="E92" s="131"/>
      <c r="F92" s="131"/>
      <c r="G92" s="131"/>
      <c r="H92" s="131"/>
      <c r="I92" s="131"/>
      <c r="J92" s="131"/>
      <c r="K92" s="104"/>
      <c r="L92" s="105"/>
      <c r="M92" s="106"/>
      <c r="N92" s="107"/>
      <c r="O92" s="107"/>
      <c r="P92" s="108"/>
    </row>
    <row r="93" spans="1:16" ht="15.75" x14ac:dyDescent="0.25">
      <c r="A93" s="28" t="s">
        <v>41</v>
      </c>
      <c r="B93" s="109">
        <v>218</v>
      </c>
      <c r="C93" s="110">
        <v>207</v>
      </c>
      <c r="D93" s="109">
        <v>168</v>
      </c>
      <c r="E93" s="110">
        <v>200</v>
      </c>
      <c r="F93" s="112">
        <v>145</v>
      </c>
      <c r="G93" s="110">
        <v>138</v>
      </c>
      <c r="H93" s="113">
        <v>147</v>
      </c>
      <c r="I93" s="110">
        <v>107</v>
      </c>
      <c r="J93" s="113">
        <v>109</v>
      </c>
      <c r="K93" s="196"/>
      <c r="L93" s="111"/>
      <c r="M93" s="106"/>
      <c r="N93" s="107"/>
      <c r="O93" s="107"/>
      <c r="P93" s="108"/>
    </row>
    <row r="94" spans="1:16" ht="15.75" x14ac:dyDescent="0.25">
      <c r="A94" s="84" t="s">
        <v>40</v>
      </c>
      <c r="B94" s="114">
        <v>392</v>
      </c>
      <c r="C94" s="115">
        <v>390</v>
      </c>
      <c r="D94" s="114">
        <v>394</v>
      </c>
      <c r="E94" s="115">
        <v>378</v>
      </c>
      <c r="F94" s="117">
        <v>367</v>
      </c>
      <c r="G94" s="115">
        <v>337</v>
      </c>
      <c r="H94" s="118">
        <v>313</v>
      </c>
      <c r="I94" s="115">
        <v>302</v>
      </c>
      <c r="J94" s="118">
        <v>278</v>
      </c>
      <c r="K94" s="197"/>
      <c r="L94" s="116"/>
      <c r="M94" s="106"/>
      <c r="N94" s="107"/>
      <c r="O94" s="107"/>
      <c r="P94" s="108"/>
    </row>
    <row r="95" spans="1:16" ht="15.75" x14ac:dyDescent="0.25">
      <c r="A95" s="84" t="s">
        <v>39</v>
      </c>
      <c r="B95" s="114">
        <v>451</v>
      </c>
      <c r="C95" s="115">
        <v>486</v>
      </c>
      <c r="D95" s="114">
        <v>466</v>
      </c>
      <c r="E95" s="115">
        <v>420</v>
      </c>
      <c r="F95" s="117">
        <v>447</v>
      </c>
      <c r="G95" s="115">
        <v>404</v>
      </c>
      <c r="H95" s="118">
        <v>376</v>
      </c>
      <c r="I95" s="115">
        <v>345</v>
      </c>
      <c r="J95" s="118">
        <v>392</v>
      </c>
      <c r="K95" s="197"/>
      <c r="L95" s="116"/>
      <c r="M95" s="106"/>
      <c r="N95" s="107"/>
      <c r="O95" s="107"/>
      <c r="P95" s="108"/>
    </row>
    <row r="96" spans="1:16" ht="15.75" x14ac:dyDescent="0.25">
      <c r="A96" s="84" t="s">
        <v>38</v>
      </c>
      <c r="B96" s="114">
        <v>445</v>
      </c>
      <c r="C96" s="115">
        <v>493</v>
      </c>
      <c r="D96" s="114">
        <v>471</v>
      </c>
      <c r="E96" s="115">
        <v>530</v>
      </c>
      <c r="F96" s="117">
        <v>442</v>
      </c>
      <c r="G96" s="115">
        <v>456</v>
      </c>
      <c r="H96" s="118">
        <v>449</v>
      </c>
      <c r="I96" s="115">
        <v>362</v>
      </c>
      <c r="J96" s="118">
        <v>388</v>
      </c>
      <c r="K96" s="197" t="s">
        <v>58</v>
      </c>
      <c r="L96" s="116" t="s">
        <v>58</v>
      </c>
      <c r="M96" s="106"/>
      <c r="N96" s="107"/>
      <c r="O96" s="107"/>
      <c r="P96" s="108"/>
    </row>
    <row r="97" spans="1:16" ht="15.75" x14ac:dyDescent="0.25">
      <c r="A97" s="84" t="s">
        <v>37</v>
      </c>
      <c r="B97" s="114">
        <v>354</v>
      </c>
      <c r="C97" s="115">
        <v>396</v>
      </c>
      <c r="D97" s="114">
        <v>389</v>
      </c>
      <c r="E97" s="115">
        <v>430</v>
      </c>
      <c r="F97" s="117">
        <v>390</v>
      </c>
      <c r="G97" s="115">
        <v>351</v>
      </c>
      <c r="H97" s="118">
        <v>383</v>
      </c>
      <c r="I97" s="115">
        <v>340</v>
      </c>
      <c r="J97" s="118">
        <v>386</v>
      </c>
      <c r="K97" s="197" t="s">
        <v>59</v>
      </c>
      <c r="L97" s="116" t="s">
        <v>59</v>
      </c>
      <c r="M97" s="106"/>
      <c r="N97" s="107"/>
      <c r="O97" s="107"/>
      <c r="P97" s="108"/>
    </row>
    <row r="98" spans="1:16" ht="15.75" x14ac:dyDescent="0.25">
      <c r="A98" s="84" t="s">
        <v>36</v>
      </c>
      <c r="B98" s="114">
        <v>305</v>
      </c>
      <c r="C98" s="115">
        <v>333</v>
      </c>
      <c r="D98" s="114">
        <v>405</v>
      </c>
      <c r="E98" s="115">
        <v>365</v>
      </c>
      <c r="F98" s="117">
        <v>364</v>
      </c>
      <c r="G98" s="115">
        <v>335</v>
      </c>
      <c r="H98" s="118">
        <v>339</v>
      </c>
      <c r="I98" s="115">
        <v>302</v>
      </c>
      <c r="J98" s="118">
        <v>306</v>
      </c>
      <c r="K98" s="197"/>
      <c r="L98" s="116"/>
      <c r="M98" s="106"/>
      <c r="N98" s="107"/>
      <c r="O98" s="107"/>
      <c r="P98" s="108"/>
    </row>
    <row r="99" spans="1:16" ht="15.75" x14ac:dyDescent="0.25">
      <c r="A99" s="93" t="s">
        <v>35</v>
      </c>
      <c r="B99" s="119">
        <v>236</v>
      </c>
      <c r="C99" s="120">
        <v>280</v>
      </c>
      <c r="D99" s="119">
        <v>284</v>
      </c>
      <c r="E99" s="120">
        <v>303</v>
      </c>
      <c r="F99" s="121">
        <v>282</v>
      </c>
      <c r="G99" s="120">
        <v>269</v>
      </c>
      <c r="H99" s="122">
        <v>270</v>
      </c>
      <c r="I99" s="120">
        <v>244</v>
      </c>
      <c r="J99" s="122">
        <v>273</v>
      </c>
      <c r="K99" s="197"/>
      <c r="L99" s="116"/>
      <c r="M99" s="106"/>
      <c r="N99" s="107"/>
      <c r="O99" s="107"/>
      <c r="P99" s="108"/>
    </row>
    <row r="100" spans="1:16" ht="15.75" x14ac:dyDescent="0.25">
      <c r="A100" s="93" t="s">
        <v>2</v>
      </c>
      <c r="B100" s="123">
        <v>2401</v>
      </c>
      <c r="C100" s="124">
        <v>2585</v>
      </c>
      <c r="D100" s="123">
        <v>2577</v>
      </c>
      <c r="E100" s="124">
        <v>2626</v>
      </c>
      <c r="F100" s="126">
        <v>2437</v>
      </c>
      <c r="G100" s="124">
        <v>2290</v>
      </c>
      <c r="H100" s="127">
        <v>2277</v>
      </c>
      <c r="I100" s="124">
        <v>2002</v>
      </c>
      <c r="J100" s="127">
        <v>2132</v>
      </c>
      <c r="K100" s="198"/>
      <c r="L100" s="125"/>
      <c r="M100" s="128"/>
      <c r="N100" s="129"/>
      <c r="O100" s="129"/>
      <c r="P100" s="130"/>
    </row>
    <row r="101" spans="1:16" ht="15.75" x14ac:dyDescent="0.25">
      <c r="A101" s="170" t="s">
        <v>1</v>
      </c>
      <c r="B101" s="21"/>
      <c r="C101" s="21"/>
      <c r="D101" s="8"/>
      <c r="E101" s="8"/>
      <c r="F101" s="8"/>
      <c r="G101" s="21"/>
      <c r="H101" s="8"/>
      <c r="I101" s="8"/>
      <c r="J101" s="8"/>
      <c r="K101" s="8"/>
      <c r="L101" s="8"/>
      <c r="M101" s="8"/>
      <c r="N101" s="8"/>
      <c r="O101" s="8"/>
      <c r="P101" s="8"/>
    </row>
    <row r="102" spans="1:16" ht="15.75" x14ac:dyDescent="0.25">
      <c r="A102" s="171" t="s">
        <v>0</v>
      </c>
      <c r="B102" s="21"/>
      <c r="C102" s="21"/>
      <c r="D102" s="8"/>
      <c r="E102" s="8"/>
      <c r="F102" s="8"/>
      <c r="G102" s="21"/>
      <c r="H102" s="8"/>
      <c r="I102" s="8"/>
      <c r="J102" s="8"/>
      <c r="K102" s="8"/>
      <c r="L102" s="8"/>
      <c r="M102" s="8"/>
      <c r="N102" s="8"/>
      <c r="O102" s="8"/>
      <c r="P102" s="8"/>
    </row>
    <row r="103" spans="1:16" ht="15.75" x14ac:dyDescent="0.25">
      <c r="A103" s="8"/>
      <c r="B103" s="19"/>
      <c r="C103" s="19"/>
      <c r="D103" s="20"/>
      <c r="E103" s="20"/>
      <c r="F103" s="20"/>
      <c r="G103" s="19"/>
      <c r="H103" s="20"/>
      <c r="I103" s="20"/>
      <c r="J103" s="20"/>
      <c r="K103" s="19"/>
      <c r="L103" s="20"/>
      <c r="M103" s="8"/>
      <c r="N103" s="8"/>
      <c r="O103" s="8"/>
      <c r="P103" s="8"/>
    </row>
    <row r="104" spans="1:16" ht="18.75" x14ac:dyDescent="0.3">
      <c r="A104" s="159" t="s">
        <v>102</v>
      </c>
      <c r="B104" s="19"/>
      <c r="C104" s="19"/>
      <c r="D104" s="20"/>
      <c r="E104" s="20"/>
      <c r="F104" s="20"/>
      <c r="G104" s="19"/>
      <c r="H104" s="20"/>
      <c r="I104" s="20"/>
      <c r="J104" s="20"/>
      <c r="K104" s="19"/>
      <c r="L104" s="20"/>
      <c r="M104" s="8"/>
      <c r="N104" s="8"/>
      <c r="O104" s="8"/>
      <c r="P104" s="8"/>
    </row>
    <row r="105" spans="1:16" ht="15.75" x14ac:dyDescent="0.25">
      <c r="A105" s="22" t="s">
        <v>46</v>
      </c>
      <c r="B105" s="75" t="s">
        <v>19</v>
      </c>
      <c r="C105" s="23" t="s">
        <v>18</v>
      </c>
      <c r="D105" s="76" t="s">
        <v>17</v>
      </c>
      <c r="E105" s="23" t="s">
        <v>16</v>
      </c>
      <c r="F105" s="23" t="s">
        <v>15</v>
      </c>
      <c r="G105" s="23" t="s">
        <v>14</v>
      </c>
      <c r="H105" s="23" t="s">
        <v>13</v>
      </c>
      <c r="I105" s="23" t="s">
        <v>12</v>
      </c>
      <c r="J105" s="23" t="s">
        <v>11</v>
      </c>
      <c r="K105" s="23" t="s">
        <v>10</v>
      </c>
      <c r="L105" s="75" t="s">
        <v>66</v>
      </c>
      <c r="M105" s="75" t="s">
        <v>53</v>
      </c>
      <c r="N105" s="23" t="s">
        <v>11</v>
      </c>
      <c r="O105" s="163" t="s">
        <v>72</v>
      </c>
      <c r="P105" s="25"/>
    </row>
    <row r="106" spans="1:16" ht="15.75" x14ac:dyDescent="0.25">
      <c r="A106" s="77" t="s">
        <v>33</v>
      </c>
      <c r="B106" s="78" t="s">
        <v>9</v>
      </c>
      <c r="C106" s="79" t="s">
        <v>9</v>
      </c>
      <c r="D106" s="80" t="s">
        <v>9</v>
      </c>
      <c r="E106" s="79" t="s">
        <v>9</v>
      </c>
      <c r="F106" s="81" t="s">
        <v>9</v>
      </c>
      <c r="G106" s="79" t="s">
        <v>9</v>
      </c>
      <c r="H106" s="81" t="s">
        <v>9</v>
      </c>
      <c r="I106" s="79" t="s">
        <v>9</v>
      </c>
      <c r="J106" s="81" t="s">
        <v>9</v>
      </c>
      <c r="K106" s="79" t="s">
        <v>9</v>
      </c>
      <c r="L106" s="81" t="s">
        <v>9</v>
      </c>
      <c r="M106" s="81"/>
      <c r="N106" s="175" t="s">
        <v>8</v>
      </c>
      <c r="O106" s="27" t="s">
        <v>96</v>
      </c>
      <c r="P106" s="27" t="s">
        <v>97</v>
      </c>
    </row>
    <row r="107" spans="1:16" ht="15.75" x14ac:dyDescent="0.25">
      <c r="A107" s="84" t="s">
        <v>32</v>
      </c>
      <c r="B107" s="85">
        <v>0.14982951053902324</v>
      </c>
      <c r="C107" s="86">
        <v>0.13973870838474339</v>
      </c>
      <c r="D107" s="88">
        <v>0.16420215638509153</v>
      </c>
      <c r="E107" s="86">
        <v>0.13539898876465492</v>
      </c>
      <c r="F107" s="88">
        <v>0.13445297937239648</v>
      </c>
      <c r="G107" s="86">
        <v>0.14954626970248386</v>
      </c>
      <c r="H107" s="88">
        <v>0.13251592372105334</v>
      </c>
      <c r="I107" s="86">
        <v>0.14365805888147717</v>
      </c>
      <c r="J107" s="88">
        <v>0.14444373136683245</v>
      </c>
      <c r="K107" s="199"/>
      <c r="L107" s="135"/>
      <c r="M107" s="89"/>
      <c r="N107" s="180" t="str">
        <f t="shared" ref="N107:N112" si="3">CONCATENATE(TEXT((J107*100)-(SQRT((((J107*100)*(100-(J107*100)))/J114))*1.96),"0.0")," to ",TEXT((J107*100)+(SQRT((((J107*100)*(100-(J107*100)))/J114))*1.96),"0.0"))</f>
        <v>11.7 to 17.2</v>
      </c>
      <c r="O107" s="177" t="s">
        <v>48</v>
      </c>
      <c r="P107" s="10" t="s">
        <v>48</v>
      </c>
    </row>
    <row r="108" spans="1:16" ht="15.75" x14ac:dyDescent="0.25">
      <c r="A108" s="84" t="s">
        <v>31</v>
      </c>
      <c r="B108" s="85">
        <v>0.13076149272871895</v>
      </c>
      <c r="C108" s="91">
        <v>0.12805811969188929</v>
      </c>
      <c r="D108" s="88">
        <v>0.11693264553289079</v>
      </c>
      <c r="E108" s="91">
        <v>0.13863646822841144</v>
      </c>
      <c r="F108" s="88">
        <v>0.118637425262171</v>
      </c>
      <c r="G108" s="91">
        <v>0.17192069478501729</v>
      </c>
      <c r="H108" s="88">
        <v>0.13365791882541114</v>
      </c>
      <c r="I108" s="91">
        <v>0.10127658228135869</v>
      </c>
      <c r="J108" s="88">
        <v>0.12402281522496324</v>
      </c>
      <c r="K108" s="200"/>
      <c r="L108" s="136"/>
      <c r="M108" s="89"/>
      <c r="N108" s="182" t="str">
        <f t="shared" si="3"/>
        <v>10.1 to 14.7</v>
      </c>
      <c r="O108" s="178" t="s">
        <v>48</v>
      </c>
      <c r="P108" s="13" t="s">
        <v>48</v>
      </c>
    </row>
    <row r="109" spans="1:16" ht="15.75" x14ac:dyDescent="0.25">
      <c r="A109" s="84" t="s">
        <v>30</v>
      </c>
      <c r="B109" s="85">
        <v>0.10206460997234071</v>
      </c>
      <c r="C109" s="91">
        <v>0.13012642514345868</v>
      </c>
      <c r="D109" s="88">
        <v>0.11108924836565807</v>
      </c>
      <c r="E109" s="91">
        <v>0.13169485402636202</v>
      </c>
      <c r="F109" s="88">
        <v>0.12540887960810951</v>
      </c>
      <c r="G109" s="91">
        <v>0.13674853802030476</v>
      </c>
      <c r="H109" s="88">
        <v>0.12003009425585207</v>
      </c>
      <c r="I109" s="91">
        <v>0.1136569281771555</v>
      </c>
      <c r="J109" s="88">
        <v>0.14516149160150818</v>
      </c>
      <c r="K109" s="197" t="s">
        <v>58</v>
      </c>
      <c r="L109" s="137" t="s">
        <v>58</v>
      </c>
      <c r="M109" s="89"/>
      <c r="N109" s="182" t="str">
        <f t="shared" si="3"/>
        <v>12.0 to 17.0</v>
      </c>
      <c r="O109" s="178" t="s">
        <v>49</v>
      </c>
      <c r="P109" s="13" t="s">
        <v>48</v>
      </c>
    </row>
    <row r="110" spans="1:16" ht="15.75" x14ac:dyDescent="0.25">
      <c r="A110" s="84" t="s">
        <v>29</v>
      </c>
      <c r="B110" s="85">
        <v>0.12153696701036658</v>
      </c>
      <c r="C110" s="91">
        <v>0.11254710111964623</v>
      </c>
      <c r="D110" s="88">
        <v>0.13903045582545748</v>
      </c>
      <c r="E110" s="91">
        <v>0.12687895946704511</v>
      </c>
      <c r="F110" s="88">
        <v>0.10925628032849317</v>
      </c>
      <c r="G110" s="91">
        <v>0.15758777581775701</v>
      </c>
      <c r="H110" s="88">
        <v>0.1377355867947159</v>
      </c>
      <c r="I110" s="91">
        <v>0.13324130508421686</v>
      </c>
      <c r="J110" s="88">
        <v>0.14114803179184376</v>
      </c>
      <c r="K110" s="197" t="s">
        <v>59</v>
      </c>
      <c r="L110" s="137" t="s">
        <v>59</v>
      </c>
      <c r="M110" s="89"/>
      <c r="N110" s="182" t="str">
        <f t="shared" si="3"/>
        <v>11.6 to 16.6</v>
      </c>
      <c r="O110" s="178" t="s">
        <v>48</v>
      </c>
      <c r="P110" s="13" t="s">
        <v>48</v>
      </c>
    </row>
    <row r="111" spans="1:16" ht="15.75" x14ac:dyDescent="0.25">
      <c r="A111" s="93" t="s">
        <v>28</v>
      </c>
      <c r="B111" s="94">
        <v>0.10496745331681376</v>
      </c>
      <c r="C111" s="95">
        <v>9.9139651881486796E-2</v>
      </c>
      <c r="D111" s="96">
        <v>0.15294329581596772</v>
      </c>
      <c r="E111" s="95">
        <v>0.12619992645666289</v>
      </c>
      <c r="F111" s="96">
        <v>0.10628814458825558</v>
      </c>
      <c r="G111" s="95">
        <v>0.14524190308356555</v>
      </c>
      <c r="H111" s="96">
        <v>0.12368257137920854</v>
      </c>
      <c r="I111" s="95">
        <v>0.13661912844729779</v>
      </c>
      <c r="J111" s="96">
        <v>0.12476723297842016</v>
      </c>
      <c r="K111" s="197"/>
      <c r="L111" s="137"/>
      <c r="M111" s="89"/>
      <c r="N111" s="182" t="str">
        <f t="shared" si="3"/>
        <v>10.0 to 15.0</v>
      </c>
      <c r="O111" s="178" t="s">
        <v>48</v>
      </c>
      <c r="P111" s="13" t="s">
        <v>48</v>
      </c>
    </row>
    <row r="112" spans="1:16" ht="15.75" x14ac:dyDescent="0.25">
      <c r="A112" s="93" t="s">
        <v>2</v>
      </c>
      <c r="B112" s="97">
        <v>0.12145960435376037</v>
      </c>
      <c r="C112" s="98">
        <v>0.1218654815613598</v>
      </c>
      <c r="D112" s="100">
        <v>0.13596558168209766</v>
      </c>
      <c r="E112" s="98">
        <v>0.1317512346725202</v>
      </c>
      <c r="F112" s="100">
        <v>0.1183576069489975</v>
      </c>
      <c r="G112" s="98">
        <v>0.15218300496129414</v>
      </c>
      <c r="H112" s="100">
        <v>0.12954481610680643</v>
      </c>
      <c r="I112" s="98">
        <v>0.12523266562116217</v>
      </c>
      <c r="J112" s="100">
        <v>0.13571039474014693</v>
      </c>
      <c r="K112" s="198"/>
      <c r="L112" s="138"/>
      <c r="M112" s="101"/>
      <c r="N112" s="255" t="str">
        <f t="shared" si="3"/>
        <v>12.5 to 14.7</v>
      </c>
      <c r="O112" s="253" t="s">
        <v>48</v>
      </c>
      <c r="P112" s="254" t="s">
        <v>48</v>
      </c>
    </row>
    <row r="113" spans="1:16" ht="15.75" x14ac:dyDescent="0.25">
      <c r="A113" s="103" t="s">
        <v>33</v>
      </c>
      <c r="B113" s="132" t="s">
        <v>70</v>
      </c>
      <c r="C113" s="104"/>
      <c r="D113" s="131"/>
      <c r="E113" s="131"/>
      <c r="F113" s="131"/>
      <c r="G113" s="131"/>
      <c r="H113" s="131"/>
      <c r="I113" s="131"/>
      <c r="J113" s="131"/>
      <c r="K113" s="105"/>
      <c r="L113" s="105"/>
      <c r="M113" s="106"/>
      <c r="N113" s="107"/>
      <c r="O113" s="107"/>
      <c r="P113" s="108"/>
    </row>
    <row r="114" spans="1:16" ht="15.75" x14ac:dyDescent="0.25">
      <c r="A114" s="28" t="s">
        <v>32</v>
      </c>
      <c r="B114" s="109">
        <v>711</v>
      </c>
      <c r="C114" s="110">
        <v>798</v>
      </c>
      <c r="D114" s="112">
        <v>777</v>
      </c>
      <c r="E114" s="110">
        <v>849</v>
      </c>
      <c r="F114" s="112">
        <v>671</v>
      </c>
      <c r="G114" s="110">
        <v>743</v>
      </c>
      <c r="H114" s="113">
        <v>691</v>
      </c>
      <c r="I114" s="110">
        <v>589</v>
      </c>
      <c r="J114" s="113">
        <v>620</v>
      </c>
      <c r="K114" s="201"/>
      <c r="L114" s="139"/>
      <c r="M114" s="106"/>
      <c r="N114" s="107"/>
      <c r="O114" s="107"/>
      <c r="P114" s="108"/>
    </row>
    <row r="115" spans="1:16" ht="15.75" x14ac:dyDescent="0.25">
      <c r="A115" s="84" t="s">
        <v>31</v>
      </c>
      <c r="B115" s="114">
        <v>877</v>
      </c>
      <c r="C115" s="115">
        <v>880</v>
      </c>
      <c r="D115" s="117">
        <v>873</v>
      </c>
      <c r="E115" s="115">
        <v>893</v>
      </c>
      <c r="F115" s="117">
        <v>835</v>
      </c>
      <c r="G115" s="115">
        <v>784</v>
      </c>
      <c r="H115" s="118">
        <v>757</v>
      </c>
      <c r="I115" s="115">
        <v>657</v>
      </c>
      <c r="J115" s="118">
        <v>776</v>
      </c>
      <c r="K115" s="202"/>
      <c r="L115" s="140"/>
      <c r="M115" s="106"/>
      <c r="N115" s="107"/>
      <c r="O115" s="107"/>
      <c r="P115" s="108"/>
    </row>
    <row r="116" spans="1:16" ht="15.75" x14ac:dyDescent="0.25">
      <c r="A116" s="84" t="s">
        <v>30</v>
      </c>
      <c r="B116" s="114">
        <v>860</v>
      </c>
      <c r="C116" s="115">
        <v>941</v>
      </c>
      <c r="D116" s="117">
        <v>903</v>
      </c>
      <c r="E116" s="115">
        <v>965</v>
      </c>
      <c r="F116" s="117">
        <v>902</v>
      </c>
      <c r="G116" s="115">
        <v>802</v>
      </c>
      <c r="H116" s="118">
        <v>799</v>
      </c>
      <c r="I116" s="115">
        <v>706</v>
      </c>
      <c r="J116" s="118">
        <v>775</v>
      </c>
      <c r="K116" s="203" t="s">
        <v>58</v>
      </c>
      <c r="L116" s="141" t="s">
        <v>58</v>
      </c>
      <c r="M116" s="106"/>
      <c r="N116" s="107"/>
      <c r="O116" s="107"/>
      <c r="P116" s="108"/>
    </row>
    <row r="117" spans="1:16" ht="15.75" x14ac:dyDescent="0.25">
      <c r="A117" s="84" t="s">
        <v>29</v>
      </c>
      <c r="B117" s="114">
        <v>869</v>
      </c>
      <c r="C117" s="115">
        <v>878</v>
      </c>
      <c r="D117" s="117">
        <v>890</v>
      </c>
      <c r="E117" s="115">
        <v>942</v>
      </c>
      <c r="F117" s="117">
        <v>916</v>
      </c>
      <c r="G117" s="115">
        <v>829</v>
      </c>
      <c r="H117" s="118">
        <v>844</v>
      </c>
      <c r="I117" s="115">
        <v>746</v>
      </c>
      <c r="J117" s="118">
        <v>738</v>
      </c>
      <c r="K117" s="203" t="s">
        <v>59</v>
      </c>
      <c r="L117" s="141" t="s">
        <v>59</v>
      </c>
      <c r="M117" s="106"/>
      <c r="N117" s="107"/>
      <c r="O117" s="107"/>
      <c r="P117" s="108"/>
    </row>
    <row r="118" spans="1:16" ht="15.75" x14ac:dyDescent="0.25">
      <c r="A118" s="93" t="s">
        <v>28</v>
      </c>
      <c r="B118" s="119">
        <v>767</v>
      </c>
      <c r="C118" s="120">
        <v>893</v>
      </c>
      <c r="D118" s="121">
        <v>849</v>
      </c>
      <c r="E118" s="120">
        <v>860</v>
      </c>
      <c r="F118" s="121">
        <v>818</v>
      </c>
      <c r="G118" s="120">
        <v>756</v>
      </c>
      <c r="H118" s="122">
        <v>793</v>
      </c>
      <c r="I118" s="120">
        <v>655</v>
      </c>
      <c r="J118" s="122">
        <v>683</v>
      </c>
      <c r="K118" s="203"/>
      <c r="L118" s="141"/>
      <c r="M118" s="106"/>
      <c r="N118" s="107"/>
      <c r="O118" s="107"/>
      <c r="P118" s="108"/>
    </row>
    <row r="119" spans="1:16" ht="15.75" x14ac:dyDescent="0.25">
      <c r="A119" s="93" t="s">
        <v>2</v>
      </c>
      <c r="B119" s="123">
        <v>4084</v>
      </c>
      <c r="C119" s="124">
        <v>4390</v>
      </c>
      <c r="D119" s="126">
        <v>4292</v>
      </c>
      <c r="E119" s="124">
        <v>4509</v>
      </c>
      <c r="F119" s="126">
        <v>4142</v>
      </c>
      <c r="G119" s="124">
        <v>3914</v>
      </c>
      <c r="H119" s="127">
        <v>3884</v>
      </c>
      <c r="I119" s="124">
        <v>3353</v>
      </c>
      <c r="J119" s="127">
        <v>3592</v>
      </c>
      <c r="K119" s="204"/>
      <c r="L119" s="142"/>
      <c r="M119" s="128"/>
      <c r="N119" s="129"/>
      <c r="O119" s="129"/>
      <c r="P119" s="130"/>
    </row>
    <row r="120" spans="1:16" ht="15.75" x14ac:dyDescent="0.25">
      <c r="A120" s="171" t="s">
        <v>71</v>
      </c>
      <c r="B120" s="21"/>
      <c r="C120" s="21"/>
      <c r="D120" s="8"/>
      <c r="E120" s="8"/>
      <c r="F120" s="8"/>
      <c r="G120" s="21"/>
      <c r="H120" s="8"/>
      <c r="I120" s="8"/>
      <c r="J120" s="8"/>
      <c r="K120" s="21"/>
      <c r="L120" s="8"/>
      <c r="M120" s="8"/>
      <c r="N120" s="8"/>
      <c r="O120" s="8"/>
      <c r="P120" s="8"/>
    </row>
    <row r="121" spans="1:16" ht="15.75" x14ac:dyDescent="0.25">
      <c r="A121" s="170" t="s">
        <v>1</v>
      </c>
      <c r="B121" s="21"/>
      <c r="C121" s="21"/>
      <c r="D121" s="8"/>
      <c r="E121" s="8"/>
      <c r="F121" s="8"/>
      <c r="G121" s="21"/>
      <c r="H121" s="8"/>
      <c r="I121" s="8"/>
      <c r="J121" s="8"/>
      <c r="K121" s="8"/>
      <c r="L121" s="8"/>
      <c r="M121" s="8"/>
      <c r="N121" s="8"/>
      <c r="O121" s="8"/>
      <c r="P121" s="8"/>
    </row>
    <row r="122" spans="1:16" ht="15.75" x14ac:dyDescent="0.25">
      <c r="A122" s="171" t="s">
        <v>0</v>
      </c>
      <c r="B122" s="21"/>
      <c r="C122" s="21"/>
      <c r="D122" s="8"/>
      <c r="E122" s="8"/>
      <c r="F122" s="8"/>
      <c r="G122" s="21"/>
      <c r="H122" s="8"/>
      <c r="I122" s="8"/>
      <c r="J122" s="8"/>
      <c r="K122" s="8"/>
      <c r="L122" s="8"/>
      <c r="M122" s="8"/>
      <c r="N122" s="8"/>
      <c r="O122" s="8"/>
      <c r="P122" s="8"/>
    </row>
    <row r="123" spans="1:16" ht="15.75" x14ac:dyDescent="0.25">
      <c r="A123" s="8"/>
      <c r="B123" s="19"/>
      <c r="C123" s="19"/>
      <c r="D123" s="20"/>
      <c r="E123" s="20"/>
      <c r="F123" s="20"/>
      <c r="G123" s="19"/>
      <c r="H123" s="20"/>
      <c r="I123" s="20"/>
      <c r="J123" s="20"/>
      <c r="K123" s="19"/>
      <c r="L123" s="20"/>
      <c r="M123" s="8"/>
      <c r="N123" s="8"/>
      <c r="O123" s="8"/>
      <c r="P123" s="8"/>
    </row>
    <row r="124" spans="1:16" ht="18.75" x14ac:dyDescent="0.3">
      <c r="A124" s="160" t="s">
        <v>103</v>
      </c>
      <c r="B124" s="19"/>
      <c r="C124" s="19"/>
      <c r="D124" s="20"/>
      <c r="E124" s="20"/>
      <c r="F124" s="20"/>
      <c r="G124" s="19"/>
      <c r="H124" s="20"/>
      <c r="I124" s="20"/>
      <c r="J124" s="20"/>
      <c r="K124" s="19"/>
      <c r="L124" s="20"/>
      <c r="M124" s="8"/>
      <c r="N124" s="8"/>
      <c r="O124" s="8"/>
      <c r="P124" s="8"/>
    </row>
    <row r="125" spans="1:16" ht="15.75" x14ac:dyDescent="0.25">
      <c r="A125" s="22" t="s">
        <v>46</v>
      </c>
      <c r="B125" s="75" t="s">
        <v>19</v>
      </c>
      <c r="C125" s="23" t="s">
        <v>18</v>
      </c>
      <c r="D125" s="76" t="s">
        <v>17</v>
      </c>
      <c r="E125" s="23" t="s">
        <v>16</v>
      </c>
      <c r="F125" s="23" t="s">
        <v>15</v>
      </c>
      <c r="G125" s="23" t="s">
        <v>14</v>
      </c>
      <c r="H125" s="23" t="s">
        <v>13</v>
      </c>
      <c r="I125" s="23" t="s">
        <v>12</v>
      </c>
      <c r="J125" s="23" t="s">
        <v>11</v>
      </c>
      <c r="K125" s="23" t="s">
        <v>10</v>
      </c>
      <c r="L125" s="75" t="s">
        <v>66</v>
      </c>
      <c r="M125" s="75" t="s">
        <v>53</v>
      </c>
      <c r="N125" s="23" t="s">
        <v>11</v>
      </c>
      <c r="O125" s="163" t="s">
        <v>72</v>
      </c>
      <c r="P125" s="25"/>
    </row>
    <row r="126" spans="1:16" ht="15.75" x14ac:dyDescent="0.25">
      <c r="A126" s="77" t="s">
        <v>167</v>
      </c>
      <c r="B126" s="78" t="s">
        <v>9</v>
      </c>
      <c r="C126" s="79" t="s">
        <v>9</v>
      </c>
      <c r="D126" s="80" t="s">
        <v>9</v>
      </c>
      <c r="E126" s="79" t="s">
        <v>9</v>
      </c>
      <c r="F126" s="81" t="s">
        <v>9</v>
      </c>
      <c r="G126" s="79" t="s">
        <v>9</v>
      </c>
      <c r="H126" s="81" t="s">
        <v>9</v>
      </c>
      <c r="I126" s="79" t="s">
        <v>9</v>
      </c>
      <c r="J126" s="81" t="s">
        <v>9</v>
      </c>
      <c r="K126" s="79" t="s">
        <v>9</v>
      </c>
      <c r="L126" s="81" t="s">
        <v>9</v>
      </c>
      <c r="M126" s="81"/>
      <c r="N126" s="165" t="s">
        <v>8</v>
      </c>
      <c r="O126" s="27" t="s">
        <v>96</v>
      </c>
      <c r="P126" s="27" t="s">
        <v>97</v>
      </c>
    </row>
    <row r="127" spans="1:16" ht="15.75" x14ac:dyDescent="0.25">
      <c r="A127" s="84" t="s">
        <v>25</v>
      </c>
      <c r="B127" s="85">
        <v>0.11798942743429851</v>
      </c>
      <c r="C127" s="86">
        <v>0.11823420342556318</v>
      </c>
      <c r="D127" s="88">
        <v>0.1504429165793727</v>
      </c>
      <c r="E127" s="86">
        <v>0.13221300436506916</v>
      </c>
      <c r="F127" s="88">
        <v>0.12148619030323028</v>
      </c>
      <c r="G127" s="86">
        <v>0.12532491492622663</v>
      </c>
      <c r="H127" s="88">
        <v>0.14118920796965659</v>
      </c>
      <c r="I127" s="86">
        <v>0.11316109253116105</v>
      </c>
      <c r="J127" s="88">
        <v>0.12243727407515897</v>
      </c>
      <c r="K127" s="199"/>
      <c r="L127" s="135"/>
      <c r="M127" s="89"/>
      <c r="N127" s="180" t="str">
        <f t="shared" ref="N127:N132" si="4">CONCATENATE(TEXT((J127*100)-(SQRT((((J127*100)*(100-(J127*100)))/J134))*1.96),"0.0")," to ",TEXT((J127*100)+(SQRT((((J127*100)*(100-(J127*100)))/J134))*1.96),"0.0"))</f>
        <v>9.7 to 14.8</v>
      </c>
      <c r="O127" s="90" t="s">
        <v>48</v>
      </c>
      <c r="P127" s="10" t="s">
        <v>48</v>
      </c>
    </row>
    <row r="128" spans="1:16" ht="15.75" x14ac:dyDescent="0.25">
      <c r="A128" s="84" t="s">
        <v>24</v>
      </c>
      <c r="B128" s="85">
        <v>0.11746876586746771</v>
      </c>
      <c r="C128" s="91">
        <v>0.12339364749860553</v>
      </c>
      <c r="D128" s="88">
        <v>0.12087807965401248</v>
      </c>
      <c r="E128" s="91">
        <v>0.11119563171188201</v>
      </c>
      <c r="F128" s="88">
        <v>0.11397929689377884</v>
      </c>
      <c r="G128" s="91">
        <v>0.15285656115180404</v>
      </c>
      <c r="H128" s="88">
        <v>0.13684870192652232</v>
      </c>
      <c r="I128" s="91">
        <v>0.14268900051054062</v>
      </c>
      <c r="J128" s="88">
        <v>0.13151306685662617</v>
      </c>
      <c r="K128" s="200"/>
      <c r="L128" s="136"/>
      <c r="M128" s="89"/>
      <c r="N128" s="182" t="str">
        <f t="shared" si="4"/>
        <v>11.0 to 15.3</v>
      </c>
      <c r="O128" s="92" t="s">
        <v>48</v>
      </c>
      <c r="P128" s="13" t="s">
        <v>48</v>
      </c>
    </row>
    <row r="129" spans="1:16" ht="15.75" x14ac:dyDescent="0.25">
      <c r="A129" s="84" t="s">
        <v>23</v>
      </c>
      <c r="B129" s="85">
        <v>0.11942011035337206</v>
      </c>
      <c r="C129" s="91">
        <v>0.12578187883148323</v>
      </c>
      <c r="D129" s="88">
        <v>0.11431202950096257</v>
      </c>
      <c r="E129" s="91">
        <v>0.12770451169364938</v>
      </c>
      <c r="F129" s="88">
        <v>0.10007083617348803</v>
      </c>
      <c r="G129" s="91">
        <v>0.15100353672141437</v>
      </c>
      <c r="H129" s="88">
        <v>0.1112953272778518</v>
      </c>
      <c r="I129" s="91">
        <v>0.13383491952914559</v>
      </c>
      <c r="J129" s="88">
        <v>0.14530431522714879</v>
      </c>
      <c r="K129" s="197" t="s">
        <v>58</v>
      </c>
      <c r="L129" s="137" t="s">
        <v>58</v>
      </c>
      <c r="M129" s="89"/>
      <c r="N129" s="182" t="str">
        <f t="shared" si="4"/>
        <v>12.0 to 17.0</v>
      </c>
      <c r="O129" s="92" t="s">
        <v>48</v>
      </c>
      <c r="P129" s="13" t="s">
        <v>48</v>
      </c>
    </row>
    <row r="130" spans="1:16" ht="15.75" x14ac:dyDescent="0.25">
      <c r="A130" s="84" t="s">
        <v>22</v>
      </c>
      <c r="B130" s="85">
        <v>0.11270296409715411</v>
      </c>
      <c r="C130" s="91">
        <v>0.11875574259216268</v>
      </c>
      <c r="D130" s="88">
        <v>0.14555295532901341</v>
      </c>
      <c r="E130" s="91">
        <v>0.1475232640947359</v>
      </c>
      <c r="F130" s="88">
        <v>0.13477788857511308</v>
      </c>
      <c r="G130" s="91">
        <v>0.15771134170626777</v>
      </c>
      <c r="H130" s="88">
        <v>0.12071245030403426</v>
      </c>
      <c r="I130" s="91">
        <v>0.103663884675148</v>
      </c>
      <c r="J130" s="88">
        <v>0.13899771771495592</v>
      </c>
      <c r="K130" s="197" t="s">
        <v>59</v>
      </c>
      <c r="L130" s="137" t="s">
        <v>59</v>
      </c>
      <c r="M130" s="89"/>
      <c r="N130" s="182" t="str">
        <f t="shared" si="4"/>
        <v>11.4 to 16.4</v>
      </c>
      <c r="O130" s="92" t="s">
        <v>48</v>
      </c>
      <c r="P130" s="13" t="s">
        <v>49</v>
      </c>
    </row>
    <row r="131" spans="1:16" ht="15.75" x14ac:dyDescent="0.25">
      <c r="A131" s="93" t="s">
        <v>21</v>
      </c>
      <c r="B131" s="94">
        <v>0.14804380830719741</v>
      </c>
      <c r="C131" s="95">
        <v>0.12235765735410517</v>
      </c>
      <c r="D131" s="96">
        <v>0.16109060062025621</v>
      </c>
      <c r="E131" s="95">
        <v>0.14643618712294035</v>
      </c>
      <c r="F131" s="96">
        <v>0.12205073893312265</v>
      </c>
      <c r="G131" s="95">
        <v>0.18325291354269063</v>
      </c>
      <c r="H131" s="96">
        <v>0.13967841298705946</v>
      </c>
      <c r="I131" s="95">
        <v>0.13195928861630465</v>
      </c>
      <c r="J131" s="96">
        <v>0.14089068728327614</v>
      </c>
      <c r="K131" s="197"/>
      <c r="L131" s="137"/>
      <c r="M131" s="89"/>
      <c r="N131" s="182" t="str">
        <f t="shared" si="4"/>
        <v>11.1 to 17.0</v>
      </c>
      <c r="O131" s="92" t="s">
        <v>48</v>
      </c>
      <c r="P131" s="13" t="s">
        <v>48</v>
      </c>
    </row>
    <row r="132" spans="1:16" ht="15.75" x14ac:dyDescent="0.25">
      <c r="A132" s="93" t="s">
        <v>2</v>
      </c>
      <c r="B132" s="97">
        <v>0.12145960435376037</v>
      </c>
      <c r="C132" s="98">
        <v>0.1218654815613598</v>
      </c>
      <c r="D132" s="100">
        <v>0.13596558168209766</v>
      </c>
      <c r="E132" s="98">
        <v>0.1317512346725202</v>
      </c>
      <c r="F132" s="100">
        <v>0.1183576069489975</v>
      </c>
      <c r="G132" s="98">
        <v>0.15218300496129414</v>
      </c>
      <c r="H132" s="100">
        <v>0.12954481610680643</v>
      </c>
      <c r="I132" s="98">
        <v>0.12523266562116217</v>
      </c>
      <c r="J132" s="100">
        <v>0.13571039474014693</v>
      </c>
      <c r="K132" s="198"/>
      <c r="L132" s="138"/>
      <c r="M132" s="101"/>
      <c r="N132" s="255" t="str">
        <f t="shared" si="4"/>
        <v>12.5 to 14.7</v>
      </c>
      <c r="O132" s="256" t="s">
        <v>48</v>
      </c>
      <c r="P132" s="254" t="s">
        <v>48</v>
      </c>
    </row>
    <row r="133" spans="1:16" ht="15.75" x14ac:dyDescent="0.25">
      <c r="A133" s="103" t="s">
        <v>167</v>
      </c>
      <c r="B133" s="132" t="s">
        <v>70</v>
      </c>
      <c r="C133" s="104"/>
      <c r="D133" s="131"/>
      <c r="E133" s="131"/>
      <c r="F133" s="131"/>
      <c r="G133" s="131"/>
      <c r="H133" s="131"/>
      <c r="I133" s="131"/>
      <c r="J133" s="131"/>
      <c r="K133" s="105"/>
      <c r="L133" s="105"/>
      <c r="M133" s="106"/>
      <c r="N133" s="107"/>
      <c r="O133" s="107"/>
      <c r="P133" s="108"/>
    </row>
    <row r="134" spans="1:16" ht="15.75" x14ac:dyDescent="0.25">
      <c r="A134" s="28" t="s">
        <v>25</v>
      </c>
      <c r="B134" s="109">
        <v>782</v>
      </c>
      <c r="C134" s="110">
        <v>834</v>
      </c>
      <c r="D134" s="112">
        <v>805</v>
      </c>
      <c r="E134" s="110">
        <v>922</v>
      </c>
      <c r="F134" s="112">
        <v>808</v>
      </c>
      <c r="G134" s="110">
        <v>786</v>
      </c>
      <c r="H134" s="113">
        <v>738</v>
      </c>
      <c r="I134" s="110">
        <v>602</v>
      </c>
      <c r="J134" s="113">
        <v>624</v>
      </c>
      <c r="K134" s="201"/>
      <c r="L134" s="139"/>
      <c r="M134" s="106"/>
      <c r="N134" s="107"/>
      <c r="O134" s="107"/>
      <c r="P134" s="108"/>
    </row>
    <row r="135" spans="1:16" ht="15.75" x14ac:dyDescent="0.25">
      <c r="A135" s="84" t="s">
        <v>24</v>
      </c>
      <c r="B135" s="114">
        <v>1045</v>
      </c>
      <c r="C135" s="115">
        <v>1080</v>
      </c>
      <c r="D135" s="117">
        <v>1134</v>
      </c>
      <c r="E135" s="115">
        <v>1103</v>
      </c>
      <c r="F135" s="117">
        <v>1069</v>
      </c>
      <c r="G135" s="115">
        <v>925</v>
      </c>
      <c r="H135" s="118">
        <v>947</v>
      </c>
      <c r="I135" s="115">
        <v>842</v>
      </c>
      <c r="J135" s="118">
        <v>945</v>
      </c>
      <c r="K135" s="202"/>
      <c r="L135" s="140"/>
      <c r="M135" s="106"/>
      <c r="N135" s="107"/>
      <c r="O135" s="107"/>
      <c r="P135" s="108"/>
    </row>
    <row r="136" spans="1:16" ht="15.75" x14ac:dyDescent="0.25">
      <c r="A136" s="84" t="s">
        <v>23</v>
      </c>
      <c r="B136" s="114">
        <v>787</v>
      </c>
      <c r="C136" s="115">
        <v>952</v>
      </c>
      <c r="D136" s="117">
        <v>887</v>
      </c>
      <c r="E136" s="115">
        <v>868</v>
      </c>
      <c r="F136" s="117">
        <v>832</v>
      </c>
      <c r="G136" s="115">
        <v>787</v>
      </c>
      <c r="H136" s="118">
        <v>817</v>
      </c>
      <c r="I136" s="115">
        <v>691</v>
      </c>
      <c r="J136" s="118">
        <v>761</v>
      </c>
      <c r="K136" s="203" t="s">
        <v>58</v>
      </c>
      <c r="L136" s="141" t="s">
        <v>58</v>
      </c>
      <c r="M136" s="106"/>
      <c r="N136" s="107"/>
      <c r="O136" s="107"/>
      <c r="P136" s="108"/>
    </row>
    <row r="137" spans="1:16" ht="15.75" x14ac:dyDescent="0.25">
      <c r="A137" s="84" t="s">
        <v>22</v>
      </c>
      <c r="B137" s="114">
        <v>871</v>
      </c>
      <c r="C137" s="115">
        <v>815</v>
      </c>
      <c r="D137" s="117">
        <v>823</v>
      </c>
      <c r="E137" s="115">
        <v>953</v>
      </c>
      <c r="F137" s="117">
        <v>822</v>
      </c>
      <c r="G137" s="115">
        <v>813</v>
      </c>
      <c r="H137" s="118">
        <v>783</v>
      </c>
      <c r="I137" s="115">
        <v>711</v>
      </c>
      <c r="J137" s="118">
        <v>724</v>
      </c>
      <c r="K137" s="203" t="s">
        <v>59</v>
      </c>
      <c r="L137" s="141" t="s">
        <v>59</v>
      </c>
      <c r="M137" s="106"/>
      <c r="N137" s="107"/>
      <c r="O137" s="107"/>
      <c r="P137" s="108"/>
    </row>
    <row r="138" spans="1:16" ht="15.75" x14ac:dyDescent="0.25">
      <c r="A138" s="93" t="s">
        <v>21</v>
      </c>
      <c r="B138" s="119">
        <v>599</v>
      </c>
      <c r="C138" s="120">
        <v>709</v>
      </c>
      <c r="D138" s="121">
        <v>643</v>
      </c>
      <c r="E138" s="120">
        <v>663</v>
      </c>
      <c r="F138" s="121">
        <v>611</v>
      </c>
      <c r="G138" s="120">
        <v>603</v>
      </c>
      <c r="H138" s="122">
        <v>599</v>
      </c>
      <c r="I138" s="120">
        <v>507</v>
      </c>
      <c r="J138" s="122">
        <v>538</v>
      </c>
      <c r="K138" s="203"/>
      <c r="L138" s="141"/>
      <c r="M138" s="106"/>
      <c r="N138" s="107"/>
      <c r="O138" s="107"/>
      <c r="P138" s="108"/>
    </row>
    <row r="139" spans="1:16" ht="15.75" x14ac:dyDescent="0.25">
      <c r="A139" s="93" t="s">
        <v>2</v>
      </c>
      <c r="B139" s="123">
        <v>4084</v>
      </c>
      <c r="C139" s="124">
        <v>4390</v>
      </c>
      <c r="D139" s="126">
        <v>4292</v>
      </c>
      <c r="E139" s="124">
        <v>4509</v>
      </c>
      <c r="F139" s="126">
        <v>4142</v>
      </c>
      <c r="G139" s="124">
        <v>3914</v>
      </c>
      <c r="H139" s="127">
        <v>3884</v>
      </c>
      <c r="I139" s="124">
        <v>3353</v>
      </c>
      <c r="J139" s="127">
        <v>3592</v>
      </c>
      <c r="K139" s="204"/>
      <c r="L139" s="142"/>
      <c r="M139" s="128"/>
      <c r="N139" s="129"/>
      <c r="O139" s="129"/>
      <c r="P139" s="130"/>
    </row>
    <row r="140" spans="1:16" ht="15.75" x14ac:dyDescent="0.25">
      <c r="A140" s="170" t="s">
        <v>1</v>
      </c>
      <c r="B140" s="21"/>
      <c r="C140" s="21"/>
      <c r="D140" s="8"/>
      <c r="E140" s="8"/>
      <c r="F140" s="8"/>
      <c r="G140" s="21"/>
      <c r="H140" s="8"/>
      <c r="I140" s="8"/>
      <c r="J140" s="8"/>
      <c r="K140" s="8"/>
      <c r="L140" s="8"/>
      <c r="M140" s="8"/>
      <c r="N140" s="8"/>
      <c r="O140" s="8"/>
      <c r="P140" s="8"/>
    </row>
    <row r="141" spans="1:16" ht="15.75" x14ac:dyDescent="0.25">
      <c r="A141" s="171" t="s">
        <v>0</v>
      </c>
      <c r="B141" s="21"/>
      <c r="C141" s="21"/>
      <c r="D141" s="8"/>
      <c r="E141" s="8"/>
      <c r="F141" s="8"/>
      <c r="G141" s="21"/>
      <c r="H141" s="8"/>
      <c r="I141" s="8"/>
      <c r="J141" s="8"/>
      <c r="K141" s="8"/>
      <c r="L141" s="8"/>
      <c r="M141" s="8"/>
      <c r="N141" s="8"/>
      <c r="O141" s="8"/>
      <c r="P141" s="8"/>
    </row>
    <row r="142" spans="1:16" ht="15.75" x14ac:dyDescent="0.25">
      <c r="A142" s="8"/>
      <c r="B142" s="19"/>
      <c r="C142" s="19"/>
      <c r="D142" s="20"/>
      <c r="E142" s="20"/>
      <c r="F142" s="20"/>
      <c r="G142" s="19"/>
      <c r="H142" s="20"/>
      <c r="I142" s="20"/>
      <c r="J142" s="20"/>
      <c r="K142" s="20"/>
      <c r="L142" s="20"/>
      <c r="M142" s="8"/>
      <c r="N142" s="8"/>
      <c r="O142" s="8"/>
      <c r="P142" s="8"/>
    </row>
    <row r="143" spans="1:16" ht="18.75" x14ac:dyDescent="0.3">
      <c r="A143" s="161" t="s">
        <v>104</v>
      </c>
      <c r="B143" s="19"/>
      <c r="C143" s="19"/>
      <c r="D143" s="20"/>
      <c r="E143" s="20"/>
      <c r="F143" s="20"/>
      <c r="G143" s="19"/>
      <c r="H143" s="20"/>
      <c r="I143" s="20"/>
      <c r="J143" s="20"/>
      <c r="K143" s="19"/>
      <c r="L143" s="20"/>
      <c r="M143" s="8"/>
      <c r="N143" s="8"/>
      <c r="O143" s="8"/>
      <c r="P143" s="8"/>
    </row>
    <row r="144" spans="1:16" ht="15.75" x14ac:dyDescent="0.25">
      <c r="A144" s="22" t="s">
        <v>46</v>
      </c>
      <c r="B144" s="75" t="s">
        <v>19</v>
      </c>
      <c r="C144" s="23" t="s">
        <v>18</v>
      </c>
      <c r="D144" s="76" t="s">
        <v>17</v>
      </c>
      <c r="E144" s="23" t="s">
        <v>16</v>
      </c>
      <c r="F144" s="23" t="s">
        <v>15</v>
      </c>
      <c r="G144" s="23" t="s">
        <v>14</v>
      </c>
      <c r="H144" s="23" t="s">
        <v>13</v>
      </c>
      <c r="I144" s="23" t="s">
        <v>12</v>
      </c>
      <c r="J144" s="23" t="s">
        <v>11</v>
      </c>
      <c r="K144" s="23" t="s">
        <v>10</v>
      </c>
      <c r="L144" s="75" t="s">
        <v>66</v>
      </c>
      <c r="M144" s="75" t="s">
        <v>53</v>
      </c>
      <c r="N144" s="23" t="s">
        <v>11</v>
      </c>
      <c r="O144" s="24" t="s">
        <v>67</v>
      </c>
      <c r="P144" s="25" t="s">
        <v>68</v>
      </c>
    </row>
    <row r="145" spans="1:16" ht="15.75" x14ac:dyDescent="0.25">
      <c r="A145" s="77" t="s">
        <v>7</v>
      </c>
      <c r="B145" s="78" t="s">
        <v>9</v>
      </c>
      <c r="C145" s="79" t="s">
        <v>9</v>
      </c>
      <c r="D145" s="80" t="s">
        <v>9</v>
      </c>
      <c r="E145" s="79" t="s">
        <v>9</v>
      </c>
      <c r="F145" s="81" t="s">
        <v>9</v>
      </c>
      <c r="G145" s="79" t="s">
        <v>9</v>
      </c>
      <c r="H145" s="81" t="s">
        <v>9</v>
      </c>
      <c r="I145" s="79" t="s">
        <v>9</v>
      </c>
      <c r="J145" s="81" t="s">
        <v>9</v>
      </c>
      <c r="K145" s="79" t="s">
        <v>9</v>
      </c>
      <c r="L145" s="81" t="s">
        <v>9</v>
      </c>
      <c r="M145" s="81"/>
      <c r="N145" s="175" t="s">
        <v>8</v>
      </c>
      <c r="O145" s="27" t="s">
        <v>96</v>
      </c>
      <c r="P145" s="27" t="s">
        <v>97</v>
      </c>
    </row>
    <row r="146" spans="1:16" ht="15.75" x14ac:dyDescent="0.25">
      <c r="A146" s="84" t="s">
        <v>5</v>
      </c>
      <c r="B146" s="143"/>
      <c r="C146" s="144"/>
      <c r="D146" s="146"/>
      <c r="E146" s="144"/>
      <c r="F146" s="146"/>
      <c r="G146" s="86">
        <v>0.14357722902979139</v>
      </c>
      <c r="H146" s="88">
        <v>0.10457491239702082</v>
      </c>
      <c r="I146" s="86">
        <v>0.15981073859635375</v>
      </c>
      <c r="J146" s="88">
        <v>0.15103904946290142</v>
      </c>
      <c r="K146" s="199"/>
      <c r="L146" s="135"/>
      <c r="M146" s="89"/>
      <c r="N146" s="180" t="str">
        <f>CONCATENATE(TEXT((J146*100)-(SQRT((((J146*100)*(100-(J146*100)))/J151))*1.96),"0.0")," to ",TEXT((J146*100)+(SQRT((((J146*100)*(100-(J146*100)))/J151))*1.96),"0.0"))</f>
        <v>11.2 to 19.0</v>
      </c>
      <c r="O146" s="179"/>
      <c r="P146" s="10" t="s">
        <v>48</v>
      </c>
    </row>
    <row r="147" spans="1:16" ht="15.75" x14ac:dyDescent="0.25">
      <c r="A147" s="84" t="s">
        <v>4</v>
      </c>
      <c r="B147" s="85">
        <v>0.11150697677452417</v>
      </c>
      <c r="C147" s="91">
        <v>0.11838600760593659</v>
      </c>
      <c r="D147" s="88">
        <v>0.12513462350928031</v>
      </c>
      <c r="E147" s="91">
        <v>0.12619309102041792</v>
      </c>
      <c r="F147" s="88">
        <v>0.11861351348488816</v>
      </c>
      <c r="G147" s="91">
        <v>0.16872595648916758</v>
      </c>
      <c r="H147" s="88">
        <v>0.13568632427000143</v>
      </c>
      <c r="I147" s="91">
        <v>0.13029377947620674</v>
      </c>
      <c r="J147" s="88">
        <v>0.12371801955134382</v>
      </c>
      <c r="K147" s="197" t="s">
        <v>58</v>
      </c>
      <c r="L147" s="137" t="s">
        <v>58</v>
      </c>
      <c r="M147" s="89"/>
      <c r="N147" s="182" t="str">
        <f>CONCATENATE(TEXT((J147*100)-(SQRT((((J147*100)*(100-(J147*100)))/J152))*1.96),"0.0")," to ",TEXT((J147*100)+(SQRT((((J147*100)*(100-(J147*100)))/J152))*1.96),"0.0"))</f>
        <v>10.6 to 14.2</v>
      </c>
      <c r="O147" s="178" t="s">
        <v>48</v>
      </c>
      <c r="P147" s="13" t="s">
        <v>48</v>
      </c>
    </row>
    <row r="148" spans="1:16" ht="15.75" x14ac:dyDescent="0.25">
      <c r="A148" s="93" t="s">
        <v>3</v>
      </c>
      <c r="B148" s="94">
        <v>0.1276048051611727</v>
      </c>
      <c r="C148" s="95">
        <v>0.12402811488610187</v>
      </c>
      <c r="D148" s="96">
        <v>0.14201498837673218</v>
      </c>
      <c r="E148" s="95">
        <v>0.13458554341100767</v>
      </c>
      <c r="F148" s="96">
        <v>0.11820423727201317</v>
      </c>
      <c r="G148" s="95">
        <v>0.14471360997439872</v>
      </c>
      <c r="H148" s="96">
        <v>0.12965796584379166</v>
      </c>
      <c r="I148" s="95">
        <v>0.11719365471878686</v>
      </c>
      <c r="J148" s="96">
        <v>0.14128105831112292</v>
      </c>
      <c r="K148" s="197" t="s">
        <v>59</v>
      </c>
      <c r="L148" s="137" t="s">
        <v>59</v>
      </c>
      <c r="M148" s="89"/>
      <c r="N148" s="182" t="str">
        <f>CONCATENATE(TEXT((J148*100)-(SQRT((((J148*100)*(100-(J148*100)))/J153))*1.96),"0.0")," to ",TEXT((J148*100)+(SQRT((((J148*100)*(100-(J148*100)))/J153))*1.96),"0.0"))</f>
        <v>12.6 to 15.7</v>
      </c>
      <c r="O148" s="178" t="s">
        <v>48</v>
      </c>
      <c r="P148" s="13" t="s">
        <v>49</v>
      </c>
    </row>
    <row r="149" spans="1:16" ht="15.75" x14ac:dyDescent="0.25">
      <c r="A149" s="93" t="s">
        <v>2</v>
      </c>
      <c r="B149" s="97">
        <v>0.12145960435376037</v>
      </c>
      <c r="C149" s="98">
        <v>0.12190037943325444</v>
      </c>
      <c r="D149" s="100">
        <v>0.13596558168209766</v>
      </c>
      <c r="E149" s="98">
        <v>0.1317512346725202</v>
      </c>
      <c r="F149" s="100">
        <v>0.1183576069489975</v>
      </c>
      <c r="G149" s="98">
        <v>0.15218300496129414</v>
      </c>
      <c r="H149" s="100">
        <v>0.12954481610680643</v>
      </c>
      <c r="I149" s="98">
        <v>0.12523266562116217</v>
      </c>
      <c r="J149" s="100">
        <v>0.13571039474014693</v>
      </c>
      <c r="K149" s="198"/>
      <c r="L149" s="138"/>
      <c r="M149" s="101"/>
      <c r="N149" s="255" t="str">
        <f>CONCATENATE(TEXT((J149*100)-(SQRT((((J149*100)*(100-(J149*100)))/J154))*1.96),"0.0")," to ",TEXT((J149*100)+(SQRT((((J149*100)*(100-(J149*100)))/J154))*1.96),"0.0"))</f>
        <v>12.5 to 14.7</v>
      </c>
      <c r="O149" s="253" t="s">
        <v>48</v>
      </c>
      <c r="P149" s="254" t="s">
        <v>48</v>
      </c>
    </row>
    <row r="150" spans="1:16" ht="15.75" x14ac:dyDescent="0.25">
      <c r="A150" s="103" t="s">
        <v>7</v>
      </c>
      <c r="B150" s="132" t="s">
        <v>70</v>
      </c>
      <c r="C150" s="104"/>
      <c r="D150" s="131"/>
      <c r="E150" s="131"/>
      <c r="F150" s="131"/>
      <c r="G150" s="131"/>
      <c r="H150" s="131"/>
      <c r="I150" s="131"/>
      <c r="J150" s="131"/>
      <c r="K150" s="105"/>
      <c r="L150" s="105"/>
      <c r="M150" s="106"/>
      <c r="N150" s="107"/>
      <c r="O150" s="107"/>
      <c r="P150" s="108"/>
    </row>
    <row r="151" spans="1:16" ht="15.75" x14ac:dyDescent="0.25">
      <c r="A151" s="28" t="s">
        <v>5</v>
      </c>
      <c r="B151" s="147"/>
      <c r="C151" s="148"/>
      <c r="D151" s="150"/>
      <c r="E151" s="148"/>
      <c r="F151" s="150"/>
      <c r="G151" s="110">
        <v>371</v>
      </c>
      <c r="H151" s="113">
        <v>331</v>
      </c>
      <c r="I151" s="110">
        <v>294</v>
      </c>
      <c r="J151" s="113">
        <v>321</v>
      </c>
      <c r="K151" s="151"/>
      <c r="L151" s="151"/>
      <c r="M151" s="106"/>
      <c r="N151" s="107"/>
      <c r="O151" s="107"/>
      <c r="P151" s="108"/>
    </row>
    <row r="152" spans="1:16" ht="15.75" x14ac:dyDescent="0.25">
      <c r="A152" s="84" t="s">
        <v>4</v>
      </c>
      <c r="B152" s="114">
        <v>1585</v>
      </c>
      <c r="C152" s="115">
        <v>1657</v>
      </c>
      <c r="D152" s="117">
        <v>1551</v>
      </c>
      <c r="E152" s="115">
        <v>1563</v>
      </c>
      <c r="F152" s="117">
        <v>1551</v>
      </c>
      <c r="G152" s="115">
        <v>1232</v>
      </c>
      <c r="H152" s="118">
        <v>1255</v>
      </c>
      <c r="I152" s="115">
        <v>1142</v>
      </c>
      <c r="J152" s="118">
        <v>1291</v>
      </c>
      <c r="K152" s="152" t="s">
        <v>58</v>
      </c>
      <c r="L152" s="152" t="s">
        <v>58</v>
      </c>
      <c r="M152" s="106"/>
      <c r="N152" s="107"/>
      <c r="O152" s="107"/>
      <c r="P152" s="108"/>
    </row>
    <row r="153" spans="1:16" ht="15.75" x14ac:dyDescent="0.25">
      <c r="A153" s="93" t="s">
        <v>3</v>
      </c>
      <c r="B153" s="119">
        <v>2499</v>
      </c>
      <c r="C153" s="120">
        <v>2732</v>
      </c>
      <c r="D153" s="121">
        <v>2741</v>
      </c>
      <c r="E153" s="120">
        <v>2946</v>
      </c>
      <c r="F153" s="121">
        <v>2591</v>
      </c>
      <c r="G153" s="120">
        <v>2311</v>
      </c>
      <c r="H153" s="122">
        <v>2298</v>
      </c>
      <c r="I153" s="120">
        <v>1917</v>
      </c>
      <c r="J153" s="122">
        <v>1980</v>
      </c>
      <c r="K153" s="152" t="s">
        <v>59</v>
      </c>
      <c r="L153" s="152" t="s">
        <v>59</v>
      </c>
      <c r="M153" s="106"/>
      <c r="N153" s="107"/>
      <c r="O153" s="107"/>
      <c r="P153" s="108"/>
    </row>
    <row r="154" spans="1:16" ht="15.75" x14ac:dyDescent="0.25">
      <c r="A154" s="93" t="s">
        <v>2</v>
      </c>
      <c r="B154" s="123">
        <v>4084</v>
      </c>
      <c r="C154" s="124">
        <v>4389</v>
      </c>
      <c r="D154" s="126">
        <v>4292</v>
      </c>
      <c r="E154" s="124">
        <v>4509</v>
      </c>
      <c r="F154" s="126">
        <v>4142</v>
      </c>
      <c r="G154" s="124">
        <v>3914</v>
      </c>
      <c r="H154" s="127">
        <v>3884</v>
      </c>
      <c r="I154" s="124">
        <v>3353</v>
      </c>
      <c r="J154" s="127">
        <v>3592</v>
      </c>
      <c r="K154" s="153"/>
      <c r="L154" s="153"/>
      <c r="M154" s="128"/>
      <c r="N154" s="129"/>
      <c r="O154" s="129"/>
      <c r="P154" s="130"/>
    </row>
    <row r="155" spans="1:16" ht="15.75" x14ac:dyDescent="0.25">
      <c r="A155" s="170" t="s">
        <v>1</v>
      </c>
      <c r="B155" s="21"/>
      <c r="C155" s="21"/>
      <c r="D155" s="8"/>
      <c r="E155" s="8"/>
      <c r="F155" s="8"/>
      <c r="G155" s="21"/>
      <c r="H155" s="8"/>
      <c r="I155" s="8"/>
      <c r="J155" s="8"/>
      <c r="K155" s="8"/>
      <c r="L155" s="8"/>
      <c r="M155" s="8"/>
      <c r="O155" s="8"/>
      <c r="P155" s="8"/>
    </row>
    <row r="156" spans="1:16" ht="15.75" x14ac:dyDescent="0.25">
      <c r="A156" s="171" t="s">
        <v>0</v>
      </c>
      <c r="B156" s="21"/>
      <c r="C156" s="21"/>
      <c r="D156" s="8"/>
      <c r="E156" s="8"/>
      <c r="F156" s="8"/>
      <c r="G156" s="21"/>
      <c r="H156" s="8"/>
      <c r="I156" s="8"/>
      <c r="J156" s="8"/>
      <c r="K156" s="8"/>
      <c r="L156" s="8"/>
      <c r="M156" s="8"/>
      <c r="O156" s="8"/>
      <c r="P156" s="8"/>
    </row>
    <row r="157" spans="1:16" x14ac:dyDescent="0.25">
      <c r="G157"/>
    </row>
    <row r="158" spans="1:16" x14ac:dyDescent="0.25">
      <c r="G158"/>
    </row>
    <row r="159" spans="1:16" x14ac:dyDescent="0.25">
      <c r="G159"/>
    </row>
    <row r="160" spans="1:16" x14ac:dyDescent="0.25">
      <c r="G160"/>
    </row>
    <row r="161" spans="7:7" x14ac:dyDescent="0.25">
      <c r="G161"/>
    </row>
    <row r="162" spans="7:7" x14ac:dyDescent="0.25">
      <c r="G162"/>
    </row>
    <row r="163" spans="7:7" x14ac:dyDescent="0.25">
      <c r="G163"/>
    </row>
  </sheetData>
  <pageMargins left="0.25" right="0.25" top="0.75" bottom="0.75" header="0.3" footer="0.3"/>
  <pageSetup scale="60" orientation="landscape" horizontalDpi="90" verticalDpi="90" r:id="rId1"/>
  <rowBreaks count="3" manualBreakCount="3">
    <brk id="37" max="16383" man="1"/>
    <brk id="60" max="16383" man="1"/>
    <brk id="103"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'Caring Responsibility'!B146:L146</xm:f>
              <xm:sqref>M146</xm:sqref>
            </x14:sparkline>
            <x14:sparkline>
              <xm:f>'Caring Responsibility'!B147:L147</xm:f>
              <xm:sqref>M147</xm:sqref>
            </x14:sparkline>
            <x14:sparkline>
              <xm:f>'Caring Responsibility'!B148:L148</xm:f>
              <xm:sqref>M148</xm:sqref>
            </x14:sparkline>
            <x14:sparkline>
              <xm:f>'Caring Responsibility'!B149:L149</xm:f>
              <xm:sqref>M149</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'Caring Responsibility'!B127:L127</xm:f>
              <xm:sqref>M127</xm:sqref>
            </x14:sparkline>
            <x14:sparkline>
              <xm:f>'Caring Responsibility'!B128:L128</xm:f>
              <xm:sqref>M128</xm:sqref>
            </x14:sparkline>
            <x14:sparkline>
              <xm:f>'Caring Responsibility'!B129:L129</xm:f>
              <xm:sqref>M129</xm:sqref>
            </x14:sparkline>
            <x14:sparkline>
              <xm:f>'Caring Responsibility'!B130:L130</xm:f>
              <xm:sqref>M130</xm:sqref>
            </x14:sparkline>
            <x14:sparkline>
              <xm:f>'Caring Responsibility'!B131:L131</xm:f>
              <xm:sqref>M131</xm:sqref>
            </x14:sparkline>
            <x14:sparkline>
              <xm:f>'Caring Responsibility'!B132:L132</xm:f>
              <xm:sqref>M132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'Caring Responsibility'!B107:L107</xm:f>
              <xm:sqref>M107</xm:sqref>
            </x14:sparkline>
            <x14:sparkline>
              <xm:f>'Caring Responsibility'!B108:L108</xm:f>
              <xm:sqref>M108</xm:sqref>
            </x14:sparkline>
            <x14:sparkline>
              <xm:f>'Caring Responsibility'!B109:L109</xm:f>
              <xm:sqref>M109</xm:sqref>
            </x14:sparkline>
            <x14:sparkline>
              <xm:f>'Caring Responsibility'!B110:L110</xm:f>
              <xm:sqref>M110</xm:sqref>
            </x14:sparkline>
            <x14:sparkline>
              <xm:f>'Caring Responsibility'!B111:L111</xm:f>
              <xm:sqref>M111</xm:sqref>
            </x14:sparkline>
            <x14:sparkline>
              <xm:f>'Caring Responsibility'!B112:L112</xm:f>
              <xm:sqref>M112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'Caring Responsibility'!B84:L84</xm:f>
              <xm:sqref>M84</xm:sqref>
            </x14:sparkline>
            <x14:sparkline>
              <xm:f>'Caring Responsibility'!B85:L85</xm:f>
              <xm:sqref>M85</xm:sqref>
            </x14:sparkline>
            <x14:sparkline>
              <xm:f>'Caring Responsibility'!B86:L86</xm:f>
              <xm:sqref>M86</xm:sqref>
            </x14:sparkline>
            <x14:sparkline>
              <xm:f>'Caring Responsibility'!B87:L87</xm:f>
              <xm:sqref>M87</xm:sqref>
            </x14:sparkline>
            <x14:sparkline>
              <xm:f>'Caring Responsibility'!B88:L88</xm:f>
              <xm:sqref>M88</xm:sqref>
            </x14:sparkline>
            <x14:sparkline>
              <xm:f>'Caring Responsibility'!B89:L89</xm:f>
              <xm:sqref>M89</xm:sqref>
            </x14:sparkline>
            <x14:sparkline>
              <xm:f>'Caring Responsibility'!B90:L90</xm:f>
              <xm:sqref>M90</xm:sqref>
            </x14:sparkline>
            <x14:sparkline>
              <xm:f>'Caring Responsibility'!B91:L91</xm:f>
              <xm:sqref>M91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'Caring Responsibility'!B41:L41</xm:f>
              <xm:sqref>M41</xm:sqref>
            </x14:sparkline>
            <x14:sparkline>
              <xm:f>'Caring Responsibility'!B42:L42</xm:f>
              <xm:sqref>M42</xm:sqref>
            </x14:sparkline>
            <x14:sparkline>
              <xm:f>'Caring Responsibility'!B43:L43</xm:f>
              <xm:sqref>M43</xm:sqref>
            </x14:sparkline>
            <x14:sparkline>
              <xm:f>'Caring Responsibility'!B44:L44</xm:f>
              <xm:sqref>M44</xm:sqref>
            </x14:sparkline>
            <x14:sparkline>
              <xm:f>'Caring Responsibility'!B45:L45</xm:f>
              <xm:sqref>M45</xm:sqref>
            </x14:sparkline>
            <x14:sparkline>
              <xm:f>'Caring Responsibility'!B46:L46</xm:f>
              <xm:sqref>M46</xm:sqref>
            </x14:sparkline>
            <x14:sparkline>
              <xm:f>'Caring Responsibility'!B47:L47</xm:f>
              <xm:sqref>M47</xm:sqref>
            </x14:sparkline>
            <x14:sparkline>
              <xm:f>'Caring Responsibility'!B48:L48</xm:f>
              <xm:sqref>M48</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'Caring Responsibility'!B64:L64</xm:f>
              <xm:sqref>M64</xm:sqref>
            </x14:sparkline>
            <x14:sparkline>
              <xm:f>'Caring Responsibility'!B65:L65</xm:f>
              <xm:sqref>M65</xm:sqref>
            </x14:sparkline>
            <x14:sparkline>
              <xm:f>'Caring Responsibility'!B66:L66</xm:f>
              <xm:sqref>M66</xm:sqref>
            </x14:sparkline>
            <x14:sparkline>
              <xm:f>'Caring Responsibility'!B67:L67</xm:f>
              <xm:sqref>M67</xm:sqref>
            </x14:sparkline>
            <x14:sparkline>
              <xm:f>'Caring Responsibility'!B68:L68</xm:f>
              <xm:sqref>M68</xm:sqref>
            </x14:sparkline>
            <x14:sparkline>
              <xm:f>'Caring Responsibility'!B69:L69</xm:f>
              <xm:sqref>M69</xm:sqref>
            </x14:sparkline>
            <x14:sparkline>
              <xm:f>'Caring Responsibility'!B70:L70</xm:f>
              <xm:sqref>M70</xm:sqref>
            </x14:sparkline>
            <x14:sparkline>
              <xm:f>'Caring Responsibility'!B71:L71</xm:f>
              <xm:sqref>M71</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'Caring Responsibility'!B31:L31</xm:f>
              <xm:sqref>M31</xm:sqref>
            </x14:sparkline>
            <x14:sparkline>
              <xm:f>'Caring Responsibility'!B32:L32</xm:f>
              <xm:sqref>M32</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'Caring Responsibility'!B24:L24</xm:f>
              <xm:sqref>M24</xm:sqref>
            </x14:sparkline>
            <x14:sparkline>
              <xm:f>'Caring Responsibility'!B25:L25</xm:f>
              <xm:sqref>M25</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'Caring Responsibility'!B14:L14</xm:f>
              <xm:sqref>M14</xm:sqref>
            </x14:sparkline>
            <x14:sparkline>
              <xm:f>'Caring Responsibility'!B15:L15</xm:f>
              <xm:sqref>M15</xm:sqref>
            </x14:sparkline>
          </x14:sparklines>
        </x14:sparklineGroup>
      </x14:sparklineGroup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3"/>
  <sheetViews>
    <sheetView zoomScaleNormal="100" workbookViewId="0"/>
  </sheetViews>
  <sheetFormatPr defaultRowHeight="15" x14ac:dyDescent="0.25"/>
  <cols>
    <col min="1" max="1" width="29" customWidth="1"/>
    <col min="2" max="4" width="10.7109375" customWidth="1"/>
    <col min="11" max="12" width="10.7109375" customWidth="1"/>
    <col min="13" max="13" width="20.85546875" customWidth="1"/>
    <col min="14" max="14" width="25.42578125" customWidth="1"/>
    <col min="15" max="16" width="20.85546875" customWidth="1"/>
  </cols>
  <sheetData>
    <row r="1" spans="1:16" ht="21" x14ac:dyDescent="0.35">
      <c r="A1" s="154" t="s">
        <v>313</v>
      </c>
    </row>
    <row r="2" spans="1:16" ht="15.75" x14ac:dyDescent="0.25">
      <c r="A2" s="8"/>
    </row>
    <row r="3" spans="1:16" ht="15.75" x14ac:dyDescent="0.25">
      <c r="A3" s="8" t="s">
        <v>314</v>
      </c>
      <c r="B3" s="8"/>
      <c r="C3" s="8"/>
      <c r="D3" s="8"/>
      <c r="E3" s="8"/>
      <c r="F3" s="8"/>
      <c r="G3" s="8"/>
      <c r="H3" s="8"/>
      <c r="I3" s="8"/>
      <c r="J3" s="8"/>
      <c r="K3" s="8"/>
      <c r="L3" s="8"/>
    </row>
    <row r="4" spans="1:16" ht="15.75" x14ac:dyDescent="0.25">
      <c r="A4" s="8" t="s">
        <v>315</v>
      </c>
      <c r="B4" s="8"/>
      <c r="C4" s="8"/>
      <c r="D4" s="8"/>
      <c r="E4" s="8"/>
      <c r="F4" s="8"/>
      <c r="G4" s="8"/>
      <c r="H4" s="8"/>
      <c r="I4" s="8"/>
      <c r="J4" s="8"/>
      <c r="K4" s="8"/>
      <c r="L4" s="8"/>
    </row>
    <row r="5" spans="1:16" ht="15.75" x14ac:dyDescent="0.25">
      <c r="A5" s="8"/>
      <c r="B5" s="8"/>
      <c r="C5" s="8"/>
      <c r="D5" s="8"/>
      <c r="E5" s="8"/>
      <c r="F5" s="8"/>
      <c r="G5" s="8"/>
      <c r="H5" s="8"/>
      <c r="I5" s="8"/>
      <c r="J5" s="8"/>
      <c r="K5" s="8"/>
      <c r="L5" s="8"/>
    </row>
    <row r="6" spans="1:16" ht="15.75" x14ac:dyDescent="0.25">
      <c r="A6" s="8" t="s">
        <v>316</v>
      </c>
      <c r="B6" s="8"/>
      <c r="C6" s="8"/>
      <c r="D6" s="8"/>
      <c r="E6" s="8"/>
      <c r="F6" s="8"/>
      <c r="G6" s="8"/>
      <c r="H6" s="8"/>
      <c r="I6" s="8"/>
      <c r="J6" s="8" t="s">
        <v>317</v>
      </c>
      <c r="K6" s="8"/>
      <c r="L6" s="8"/>
      <c r="N6" s="9" t="s">
        <v>65</v>
      </c>
      <c r="O6" s="8"/>
      <c r="P6" s="8"/>
    </row>
    <row r="7" spans="1:16" ht="15.75" x14ac:dyDescent="0.25">
      <c r="A7" s="8"/>
      <c r="B7" s="8"/>
      <c r="C7" s="8"/>
      <c r="D7" s="8"/>
      <c r="E7" s="8"/>
      <c r="F7" s="8"/>
      <c r="G7" s="8"/>
      <c r="H7" s="8"/>
      <c r="I7" s="8"/>
      <c r="J7" s="8" t="s">
        <v>318</v>
      </c>
      <c r="K7" s="8"/>
      <c r="L7" s="8"/>
      <c r="N7" s="10" t="s">
        <v>51</v>
      </c>
      <c r="O7" s="11" t="s">
        <v>60</v>
      </c>
      <c r="P7" s="12"/>
    </row>
    <row r="8" spans="1:16" ht="15.75" x14ac:dyDescent="0.25">
      <c r="A8" s="8"/>
      <c r="B8" s="8"/>
      <c r="C8" s="8"/>
      <c r="D8" s="8"/>
      <c r="E8" s="8"/>
      <c r="F8" s="8"/>
      <c r="G8" s="8"/>
      <c r="H8" s="8"/>
      <c r="I8" s="8"/>
      <c r="J8" s="8" t="s">
        <v>319</v>
      </c>
      <c r="K8" s="8"/>
      <c r="L8" s="8"/>
      <c r="N8" s="13" t="s">
        <v>49</v>
      </c>
      <c r="O8" s="14" t="s">
        <v>61</v>
      </c>
      <c r="P8" s="15"/>
    </row>
    <row r="9" spans="1:16" ht="15.75" x14ac:dyDescent="0.25">
      <c r="N9" s="16" t="s">
        <v>48</v>
      </c>
      <c r="O9" s="17" t="s">
        <v>62</v>
      </c>
      <c r="P9" s="18"/>
    </row>
    <row r="10" spans="1:16" ht="18.75" x14ac:dyDescent="0.3">
      <c r="A10" s="155" t="s">
        <v>320</v>
      </c>
      <c r="B10" s="19"/>
      <c r="C10" s="20"/>
      <c r="D10" s="19"/>
      <c r="E10" s="20"/>
      <c r="F10" s="20"/>
      <c r="G10" s="20"/>
      <c r="H10" s="20"/>
      <c r="I10" s="20"/>
      <c r="K10" s="20"/>
      <c r="L10" s="20"/>
      <c r="M10" s="8"/>
      <c r="N10" s="8"/>
      <c r="O10" s="8"/>
      <c r="P10" s="8"/>
    </row>
    <row r="11" spans="1:16" ht="15.75" x14ac:dyDescent="0.25">
      <c r="A11" s="22" t="s">
        <v>46</v>
      </c>
      <c r="B11" s="23" t="s">
        <v>19</v>
      </c>
      <c r="C11" s="23" t="s">
        <v>18</v>
      </c>
      <c r="D11" s="23" t="s">
        <v>17</v>
      </c>
      <c r="E11" s="23" t="s">
        <v>16</v>
      </c>
      <c r="F11" s="23" t="s">
        <v>15</v>
      </c>
      <c r="G11" s="23" t="s">
        <v>14</v>
      </c>
      <c r="H11" s="23" t="s">
        <v>13</v>
      </c>
      <c r="I11" s="23" t="s">
        <v>12</v>
      </c>
      <c r="J11" s="23" t="s">
        <v>11</v>
      </c>
      <c r="K11" s="23" t="s">
        <v>10</v>
      </c>
      <c r="L11" s="23" t="s">
        <v>66</v>
      </c>
      <c r="M11" s="23" t="s">
        <v>53</v>
      </c>
      <c r="N11" s="23" t="s">
        <v>11</v>
      </c>
      <c r="O11" s="163" t="s">
        <v>72</v>
      </c>
      <c r="P11" s="25"/>
    </row>
    <row r="12" spans="1:16" ht="15.75" x14ac:dyDescent="0.25">
      <c r="A12" s="26"/>
      <c r="B12" s="27"/>
      <c r="C12" s="27"/>
      <c r="D12" s="27"/>
      <c r="E12" s="27"/>
      <c r="F12" s="27"/>
      <c r="G12" s="27"/>
      <c r="H12" s="27"/>
      <c r="I12" s="27"/>
      <c r="J12" s="27"/>
      <c r="K12" s="27"/>
      <c r="L12" s="27"/>
      <c r="M12" s="208"/>
      <c r="N12" s="175" t="s">
        <v>8</v>
      </c>
      <c r="O12" s="27" t="s">
        <v>307</v>
      </c>
      <c r="P12" s="27" t="s">
        <v>97</v>
      </c>
    </row>
    <row r="13" spans="1:16" ht="15.75" x14ac:dyDescent="0.25">
      <c r="A13" s="84" t="s">
        <v>110</v>
      </c>
      <c r="B13" s="31"/>
      <c r="C13" s="193"/>
      <c r="D13" s="31"/>
      <c r="E13" s="86">
        <v>0.9438026849828286</v>
      </c>
      <c r="F13" s="88">
        <v>0.94119612429000998</v>
      </c>
      <c r="G13" s="86">
        <v>0.94051282051282048</v>
      </c>
      <c r="H13" s="88">
        <v>0.95143638850889189</v>
      </c>
      <c r="I13" s="86">
        <v>0.94496124031007755</v>
      </c>
      <c r="J13" s="88">
        <v>0.96816684961580679</v>
      </c>
      <c r="K13" s="193"/>
      <c r="L13" s="239"/>
      <c r="M13" s="36"/>
      <c r="N13" s="241" t="str">
        <f>CONCATENATE(TEXT((J13*100)-(SQRT((((J13*100)*(100-(J13*100)))/J17))*1.96),"0.0")," to ",TEXT((J13*100)+(SQRT((((J13*100)*(100-(J13*100)))/J17))*1.96),"0.0"))</f>
        <v>96.2 to 97.5</v>
      </c>
      <c r="O13" s="173" t="s">
        <v>49</v>
      </c>
      <c r="P13" s="10" t="s">
        <v>49</v>
      </c>
    </row>
    <row r="14" spans="1:16" ht="15.75" x14ac:dyDescent="0.25">
      <c r="A14" s="84" t="s">
        <v>321</v>
      </c>
      <c r="B14" s="40" t="s">
        <v>58</v>
      </c>
      <c r="C14" s="194" t="s">
        <v>58</v>
      </c>
      <c r="D14" s="40" t="s">
        <v>58</v>
      </c>
      <c r="E14" s="91">
        <v>1.7795816422104278E-2</v>
      </c>
      <c r="F14" s="88">
        <v>1.4700968927497494E-2</v>
      </c>
      <c r="G14" s="91">
        <v>1.2307692307692308E-2</v>
      </c>
      <c r="H14" s="88">
        <v>1.0601915184678522E-2</v>
      </c>
      <c r="I14" s="91">
        <v>7.3643410852713177E-3</v>
      </c>
      <c r="J14" s="88">
        <v>5.122575923893158E-3</v>
      </c>
      <c r="K14" s="194" t="s">
        <v>58</v>
      </c>
      <c r="L14" s="240" t="s">
        <v>58</v>
      </c>
      <c r="M14" s="211"/>
      <c r="N14" s="242" t="str">
        <f>CONCATENATE(TEXT((J14*100)-(SQRT((((J14*100)*(100-(J14*100)))/J17))*1.96),"0.0")," to ",TEXT((J14*100)+(SQRT((((J14*100)*(100-(J14*100)))/J17))*1.96),"0.0"))</f>
        <v>0.2 to 0.8</v>
      </c>
      <c r="O14" s="174" t="s">
        <v>51</v>
      </c>
      <c r="P14" s="13" t="s">
        <v>48</v>
      </c>
    </row>
    <row r="15" spans="1:16" ht="15.75" x14ac:dyDescent="0.25">
      <c r="A15" s="84" t="s">
        <v>322</v>
      </c>
      <c r="B15" s="40" t="s">
        <v>59</v>
      </c>
      <c r="C15" s="194" t="s">
        <v>59</v>
      </c>
      <c r="D15" s="40" t="s">
        <v>59</v>
      </c>
      <c r="E15" s="91">
        <v>3.8401498595067127E-2</v>
      </c>
      <c r="F15" s="88">
        <v>4.4102906782492485E-2</v>
      </c>
      <c r="G15" s="91">
        <v>4.7179487179487181E-2</v>
      </c>
      <c r="H15" s="88">
        <v>3.7961696306429552E-2</v>
      </c>
      <c r="I15" s="91">
        <v>4.7674418604651166E-2</v>
      </c>
      <c r="J15" s="88">
        <v>2.6710574460300035E-2</v>
      </c>
      <c r="K15" s="194" t="s">
        <v>59</v>
      </c>
      <c r="L15" s="240" t="s">
        <v>59</v>
      </c>
      <c r="M15" s="45"/>
      <c r="N15" s="243" t="str">
        <f>CONCATENATE(TEXT((J15*100)-(SQRT((((J15*100)*(100-(J15*100)))/J17))*1.96),"0.0")," to ",TEXT((J15*100)+(SQRT((((J15*100)*(100-(J15*100)))/J17))*1.96),"0.0"))</f>
        <v>2.1 to 3.3</v>
      </c>
      <c r="O15" s="174" t="s">
        <v>51</v>
      </c>
      <c r="P15" s="13" t="s">
        <v>51</v>
      </c>
    </row>
    <row r="16" spans="1:16" ht="15.75" x14ac:dyDescent="0.25">
      <c r="A16" s="214" t="s">
        <v>2</v>
      </c>
      <c r="B16" s="40"/>
      <c r="C16" s="194"/>
      <c r="D16" s="40"/>
      <c r="E16" s="32">
        <v>1</v>
      </c>
      <c r="F16" s="33">
        <v>1</v>
      </c>
      <c r="G16" s="34">
        <v>1</v>
      </c>
      <c r="H16" s="33">
        <v>1</v>
      </c>
      <c r="I16" s="35">
        <v>1</v>
      </c>
      <c r="J16" s="33">
        <v>1</v>
      </c>
      <c r="K16" s="194"/>
      <c r="L16" s="40"/>
      <c r="M16" s="53"/>
      <c r="N16" s="176"/>
      <c r="O16" s="54"/>
      <c r="P16" s="55"/>
    </row>
    <row r="17" spans="1:16" ht="15.75" x14ac:dyDescent="0.25">
      <c r="A17" s="56" t="s">
        <v>6</v>
      </c>
      <c r="B17" s="59"/>
      <c r="C17" s="195"/>
      <c r="D17" s="59"/>
      <c r="E17" s="60">
        <v>3203</v>
      </c>
      <c r="F17" s="61">
        <v>2993</v>
      </c>
      <c r="G17" s="62">
        <v>2925</v>
      </c>
      <c r="H17" s="61">
        <v>2924</v>
      </c>
      <c r="I17" s="63">
        <v>2580</v>
      </c>
      <c r="J17" s="61">
        <v>2733</v>
      </c>
      <c r="K17" s="195"/>
      <c r="L17" s="59"/>
      <c r="M17" s="64"/>
      <c r="N17" s="167"/>
      <c r="O17" s="65"/>
      <c r="P17" s="66"/>
    </row>
    <row r="18" spans="1:16" ht="15.75" x14ac:dyDescent="0.25">
      <c r="A18" s="170" t="s">
        <v>1</v>
      </c>
      <c r="B18" s="21"/>
      <c r="C18" s="21"/>
      <c r="D18" s="8"/>
      <c r="E18" s="8"/>
      <c r="F18" s="8"/>
      <c r="G18" s="21"/>
      <c r="H18" s="8"/>
      <c r="I18" s="8"/>
      <c r="J18" s="8"/>
      <c r="K18" s="8"/>
      <c r="L18" s="8"/>
      <c r="M18" s="8"/>
      <c r="N18" s="8"/>
      <c r="O18" s="8"/>
      <c r="P18" s="8"/>
    </row>
    <row r="19" spans="1:16" ht="15.75" x14ac:dyDescent="0.25">
      <c r="A19" s="171" t="s">
        <v>0</v>
      </c>
      <c r="B19" s="21"/>
      <c r="C19" s="21"/>
      <c r="D19" s="8"/>
      <c r="E19" s="8"/>
      <c r="F19" s="8"/>
      <c r="G19" s="21"/>
      <c r="H19" s="8"/>
      <c r="I19" s="8"/>
      <c r="J19" s="8"/>
      <c r="K19" s="68"/>
      <c r="L19" s="68"/>
      <c r="M19" s="8"/>
      <c r="N19" s="8"/>
      <c r="O19" s="8"/>
      <c r="P19" s="8"/>
    </row>
    <row r="21" spans="1:16" ht="18.75" x14ac:dyDescent="0.3">
      <c r="A21" s="156" t="s">
        <v>323</v>
      </c>
      <c r="B21" s="19"/>
      <c r="C21" s="19"/>
      <c r="D21" s="20"/>
      <c r="E21" s="20"/>
      <c r="F21" s="20"/>
      <c r="G21" s="19"/>
      <c r="H21" s="20"/>
      <c r="I21" s="20"/>
      <c r="J21" s="20"/>
      <c r="K21" s="19"/>
      <c r="L21" s="20"/>
      <c r="M21" s="8"/>
      <c r="N21" s="8"/>
      <c r="O21" s="8"/>
      <c r="P21" s="8"/>
    </row>
    <row r="22" spans="1:16" ht="15.75" x14ac:dyDescent="0.25">
      <c r="A22" s="22" t="s">
        <v>46</v>
      </c>
      <c r="B22" s="75" t="s">
        <v>19</v>
      </c>
      <c r="C22" s="23" t="s">
        <v>18</v>
      </c>
      <c r="D22" s="76" t="s">
        <v>17</v>
      </c>
      <c r="E22" s="23" t="s">
        <v>16</v>
      </c>
      <c r="F22" s="23" t="s">
        <v>15</v>
      </c>
      <c r="G22" s="23" t="s">
        <v>14</v>
      </c>
      <c r="H22" s="23" t="s">
        <v>13</v>
      </c>
      <c r="I22" s="23" t="s">
        <v>12</v>
      </c>
      <c r="J22" s="23" t="s">
        <v>11</v>
      </c>
      <c r="K22" s="23" t="s">
        <v>10</v>
      </c>
      <c r="L22" s="75" t="s">
        <v>66</v>
      </c>
      <c r="M22" s="75" t="s">
        <v>53</v>
      </c>
      <c r="N22" s="23" t="s">
        <v>11</v>
      </c>
      <c r="O22" s="24" t="s">
        <v>67</v>
      </c>
      <c r="P22" s="25" t="s">
        <v>68</v>
      </c>
    </row>
    <row r="23" spans="1:16" ht="15.75" x14ac:dyDescent="0.25">
      <c r="A23" s="77" t="s">
        <v>33</v>
      </c>
      <c r="B23" s="78" t="s">
        <v>9</v>
      </c>
      <c r="C23" s="79" t="s">
        <v>9</v>
      </c>
      <c r="D23" s="80" t="s">
        <v>9</v>
      </c>
      <c r="E23" s="79" t="s">
        <v>9</v>
      </c>
      <c r="F23" s="81" t="s">
        <v>9</v>
      </c>
      <c r="G23" s="79" t="s">
        <v>9</v>
      </c>
      <c r="H23" s="81" t="s">
        <v>9</v>
      </c>
      <c r="I23" s="79" t="s">
        <v>9</v>
      </c>
      <c r="J23" s="81" t="s">
        <v>9</v>
      </c>
      <c r="K23" s="79" t="s">
        <v>9</v>
      </c>
      <c r="L23" s="81" t="s">
        <v>9</v>
      </c>
      <c r="M23" s="246"/>
      <c r="N23" s="175" t="s">
        <v>8</v>
      </c>
      <c r="O23" s="27" t="s">
        <v>307</v>
      </c>
      <c r="P23" s="27" t="s">
        <v>97</v>
      </c>
    </row>
    <row r="24" spans="1:16" ht="15.75" x14ac:dyDescent="0.25">
      <c r="A24" s="84" t="s">
        <v>32</v>
      </c>
      <c r="B24" s="135"/>
      <c r="C24" s="199"/>
      <c r="D24" s="135"/>
      <c r="E24" s="86">
        <v>3.82262996941896E-2</v>
      </c>
      <c r="F24" s="88">
        <v>2.9143897996357013E-2</v>
      </c>
      <c r="G24" s="86">
        <v>2.3769100169779286E-2</v>
      </c>
      <c r="H24" s="88">
        <v>2.6548672566371681E-2</v>
      </c>
      <c r="I24" s="86">
        <v>1.8633540372670808E-2</v>
      </c>
      <c r="J24" s="88">
        <v>1.0040160642570281E-2</v>
      </c>
      <c r="K24" s="199"/>
      <c r="L24" s="247"/>
      <c r="M24" s="36"/>
      <c r="N24" s="180" t="str">
        <f>CONCATENATE(TEXT((J24*100)-(SQRT((((J24*100)*(100-(J24*100)))/J31))*1.96),"0.0")," to ",TEXT((J24*100)+(SQRT((((J24*100)*(100-(J24*100)))/J31))*1.96),"0.0"))</f>
        <v>0.1 to 1.9</v>
      </c>
      <c r="O24" s="177" t="s">
        <v>51</v>
      </c>
      <c r="P24" s="10" t="s">
        <v>48</v>
      </c>
    </row>
    <row r="25" spans="1:16" ht="15.75" x14ac:dyDescent="0.25">
      <c r="A25" s="84" t="s">
        <v>31</v>
      </c>
      <c r="B25" s="136"/>
      <c r="C25" s="200"/>
      <c r="D25" s="136"/>
      <c r="E25" s="91">
        <v>1.6871165644171779E-2</v>
      </c>
      <c r="F25" s="88">
        <v>1.3245033112582783E-2</v>
      </c>
      <c r="G25" s="91">
        <v>1.6366612111292964E-2</v>
      </c>
      <c r="H25" s="88">
        <v>1.7064846416382253E-2</v>
      </c>
      <c r="I25" s="91">
        <v>0.01</v>
      </c>
      <c r="J25" s="88" t="s">
        <v>324</v>
      </c>
      <c r="K25" s="200"/>
      <c r="L25" s="248"/>
      <c r="M25" s="211"/>
      <c r="N25" s="182" t="s">
        <v>308</v>
      </c>
      <c r="O25" s="178" t="s">
        <v>51</v>
      </c>
      <c r="P25" s="13" t="s">
        <v>48</v>
      </c>
    </row>
    <row r="26" spans="1:16" ht="15.75" x14ac:dyDescent="0.25">
      <c r="A26" s="84" t="s">
        <v>30</v>
      </c>
      <c r="B26" s="137" t="s">
        <v>58</v>
      </c>
      <c r="C26" s="197" t="s">
        <v>58</v>
      </c>
      <c r="D26" s="137" t="s">
        <v>58</v>
      </c>
      <c r="E26" s="91">
        <v>1.3473053892215569E-2</v>
      </c>
      <c r="F26" s="88">
        <v>1.5974440894568689E-2</v>
      </c>
      <c r="G26" s="91">
        <v>1.2006861063464835E-2</v>
      </c>
      <c r="H26" s="88">
        <v>6.920415224913495E-3</v>
      </c>
      <c r="I26" s="91" t="s">
        <v>324</v>
      </c>
      <c r="J26" s="88" t="s">
        <v>324</v>
      </c>
      <c r="K26" s="197" t="s">
        <v>58</v>
      </c>
      <c r="L26" s="249" t="s">
        <v>58</v>
      </c>
      <c r="M26" s="211"/>
      <c r="N26" s="182" t="s">
        <v>308</v>
      </c>
      <c r="O26" s="178" t="s">
        <v>48</v>
      </c>
      <c r="P26" s="13" t="s">
        <v>48</v>
      </c>
    </row>
    <row r="27" spans="1:16" ht="15.75" x14ac:dyDescent="0.25">
      <c r="A27" s="84" t="s">
        <v>29</v>
      </c>
      <c r="B27" s="137" t="s">
        <v>59</v>
      </c>
      <c r="C27" s="197" t="s">
        <v>59</v>
      </c>
      <c r="D27" s="137" t="s">
        <v>59</v>
      </c>
      <c r="E27" s="91">
        <v>1.0752688172043012E-2</v>
      </c>
      <c r="F27" s="88">
        <v>1.4240506329113924E-2</v>
      </c>
      <c r="G27" s="91">
        <v>8.4889643463497456E-3</v>
      </c>
      <c r="H27" s="88" t="s">
        <v>324</v>
      </c>
      <c r="I27" s="91">
        <v>5.2264808362369342E-3</v>
      </c>
      <c r="J27" s="88">
        <v>7.0671378091872791E-3</v>
      </c>
      <c r="K27" s="197" t="s">
        <v>59</v>
      </c>
      <c r="L27" s="249" t="s">
        <v>59</v>
      </c>
      <c r="M27" s="211"/>
      <c r="N27" s="182" t="str">
        <f t="shared" ref="N27:N29" si="0">CONCATENATE(TEXT((J27*100)-(SQRT((((J27*100)*(100-(J27*100)))/J34))*1.96),"0.0")," to ",TEXT((J27*100)+(SQRT((((J27*100)*(100-(J27*100)))/J34))*1.96),"0.0"))</f>
        <v>0.0 to 1.4</v>
      </c>
      <c r="O27" s="178" t="s">
        <v>48</v>
      </c>
      <c r="P27" s="13" t="s">
        <v>48</v>
      </c>
    </row>
    <row r="28" spans="1:16" ht="15.75" x14ac:dyDescent="0.25">
      <c r="A28" s="93" t="s">
        <v>28</v>
      </c>
      <c r="B28" s="137"/>
      <c r="C28" s="197"/>
      <c r="D28" s="137"/>
      <c r="E28" s="95">
        <v>8.6505190311418692E-3</v>
      </c>
      <c r="F28" s="96" t="s">
        <v>324</v>
      </c>
      <c r="G28" s="95">
        <v>0</v>
      </c>
      <c r="H28" s="96">
        <v>0</v>
      </c>
      <c r="I28" s="95">
        <v>0</v>
      </c>
      <c r="J28" s="96" t="s">
        <v>324</v>
      </c>
      <c r="K28" s="197"/>
      <c r="L28" s="249"/>
      <c r="M28" s="45"/>
      <c r="N28" s="182" t="s">
        <v>308</v>
      </c>
      <c r="O28" s="178" t="s">
        <v>48</v>
      </c>
      <c r="P28" s="13" t="s">
        <v>48</v>
      </c>
    </row>
    <row r="29" spans="1:16" ht="15.75" x14ac:dyDescent="0.25">
      <c r="A29" s="93" t="s">
        <v>2</v>
      </c>
      <c r="B29" s="138"/>
      <c r="C29" s="198"/>
      <c r="D29" s="138"/>
      <c r="E29" s="98">
        <v>1.7795816422104278E-2</v>
      </c>
      <c r="F29" s="100">
        <v>1.4700968927497494E-2</v>
      </c>
      <c r="G29" s="98">
        <v>1.2307692307692308E-2</v>
      </c>
      <c r="H29" s="100">
        <v>1.0601915184678522E-2</v>
      </c>
      <c r="I29" s="98">
        <v>7.3643410852713177E-3</v>
      </c>
      <c r="J29" s="100">
        <v>5.122575923893158E-3</v>
      </c>
      <c r="K29" s="198"/>
      <c r="L29" s="138"/>
      <c r="M29" s="172"/>
      <c r="N29" s="255" t="str">
        <f t="shared" si="0"/>
        <v>0.2 to 0.8</v>
      </c>
      <c r="O29" s="253" t="s">
        <v>51</v>
      </c>
      <c r="P29" s="254" t="s">
        <v>48</v>
      </c>
    </row>
    <row r="30" spans="1:16" ht="15.75" x14ac:dyDescent="0.25">
      <c r="A30" s="103" t="s">
        <v>33</v>
      </c>
      <c r="B30" s="132" t="s">
        <v>70</v>
      </c>
      <c r="C30" s="105"/>
      <c r="D30" s="105"/>
      <c r="E30" s="131"/>
      <c r="F30" s="131"/>
      <c r="G30" s="131"/>
      <c r="H30" s="131"/>
      <c r="I30" s="131"/>
      <c r="J30" s="131"/>
      <c r="K30" s="105"/>
      <c r="L30" s="105"/>
      <c r="M30" s="106"/>
      <c r="N30" s="107"/>
      <c r="O30" s="107"/>
      <c r="P30" s="108"/>
    </row>
    <row r="31" spans="1:16" ht="15.75" x14ac:dyDescent="0.25">
      <c r="A31" s="28" t="s">
        <v>32</v>
      </c>
      <c r="B31" s="135"/>
      <c r="C31" s="201"/>
      <c r="D31" s="139"/>
      <c r="E31" s="110">
        <v>654</v>
      </c>
      <c r="F31" s="112">
        <v>549</v>
      </c>
      <c r="G31" s="110">
        <v>589</v>
      </c>
      <c r="H31" s="113">
        <v>565</v>
      </c>
      <c r="I31" s="110">
        <v>483</v>
      </c>
      <c r="J31" s="113">
        <v>498</v>
      </c>
      <c r="K31" s="201"/>
      <c r="L31" s="139"/>
      <c r="M31" s="106"/>
      <c r="N31" s="107"/>
      <c r="O31" s="107"/>
      <c r="P31" s="108"/>
    </row>
    <row r="32" spans="1:16" ht="15.75" x14ac:dyDescent="0.25">
      <c r="A32" s="84" t="s">
        <v>31</v>
      </c>
      <c r="B32" s="136"/>
      <c r="C32" s="202"/>
      <c r="D32" s="140"/>
      <c r="E32" s="115">
        <v>652</v>
      </c>
      <c r="F32" s="117">
        <v>604</v>
      </c>
      <c r="G32" s="115">
        <v>611</v>
      </c>
      <c r="H32" s="118">
        <v>586</v>
      </c>
      <c r="I32" s="115">
        <v>500</v>
      </c>
      <c r="J32" s="118">
        <v>560</v>
      </c>
      <c r="K32" s="202"/>
      <c r="L32" s="140"/>
      <c r="M32" s="106"/>
      <c r="N32" s="107"/>
      <c r="O32" s="107"/>
      <c r="P32" s="108"/>
    </row>
    <row r="33" spans="1:16" ht="15.75" x14ac:dyDescent="0.25">
      <c r="A33" s="84" t="s">
        <v>30</v>
      </c>
      <c r="B33" s="137" t="s">
        <v>58</v>
      </c>
      <c r="C33" s="203" t="s">
        <v>58</v>
      </c>
      <c r="D33" s="141" t="s">
        <v>58</v>
      </c>
      <c r="E33" s="115">
        <v>668</v>
      </c>
      <c r="F33" s="117">
        <v>626</v>
      </c>
      <c r="G33" s="115">
        <v>583</v>
      </c>
      <c r="H33" s="118">
        <v>578</v>
      </c>
      <c r="I33" s="115">
        <v>531</v>
      </c>
      <c r="J33" s="118">
        <v>584</v>
      </c>
      <c r="K33" s="203" t="s">
        <v>58</v>
      </c>
      <c r="L33" s="141" t="s">
        <v>58</v>
      </c>
      <c r="M33" s="106"/>
      <c r="N33" s="107"/>
      <c r="O33" s="107"/>
      <c r="P33" s="108"/>
    </row>
    <row r="34" spans="1:16" ht="15.75" x14ac:dyDescent="0.25">
      <c r="A34" s="84" t="s">
        <v>29</v>
      </c>
      <c r="B34" s="137" t="s">
        <v>59</v>
      </c>
      <c r="C34" s="203" t="s">
        <v>59</v>
      </c>
      <c r="D34" s="141" t="s">
        <v>59</v>
      </c>
      <c r="E34" s="115">
        <v>651</v>
      </c>
      <c r="F34" s="117">
        <v>632</v>
      </c>
      <c r="G34" s="115">
        <v>589</v>
      </c>
      <c r="H34" s="118">
        <v>607</v>
      </c>
      <c r="I34" s="115">
        <v>574</v>
      </c>
      <c r="J34" s="118">
        <v>566</v>
      </c>
      <c r="K34" s="203" t="s">
        <v>59</v>
      </c>
      <c r="L34" s="141" t="s">
        <v>59</v>
      </c>
      <c r="M34" s="106"/>
      <c r="N34" s="107"/>
      <c r="O34" s="107"/>
      <c r="P34" s="108"/>
    </row>
    <row r="35" spans="1:16" ht="15.75" x14ac:dyDescent="0.25">
      <c r="A35" s="93" t="s">
        <v>28</v>
      </c>
      <c r="B35" s="137"/>
      <c r="C35" s="203"/>
      <c r="D35" s="141"/>
      <c r="E35" s="120">
        <v>578</v>
      </c>
      <c r="F35" s="121">
        <v>582</v>
      </c>
      <c r="G35" s="120">
        <v>553</v>
      </c>
      <c r="H35" s="122">
        <v>588</v>
      </c>
      <c r="I35" s="120">
        <v>492</v>
      </c>
      <c r="J35" s="122">
        <v>525</v>
      </c>
      <c r="K35" s="203"/>
      <c r="L35" s="141"/>
      <c r="M35" s="106"/>
      <c r="N35" s="107"/>
      <c r="O35" s="107"/>
      <c r="P35" s="108"/>
    </row>
    <row r="36" spans="1:16" ht="15.75" x14ac:dyDescent="0.25">
      <c r="A36" s="93" t="s">
        <v>2</v>
      </c>
      <c r="B36" s="138"/>
      <c r="C36" s="204"/>
      <c r="D36" s="142"/>
      <c r="E36" s="124">
        <v>3203</v>
      </c>
      <c r="F36" s="126">
        <v>2993</v>
      </c>
      <c r="G36" s="124">
        <v>2925</v>
      </c>
      <c r="H36" s="127">
        <v>2924</v>
      </c>
      <c r="I36" s="124">
        <v>2580</v>
      </c>
      <c r="J36" s="127">
        <v>2733</v>
      </c>
      <c r="K36" s="204"/>
      <c r="L36" s="142"/>
      <c r="M36" s="128"/>
      <c r="N36" s="129"/>
      <c r="O36" s="129"/>
      <c r="P36" s="130"/>
    </row>
    <row r="37" spans="1:16" ht="15.75" x14ac:dyDescent="0.25">
      <c r="A37" s="171" t="s">
        <v>71</v>
      </c>
      <c r="B37" s="21"/>
      <c r="C37" s="21"/>
      <c r="D37" s="8"/>
      <c r="E37" s="8"/>
      <c r="F37" s="8"/>
      <c r="G37" s="21"/>
      <c r="H37" s="8"/>
      <c r="I37" s="8"/>
      <c r="J37" s="8"/>
      <c r="K37" s="21"/>
      <c r="L37" s="8"/>
      <c r="M37" s="8"/>
      <c r="N37" s="8"/>
      <c r="O37" s="8"/>
      <c r="P37" s="8"/>
    </row>
    <row r="38" spans="1:16" ht="15.75" x14ac:dyDescent="0.25">
      <c r="A38" s="170" t="s">
        <v>1</v>
      </c>
      <c r="B38" s="21"/>
      <c r="C38" s="21"/>
      <c r="D38" s="8"/>
      <c r="E38" s="8"/>
      <c r="F38" s="8"/>
      <c r="G38" s="21"/>
      <c r="H38" s="8"/>
      <c r="I38" s="8"/>
      <c r="J38" s="8"/>
      <c r="K38" s="8"/>
      <c r="L38" s="8"/>
      <c r="M38" s="8"/>
      <c r="N38" s="8"/>
      <c r="O38" s="8"/>
      <c r="P38" s="8"/>
    </row>
    <row r="39" spans="1:16" ht="15.75" x14ac:dyDescent="0.25">
      <c r="A39" s="171" t="s">
        <v>0</v>
      </c>
      <c r="B39" s="21"/>
      <c r="C39" s="21"/>
      <c r="D39" s="8"/>
      <c r="E39" s="8"/>
      <c r="F39" s="8"/>
      <c r="G39" s="21"/>
      <c r="H39" s="8"/>
      <c r="I39" s="8"/>
      <c r="J39" s="8"/>
      <c r="K39" s="8"/>
      <c r="L39" s="8"/>
      <c r="M39" s="8"/>
      <c r="N39" s="8"/>
      <c r="O39" s="8"/>
      <c r="P39" s="8"/>
    </row>
    <row r="40" spans="1:16" ht="15.75" x14ac:dyDescent="0.25">
      <c r="A40" s="171" t="s">
        <v>309</v>
      </c>
    </row>
    <row r="42" spans="1:16" ht="18.75" x14ac:dyDescent="0.3">
      <c r="A42" s="157" t="s">
        <v>325</v>
      </c>
      <c r="B42" s="19"/>
      <c r="C42" s="19"/>
      <c r="D42" s="20"/>
      <c r="E42" s="20"/>
      <c r="F42" s="20"/>
      <c r="G42" s="19"/>
      <c r="H42" s="20"/>
      <c r="I42" s="20"/>
      <c r="J42" s="20"/>
      <c r="K42" s="19"/>
      <c r="L42" s="20"/>
      <c r="M42" s="8"/>
      <c r="N42" s="8"/>
      <c r="O42" s="8"/>
      <c r="P42" s="8"/>
    </row>
    <row r="43" spans="1:16" ht="15.75" x14ac:dyDescent="0.25">
      <c r="A43" s="22" t="s">
        <v>46</v>
      </c>
      <c r="B43" s="75" t="s">
        <v>19</v>
      </c>
      <c r="C43" s="23" t="s">
        <v>18</v>
      </c>
      <c r="D43" s="76" t="s">
        <v>17</v>
      </c>
      <c r="E43" s="23" t="s">
        <v>16</v>
      </c>
      <c r="F43" s="23" t="s">
        <v>15</v>
      </c>
      <c r="G43" s="23" t="s">
        <v>14</v>
      </c>
      <c r="H43" s="23" t="s">
        <v>13</v>
      </c>
      <c r="I43" s="23" t="s">
        <v>12</v>
      </c>
      <c r="J43" s="23" t="s">
        <v>11</v>
      </c>
      <c r="K43" s="23" t="s">
        <v>10</v>
      </c>
      <c r="L43" s="75" t="s">
        <v>66</v>
      </c>
      <c r="M43" s="75" t="s">
        <v>53</v>
      </c>
      <c r="N43" s="23" t="s">
        <v>11</v>
      </c>
      <c r="O43" s="24" t="s">
        <v>67</v>
      </c>
      <c r="P43" s="25" t="s">
        <v>68</v>
      </c>
    </row>
    <row r="44" spans="1:16" ht="15.75" x14ac:dyDescent="0.25">
      <c r="A44" s="77" t="s">
        <v>26</v>
      </c>
      <c r="B44" s="78" t="s">
        <v>9</v>
      </c>
      <c r="C44" s="79" t="s">
        <v>9</v>
      </c>
      <c r="D44" s="80" t="s">
        <v>9</v>
      </c>
      <c r="E44" s="79" t="s">
        <v>9</v>
      </c>
      <c r="F44" s="81" t="s">
        <v>9</v>
      </c>
      <c r="G44" s="79" t="s">
        <v>9</v>
      </c>
      <c r="H44" s="81" t="s">
        <v>9</v>
      </c>
      <c r="I44" s="79" t="s">
        <v>9</v>
      </c>
      <c r="J44" s="81" t="s">
        <v>9</v>
      </c>
      <c r="K44" s="79" t="s">
        <v>9</v>
      </c>
      <c r="L44" s="81" t="s">
        <v>9</v>
      </c>
      <c r="M44" s="246"/>
      <c r="N44" s="175" t="s">
        <v>8</v>
      </c>
      <c r="O44" s="27" t="s">
        <v>307</v>
      </c>
      <c r="P44" s="27" t="s">
        <v>97</v>
      </c>
    </row>
    <row r="45" spans="1:16" ht="15.75" x14ac:dyDescent="0.25">
      <c r="A45" s="84" t="s">
        <v>25</v>
      </c>
      <c r="B45" s="135"/>
      <c r="C45" s="199"/>
      <c r="D45" s="135"/>
      <c r="E45" s="86">
        <v>3.0898876404494381E-2</v>
      </c>
      <c r="F45" s="88">
        <v>1.5923566878980892E-2</v>
      </c>
      <c r="G45" s="86">
        <v>2.1069692058346839E-2</v>
      </c>
      <c r="H45" s="88">
        <v>1.8518518518518517E-2</v>
      </c>
      <c r="I45" s="86">
        <v>1.0526315789473684E-2</v>
      </c>
      <c r="J45" s="88" t="s">
        <v>324</v>
      </c>
      <c r="K45" s="199"/>
      <c r="L45" s="247"/>
      <c r="M45" s="36"/>
      <c r="N45" s="180" t="s">
        <v>308</v>
      </c>
      <c r="O45" s="177" t="s">
        <v>51</v>
      </c>
      <c r="P45" s="10" t="s">
        <v>48</v>
      </c>
    </row>
    <row r="46" spans="1:16" ht="15.75" x14ac:dyDescent="0.25">
      <c r="A46" s="84" t="s">
        <v>24</v>
      </c>
      <c r="B46" s="136"/>
      <c r="C46" s="200"/>
      <c r="D46" s="136"/>
      <c r="E46" s="91">
        <v>1.600985221674877E-2</v>
      </c>
      <c r="F46" s="88">
        <v>2.1356783919597989E-2</v>
      </c>
      <c r="G46" s="91">
        <v>8.4388185654008432E-3</v>
      </c>
      <c r="H46" s="88">
        <v>8.1411126187245584E-3</v>
      </c>
      <c r="I46" s="91">
        <v>8.6330935251798559E-3</v>
      </c>
      <c r="J46" s="88">
        <v>5.4495912806539508E-3</v>
      </c>
      <c r="K46" s="200"/>
      <c r="L46" s="248"/>
      <c r="M46" s="211"/>
      <c r="N46" s="182" t="str">
        <f t="shared" ref="N46:N50" si="1">CONCATENATE(TEXT((J46*100)-(SQRT((((J46*100)*(100-(J46*100)))/J53))*1.96),"0.0")," to ",TEXT((J46*100)+(SQRT((((J46*100)*(100-(J46*100)))/J53))*1.96),"0.0"))</f>
        <v>0.0 to 1.1</v>
      </c>
      <c r="O46" s="178" t="s">
        <v>51</v>
      </c>
      <c r="P46" s="13" t="s">
        <v>48</v>
      </c>
    </row>
    <row r="47" spans="1:16" ht="15.75" x14ac:dyDescent="0.25">
      <c r="A47" s="84" t="s">
        <v>23</v>
      </c>
      <c r="B47" s="137" t="s">
        <v>58</v>
      </c>
      <c r="C47" s="197" t="s">
        <v>58</v>
      </c>
      <c r="D47" s="137" t="s">
        <v>58</v>
      </c>
      <c r="E47" s="91">
        <v>8.7260034904013961E-3</v>
      </c>
      <c r="F47" s="88">
        <v>1.2048192771084338E-2</v>
      </c>
      <c r="G47" s="91">
        <v>1.0050251256281405E-2</v>
      </c>
      <c r="H47" s="88">
        <v>6.6555740432612306E-3</v>
      </c>
      <c r="I47" s="91">
        <v>7.6045627376425846E-3</v>
      </c>
      <c r="J47" s="88">
        <v>5.2173913043478274E-3</v>
      </c>
      <c r="K47" s="197" t="s">
        <v>58</v>
      </c>
      <c r="L47" s="249" t="s">
        <v>58</v>
      </c>
      <c r="M47" s="211"/>
      <c r="N47" s="182" t="s">
        <v>310</v>
      </c>
      <c r="O47" s="178" t="s">
        <v>48</v>
      </c>
      <c r="P47" s="13" t="s">
        <v>48</v>
      </c>
    </row>
    <row r="48" spans="1:16" ht="15.75" x14ac:dyDescent="0.25">
      <c r="A48" s="84" t="s">
        <v>22</v>
      </c>
      <c r="B48" s="137" t="s">
        <v>59</v>
      </c>
      <c r="C48" s="197" t="s">
        <v>59</v>
      </c>
      <c r="D48" s="137" t="s">
        <v>59</v>
      </c>
      <c r="E48" s="91">
        <v>1.8518518518518517E-2</v>
      </c>
      <c r="F48" s="88">
        <v>1.0582010582010581E-2</v>
      </c>
      <c r="G48" s="91">
        <v>1.2280701754385965E-2</v>
      </c>
      <c r="H48" s="88">
        <v>7.2595281306715061E-3</v>
      </c>
      <c r="I48" s="91" t="s">
        <v>324</v>
      </c>
      <c r="J48" s="88">
        <v>7.7220077220077222E-3</v>
      </c>
      <c r="K48" s="197" t="s">
        <v>59</v>
      </c>
      <c r="L48" s="249" t="s">
        <v>59</v>
      </c>
      <c r="M48" s="211"/>
      <c r="N48" s="182" t="str">
        <f t="shared" si="1"/>
        <v>0.0 to 1.5</v>
      </c>
      <c r="O48" s="178" t="s">
        <v>48</v>
      </c>
      <c r="P48" s="13" t="s">
        <v>48</v>
      </c>
    </row>
    <row r="49" spans="1:16" ht="15.75" x14ac:dyDescent="0.25">
      <c r="A49" s="93" t="s">
        <v>21</v>
      </c>
      <c r="B49" s="137"/>
      <c r="C49" s="197"/>
      <c r="D49" s="137"/>
      <c r="E49" s="95">
        <v>1.0917030567685589E-2</v>
      </c>
      <c r="F49" s="96">
        <v>9.5011876484560574E-3</v>
      </c>
      <c r="G49" s="95">
        <v>9.3023255813953487E-3</v>
      </c>
      <c r="H49" s="96">
        <v>1.3605442176870748E-2</v>
      </c>
      <c r="I49" s="95" t="s">
        <v>324</v>
      </c>
      <c r="J49" s="96" t="s">
        <v>324</v>
      </c>
      <c r="K49" s="197"/>
      <c r="L49" s="249"/>
      <c r="M49" s="45"/>
      <c r="N49" s="182" t="s">
        <v>308</v>
      </c>
      <c r="O49" s="178" t="s">
        <v>48</v>
      </c>
      <c r="P49" s="13" t="s">
        <v>48</v>
      </c>
    </row>
    <row r="50" spans="1:16" ht="15.75" x14ac:dyDescent="0.25">
      <c r="A50" s="93" t="s">
        <v>2</v>
      </c>
      <c r="B50" s="138"/>
      <c r="C50" s="198"/>
      <c r="D50" s="138"/>
      <c r="E50" s="98">
        <v>1.7795816422104278E-2</v>
      </c>
      <c r="F50" s="100">
        <v>1.4700968927497494E-2</v>
      </c>
      <c r="G50" s="98">
        <v>1.2307692307692308E-2</v>
      </c>
      <c r="H50" s="100">
        <v>1.0601915184678522E-2</v>
      </c>
      <c r="I50" s="98">
        <v>7.3643410852713177E-3</v>
      </c>
      <c r="J50" s="100">
        <v>5.122575923893158E-3</v>
      </c>
      <c r="K50" s="198"/>
      <c r="L50" s="138"/>
      <c r="M50" s="172"/>
      <c r="N50" s="255" t="str">
        <f t="shared" si="1"/>
        <v>0.2 to 0.8</v>
      </c>
      <c r="O50" s="253" t="s">
        <v>51</v>
      </c>
      <c r="P50" s="254" t="s">
        <v>48</v>
      </c>
    </row>
    <row r="51" spans="1:16" ht="15.75" x14ac:dyDescent="0.25">
      <c r="A51" s="103" t="s">
        <v>26</v>
      </c>
      <c r="B51" s="132" t="s">
        <v>70</v>
      </c>
      <c r="C51" s="105"/>
      <c r="D51" s="105"/>
      <c r="E51" s="131"/>
      <c r="F51" s="131"/>
      <c r="G51" s="131"/>
      <c r="H51" s="131"/>
      <c r="I51" s="131"/>
      <c r="J51" s="131"/>
      <c r="K51" s="105"/>
      <c r="L51" s="105"/>
      <c r="M51" s="106"/>
      <c r="N51" s="107"/>
      <c r="O51" s="107"/>
      <c r="P51" s="108"/>
    </row>
    <row r="52" spans="1:16" ht="15.75" x14ac:dyDescent="0.25">
      <c r="A52" s="28" t="s">
        <v>25</v>
      </c>
      <c r="B52" s="135"/>
      <c r="C52" s="201"/>
      <c r="D52" s="139"/>
      <c r="E52" s="110">
        <v>712</v>
      </c>
      <c r="F52" s="112">
        <v>628</v>
      </c>
      <c r="G52" s="110">
        <v>617</v>
      </c>
      <c r="H52" s="113">
        <v>594</v>
      </c>
      <c r="I52" s="110">
        <v>475</v>
      </c>
      <c r="J52" s="113">
        <v>506</v>
      </c>
      <c r="K52" s="201"/>
      <c r="L52" s="139"/>
      <c r="M52" s="106"/>
      <c r="N52" s="107"/>
      <c r="O52" s="107"/>
      <c r="P52" s="108"/>
    </row>
    <row r="53" spans="1:16" ht="15.75" x14ac:dyDescent="0.25">
      <c r="A53" s="84" t="s">
        <v>24</v>
      </c>
      <c r="B53" s="136"/>
      <c r="C53" s="202"/>
      <c r="D53" s="140"/>
      <c r="E53" s="115">
        <v>812</v>
      </c>
      <c r="F53" s="117">
        <v>796</v>
      </c>
      <c r="G53" s="115">
        <v>711</v>
      </c>
      <c r="H53" s="118">
        <v>737</v>
      </c>
      <c r="I53" s="115">
        <v>695</v>
      </c>
      <c r="J53" s="118">
        <v>734</v>
      </c>
      <c r="K53" s="202"/>
      <c r="L53" s="140"/>
      <c r="M53" s="106"/>
      <c r="N53" s="107"/>
      <c r="O53" s="107"/>
      <c r="P53" s="108"/>
    </row>
    <row r="54" spans="1:16" ht="15.75" x14ac:dyDescent="0.25">
      <c r="A54" s="84" t="s">
        <v>23</v>
      </c>
      <c r="B54" s="137" t="s">
        <v>58</v>
      </c>
      <c r="C54" s="203" t="s">
        <v>58</v>
      </c>
      <c r="D54" s="141" t="s">
        <v>58</v>
      </c>
      <c r="E54" s="115">
        <v>573</v>
      </c>
      <c r="F54" s="117">
        <v>581</v>
      </c>
      <c r="G54" s="115">
        <v>597</v>
      </c>
      <c r="H54" s="118">
        <v>601</v>
      </c>
      <c r="I54" s="115">
        <v>526</v>
      </c>
      <c r="J54" s="118">
        <v>575</v>
      </c>
      <c r="K54" s="203" t="s">
        <v>58</v>
      </c>
      <c r="L54" s="141" t="s">
        <v>58</v>
      </c>
      <c r="M54" s="106"/>
      <c r="N54" s="107"/>
      <c r="O54" s="107"/>
      <c r="P54" s="108"/>
    </row>
    <row r="55" spans="1:16" ht="15.75" x14ac:dyDescent="0.25">
      <c r="A55" s="84" t="s">
        <v>22</v>
      </c>
      <c r="B55" s="137" t="s">
        <v>59</v>
      </c>
      <c r="C55" s="203" t="s">
        <v>59</v>
      </c>
      <c r="D55" s="141" t="s">
        <v>59</v>
      </c>
      <c r="E55" s="115">
        <v>648</v>
      </c>
      <c r="F55" s="117">
        <v>567</v>
      </c>
      <c r="G55" s="115">
        <v>570</v>
      </c>
      <c r="H55" s="118">
        <v>551</v>
      </c>
      <c r="I55" s="115">
        <v>497</v>
      </c>
      <c r="J55" s="118">
        <v>518</v>
      </c>
      <c r="K55" s="203" t="s">
        <v>59</v>
      </c>
      <c r="L55" s="141" t="s">
        <v>59</v>
      </c>
      <c r="M55" s="106"/>
      <c r="N55" s="107"/>
      <c r="O55" s="107"/>
      <c r="P55" s="108"/>
    </row>
    <row r="56" spans="1:16" ht="15.75" x14ac:dyDescent="0.25">
      <c r="A56" s="93" t="s">
        <v>21</v>
      </c>
      <c r="B56" s="137"/>
      <c r="C56" s="203"/>
      <c r="D56" s="141"/>
      <c r="E56" s="120">
        <v>458</v>
      </c>
      <c r="F56" s="121">
        <v>421</v>
      </c>
      <c r="G56" s="120">
        <v>430</v>
      </c>
      <c r="H56" s="122">
        <v>441</v>
      </c>
      <c r="I56" s="120">
        <v>387</v>
      </c>
      <c r="J56" s="122">
        <v>400</v>
      </c>
      <c r="K56" s="203"/>
      <c r="L56" s="141"/>
      <c r="M56" s="106"/>
      <c r="N56" s="107"/>
      <c r="O56" s="107"/>
      <c r="P56" s="108"/>
    </row>
    <row r="57" spans="1:16" ht="15.75" x14ac:dyDescent="0.25">
      <c r="A57" s="93" t="s">
        <v>2</v>
      </c>
      <c r="B57" s="138"/>
      <c r="C57" s="204"/>
      <c r="D57" s="142"/>
      <c r="E57" s="124">
        <v>3203</v>
      </c>
      <c r="F57" s="126">
        <v>2993</v>
      </c>
      <c r="G57" s="124">
        <v>2925</v>
      </c>
      <c r="H57" s="127">
        <v>2924</v>
      </c>
      <c r="I57" s="124">
        <v>2580</v>
      </c>
      <c r="J57" s="127">
        <v>2733</v>
      </c>
      <c r="K57" s="204"/>
      <c r="L57" s="142"/>
      <c r="M57" s="128"/>
      <c r="N57" s="129"/>
      <c r="O57" s="129"/>
      <c r="P57" s="130"/>
    </row>
    <row r="58" spans="1:16" ht="15.75" x14ac:dyDescent="0.25">
      <c r="A58" s="170" t="s">
        <v>1</v>
      </c>
      <c r="B58" s="21"/>
      <c r="C58" s="21"/>
      <c r="D58" s="8"/>
      <c r="E58" s="8"/>
      <c r="F58" s="8"/>
      <c r="G58" s="21"/>
      <c r="H58" s="8"/>
      <c r="I58" s="8"/>
      <c r="J58" s="8"/>
      <c r="K58" s="8"/>
      <c r="L58" s="8"/>
      <c r="M58" s="8"/>
      <c r="N58" s="8"/>
      <c r="O58" s="8"/>
      <c r="P58" s="8"/>
    </row>
    <row r="59" spans="1:16" ht="15.75" x14ac:dyDescent="0.25">
      <c r="A59" s="171" t="s">
        <v>0</v>
      </c>
      <c r="B59" s="21"/>
      <c r="C59" s="21"/>
      <c r="D59" s="8"/>
      <c r="E59" s="8"/>
      <c r="F59" s="8"/>
      <c r="G59" s="21"/>
      <c r="H59" s="8"/>
      <c r="I59" s="8"/>
      <c r="J59" s="8"/>
      <c r="K59" s="8"/>
      <c r="L59" s="8"/>
      <c r="M59" s="8"/>
      <c r="N59" s="8"/>
      <c r="O59" s="8"/>
      <c r="P59" s="8"/>
    </row>
    <row r="60" spans="1:16" ht="15.75" x14ac:dyDescent="0.25">
      <c r="A60" s="171" t="s">
        <v>309</v>
      </c>
    </row>
    <row r="62" spans="1:16" ht="18.75" x14ac:dyDescent="0.3">
      <c r="A62" s="158" t="s">
        <v>326</v>
      </c>
      <c r="B62" s="19"/>
      <c r="C62" s="19"/>
      <c r="D62" s="20"/>
      <c r="E62" s="20"/>
      <c r="F62" s="20"/>
      <c r="G62" s="19"/>
      <c r="H62" s="20"/>
      <c r="I62" s="20"/>
      <c r="J62" s="20"/>
      <c r="K62" s="19"/>
      <c r="L62" s="20"/>
      <c r="M62" s="8"/>
      <c r="N62" s="8"/>
      <c r="O62" s="8"/>
      <c r="P62" s="8"/>
    </row>
    <row r="63" spans="1:16" ht="15.75" x14ac:dyDescent="0.25">
      <c r="A63" s="22" t="s">
        <v>46</v>
      </c>
      <c r="B63" s="75" t="s">
        <v>19</v>
      </c>
      <c r="C63" s="23" t="s">
        <v>18</v>
      </c>
      <c r="D63" s="76" t="s">
        <v>17</v>
      </c>
      <c r="E63" s="23" t="s">
        <v>16</v>
      </c>
      <c r="F63" s="23" t="s">
        <v>15</v>
      </c>
      <c r="G63" s="23" t="s">
        <v>14</v>
      </c>
      <c r="H63" s="23" t="s">
        <v>13</v>
      </c>
      <c r="I63" s="23" t="s">
        <v>12</v>
      </c>
      <c r="J63" s="23" t="s">
        <v>11</v>
      </c>
      <c r="K63" s="23" t="s">
        <v>10</v>
      </c>
      <c r="L63" s="75" t="s">
        <v>66</v>
      </c>
      <c r="M63" s="75" t="s">
        <v>53</v>
      </c>
      <c r="N63" s="23" t="s">
        <v>11</v>
      </c>
      <c r="O63" s="24" t="s">
        <v>67</v>
      </c>
      <c r="P63" s="25" t="s">
        <v>68</v>
      </c>
    </row>
    <row r="64" spans="1:16" ht="15.75" x14ac:dyDescent="0.25">
      <c r="A64" s="77" t="s">
        <v>7</v>
      </c>
      <c r="B64" s="78" t="s">
        <v>9</v>
      </c>
      <c r="C64" s="79" t="s">
        <v>9</v>
      </c>
      <c r="D64" s="80" t="s">
        <v>9</v>
      </c>
      <c r="E64" s="79" t="s">
        <v>9</v>
      </c>
      <c r="F64" s="81" t="s">
        <v>9</v>
      </c>
      <c r="G64" s="79" t="s">
        <v>9</v>
      </c>
      <c r="H64" s="81" t="s">
        <v>9</v>
      </c>
      <c r="I64" s="79" t="s">
        <v>9</v>
      </c>
      <c r="J64" s="81" t="s">
        <v>9</v>
      </c>
      <c r="K64" s="79" t="s">
        <v>9</v>
      </c>
      <c r="L64" s="81" t="s">
        <v>9</v>
      </c>
      <c r="M64" s="246"/>
      <c r="N64" s="175" t="s">
        <v>8</v>
      </c>
      <c r="O64" s="27" t="s">
        <v>307</v>
      </c>
      <c r="P64" s="27" t="s">
        <v>97</v>
      </c>
    </row>
    <row r="65" spans="1:16" ht="15.75" x14ac:dyDescent="0.25">
      <c r="A65" s="84" t="s">
        <v>5</v>
      </c>
      <c r="B65" s="143"/>
      <c r="C65" s="144"/>
      <c r="D65" s="146"/>
      <c r="E65" s="144"/>
      <c r="F65" s="146"/>
      <c r="G65" s="86">
        <v>1.1278195488721802E-2</v>
      </c>
      <c r="H65" s="88" t="s">
        <v>324</v>
      </c>
      <c r="I65" s="86">
        <v>0</v>
      </c>
      <c r="J65" s="88">
        <v>0</v>
      </c>
      <c r="K65" s="199"/>
      <c r="L65" s="247"/>
      <c r="M65" s="36"/>
      <c r="N65" s="241" t="str">
        <f>CONCATENATE(TEXT((J65*100)-(SQRT((((J65*100)*(100-(J65*100)))/J70))*1.96),"0.0")," to ",TEXT((J65*100)+(SQRT((((J65*100)*(100-(J65*100)))/J70))*1.96),"0.0"))</f>
        <v>0.0 to 0.0</v>
      </c>
      <c r="O65" s="179"/>
      <c r="P65" s="10" t="s">
        <v>48</v>
      </c>
    </row>
    <row r="66" spans="1:16" ht="15.75" x14ac:dyDescent="0.25">
      <c r="A66" s="84" t="s">
        <v>4</v>
      </c>
      <c r="B66" s="137" t="s">
        <v>58</v>
      </c>
      <c r="C66" s="197" t="s">
        <v>58</v>
      </c>
      <c r="D66" s="137" t="s">
        <v>58</v>
      </c>
      <c r="E66" s="91">
        <v>1.3320647002854425E-2</v>
      </c>
      <c r="F66" s="88">
        <v>8.5877862595419852E-3</v>
      </c>
      <c r="G66" s="91">
        <v>5.8207217694994182E-3</v>
      </c>
      <c r="H66" s="88" t="s">
        <v>324</v>
      </c>
      <c r="I66" s="91" t="s">
        <v>324</v>
      </c>
      <c r="J66" s="88">
        <v>5.3763440860215058E-3</v>
      </c>
      <c r="K66" s="197" t="s">
        <v>58</v>
      </c>
      <c r="L66" s="249" t="s">
        <v>58</v>
      </c>
      <c r="M66" s="211"/>
      <c r="N66" s="242" t="str">
        <f>CONCATENATE(TEXT((J66*100)-(SQRT((((J66*100)*(100-(J66*100)))/J71))*1.96),"0.0")," to ",TEXT((J66*100)+(SQRT((((J66*100)*(100-(J66*100)))/J71))*1.96),"0.0"))</f>
        <v>0.1 to 1.0</v>
      </c>
      <c r="O66" s="178" t="s">
        <v>48</v>
      </c>
      <c r="P66" s="13" t="s">
        <v>48</v>
      </c>
    </row>
    <row r="67" spans="1:16" ht="15.75" x14ac:dyDescent="0.25">
      <c r="A67" s="93" t="s">
        <v>3</v>
      </c>
      <c r="B67" s="137" t="s">
        <v>59</v>
      </c>
      <c r="C67" s="197" t="s">
        <v>59</v>
      </c>
      <c r="D67" s="137" t="s">
        <v>59</v>
      </c>
      <c r="E67" s="95">
        <v>1.9981412639405203E-2</v>
      </c>
      <c r="F67" s="96">
        <v>1.7994858611825194E-2</v>
      </c>
      <c r="G67" s="95">
        <v>1.5555555555555555E-2</v>
      </c>
      <c r="H67" s="96">
        <v>1.500833796553641E-2</v>
      </c>
      <c r="I67" s="95">
        <v>1.1132940406024885E-2</v>
      </c>
      <c r="J67" s="96">
        <v>5.7434588385449903E-3</v>
      </c>
      <c r="K67" s="197" t="s">
        <v>59</v>
      </c>
      <c r="L67" s="249" t="s">
        <v>59</v>
      </c>
      <c r="M67" s="45"/>
      <c r="N67" s="242" t="str">
        <f>CONCATENATE(TEXT((J67*100)-(SQRT((((J67*100)*(100-(J67*100)))/J72))*1.96),"0.0")," to ",TEXT((J67*100)+(SQRT((((J67*100)*(100-(J67*100)))/J72))*1.96),"0.0"))</f>
        <v>0.2 to 0.9</v>
      </c>
      <c r="O67" s="178" t="s">
        <v>51</v>
      </c>
      <c r="P67" s="13" t="s">
        <v>48</v>
      </c>
    </row>
    <row r="68" spans="1:16" ht="15.75" x14ac:dyDescent="0.25">
      <c r="A68" s="93" t="s">
        <v>2</v>
      </c>
      <c r="B68" s="138"/>
      <c r="C68" s="198"/>
      <c r="D68" s="138"/>
      <c r="E68" s="98">
        <v>1.7795816422104278E-2</v>
      </c>
      <c r="F68" s="100">
        <v>1.4700968927497494E-2</v>
      </c>
      <c r="G68" s="98">
        <v>1.2307692307692308E-2</v>
      </c>
      <c r="H68" s="100">
        <v>1.0601915184678522E-2</v>
      </c>
      <c r="I68" s="98">
        <v>7.3643410852713177E-3</v>
      </c>
      <c r="J68" s="100">
        <v>5.122575923893158E-3</v>
      </c>
      <c r="K68" s="198"/>
      <c r="L68" s="138"/>
      <c r="M68" s="172"/>
      <c r="N68" s="255" t="str">
        <f>CONCATENATE(TEXT((J68*100)-(SQRT((((J68*100)*(100-(J68*100)))/J73))*1.96),"0.0")," to ",TEXT((J68*100)+(SQRT((((J68*100)*(100-(J68*100)))/J73))*1.96),"0.0"))</f>
        <v>0.2 to 0.8</v>
      </c>
      <c r="O68" s="253" t="s">
        <v>51</v>
      </c>
      <c r="P68" s="254" t="s">
        <v>48</v>
      </c>
    </row>
    <row r="69" spans="1:16" ht="15.75" x14ac:dyDescent="0.25">
      <c r="A69" s="103" t="s">
        <v>7</v>
      </c>
      <c r="B69" s="132" t="s">
        <v>70</v>
      </c>
      <c r="C69" s="104"/>
      <c r="D69" s="131"/>
      <c r="E69" s="131"/>
      <c r="F69" s="131"/>
      <c r="G69" s="131"/>
      <c r="H69" s="131"/>
      <c r="I69" s="131"/>
      <c r="J69" s="131"/>
      <c r="K69" s="105"/>
      <c r="L69" s="105"/>
      <c r="M69" s="106"/>
      <c r="N69" s="107"/>
      <c r="O69" s="107"/>
      <c r="P69" s="108"/>
    </row>
    <row r="70" spans="1:16" ht="15.75" x14ac:dyDescent="0.25">
      <c r="A70" s="28" t="s">
        <v>5</v>
      </c>
      <c r="B70" s="147"/>
      <c r="C70" s="148"/>
      <c r="D70" s="150"/>
      <c r="E70" s="148"/>
      <c r="F70" s="150"/>
      <c r="G70" s="110">
        <v>266</v>
      </c>
      <c r="H70" s="113">
        <v>243</v>
      </c>
      <c r="I70" s="110">
        <v>231</v>
      </c>
      <c r="J70" s="113">
        <v>236</v>
      </c>
      <c r="K70" s="199"/>
      <c r="L70" s="135"/>
      <c r="M70" s="106"/>
      <c r="N70" s="107"/>
      <c r="O70" s="107"/>
      <c r="P70" s="108"/>
    </row>
    <row r="71" spans="1:16" ht="15.75" x14ac:dyDescent="0.25">
      <c r="A71" s="84" t="s">
        <v>4</v>
      </c>
      <c r="B71" s="137" t="s">
        <v>58</v>
      </c>
      <c r="C71" s="197" t="s">
        <v>58</v>
      </c>
      <c r="D71" s="137" t="s">
        <v>58</v>
      </c>
      <c r="E71" s="115">
        <v>1051</v>
      </c>
      <c r="F71" s="117">
        <v>1048</v>
      </c>
      <c r="G71" s="115">
        <v>859</v>
      </c>
      <c r="H71" s="118">
        <v>882</v>
      </c>
      <c r="I71" s="115">
        <v>822</v>
      </c>
      <c r="J71" s="118">
        <v>930</v>
      </c>
      <c r="K71" s="197" t="s">
        <v>58</v>
      </c>
      <c r="L71" s="137" t="s">
        <v>58</v>
      </c>
      <c r="M71" s="106"/>
      <c r="N71" s="107"/>
      <c r="O71" s="107"/>
      <c r="P71" s="108"/>
    </row>
    <row r="72" spans="1:16" ht="15.75" x14ac:dyDescent="0.25">
      <c r="A72" s="93" t="s">
        <v>3</v>
      </c>
      <c r="B72" s="137" t="s">
        <v>59</v>
      </c>
      <c r="C72" s="197" t="s">
        <v>59</v>
      </c>
      <c r="D72" s="137" t="s">
        <v>59</v>
      </c>
      <c r="E72" s="120">
        <v>2152</v>
      </c>
      <c r="F72" s="121">
        <v>1945</v>
      </c>
      <c r="G72" s="120">
        <v>1800</v>
      </c>
      <c r="H72" s="122">
        <v>1799</v>
      </c>
      <c r="I72" s="120">
        <v>1527</v>
      </c>
      <c r="J72" s="122">
        <v>1567</v>
      </c>
      <c r="K72" s="197" t="s">
        <v>59</v>
      </c>
      <c r="L72" s="137" t="s">
        <v>59</v>
      </c>
      <c r="M72" s="106"/>
      <c r="N72" s="107"/>
      <c r="O72" s="107"/>
      <c r="P72" s="108"/>
    </row>
    <row r="73" spans="1:16" ht="15.75" x14ac:dyDescent="0.25">
      <c r="A73" s="93" t="s">
        <v>2</v>
      </c>
      <c r="B73" s="138"/>
      <c r="C73" s="198"/>
      <c r="D73" s="138"/>
      <c r="E73" s="124">
        <v>3203</v>
      </c>
      <c r="F73" s="126">
        <v>2993</v>
      </c>
      <c r="G73" s="124">
        <v>2925</v>
      </c>
      <c r="H73" s="127">
        <v>2924</v>
      </c>
      <c r="I73" s="124">
        <v>2580</v>
      </c>
      <c r="J73" s="127">
        <v>2733</v>
      </c>
      <c r="K73" s="198"/>
      <c r="L73" s="138"/>
      <c r="M73" s="128"/>
      <c r="N73" s="129"/>
      <c r="O73" s="129"/>
      <c r="P73" s="130"/>
    </row>
    <row r="74" spans="1:16" ht="15.75" x14ac:dyDescent="0.25">
      <c r="A74" s="170" t="s">
        <v>1</v>
      </c>
      <c r="B74" s="21"/>
      <c r="C74" s="21"/>
      <c r="D74" s="8"/>
      <c r="E74" s="8"/>
      <c r="F74" s="8"/>
      <c r="G74" s="21"/>
      <c r="H74" s="8"/>
      <c r="I74" s="8"/>
      <c r="J74" s="8"/>
    </row>
    <row r="75" spans="1:16" ht="15.75" x14ac:dyDescent="0.25">
      <c r="A75" s="171" t="s">
        <v>0</v>
      </c>
      <c r="B75" s="21"/>
      <c r="C75" s="21"/>
      <c r="D75" s="8"/>
      <c r="E75" s="8"/>
      <c r="F75" s="8"/>
      <c r="G75" s="21"/>
      <c r="H75" s="8"/>
      <c r="I75" s="8"/>
      <c r="J75" s="8"/>
    </row>
    <row r="76" spans="1:16" ht="15.75" x14ac:dyDescent="0.25">
      <c r="A76" s="171" t="s">
        <v>309</v>
      </c>
    </row>
    <row r="80" spans="1:16" ht="15.75" x14ac:dyDescent="0.25">
      <c r="A80" s="170" t="s">
        <v>327</v>
      </c>
      <c r="B80" s="170"/>
      <c r="C80" s="170"/>
      <c r="D80" s="170"/>
      <c r="E80" s="170"/>
      <c r="F80" s="170"/>
      <c r="G80" s="170"/>
      <c r="H80" s="170"/>
      <c r="I80" s="170"/>
      <c r="J80" s="170" t="s">
        <v>317</v>
      </c>
      <c r="K80" s="170"/>
    </row>
    <row r="81" spans="1:16" ht="15.75" x14ac:dyDescent="0.25">
      <c r="A81" s="170"/>
      <c r="B81" s="170"/>
      <c r="C81" s="170"/>
      <c r="D81" s="170"/>
      <c r="E81" s="170"/>
      <c r="F81" s="170"/>
      <c r="G81" s="170"/>
      <c r="H81" s="170"/>
      <c r="I81" s="170"/>
      <c r="J81" s="170" t="s">
        <v>318</v>
      </c>
      <c r="K81" s="170"/>
    </row>
    <row r="82" spans="1:16" ht="15.75" x14ac:dyDescent="0.25">
      <c r="A82" s="170"/>
      <c r="B82" s="170"/>
      <c r="C82" s="170"/>
      <c r="D82" s="170"/>
      <c r="E82" s="170"/>
      <c r="F82" s="170"/>
      <c r="G82" s="170"/>
      <c r="H82" s="170"/>
      <c r="I82" s="170"/>
      <c r="J82" s="170" t="s">
        <v>319</v>
      </c>
      <c r="K82" s="170"/>
    </row>
    <row r="84" spans="1:16" ht="18.75" x14ac:dyDescent="0.3">
      <c r="A84" s="298" t="s">
        <v>328</v>
      </c>
      <c r="B84" s="19"/>
      <c r="C84" s="20"/>
      <c r="D84" s="19"/>
      <c r="E84" s="20"/>
      <c r="F84" s="20"/>
      <c r="G84" s="20"/>
      <c r="H84" s="20"/>
      <c r="I84" s="20"/>
      <c r="K84" s="20"/>
      <c r="L84" s="20"/>
      <c r="M84" s="8"/>
      <c r="N84" s="8"/>
      <c r="O84" s="8"/>
      <c r="P84" s="8"/>
    </row>
    <row r="85" spans="1:16" ht="15.75" x14ac:dyDescent="0.25">
      <c r="A85" s="22" t="s">
        <v>46</v>
      </c>
      <c r="B85" s="23" t="s">
        <v>19</v>
      </c>
      <c r="C85" s="23" t="s">
        <v>18</v>
      </c>
      <c r="D85" s="23" t="s">
        <v>17</v>
      </c>
      <c r="E85" s="23" t="s">
        <v>16</v>
      </c>
      <c r="F85" s="23" t="s">
        <v>15</v>
      </c>
      <c r="G85" s="23" t="s">
        <v>14</v>
      </c>
      <c r="H85" s="23" t="s">
        <v>13</v>
      </c>
      <c r="I85" s="23" t="s">
        <v>12</v>
      </c>
      <c r="J85" s="23" t="s">
        <v>11</v>
      </c>
      <c r="K85" s="23" t="s">
        <v>10</v>
      </c>
      <c r="L85" s="23" t="s">
        <v>66</v>
      </c>
      <c r="M85" s="23" t="s">
        <v>53</v>
      </c>
      <c r="N85" s="23" t="s">
        <v>11</v>
      </c>
      <c r="O85" s="163" t="s">
        <v>72</v>
      </c>
      <c r="P85" s="25"/>
    </row>
    <row r="86" spans="1:16" ht="15.75" x14ac:dyDescent="0.25">
      <c r="A86" s="26"/>
      <c r="B86" s="27"/>
      <c r="C86" s="27"/>
      <c r="D86" s="27"/>
      <c r="E86" s="27"/>
      <c r="F86" s="27"/>
      <c r="G86" s="27"/>
      <c r="H86" s="27"/>
      <c r="I86" s="27"/>
      <c r="J86" s="27"/>
      <c r="K86" s="27"/>
      <c r="L86" s="27"/>
      <c r="M86" s="208"/>
      <c r="N86" s="175" t="s">
        <v>8</v>
      </c>
      <c r="O86" s="27" t="s">
        <v>307</v>
      </c>
      <c r="P86" s="27" t="s">
        <v>97</v>
      </c>
    </row>
    <row r="87" spans="1:16" ht="15.75" x14ac:dyDescent="0.25">
      <c r="A87" s="84" t="s">
        <v>110</v>
      </c>
      <c r="B87" s="31"/>
      <c r="C87" s="193"/>
      <c r="D87" s="31"/>
      <c r="E87" s="86">
        <v>0.74929753356228534</v>
      </c>
      <c r="F87" s="88">
        <v>0.73304376879385236</v>
      </c>
      <c r="G87" s="86">
        <v>0.69606837606837602</v>
      </c>
      <c r="H87" s="88">
        <v>0.72264021887824892</v>
      </c>
      <c r="I87" s="86">
        <v>0.69341085271317826</v>
      </c>
      <c r="J87" s="88">
        <v>0.7119326500732065</v>
      </c>
      <c r="K87" s="193"/>
      <c r="L87" s="239"/>
      <c r="M87" s="36"/>
      <c r="N87" s="241" t="str">
        <f>CONCATENATE(TEXT((J87*100)-(SQRT((((J87*100)*(100-(J87*100)))/J91))*1.96),"0.0")," to ",TEXT((J87*100)+(SQRT((((J87*100)*(100-(J87*100)))/J91))*1.96),"0.0"))</f>
        <v>69.5 to 72.9</v>
      </c>
      <c r="O87" s="173" t="s">
        <v>51</v>
      </c>
      <c r="P87" s="10" t="s">
        <v>48</v>
      </c>
    </row>
    <row r="88" spans="1:16" ht="15.75" x14ac:dyDescent="0.25">
      <c r="A88" s="84" t="s">
        <v>321</v>
      </c>
      <c r="B88" s="40" t="s">
        <v>58</v>
      </c>
      <c r="C88" s="194" t="s">
        <v>58</v>
      </c>
      <c r="D88" s="40" t="s">
        <v>58</v>
      </c>
      <c r="E88" s="91">
        <v>3.4030596315953794E-2</v>
      </c>
      <c r="F88" s="88">
        <v>2.6060808553291012E-2</v>
      </c>
      <c r="G88" s="91">
        <v>2.5299145299145301E-2</v>
      </c>
      <c r="H88" s="88">
        <v>2.188782489740082E-2</v>
      </c>
      <c r="I88" s="91">
        <v>1.550387596899225E-2</v>
      </c>
      <c r="J88" s="88">
        <v>1.3543191800878478E-2</v>
      </c>
      <c r="K88" s="194" t="s">
        <v>58</v>
      </c>
      <c r="L88" s="240" t="s">
        <v>58</v>
      </c>
      <c r="M88" s="211"/>
      <c r="N88" s="242" t="str">
        <f>CONCATENATE(TEXT((J88*100)-(SQRT((((J88*100)*(100-(J88*100)))/J91))*1.96),"0.0")," to ",TEXT((J88*100)+(SQRT((((J88*100)*(100-(J88*100)))/J91))*1.96),"0.0"))</f>
        <v>0.9 to 1.8</v>
      </c>
      <c r="O88" s="174" t="s">
        <v>51</v>
      </c>
      <c r="P88" s="13" t="s">
        <v>48</v>
      </c>
    </row>
    <row r="89" spans="1:16" ht="15.75" x14ac:dyDescent="0.25">
      <c r="A89" s="84" t="s">
        <v>322</v>
      </c>
      <c r="B89" s="40" t="s">
        <v>59</v>
      </c>
      <c r="C89" s="194" t="s">
        <v>59</v>
      </c>
      <c r="D89" s="40" t="s">
        <v>59</v>
      </c>
      <c r="E89" s="91">
        <v>0.21667187012176081</v>
      </c>
      <c r="F89" s="88">
        <v>0.24089542265285666</v>
      </c>
      <c r="G89" s="91">
        <v>0.27863247863247864</v>
      </c>
      <c r="H89" s="88">
        <v>0.25547195622435021</v>
      </c>
      <c r="I89" s="91">
        <v>0.29108527131782946</v>
      </c>
      <c r="J89" s="88">
        <v>0.27452415812591507</v>
      </c>
      <c r="K89" s="194" t="s">
        <v>59</v>
      </c>
      <c r="L89" s="240" t="s">
        <v>59</v>
      </c>
      <c r="M89" s="45"/>
      <c r="N89" s="243" t="str">
        <f>CONCATENATE(TEXT((J89*100)-(SQRT((((J89*100)*(100-(J89*100)))/J91))*1.96),"0.0")," to ",TEXT((J89*100)+(SQRT((((J89*100)*(100-(J89*100)))/J91))*1.96),"0.0"))</f>
        <v>25.8 to 29.1</v>
      </c>
      <c r="O89" s="174" t="s">
        <v>49</v>
      </c>
      <c r="P89" s="13" t="s">
        <v>48</v>
      </c>
    </row>
    <row r="90" spans="1:16" ht="15.75" x14ac:dyDescent="0.25">
      <c r="A90" s="214" t="s">
        <v>2</v>
      </c>
      <c r="B90" s="40"/>
      <c r="C90" s="194"/>
      <c r="D90" s="40"/>
      <c r="E90" s="32">
        <v>1</v>
      </c>
      <c r="F90" s="33">
        <v>1</v>
      </c>
      <c r="G90" s="34">
        <v>1</v>
      </c>
      <c r="H90" s="33">
        <v>1</v>
      </c>
      <c r="I90" s="35">
        <v>1</v>
      </c>
      <c r="J90" s="33">
        <v>1</v>
      </c>
      <c r="K90" s="194"/>
      <c r="L90" s="40"/>
      <c r="M90" s="53"/>
      <c r="N90" s="176"/>
      <c r="O90" s="54"/>
      <c r="P90" s="55"/>
    </row>
    <row r="91" spans="1:16" ht="15.75" x14ac:dyDescent="0.25">
      <c r="A91" s="56" t="s">
        <v>6</v>
      </c>
      <c r="B91" s="59"/>
      <c r="C91" s="195"/>
      <c r="D91" s="59"/>
      <c r="E91" s="60">
        <v>3203</v>
      </c>
      <c r="F91" s="61">
        <v>2993</v>
      </c>
      <c r="G91" s="62">
        <v>2925</v>
      </c>
      <c r="H91" s="61">
        <v>2924</v>
      </c>
      <c r="I91" s="63">
        <v>2580</v>
      </c>
      <c r="J91" s="61">
        <v>2732</v>
      </c>
      <c r="K91" s="195"/>
      <c r="L91" s="59"/>
      <c r="M91" s="64"/>
      <c r="N91" s="167"/>
      <c r="O91" s="65"/>
      <c r="P91" s="66"/>
    </row>
    <row r="92" spans="1:16" ht="15.75" x14ac:dyDescent="0.25">
      <c r="A92" s="170" t="s">
        <v>1</v>
      </c>
      <c r="B92" s="21"/>
      <c r="C92" s="21"/>
      <c r="D92" s="8"/>
      <c r="E92" s="8"/>
      <c r="F92" s="8"/>
      <c r="G92" s="21"/>
      <c r="H92" s="8"/>
      <c r="I92" s="8"/>
      <c r="J92" s="8"/>
      <c r="K92" s="8"/>
      <c r="L92" s="8"/>
      <c r="M92" s="8"/>
      <c r="N92" s="8"/>
      <c r="O92" s="8"/>
      <c r="P92" s="8"/>
    </row>
    <row r="93" spans="1:16" ht="15.75" x14ac:dyDescent="0.25">
      <c r="A93" s="171" t="s">
        <v>0</v>
      </c>
      <c r="B93" s="21"/>
      <c r="C93" s="21"/>
      <c r="D93" s="8"/>
      <c r="E93" s="8"/>
      <c r="F93" s="8"/>
      <c r="G93" s="21"/>
      <c r="H93" s="8"/>
      <c r="I93" s="8"/>
      <c r="J93" s="8"/>
      <c r="K93" s="68"/>
      <c r="L93" s="68"/>
      <c r="M93" s="8"/>
      <c r="N93" s="8"/>
      <c r="O93" s="8"/>
      <c r="P93" s="8"/>
    </row>
    <row r="95" spans="1:16" ht="18.75" x14ac:dyDescent="0.3">
      <c r="A95" s="160" t="s">
        <v>329</v>
      </c>
      <c r="B95" s="19"/>
      <c r="C95" s="19"/>
      <c r="D95" s="20"/>
      <c r="E95" s="20"/>
      <c r="F95" s="20"/>
      <c r="G95" s="19"/>
      <c r="H95" s="20"/>
      <c r="I95" s="20"/>
      <c r="J95" s="20"/>
      <c r="K95" s="19"/>
      <c r="L95" s="20"/>
      <c r="M95" s="8"/>
      <c r="N95" s="8"/>
      <c r="O95" s="8"/>
      <c r="P95" s="8"/>
    </row>
    <row r="96" spans="1:16" ht="15.75" x14ac:dyDescent="0.25">
      <c r="A96" s="22" t="s">
        <v>46</v>
      </c>
      <c r="B96" s="75" t="s">
        <v>19</v>
      </c>
      <c r="C96" s="23" t="s">
        <v>18</v>
      </c>
      <c r="D96" s="76" t="s">
        <v>17</v>
      </c>
      <c r="E96" s="23" t="s">
        <v>16</v>
      </c>
      <c r="F96" s="23" t="s">
        <v>15</v>
      </c>
      <c r="G96" s="23" t="s">
        <v>14</v>
      </c>
      <c r="H96" s="23" t="s">
        <v>13</v>
      </c>
      <c r="I96" s="23" t="s">
        <v>12</v>
      </c>
      <c r="J96" s="23" t="s">
        <v>11</v>
      </c>
      <c r="K96" s="23" t="s">
        <v>10</v>
      </c>
      <c r="L96" s="75" t="s">
        <v>66</v>
      </c>
      <c r="M96" s="75" t="s">
        <v>53</v>
      </c>
      <c r="N96" s="23" t="s">
        <v>11</v>
      </c>
      <c r="O96" s="24" t="s">
        <v>67</v>
      </c>
      <c r="P96" s="25" t="s">
        <v>68</v>
      </c>
    </row>
    <row r="97" spans="1:16" ht="15.75" x14ac:dyDescent="0.25">
      <c r="A97" s="77" t="s">
        <v>33</v>
      </c>
      <c r="B97" s="78" t="s">
        <v>9</v>
      </c>
      <c r="C97" s="79" t="s">
        <v>9</v>
      </c>
      <c r="D97" s="80" t="s">
        <v>9</v>
      </c>
      <c r="E97" s="79" t="s">
        <v>9</v>
      </c>
      <c r="F97" s="81" t="s">
        <v>9</v>
      </c>
      <c r="G97" s="79" t="s">
        <v>9</v>
      </c>
      <c r="H97" s="81" t="s">
        <v>9</v>
      </c>
      <c r="I97" s="79" t="s">
        <v>9</v>
      </c>
      <c r="J97" s="81" t="s">
        <v>9</v>
      </c>
      <c r="K97" s="79" t="s">
        <v>9</v>
      </c>
      <c r="L97" s="81" t="s">
        <v>9</v>
      </c>
      <c r="M97" s="81"/>
      <c r="N97" s="175" t="s">
        <v>8</v>
      </c>
      <c r="O97" s="27" t="s">
        <v>307</v>
      </c>
      <c r="P97" s="27" t="s">
        <v>97</v>
      </c>
    </row>
    <row r="98" spans="1:16" ht="15.75" x14ac:dyDescent="0.25">
      <c r="A98" s="84" t="s">
        <v>32</v>
      </c>
      <c r="B98" s="135"/>
      <c r="C98" s="199"/>
      <c r="D98" s="135"/>
      <c r="E98" s="86">
        <v>5.5045871559633038E-2</v>
      </c>
      <c r="F98" s="88">
        <v>3.6429872495446269E-2</v>
      </c>
      <c r="G98" s="86">
        <v>4.2444821731748725E-2</v>
      </c>
      <c r="H98" s="88">
        <v>3.0088495575221239E-2</v>
      </c>
      <c r="I98" s="86">
        <v>4.1407867494824016E-2</v>
      </c>
      <c r="J98" s="88">
        <v>2.0080321285140562E-2</v>
      </c>
      <c r="K98" s="199"/>
      <c r="L98" s="135"/>
      <c r="M98" s="36"/>
      <c r="N98" s="180" t="str">
        <f t="shared" ref="N98:N103" si="2">CONCATENATE(TEXT((J98*100)-(SQRT((((J98*100)*(100-(J98*100)))/J105))*1.96),"0.0")," to ",TEXT((J98*100)+(SQRT((((J98*100)*(100-(J98*100)))/J105))*1.96),"0.0"))</f>
        <v>0.8 to 3.2</v>
      </c>
      <c r="O98" s="177" t="s">
        <v>51</v>
      </c>
      <c r="P98" s="10" t="s">
        <v>48</v>
      </c>
    </row>
    <row r="99" spans="1:16" ht="15.75" x14ac:dyDescent="0.25">
      <c r="A99" s="84" t="s">
        <v>31</v>
      </c>
      <c r="B99" s="136"/>
      <c r="C99" s="200"/>
      <c r="D99" s="136"/>
      <c r="E99" s="91">
        <v>3.834355828220859E-2</v>
      </c>
      <c r="F99" s="88">
        <v>2.9801324503311258E-2</v>
      </c>
      <c r="G99" s="91">
        <v>2.9459901800327332E-2</v>
      </c>
      <c r="H99" s="88">
        <v>2.5597269624573378E-2</v>
      </c>
      <c r="I99" s="91">
        <v>1.3972055888223554E-2</v>
      </c>
      <c r="J99" s="88">
        <v>1.7889087656529516E-2</v>
      </c>
      <c r="K99" s="200"/>
      <c r="L99" s="136"/>
      <c r="M99" s="211"/>
      <c r="N99" s="182" t="str">
        <f t="shared" si="2"/>
        <v>0.7 to 2.9</v>
      </c>
      <c r="O99" s="178" t="s">
        <v>51</v>
      </c>
      <c r="P99" s="13" t="s">
        <v>48</v>
      </c>
    </row>
    <row r="100" spans="1:16" ht="15.75" x14ac:dyDescent="0.25">
      <c r="A100" s="84" t="s">
        <v>30</v>
      </c>
      <c r="B100" s="137" t="s">
        <v>58</v>
      </c>
      <c r="C100" s="197" t="s">
        <v>58</v>
      </c>
      <c r="D100" s="137" t="s">
        <v>58</v>
      </c>
      <c r="E100" s="91">
        <v>3.2934131736526949E-2</v>
      </c>
      <c r="F100" s="88">
        <v>2.5559105431309903E-2</v>
      </c>
      <c r="G100" s="91">
        <v>3.0874785591766724E-2</v>
      </c>
      <c r="H100" s="88">
        <v>2.4221453287197228E-2</v>
      </c>
      <c r="I100" s="91">
        <v>7.5471698113207556E-3</v>
      </c>
      <c r="J100" s="88">
        <v>5.1369863013698627E-3</v>
      </c>
      <c r="K100" s="197" t="s">
        <v>58</v>
      </c>
      <c r="L100" s="137" t="s">
        <v>58</v>
      </c>
      <c r="M100" s="211"/>
      <c r="N100" s="182" t="s">
        <v>310</v>
      </c>
      <c r="O100" s="178" t="s">
        <v>51</v>
      </c>
      <c r="P100" s="13" t="s">
        <v>48</v>
      </c>
    </row>
    <row r="101" spans="1:16" ht="15.75" x14ac:dyDescent="0.25">
      <c r="A101" s="84" t="s">
        <v>29</v>
      </c>
      <c r="B101" s="137" t="s">
        <v>59</v>
      </c>
      <c r="C101" s="197" t="s">
        <v>59</v>
      </c>
      <c r="D101" s="137" t="s">
        <v>59</v>
      </c>
      <c r="E101" s="91">
        <v>2.3041474654377881E-2</v>
      </c>
      <c r="F101" s="88">
        <v>2.3734177215189875E-2</v>
      </c>
      <c r="G101" s="91">
        <v>1.3582342954159592E-2</v>
      </c>
      <c r="H101" s="88">
        <v>1.6474464579901153E-2</v>
      </c>
      <c r="I101" s="91">
        <v>1.3937282229965159E-2</v>
      </c>
      <c r="J101" s="88">
        <v>1.7667844522968199E-2</v>
      </c>
      <c r="K101" s="197" t="s">
        <v>59</v>
      </c>
      <c r="L101" s="137" t="s">
        <v>59</v>
      </c>
      <c r="M101" s="211"/>
      <c r="N101" s="182" t="str">
        <f t="shared" si="2"/>
        <v>0.7 to 2.9</v>
      </c>
      <c r="O101" s="178" t="s">
        <v>48</v>
      </c>
      <c r="P101" s="13" t="s">
        <v>48</v>
      </c>
    </row>
    <row r="102" spans="1:16" ht="15.75" x14ac:dyDescent="0.25">
      <c r="A102" s="93" t="s">
        <v>28</v>
      </c>
      <c r="B102" s="137"/>
      <c r="C102" s="197"/>
      <c r="D102" s="137"/>
      <c r="E102" s="95">
        <v>1.9031141868512111E-2</v>
      </c>
      <c r="F102" s="96">
        <v>1.5463917525773196E-2</v>
      </c>
      <c r="G102" s="95">
        <v>9.0415913200723331E-3</v>
      </c>
      <c r="H102" s="96">
        <v>1.3605442176870748E-2</v>
      </c>
      <c r="I102" s="95" t="s">
        <v>324</v>
      </c>
      <c r="J102" s="96">
        <v>7.619047619047619E-3</v>
      </c>
      <c r="K102" s="197"/>
      <c r="L102" s="137"/>
      <c r="M102" s="45"/>
      <c r="N102" s="182" t="str">
        <f t="shared" si="2"/>
        <v>0.0 to 1.5</v>
      </c>
      <c r="O102" s="178" t="s">
        <v>48</v>
      </c>
      <c r="P102" s="13" t="s">
        <v>48</v>
      </c>
    </row>
    <row r="103" spans="1:16" ht="15.75" x14ac:dyDescent="0.25">
      <c r="A103" s="93" t="s">
        <v>2</v>
      </c>
      <c r="B103" s="138"/>
      <c r="C103" s="198"/>
      <c r="D103" s="138"/>
      <c r="E103" s="98">
        <v>3.4030596315953794E-2</v>
      </c>
      <c r="F103" s="100">
        <v>2.6060808553291012E-2</v>
      </c>
      <c r="G103" s="98">
        <v>2.5299145299145301E-2</v>
      </c>
      <c r="H103" s="100">
        <v>2.188782489740082E-2</v>
      </c>
      <c r="I103" s="98">
        <v>1.550387596899225E-2</v>
      </c>
      <c r="J103" s="100">
        <v>1.3543191800878478E-2</v>
      </c>
      <c r="K103" s="198"/>
      <c r="L103" s="138"/>
      <c r="M103" s="172"/>
      <c r="N103" s="255" t="str">
        <f t="shared" si="2"/>
        <v>0.9 to 1.8</v>
      </c>
      <c r="O103" s="253" t="s">
        <v>51</v>
      </c>
      <c r="P103" s="254" t="s">
        <v>48</v>
      </c>
    </row>
    <row r="104" spans="1:16" ht="15.75" x14ac:dyDescent="0.25">
      <c r="A104" s="103" t="s">
        <v>33</v>
      </c>
      <c r="B104" s="132" t="s">
        <v>70</v>
      </c>
      <c r="C104" s="105"/>
      <c r="D104" s="105"/>
      <c r="E104" s="131"/>
      <c r="F104" s="131"/>
      <c r="G104" s="131"/>
      <c r="H104" s="131"/>
      <c r="I104" s="131"/>
      <c r="J104" s="131"/>
      <c r="K104" s="105"/>
      <c r="L104" s="105"/>
      <c r="M104" s="106"/>
      <c r="N104" s="107"/>
      <c r="O104" s="107"/>
      <c r="P104" s="108"/>
    </row>
    <row r="105" spans="1:16" ht="15.75" x14ac:dyDescent="0.25">
      <c r="A105" s="28" t="s">
        <v>32</v>
      </c>
      <c r="B105" s="135"/>
      <c r="C105" s="201"/>
      <c r="D105" s="139"/>
      <c r="E105" s="110">
        <v>654</v>
      </c>
      <c r="F105" s="112">
        <v>549</v>
      </c>
      <c r="G105" s="110">
        <v>589</v>
      </c>
      <c r="H105" s="113">
        <v>565</v>
      </c>
      <c r="I105" s="110">
        <v>483</v>
      </c>
      <c r="J105" s="113">
        <v>498</v>
      </c>
      <c r="K105" s="201"/>
      <c r="L105" s="139"/>
      <c r="M105" s="106"/>
      <c r="N105" s="107"/>
      <c r="O105" s="107"/>
      <c r="P105" s="108"/>
    </row>
    <row r="106" spans="1:16" ht="15.75" x14ac:dyDescent="0.25">
      <c r="A106" s="84" t="s">
        <v>31</v>
      </c>
      <c r="B106" s="136"/>
      <c r="C106" s="202"/>
      <c r="D106" s="140"/>
      <c r="E106" s="115">
        <v>652</v>
      </c>
      <c r="F106" s="117">
        <v>604</v>
      </c>
      <c r="G106" s="115">
        <v>611</v>
      </c>
      <c r="H106" s="118">
        <v>586</v>
      </c>
      <c r="I106" s="115">
        <v>501</v>
      </c>
      <c r="J106" s="118">
        <v>559</v>
      </c>
      <c r="K106" s="202"/>
      <c r="L106" s="140"/>
      <c r="M106" s="106"/>
      <c r="N106" s="107"/>
      <c r="O106" s="107"/>
      <c r="P106" s="108"/>
    </row>
    <row r="107" spans="1:16" ht="15.75" x14ac:dyDescent="0.25">
      <c r="A107" s="84" t="s">
        <v>30</v>
      </c>
      <c r="B107" s="137" t="s">
        <v>58</v>
      </c>
      <c r="C107" s="203" t="s">
        <v>58</v>
      </c>
      <c r="D107" s="141" t="s">
        <v>58</v>
      </c>
      <c r="E107" s="115">
        <v>668</v>
      </c>
      <c r="F107" s="117">
        <v>626</v>
      </c>
      <c r="G107" s="115">
        <v>583</v>
      </c>
      <c r="H107" s="118">
        <v>578</v>
      </c>
      <c r="I107" s="115">
        <v>530</v>
      </c>
      <c r="J107" s="118">
        <v>584</v>
      </c>
      <c r="K107" s="203" t="s">
        <v>58</v>
      </c>
      <c r="L107" s="141" t="s">
        <v>58</v>
      </c>
      <c r="M107" s="106"/>
      <c r="N107" s="107"/>
      <c r="O107" s="107"/>
      <c r="P107" s="108"/>
    </row>
    <row r="108" spans="1:16" ht="15.75" x14ac:dyDescent="0.25">
      <c r="A108" s="84" t="s">
        <v>29</v>
      </c>
      <c r="B108" s="137" t="s">
        <v>59</v>
      </c>
      <c r="C108" s="203" t="s">
        <v>59</v>
      </c>
      <c r="D108" s="141" t="s">
        <v>59</v>
      </c>
      <c r="E108" s="115">
        <v>651</v>
      </c>
      <c r="F108" s="117">
        <v>632</v>
      </c>
      <c r="G108" s="115">
        <v>589</v>
      </c>
      <c r="H108" s="118">
        <v>607</v>
      </c>
      <c r="I108" s="115">
        <v>574</v>
      </c>
      <c r="J108" s="118">
        <v>566</v>
      </c>
      <c r="K108" s="203" t="s">
        <v>59</v>
      </c>
      <c r="L108" s="141" t="s">
        <v>59</v>
      </c>
      <c r="M108" s="106"/>
      <c r="N108" s="107"/>
      <c r="O108" s="107"/>
      <c r="P108" s="108"/>
    </row>
    <row r="109" spans="1:16" ht="15.75" x14ac:dyDescent="0.25">
      <c r="A109" s="93" t="s">
        <v>28</v>
      </c>
      <c r="B109" s="137"/>
      <c r="C109" s="203"/>
      <c r="D109" s="141"/>
      <c r="E109" s="120">
        <v>578</v>
      </c>
      <c r="F109" s="121">
        <v>582</v>
      </c>
      <c r="G109" s="120">
        <v>553</v>
      </c>
      <c r="H109" s="122">
        <v>588</v>
      </c>
      <c r="I109" s="120">
        <v>492</v>
      </c>
      <c r="J109" s="122">
        <v>525</v>
      </c>
      <c r="K109" s="203"/>
      <c r="L109" s="141"/>
      <c r="M109" s="106"/>
      <c r="N109" s="107"/>
      <c r="O109" s="107"/>
      <c r="P109" s="108"/>
    </row>
    <row r="110" spans="1:16" ht="15.75" x14ac:dyDescent="0.25">
      <c r="A110" s="93" t="s">
        <v>2</v>
      </c>
      <c r="B110" s="138"/>
      <c r="C110" s="204"/>
      <c r="D110" s="142"/>
      <c r="E110" s="124">
        <v>3203</v>
      </c>
      <c r="F110" s="126">
        <v>2993</v>
      </c>
      <c r="G110" s="124">
        <v>2925</v>
      </c>
      <c r="H110" s="127">
        <v>2924</v>
      </c>
      <c r="I110" s="124">
        <v>2580</v>
      </c>
      <c r="J110" s="127">
        <v>2732</v>
      </c>
      <c r="K110" s="204"/>
      <c r="L110" s="142"/>
      <c r="M110" s="128"/>
      <c r="N110" s="129"/>
      <c r="O110" s="129"/>
      <c r="P110" s="130"/>
    </row>
    <row r="111" spans="1:16" ht="15.75" x14ac:dyDescent="0.25">
      <c r="A111" s="171" t="s">
        <v>71</v>
      </c>
      <c r="B111" s="21"/>
      <c r="C111" s="21"/>
      <c r="D111" s="8"/>
      <c r="E111" s="8"/>
      <c r="F111" s="8"/>
      <c r="G111" s="21"/>
      <c r="H111" s="8"/>
      <c r="I111" s="8"/>
      <c r="J111" s="8"/>
      <c r="K111" s="21"/>
      <c r="L111" s="8"/>
      <c r="M111" s="8"/>
      <c r="N111" s="8"/>
      <c r="O111" s="8"/>
      <c r="P111" s="8"/>
    </row>
    <row r="112" spans="1:16" ht="15.75" x14ac:dyDescent="0.25">
      <c r="A112" s="170" t="s">
        <v>1</v>
      </c>
      <c r="B112" s="21"/>
      <c r="C112" s="21"/>
      <c r="D112" s="8"/>
      <c r="E112" s="8"/>
      <c r="F112" s="8"/>
      <c r="G112" s="21"/>
      <c r="H112" s="8"/>
      <c r="I112" s="8"/>
      <c r="J112" s="8"/>
      <c r="K112" s="8"/>
      <c r="L112" s="8"/>
      <c r="M112" s="8"/>
      <c r="N112" s="8"/>
      <c r="O112" s="8"/>
      <c r="P112" s="8"/>
    </row>
    <row r="113" spans="1:16" ht="15.75" x14ac:dyDescent="0.25">
      <c r="A113" s="171" t="s">
        <v>0</v>
      </c>
      <c r="B113" s="21"/>
      <c r="C113" s="21"/>
      <c r="D113" s="8"/>
      <c r="E113" s="8"/>
      <c r="F113" s="8"/>
      <c r="G113" s="21"/>
      <c r="H113" s="8"/>
      <c r="I113" s="8"/>
      <c r="J113" s="8"/>
      <c r="K113" s="8"/>
      <c r="L113" s="8"/>
      <c r="M113" s="8"/>
      <c r="N113" s="8"/>
      <c r="O113" s="8"/>
      <c r="P113" s="8"/>
    </row>
    <row r="114" spans="1:16" ht="15.75" x14ac:dyDescent="0.25">
      <c r="A114" s="297" t="s">
        <v>309</v>
      </c>
    </row>
    <row r="116" spans="1:16" ht="18.75" x14ac:dyDescent="0.3">
      <c r="A116" s="161" t="s">
        <v>330</v>
      </c>
      <c r="B116" s="19"/>
      <c r="C116" s="19"/>
      <c r="D116" s="20"/>
      <c r="E116" s="20"/>
      <c r="F116" s="20"/>
      <c r="G116" s="19"/>
      <c r="H116" s="20"/>
      <c r="I116" s="20"/>
      <c r="J116" s="20"/>
      <c r="K116" s="19"/>
      <c r="L116" s="20"/>
      <c r="M116" s="8"/>
      <c r="N116" s="8"/>
      <c r="O116" s="8"/>
      <c r="P116" s="8"/>
    </row>
    <row r="117" spans="1:16" ht="15.75" x14ac:dyDescent="0.25">
      <c r="A117" s="22" t="s">
        <v>46</v>
      </c>
      <c r="B117" s="75" t="s">
        <v>19</v>
      </c>
      <c r="C117" s="23" t="s">
        <v>18</v>
      </c>
      <c r="D117" s="76" t="s">
        <v>17</v>
      </c>
      <c r="E117" s="23" t="s">
        <v>16</v>
      </c>
      <c r="F117" s="23" t="s">
        <v>15</v>
      </c>
      <c r="G117" s="23" t="s">
        <v>14</v>
      </c>
      <c r="H117" s="23" t="s">
        <v>13</v>
      </c>
      <c r="I117" s="23" t="s">
        <v>12</v>
      </c>
      <c r="J117" s="23" t="s">
        <v>11</v>
      </c>
      <c r="K117" s="23" t="s">
        <v>10</v>
      </c>
      <c r="L117" s="75" t="s">
        <v>66</v>
      </c>
      <c r="M117" s="75" t="s">
        <v>53</v>
      </c>
      <c r="N117" s="23" t="s">
        <v>11</v>
      </c>
      <c r="O117" s="24" t="s">
        <v>67</v>
      </c>
      <c r="P117" s="25" t="s">
        <v>68</v>
      </c>
    </row>
    <row r="118" spans="1:16" ht="15.75" x14ac:dyDescent="0.25">
      <c r="A118" s="77" t="s">
        <v>26</v>
      </c>
      <c r="B118" s="78" t="s">
        <v>9</v>
      </c>
      <c r="C118" s="79" t="s">
        <v>9</v>
      </c>
      <c r="D118" s="80" t="s">
        <v>9</v>
      </c>
      <c r="E118" s="79" t="s">
        <v>9</v>
      </c>
      <c r="F118" s="81" t="s">
        <v>9</v>
      </c>
      <c r="G118" s="79" t="s">
        <v>9</v>
      </c>
      <c r="H118" s="81" t="s">
        <v>9</v>
      </c>
      <c r="I118" s="79" t="s">
        <v>9</v>
      </c>
      <c r="J118" s="81" t="s">
        <v>9</v>
      </c>
      <c r="K118" s="79" t="s">
        <v>9</v>
      </c>
      <c r="L118" s="81" t="s">
        <v>9</v>
      </c>
      <c r="M118" s="81"/>
      <c r="N118" s="175" t="s">
        <v>8</v>
      </c>
      <c r="O118" s="27" t="s">
        <v>307</v>
      </c>
      <c r="P118" s="27" t="s">
        <v>97</v>
      </c>
    </row>
    <row r="119" spans="1:16" ht="15.75" x14ac:dyDescent="0.25">
      <c r="A119" s="84" t="s">
        <v>25</v>
      </c>
      <c r="B119" s="135"/>
      <c r="C119" s="199"/>
      <c r="D119" s="135"/>
      <c r="E119" s="86">
        <v>4.2134831460674163E-2</v>
      </c>
      <c r="F119" s="88">
        <v>2.5477707006369432E-2</v>
      </c>
      <c r="G119" s="86">
        <v>2.2690437601296597E-2</v>
      </c>
      <c r="H119" s="88">
        <v>2.3569023569023569E-2</v>
      </c>
      <c r="I119" s="86">
        <v>2.5210084033613446E-2</v>
      </c>
      <c r="J119" s="88">
        <v>9.881422924901186E-3</v>
      </c>
      <c r="K119" s="199"/>
      <c r="L119" s="135"/>
      <c r="M119" s="36"/>
      <c r="N119" s="180" t="str">
        <f t="shared" ref="N119:N124" si="3">CONCATENATE(TEXT((J119*100)-(SQRT((((J119*100)*(100-(J119*100)))/J126))*1.96),"0.0")," to ",TEXT((J119*100)+(SQRT((((J119*100)*(100-(J119*100)))/J126))*1.96),"0.0"))</f>
        <v>0.1 to 1.8</v>
      </c>
      <c r="O119" s="90" t="s">
        <v>51</v>
      </c>
      <c r="P119" s="10" t="s">
        <v>48</v>
      </c>
    </row>
    <row r="120" spans="1:16" ht="15.75" x14ac:dyDescent="0.25">
      <c r="A120" s="84" t="s">
        <v>24</v>
      </c>
      <c r="B120" s="136"/>
      <c r="C120" s="200"/>
      <c r="D120" s="136"/>
      <c r="E120" s="91">
        <v>3.9408866995073892E-2</v>
      </c>
      <c r="F120" s="88">
        <v>2.3869346733668341E-2</v>
      </c>
      <c r="G120" s="91">
        <v>2.2503516174402251E-2</v>
      </c>
      <c r="H120" s="88">
        <v>2.7137042062415198E-2</v>
      </c>
      <c r="I120" s="91">
        <v>2.0172910662824207E-2</v>
      </c>
      <c r="J120" s="88">
        <v>1.7735334242837655E-2</v>
      </c>
      <c r="K120" s="200"/>
      <c r="L120" s="136"/>
      <c r="M120" s="211"/>
      <c r="N120" s="182" t="str">
        <f t="shared" si="3"/>
        <v>0.8 to 2.7</v>
      </c>
      <c r="O120" s="92" t="s">
        <v>51</v>
      </c>
      <c r="P120" s="13" t="s">
        <v>48</v>
      </c>
    </row>
    <row r="121" spans="1:16" ht="15.75" x14ac:dyDescent="0.25">
      <c r="A121" s="84" t="s">
        <v>23</v>
      </c>
      <c r="B121" s="137" t="s">
        <v>58</v>
      </c>
      <c r="C121" s="197" t="s">
        <v>58</v>
      </c>
      <c r="D121" s="137" t="s">
        <v>58</v>
      </c>
      <c r="E121" s="91">
        <v>2.4432809773123908E-2</v>
      </c>
      <c r="F121" s="88">
        <v>3.2702237521514632E-2</v>
      </c>
      <c r="G121" s="91">
        <v>2.5125628140703519E-2</v>
      </c>
      <c r="H121" s="88">
        <v>1.9966722129783693E-2</v>
      </c>
      <c r="I121" s="91">
        <v>7.6045627376425846E-3</v>
      </c>
      <c r="J121" s="88">
        <v>1.7391304347826087E-2</v>
      </c>
      <c r="K121" s="197" t="s">
        <v>58</v>
      </c>
      <c r="L121" s="137" t="s">
        <v>58</v>
      </c>
      <c r="M121" s="211"/>
      <c r="N121" s="182" t="str">
        <f t="shared" si="3"/>
        <v>0.7 to 2.8</v>
      </c>
      <c r="O121" s="92" t="s">
        <v>48</v>
      </c>
      <c r="P121" s="13" t="s">
        <v>48</v>
      </c>
    </row>
    <row r="122" spans="1:16" ht="15.75" x14ac:dyDescent="0.25">
      <c r="A122" s="84" t="s">
        <v>22</v>
      </c>
      <c r="B122" s="137" t="s">
        <v>59</v>
      </c>
      <c r="C122" s="197" t="s">
        <v>59</v>
      </c>
      <c r="D122" s="137" t="s">
        <v>59</v>
      </c>
      <c r="E122" s="91">
        <v>3.2407407407407406E-2</v>
      </c>
      <c r="F122" s="88">
        <v>2.821869488536155E-2</v>
      </c>
      <c r="G122" s="91">
        <v>2.9824561403508771E-2</v>
      </c>
      <c r="H122" s="88">
        <v>2.1778584392014518E-2</v>
      </c>
      <c r="I122" s="91">
        <v>1.0060362173038229E-2</v>
      </c>
      <c r="J122" s="88">
        <v>9.6525096525096523E-3</v>
      </c>
      <c r="K122" s="197" t="s">
        <v>59</v>
      </c>
      <c r="L122" s="137" t="s">
        <v>59</v>
      </c>
      <c r="M122" s="211"/>
      <c r="N122" s="182" t="str">
        <f t="shared" si="3"/>
        <v>0.1 to 1.8</v>
      </c>
      <c r="O122" s="92" t="s">
        <v>51</v>
      </c>
      <c r="P122" s="13" t="s">
        <v>48</v>
      </c>
    </row>
    <row r="123" spans="1:16" ht="15.75" x14ac:dyDescent="0.25">
      <c r="A123" s="93" t="s">
        <v>21</v>
      </c>
      <c r="B123" s="137"/>
      <c r="C123" s="197"/>
      <c r="D123" s="137"/>
      <c r="E123" s="95">
        <v>2.6200873362445413E-2</v>
      </c>
      <c r="F123" s="96">
        <v>1.9002375296912115E-2</v>
      </c>
      <c r="G123" s="95">
        <v>2.7906976744186046E-2</v>
      </c>
      <c r="H123" s="96">
        <v>1.3605442176870748E-2</v>
      </c>
      <c r="I123" s="95">
        <v>1.2919896640826873E-2</v>
      </c>
      <c r="J123" s="96">
        <v>0.01</v>
      </c>
      <c r="K123" s="197"/>
      <c r="L123" s="137"/>
      <c r="M123" s="45"/>
      <c r="N123" s="182" t="str">
        <f t="shared" si="3"/>
        <v>0.0 to 2.0</v>
      </c>
      <c r="O123" s="92" t="s">
        <v>48</v>
      </c>
      <c r="P123" s="13" t="s">
        <v>48</v>
      </c>
    </row>
    <row r="124" spans="1:16" ht="15.75" x14ac:dyDescent="0.25">
      <c r="A124" s="93" t="s">
        <v>2</v>
      </c>
      <c r="B124" s="138"/>
      <c r="C124" s="198"/>
      <c r="D124" s="138"/>
      <c r="E124" s="98">
        <v>3.4030596315953794E-2</v>
      </c>
      <c r="F124" s="100">
        <v>2.6060808553291012E-2</v>
      </c>
      <c r="G124" s="98">
        <v>2.5299145299145301E-2</v>
      </c>
      <c r="H124" s="100">
        <v>2.188782489740082E-2</v>
      </c>
      <c r="I124" s="98">
        <v>1.550387596899225E-2</v>
      </c>
      <c r="J124" s="100">
        <v>1.3543191800878478E-2</v>
      </c>
      <c r="K124" s="198"/>
      <c r="L124" s="138"/>
      <c r="M124" s="172"/>
      <c r="N124" s="255" t="str">
        <f t="shared" si="3"/>
        <v>0.9 to 1.8</v>
      </c>
      <c r="O124" s="256" t="s">
        <v>51</v>
      </c>
      <c r="P124" s="254" t="s">
        <v>48</v>
      </c>
    </row>
    <row r="125" spans="1:16" ht="15.75" x14ac:dyDescent="0.25">
      <c r="A125" s="103" t="s">
        <v>26</v>
      </c>
      <c r="B125" s="132" t="s">
        <v>70</v>
      </c>
      <c r="C125" s="105"/>
      <c r="D125" s="105"/>
      <c r="E125" s="131"/>
      <c r="F125" s="131"/>
      <c r="G125" s="131"/>
      <c r="H125" s="131"/>
      <c r="I125" s="131"/>
      <c r="J125" s="131"/>
      <c r="K125" s="105"/>
      <c r="L125" s="105"/>
      <c r="M125" s="106"/>
      <c r="N125" s="107"/>
      <c r="O125" s="107"/>
      <c r="P125" s="108"/>
    </row>
    <row r="126" spans="1:16" ht="15.75" x14ac:dyDescent="0.25">
      <c r="A126" s="28" t="s">
        <v>25</v>
      </c>
      <c r="B126" s="135"/>
      <c r="C126" s="201"/>
      <c r="D126" s="139"/>
      <c r="E126" s="110">
        <v>712</v>
      </c>
      <c r="F126" s="112">
        <v>628</v>
      </c>
      <c r="G126" s="110">
        <v>617</v>
      </c>
      <c r="H126" s="113">
        <v>594</v>
      </c>
      <c r="I126" s="110">
        <v>476</v>
      </c>
      <c r="J126" s="113">
        <v>506</v>
      </c>
      <c r="K126" s="201"/>
      <c r="L126" s="139"/>
      <c r="M126" s="106"/>
      <c r="N126" s="107"/>
      <c r="O126" s="107"/>
      <c r="P126" s="108"/>
    </row>
    <row r="127" spans="1:16" ht="15.75" x14ac:dyDescent="0.25">
      <c r="A127" s="84" t="s">
        <v>24</v>
      </c>
      <c r="B127" s="136"/>
      <c r="C127" s="202"/>
      <c r="D127" s="140"/>
      <c r="E127" s="115">
        <v>812</v>
      </c>
      <c r="F127" s="117">
        <v>796</v>
      </c>
      <c r="G127" s="115">
        <v>711</v>
      </c>
      <c r="H127" s="118">
        <v>737</v>
      </c>
      <c r="I127" s="115">
        <v>694</v>
      </c>
      <c r="J127" s="118">
        <v>733</v>
      </c>
      <c r="K127" s="202"/>
      <c r="L127" s="140"/>
      <c r="M127" s="106"/>
      <c r="N127" s="107"/>
      <c r="O127" s="107"/>
      <c r="P127" s="108"/>
    </row>
    <row r="128" spans="1:16" ht="15.75" x14ac:dyDescent="0.25">
      <c r="A128" s="84" t="s">
        <v>23</v>
      </c>
      <c r="B128" s="137" t="s">
        <v>58</v>
      </c>
      <c r="C128" s="203" t="s">
        <v>58</v>
      </c>
      <c r="D128" s="141" t="s">
        <v>58</v>
      </c>
      <c r="E128" s="115">
        <v>573</v>
      </c>
      <c r="F128" s="117">
        <v>581</v>
      </c>
      <c r="G128" s="115">
        <v>597</v>
      </c>
      <c r="H128" s="118">
        <v>601</v>
      </c>
      <c r="I128" s="115">
        <v>526</v>
      </c>
      <c r="J128" s="118">
        <v>575</v>
      </c>
      <c r="K128" s="203" t="s">
        <v>58</v>
      </c>
      <c r="L128" s="141" t="s">
        <v>58</v>
      </c>
      <c r="M128" s="106"/>
      <c r="N128" s="107"/>
      <c r="O128" s="107"/>
      <c r="P128" s="108"/>
    </row>
    <row r="129" spans="1:16" ht="15.75" x14ac:dyDescent="0.25">
      <c r="A129" s="84" t="s">
        <v>22</v>
      </c>
      <c r="B129" s="137" t="s">
        <v>59</v>
      </c>
      <c r="C129" s="203" t="s">
        <v>59</v>
      </c>
      <c r="D129" s="141" t="s">
        <v>59</v>
      </c>
      <c r="E129" s="115">
        <v>648</v>
      </c>
      <c r="F129" s="117">
        <v>567</v>
      </c>
      <c r="G129" s="115">
        <v>570</v>
      </c>
      <c r="H129" s="118">
        <v>551</v>
      </c>
      <c r="I129" s="115">
        <v>497</v>
      </c>
      <c r="J129" s="118">
        <v>518</v>
      </c>
      <c r="K129" s="203" t="s">
        <v>59</v>
      </c>
      <c r="L129" s="141" t="s">
        <v>59</v>
      </c>
      <c r="M129" s="106"/>
      <c r="N129" s="107"/>
      <c r="O129" s="107"/>
      <c r="P129" s="108"/>
    </row>
    <row r="130" spans="1:16" ht="15.75" x14ac:dyDescent="0.25">
      <c r="A130" s="93" t="s">
        <v>21</v>
      </c>
      <c r="B130" s="137"/>
      <c r="C130" s="203"/>
      <c r="D130" s="141"/>
      <c r="E130" s="120">
        <v>458</v>
      </c>
      <c r="F130" s="121">
        <v>421</v>
      </c>
      <c r="G130" s="120">
        <v>430</v>
      </c>
      <c r="H130" s="122">
        <v>441</v>
      </c>
      <c r="I130" s="120">
        <v>387</v>
      </c>
      <c r="J130" s="122">
        <v>400</v>
      </c>
      <c r="K130" s="203"/>
      <c r="L130" s="141"/>
      <c r="M130" s="106"/>
      <c r="N130" s="107"/>
      <c r="O130" s="107"/>
      <c r="P130" s="108"/>
    </row>
    <row r="131" spans="1:16" ht="15.75" x14ac:dyDescent="0.25">
      <c r="A131" s="93" t="s">
        <v>2</v>
      </c>
      <c r="B131" s="138"/>
      <c r="C131" s="204"/>
      <c r="D131" s="142"/>
      <c r="E131" s="124">
        <v>3203</v>
      </c>
      <c r="F131" s="126">
        <v>2993</v>
      </c>
      <c r="G131" s="124">
        <v>2925</v>
      </c>
      <c r="H131" s="127">
        <v>2924</v>
      </c>
      <c r="I131" s="124">
        <v>2580</v>
      </c>
      <c r="J131" s="127">
        <v>2732</v>
      </c>
      <c r="K131" s="204"/>
      <c r="L131" s="142"/>
      <c r="M131" s="128"/>
      <c r="N131" s="129"/>
      <c r="O131" s="129"/>
      <c r="P131" s="130"/>
    </row>
    <row r="132" spans="1:16" ht="15.75" x14ac:dyDescent="0.25">
      <c r="A132" s="170" t="s">
        <v>1</v>
      </c>
      <c r="B132" s="21"/>
      <c r="C132" s="21"/>
      <c r="D132" s="8"/>
      <c r="E132" s="8"/>
      <c r="F132" s="8"/>
      <c r="G132" s="21"/>
      <c r="H132" s="8"/>
      <c r="I132" s="8"/>
      <c r="J132" s="8"/>
      <c r="K132" s="8"/>
      <c r="L132" s="8"/>
      <c r="M132" s="8"/>
      <c r="N132" s="8"/>
      <c r="O132" s="8"/>
      <c r="P132" s="8"/>
    </row>
    <row r="133" spans="1:16" ht="15.75" x14ac:dyDescent="0.25">
      <c r="A133" s="171" t="s">
        <v>0</v>
      </c>
      <c r="B133" s="21"/>
      <c r="C133" s="21"/>
      <c r="D133" s="8"/>
      <c r="E133" s="8"/>
      <c r="F133" s="8"/>
      <c r="G133" s="21"/>
      <c r="H133" s="8"/>
      <c r="I133" s="8"/>
      <c r="J133" s="8"/>
      <c r="K133" s="8"/>
      <c r="L133" s="8"/>
      <c r="M133" s="8"/>
      <c r="N133" s="8"/>
      <c r="O133" s="8"/>
      <c r="P133" s="8"/>
    </row>
    <row r="134" spans="1:16" ht="15.75" x14ac:dyDescent="0.25">
      <c r="A134" s="297"/>
    </row>
    <row r="135" spans="1:16" ht="18.75" x14ac:dyDescent="0.3">
      <c r="A135" s="286" t="s">
        <v>331</v>
      </c>
      <c r="B135" s="19"/>
      <c r="C135" s="19"/>
      <c r="D135" s="20"/>
      <c r="E135" s="20"/>
      <c r="F135" s="20"/>
      <c r="G135" s="19"/>
      <c r="H135" s="20"/>
      <c r="I135" s="20"/>
      <c r="J135" s="20"/>
      <c r="K135" s="19"/>
      <c r="L135" s="20"/>
      <c r="M135" s="8"/>
      <c r="N135" s="8"/>
      <c r="O135" s="8"/>
      <c r="P135" s="8"/>
    </row>
    <row r="136" spans="1:16" ht="15.75" x14ac:dyDescent="0.25">
      <c r="A136" s="22" t="s">
        <v>46</v>
      </c>
      <c r="B136" s="75" t="s">
        <v>19</v>
      </c>
      <c r="C136" s="23" t="s">
        <v>18</v>
      </c>
      <c r="D136" s="76" t="s">
        <v>17</v>
      </c>
      <c r="E136" s="23" t="s">
        <v>16</v>
      </c>
      <c r="F136" s="23" t="s">
        <v>15</v>
      </c>
      <c r="G136" s="23" t="s">
        <v>14</v>
      </c>
      <c r="H136" s="23" t="s">
        <v>13</v>
      </c>
      <c r="I136" s="23" t="s">
        <v>12</v>
      </c>
      <c r="J136" s="23" t="s">
        <v>11</v>
      </c>
      <c r="K136" s="23" t="s">
        <v>10</v>
      </c>
      <c r="L136" s="75" t="s">
        <v>66</v>
      </c>
      <c r="M136" s="75" t="s">
        <v>53</v>
      </c>
      <c r="N136" s="23" t="s">
        <v>11</v>
      </c>
      <c r="O136" s="24" t="s">
        <v>67</v>
      </c>
      <c r="P136" s="25" t="s">
        <v>68</v>
      </c>
    </row>
    <row r="137" spans="1:16" ht="15.75" x14ac:dyDescent="0.25">
      <c r="A137" s="77" t="s">
        <v>7</v>
      </c>
      <c r="B137" s="78" t="s">
        <v>9</v>
      </c>
      <c r="C137" s="79" t="s">
        <v>9</v>
      </c>
      <c r="D137" s="80" t="s">
        <v>9</v>
      </c>
      <c r="E137" s="79" t="s">
        <v>9</v>
      </c>
      <c r="F137" s="81" t="s">
        <v>9</v>
      </c>
      <c r="G137" s="79" t="s">
        <v>9</v>
      </c>
      <c r="H137" s="81" t="s">
        <v>9</v>
      </c>
      <c r="I137" s="79" t="s">
        <v>9</v>
      </c>
      <c r="J137" s="81" t="s">
        <v>9</v>
      </c>
      <c r="K137" s="79" t="s">
        <v>9</v>
      </c>
      <c r="L137" s="81" t="s">
        <v>9</v>
      </c>
      <c r="M137" s="81"/>
      <c r="N137" s="175" t="s">
        <v>8</v>
      </c>
      <c r="O137" s="27" t="s">
        <v>307</v>
      </c>
      <c r="P137" s="27" t="s">
        <v>97</v>
      </c>
    </row>
    <row r="138" spans="1:16" ht="15.75" x14ac:dyDescent="0.25">
      <c r="A138" s="84" t="s">
        <v>5</v>
      </c>
      <c r="B138" s="143"/>
      <c r="C138" s="144"/>
      <c r="D138" s="146"/>
      <c r="E138" s="144"/>
      <c r="F138" s="146"/>
      <c r="G138" s="86">
        <v>2.2556390977443604E-2</v>
      </c>
      <c r="H138" s="88">
        <v>2.4691358024691357E-2</v>
      </c>
      <c r="I138" s="86">
        <v>0</v>
      </c>
      <c r="J138" s="88" t="s">
        <v>324</v>
      </c>
      <c r="K138" s="199"/>
      <c r="L138" s="135"/>
      <c r="M138" s="36"/>
      <c r="N138" s="241" t="s">
        <v>308</v>
      </c>
      <c r="O138" s="179"/>
      <c r="P138" s="10" t="s">
        <v>48</v>
      </c>
    </row>
    <row r="139" spans="1:16" ht="15.75" x14ac:dyDescent="0.25">
      <c r="A139" s="84" t="s">
        <v>4</v>
      </c>
      <c r="B139" s="137" t="s">
        <v>58</v>
      </c>
      <c r="C139" s="197" t="s">
        <v>58</v>
      </c>
      <c r="D139" s="137" t="s">
        <v>58</v>
      </c>
      <c r="E139" s="91">
        <v>2.6641294005708849E-2</v>
      </c>
      <c r="F139" s="88">
        <v>2.0992366412213741E-2</v>
      </c>
      <c r="G139" s="91">
        <v>1.5133876600698487E-2</v>
      </c>
      <c r="H139" s="88">
        <v>2.2675736961451247E-2</v>
      </c>
      <c r="I139" s="91">
        <v>9.7442143727161992E-3</v>
      </c>
      <c r="J139" s="88">
        <v>8.6021505376344086E-3</v>
      </c>
      <c r="K139" s="197" t="s">
        <v>58</v>
      </c>
      <c r="L139" s="137" t="s">
        <v>58</v>
      </c>
      <c r="M139" s="211"/>
      <c r="N139" s="242" t="str">
        <f>CONCATENATE(TEXT((J139*100)-(SQRT((((J139*100)*(100-(J139*100)))/J144))*1.96),"0.0")," to ",TEXT((J139*100)+(SQRT((((J139*100)*(100-(J139*100)))/J144))*1.96),"0.0"))</f>
        <v>0.3 to 1.5</v>
      </c>
      <c r="O139" s="178" t="s">
        <v>51</v>
      </c>
      <c r="P139" s="13" t="s">
        <v>48</v>
      </c>
    </row>
    <row r="140" spans="1:16" ht="15.75" x14ac:dyDescent="0.25">
      <c r="A140" s="93" t="s">
        <v>3</v>
      </c>
      <c r="B140" s="137" t="s">
        <v>59</v>
      </c>
      <c r="C140" s="197" t="s">
        <v>59</v>
      </c>
      <c r="D140" s="137" t="s">
        <v>59</v>
      </c>
      <c r="E140" s="95">
        <v>3.763940520446097E-2</v>
      </c>
      <c r="F140" s="96">
        <v>2.879177377892031E-2</v>
      </c>
      <c r="G140" s="95">
        <v>3.0555555555555555E-2</v>
      </c>
      <c r="H140" s="96">
        <v>2.1122846025569762E-2</v>
      </c>
      <c r="I140" s="95">
        <v>2.0942408376963352E-2</v>
      </c>
      <c r="J140" s="96">
        <v>1.7241379310344827E-2</v>
      </c>
      <c r="K140" s="197" t="s">
        <v>59</v>
      </c>
      <c r="L140" s="137" t="s">
        <v>59</v>
      </c>
      <c r="M140" s="45"/>
      <c r="N140" s="242" t="str">
        <f>CONCATENATE(TEXT((J140*100)-(SQRT((((J140*100)*(100-(J140*100)))/J145))*1.96),"0.0")," to ",TEXT((J140*100)+(SQRT((((J140*100)*(100-(J140*100)))/J145))*1.96),"0.0"))</f>
        <v>1.1 to 2.4</v>
      </c>
      <c r="O140" s="178" t="s">
        <v>51</v>
      </c>
      <c r="P140" s="13" t="s">
        <v>48</v>
      </c>
    </row>
    <row r="141" spans="1:16" ht="15.75" x14ac:dyDescent="0.25">
      <c r="A141" s="93" t="s">
        <v>2</v>
      </c>
      <c r="B141" s="138"/>
      <c r="C141" s="198"/>
      <c r="D141" s="138"/>
      <c r="E141" s="98">
        <v>3.4030596315953794E-2</v>
      </c>
      <c r="F141" s="100">
        <v>2.6060808553291012E-2</v>
      </c>
      <c r="G141" s="98">
        <v>2.5299145299145301E-2</v>
      </c>
      <c r="H141" s="100">
        <v>2.188782489740082E-2</v>
      </c>
      <c r="I141" s="98">
        <v>1.550387596899225E-2</v>
      </c>
      <c r="J141" s="100">
        <v>1.3543191800878478E-2</v>
      </c>
      <c r="K141" s="198"/>
      <c r="L141" s="138"/>
      <c r="M141" s="172"/>
      <c r="N141" s="255" t="str">
        <f>CONCATENATE(TEXT((J141*100)-(SQRT((((J141*100)*(100-(J141*100)))/J146))*1.96),"0.0")," to ",TEXT((J141*100)+(SQRT((((J141*100)*(100-(J141*100)))/J146))*1.96),"0.0"))</f>
        <v>0.9 to 1.8</v>
      </c>
      <c r="O141" s="253" t="s">
        <v>51</v>
      </c>
      <c r="P141" s="254" t="s">
        <v>48</v>
      </c>
    </row>
    <row r="142" spans="1:16" ht="15.75" x14ac:dyDescent="0.25">
      <c r="A142" s="103" t="s">
        <v>7</v>
      </c>
      <c r="B142" s="132" t="s">
        <v>70</v>
      </c>
      <c r="C142" s="104"/>
      <c r="D142" s="131"/>
      <c r="E142" s="131"/>
      <c r="F142" s="131"/>
      <c r="G142" s="131"/>
      <c r="H142" s="131"/>
      <c r="I142" s="131"/>
      <c r="J142" s="131"/>
      <c r="K142" s="105"/>
      <c r="L142" s="105"/>
      <c r="M142" s="106"/>
      <c r="N142" s="107"/>
      <c r="O142" s="107"/>
      <c r="P142" s="108"/>
    </row>
    <row r="143" spans="1:16" ht="15.75" x14ac:dyDescent="0.25">
      <c r="A143" s="28" t="s">
        <v>5</v>
      </c>
      <c r="B143" s="147"/>
      <c r="C143" s="148"/>
      <c r="D143" s="150"/>
      <c r="E143" s="148"/>
      <c r="F143" s="150"/>
      <c r="G143" s="110">
        <v>266</v>
      </c>
      <c r="H143" s="113">
        <v>243</v>
      </c>
      <c r="I143" s="110">
        <v>231</v>
      </c>
      <c r="J143" s="113">
        <v>236</v>
      </c>
      <c r="K143" s="199"/>
      <c r="L143" s="135"/>
      <c r="M143" s="106"/>
      <c r="N143" s="107"/>
      <c r="O143" s="107"/>
      <c r="P143" s="108"/>
    </row>
    <row r="144" spans="1:16" ht="15.75" x14ac:dyDescent="0.25">
      <c r="A144" s="84" t="s">
        <v>4</v>
      </c>
      <c r="B144" s="137" t="s">
        <v>58</v>
      </c>
      <c r="C144" s="197" t="s">
        <v>58</v>
      </c>
      <c r="D144" s="137" t="s">
        <v>58</v>
      </c>
      <c r="E144" s="115">
        <v>1051</v>
      </c>
      <c r="F144" s="117">
        <v>1048</v>
      </c>
      <c r="G144" s="115">
        <v>859</v>
      </c>
      <c r="H144" s="118">
        <v>882</v>
      </c>
      <c r="I144" s="115">
        <v>821</v>
      </c>
      <c r="J144" s="118">
        <v>930</v>
      </c>
      <c r="K144" s="197" t="s">
        <v>58</v>
      </c>
      <c r="L144" s="137" t="s">
        <v>58</v>
      </c>
      <c r="M144" s="106"/>
      <c r="N144" s="107"/>
      <c r="O144" s="107"/>
      <c r="P144" s="108"/>
    </row>
    <row r="145" spans="1:16" ht="15.75" x14ac:dyDescent="0.25">
      <c r="A145" s="93" t="s">
        <v>3</v>
      </c>
      <c r="B145" s="137" t="s">
        <v>59</v>
      </c>
      <c r="C145" s="197" t="s">
        <v>59</v>
      </c>
      <c r="D145" s="137" t="s">
        <v>59</v>
      </c>
      <c r="E145" s="120">
        <v>2152</v>
      </c>
      <c r="F145" s="121">
        <v>1945</v>
      </c>
      <c r="G145" s="120">
        <v>1800</v>
      </c>
      <c r="H145" s="122">
        <v>1799</v>
      </c>
      <c r="I145" s="120">
        <v>1528</v>
      </c>
      <c r="J145" s="122">
        <v>1566</v>
      </c>
      <c r="K145" s="197" t="s">
        <v>59</v>
      </c>
      <c r="L145" s="137" t="s">
        <v>59</v>
      </c>
      <c r="M145" s="106"/>
      <c r="N145" s="107"/>
      <c r="O145" s="107"/>
      <c r="P145" s="108"/>
    </row>
    <row r="146" spans="1:16" ht="15.75" x14ac:dyDescent="0.25">
      <c r="A146" s="93" t="s">
        <v>2</v>
      </c>
      <c r="B146" s="138"/>
      <c r="C146" s="198"/>
      <c r="D146" s="138"/>
      <c r="E146" s="124">
        <v>3203</v>
      </c>
      <c r="F146" s="126">
        <v>2993</v>
      </c>
      <c r="G146" s="124">
        <v>2925</v>
      </c>
      <c r="H146" s="127">
        <v>2924</v>
      </c>
      <c r="I146" s="124">
        <v>2580</v>
      </c>
      <c r="J146" s="127">
        <v>2732</v>
      </c>
      <c r="K146" s="198"/>
      <c r="L146" s="138"/>
      <c r="M146" s="128"/>
      <c r="N146" s="129"/>
      <c r="O146" s="129"/>
      <c r="P146" s="130"/>
    </row>
    <row r="147" spans="1:16" ht="15.75" x14ac:dyDescent="0.25">
      <c r="A147" s="170" t="s">
        <v>1</v>
      </c>
      <c r="B147" s="21"/>
      <c r="C147" s="21"/>
      <c r="D147" s="8"/>
      <c r="E147" s="8"/>
      <c r="F147" s="8"/>
      <c r="G147" s="21"/>
      <c r="H147" s="8"/>
      <c r="I147" s="8"/>
      <c r="J147" s="8"/>
    </row>
    <row r="148" spans="1:16" ht="15.75" x14ac:dyDescent="0.25">
      <c r="A148" s="171" t="s">
        <v>0</v>
      </c>
      <c r="B148" s="21"/>
      <c r="C148" s="21"/>
      <c r="D148" s="8"/>
      <c r="E148" s="8"/>
      <c r="F148" s="8"/>
      <c r="G148" s="21"/>
      <c r="H148" s="8"/>
      <c r="I148" s="8"/>
      <c r="J148" s="8"/>
    </row>
    <row r="149" spans="1:16" ht="15.75" x14ac:dyDescent="0.25">
      <c r="A149" s="297" t="s">
        <v>309</v>
      </c>
    </row>
    <row r="153" spans="1:16" ht="15.75" x14ac:dyDescent="0.25">
      <c r="A153" s="8" t="s">
        <v>332</v>
      </c>
      <c r="B153" s="8"/>
      <c r="C153" s="8"/>
      <c r="D153" s="8"/>
      <c r="E153" s="8"/>
      <c r="F153" s="8"/>
      <c r="G153" s="8"/>
      <c r="H153" s="8"/>
      <c r="I153" s="8"/>
      <c r="J153" s="8"/>
      <c r="K153" s="8"/>
    </row>
    <row r="154" spans="1:16" ht="15.75" x14ac:dyDescent="0.25">
      <c r="A154" s="8"/>
      <c r="B154" s="8"/>
      <c r="C154" s="8"/>
      <c r="D154" s="8"/>
      <c r="E154" s="8"/>
      <c r="F154" s="8"/>
      <c r="G154" s="8"/>
      <c r="H154" s="8"/>
      <c r="I154" s="8"/>
      <c r="J154" s="8" t="s">
        <v>317</v>
      </c>
      <c r="K154" s="8"/>
    </row>
    <row r="155" spans="1:16" ht="15.75" x14ac:dyDescent="0.25">
      <c r="A155" s="8"/>
      <c r="B155" s="8"/>
      <c r="C155" s="8"/>
      <c r="D155" s="8"/>
      <c r="E155" s="8"/>
      <c r="F155" s="8"/>
      <c r="G155" s="8"/>
      <c r="H155" s="8"/>
      <c r="I155" s="8"/>
      <c r="J155" s="8" t="s">
        <v>333</v>
      </c>
      <c r="K155" s="8"/>
    </row>
    <row r="157" spans="1:16" ht="18.75" x14ac:dyDescent="0.3">
      <c r="A157" s="287" t="s">
        <v>334</v>
      </c>
      <c r="B157" s="19"/>
      <c r="C157" s="20"/>
      <c r="D157" s="19"/>
      <c r="E157" s="20"/>
      <c r="F157" s="20"/>
      <c r="G157" s="20"/>
      <c r="H157" s="20"/>
      <c r="I157" s="20"/>
      <c r="K157" s="20"/>
      <c r="L157" s="20"/>
      <c r="M157" s="8"/>
      <c r="N157" s="8"/>
      <c r="O157" s="8"/>
      <c r="P157" s="8"/>
    </row>
    <row r="158" spans="1:16" ht="15.75" x14ac:dyDescent="0.25">
      <c r="A158" s="22" t="s">
        <v>46</v>
      </c>
      <c r="B158" s="23" t="s">
        <v>19</v>
      </c>
      <c r="C158" s="23" t="s">
        <v>18</v>
      </c>
      <c r="D158" s="23" t="s">
        <v>17</v>
      </c>
      <c r="E158" s="23" t="s">
        <v>16</v>
      </c>
      <c r="F158" s="23" t="s">
        <v>15</v>
      </c>
      <c r="G158" s="23" t="s">
        <v>14</v>
      </c>
      <c r="H158" s="23" t="s">
        <v>13</v>
      </c>
      <c r="I158" s="23" t="s">
        <v>12</v>
      </c>
      <c r="J158" s="23" t="s">
        <v>11</v>
      </c>
      <c r="K158" s="23" t="s">
        <v>10</v>
      </c>
      <c r="L158" s="23" t="s">
        <v>66</v>
      </c>
      <c r="M158" s="23" t="s">
        <v>53</v>
      </c>
      <c r="N158" s="23" t="s">
        <v>66</v>
      </c>
      <c r="O158" s="163" t="s">
        <v>72</v>
      </c>
      <c r="P158" s="25"/>
    </row>
    <row r="159" spans="1:16" ht="15.75" x14ac:dyDescent="0.25">
      <c r="A159" s="26"/>
      <c r="B159" s="27"/>
      <c r="C159" s="27"/>
      <c r="D159" s="27"/>
      <c r="E159" s="27"/>
      <c r="F159" s="27"/>
      <c r="G159" s="27"/>
      <c r="H159" s="27"/>
      <c r="I159" s="27"/>
      <c r="J159" s="27"/>
      <c r="K159" s="27"/>
      <c r="L159" s="27"/>
      <c r="M159" s="208"/>
      <c r="N159" s="175" t="s">
        <v>8</v>
      </c>
      <c r="O159" s="27" t="s">
        <v>311</v>
      </c>
      <c r="P159" s="27" t="s">
        <v>312</v>
      </c>
    </row>
    <row r="160" spans="1:16" ht="15.75" x14ac:dyDescent="0.25">
      <c r="A160" s="84" t="s">
        <v>110</v>
      </c>
      <c r="B160" s="40"/>
      <c r="C160" s="194"/>
      <c r="D160" s="40"/>
      <c r="E160" s="91">
        <v>6.0568217296284733E-2</v>
      </c>
      <c r="F160" s="88">
        <v>3.8757099899766119E-2</v>
      </c>
      <c r="G160" s="91">
        <v>3.8987688098495211E-2</v>
      </c>
      <c r="H160" s="88">
        <v>4.3775649794801641E-2</v>
      </c>
      <c r="I160" s="91">
        <v>2.8294573643410856E-2</v>
      </c>
      <c r="J160" s="88">
        <v>3.5139092240117131E-2</v>
      </c>
      <c r="K160" s="194"/>
      <c r="L160" s="88">
        <v>1.5306122448979591E-2</v>
      </c>
      <c r="M160" s="36"/>
      <c r="N160" s="242" t="str">
        <f>CONCATENATE(TEXT((L160*100)-(SQRT((((L160*100)*(100-(L160*100)))/L163))*1.96),"0.0")," to ",TEXT((L160*100)+(SQRT((((L160*100)*(100-(L160*100)))/L163))*1.96),"0.0"))</f>
        <v>0.8 to 2.3</v>
      </c>
      <c r="O160" s="174" t="s">
        <v>51</v>
      </c>
      <c r="P160" s="13" t="s">
        <v>51</v>
      </c>
    </row>
    <row r="161" spans="1:16" ht="15.75" x14ac:dyDescent="0.25">
      <c r="A161" s="84" t="s">
        <v>111</v>
      </c>
      <c r="B161" s="40" t="s">
        <v>58</v>
      </c>
      <c r="C161" s="194" t="s">
        <v>58</v>
      </c>
      <c r="D161" s="40" t="s">
        <v>58</v>
      </c>
      <c r="E161" s="91">
        <v>0.9394317827037153</v>
      </c>
      <c r="F161" s="88">
        <v>0.96124290010023383</v>
      </c>
      <c r="G161" s="91">
        <v>0.96101231190150482</v>
      </c>
      <c r="H161" s="88">
        <v>0.95622435020519836</v>
      </c>
      <c r="I161" s="91">
        <v>0.97170542635658919</v>
      </c>
      <c r="J161" s="88">
        <v>0.96486090775988287</v>
      </c>
      <c r="K161" s="194" t="s">
        <v>58</v>
      </c>
      <c r="L161" s="88">
        <v>0.98469387755102045</v>
      </c>
      <c r="M161" s="45"/>
      <c r="N161" s="243" t="str">
        <f>CONCATENATE(TEXT((L161*100)-(SQRT((((L161*100)*(100-(L161*100)))/L163))*1.96),"0.0")," to ",TEXT((L161*100)+(SQRT((((L161*100)*(100-(L161*100)))/L163))*1.96),"0.0"))</f>
        <v>97.7 to 99.2</v>
      </c>
      <c r="O161" s="174" t="s">
        <v>49</v>
      </c>
      <c r="P161" s="13" t="s">
        <v>49</v>
      </c>
    </row>
    <row r="162" spans="1:16" ht="15.75" x14ac:dyDescent="0.25">
      <c r="A162" s="214" t="s">
        <v>2</v>
      </c>
      <c r="B162" s="40" t="s">
        <v>59</v>
      </c>
      <c r="C162" s="194" t="s">
        <v>59</v>
      </c>
      <c r="D162" s="40" t="s">
        <v>59</v>
      </c>
      <c r="E162" s="32">
        <v>1</v>
      </c>
      <c r="F162" s="33">
        <v>1</v>
      </c>
      <c r="G162" s="34">
        <v>1</v>
      </c>
      <c r="H162" s="33">
        <v>1</v>
      </c>
      <c r="I162" s="35">
        <v>1</v>
      </c>
      <c r="J162" s="33">
        <v>1</v>
      </c>
      <c r="K162" s="194" t="s">
        <v>59</v>
      </c>
      <c r="L162" s="33">
        <v>1</v>
      </c>
      <c r="M162" s="53"/>
      <c r="N162" s="176"/>
      <c r="O162" s="54"/>
      <c r="P162" s="55"/>
    </row>
    <row r="163" spans="1:16" ht="15.75" x14ac:dyDescent="0.25">
      <c r="A163" s="56" t="s">
        <v>6</v>
      </c>
      <c r="B163" s="59"/>
      <c r="C163" s="195"/>
      <c r="D163" s="59"/>
      <c r="E163" s="60">
        <v>3203</v>
      </c>
      <c r="F163" s="61">
        <v>2993</v>
      </c>
      <c r="G163" s="62">
        <v>2924</v>
      </c>
      <c r="H163" s="61">
        <v>2924</v>
      </c>
      <c r="I163" s="63">
        <v>2580</v>
      </c>
      <c r="J163" s="61">
        <v>2732</v>
      </c>
      <c r="K163" s="195"/>
      <c r="L163" s="61">
        <v>980</v>
      </c>
      <c r="M163" s="64"/>
      <c r="N163" s="167"/>
      <c r="O163" s="65"/>
      <c r="P163" s="66"/>
    </row>
    <row r="164" spans="1:16" ht="15.75" x14ac:dyDescent="0.25">
      <c r="A164" s="170" t="s">
        <v>1</v>
      </c>
      <c r="B164" s="21"/>
      <c r="C164" s="21"/>
      <c r="D164" s="8"/>
      <c r="E164" s="8"/>
      <c r="F164" s="8"/>
      <c r="G164" s="21"/>
      <c r="H164" s="8"/>
      <c r="I164" s="8"/>
      <c r="J164" s="8"/>
      <c r="K164" s="8"/>
      <c r="L164" s="8"/>
      <c r="M164" s="8"/>
      <c r="N164" s="8"/>
      <c r="O164" s="8"/>
      <c r="P164" s="8"/>
    </row>
    <row r="165" spans="1:16" ht="15.75" x14ac:dyDescent="0.25">
      <c r="A165" s="171" t="s">
        <v>0</v>
      </c>
      <c r="B165" s="21"/>
      <c r="C165" s="21"/>
      <c r="D165" s="8"/>
      <c r="E165" s="8"/>
      <c r="F165" s="8"/>
      <c r="G165" s="21"/>
      <c r="H165" s="8"/>
      <c r="I165" s="8"/>
      <c r="J165" s="8"/>
      <c r="K165" s="68"/>
      <c r="L165" s="68"/>
      <c r="M165" s="8"/>
      <c r="N165" s="8"/>
      <c r="O165" s="8"/>
      <c r="P165" s="8"/>
    </row>
    <row r="167" spans="1:16" ht="18.75" x14ac:dyDescent="0.3">
      <c r="A167" s="288" t="s">
        <v>335</v>
      </c>
      <c r="B167" s="19"/>
      <c r="C167" s="19"/>
      <c r="D167" s="20"/>
      <c r="E167" s="20"/>
      <c r="F167" s="20"/>
      <c r="G167" s="19"/>
      <c r="H167" s="20"/>
      <c r="I167" s="20"/>
      <c r="J167" s="20"/>
      <c r="K167" s="19"/>
      <c r="L167" s="20"/>
      <c r="M167" s="8"/>
      <c r="N167" s="8"/>
      <c r="O167" s="8"/>
      <c r="P167" s="8"/>
    </row>
    <row r="168" spans="1:16" ht="15.75" x14ac:dyDescent="0.25">
      <c r="A168" s="22" t="s">
        <v>46</v>
      </c>
      <c r="B168" s="75" t="s">
        <v>19</v>
      </c>
      <c r="C168" s="23" t="s">
        <v>18</v>
      </c>
      <c r="D168" s="76" t="s">
        <v>17</v>
      </c>
      <c r="E168" s="23" t="s">
        <v>16</v>
      </c>
      <c r="F168" s="23" t="s">
        <v>15</v>
      </c>
      <c r="G168" s="23" t="s">
        <v>14</v>
      </c>
      <c r="H168" s="23" t="s">
        <v>13</v>
      </c>
      <c r="I168" s="23" t="s">
        <v>12</v>
      </c>
      <c r="J168" s="23" t="s">
        <v>11</v>
      </c>
      <c r="K168" s="23" t="s">
        <v>10</v>
      </c>
      <c r="L168" s="75" t="s">
        <v>66</v>
      </c>
      <c r="M168" s="75" t="s">
        <v>53</v>
      </c>
      <c r="N168" s="23" t="s">
        <v>11</v>
      </c>
      <c r="O168" s="24" t="s">
        <v>67</v>
      </c>
      <c r="P168" s="25" t="s">
        <v>68</v>
      </c>
    </row>
    <row r="169" spans="1:16" ht="15.75" x14ac:dyDescent="0.25">
      <c r="A169" s="77" t="s">
        <v>33</v>
      </c>
      <c r="B169" s="78" t="s">
        <v>9</v>
      </c>
      <c r="C169" s="79" t="s">
        <v>9</v>
      </c>
      <c r="D169" s="80" t="s">
        <v>9</v>
      </c>
      <c r="E169" s="79" t="s">
        <v>9</v>
      </c>
      <c r="F169" s="81" t="s">
        <v>9</v>
      </c>
      <c r="G169" s="79" t="s">
        <v>9</v>
      </c>
      <c r="H169" s="81" t="s">
        <v>9</v>
      </c>
      <c r="I169" s="79" t="s">
        <v>9</v>
      </c>
      <c r="J169" s="81" t="s">
        <v>9</v>
      </c>
      <c r="K169" s="79" t="s">
        <v>9</v>
      </c>
      <c r="L169" s="81" t="s">
        <v>9</v>
      </c>
      <c r="M169" s="81"/>
      <c r="N169" s="175" t="s">
        <v>8</v>
      </c>
      <c r="O169" s="27" t="s">
        <v>307</v>
      </c>
      <c r="P169" s="27" t="s">
        <v>97</v>
      </c>
    </row>
    <row r="170" spans="1:16" ht="15.75" x14ac:dyDescent="0.25">
      <c r="A170" s="84" t="s">
        <v>32</v>
      </c>
      <c r="B170" s="135"/>
      <c r="C170" s="199"/>
      <c r="D170" s="135"/>
      <c r="E170" s="86">
        <v>8.8685015290519878E-2</v>
      </c>
      <c r="F170" s="88">
        <v>6.0109289617486336E-2</v>
      </c>
      <c r="G170" s="86">
        <v>4.9235993208828523E-2</v>
      </c>
      <c r="H170" s="88">
        <v>9.0265486725663729E-2</v>
      </c>
      <c r="I170" s="86">
        <v>5.5900621118012424E-2</v>
      </c>
      <c r="J170" s="88">
        <v>4.8289738430583498E-2</v>
      </c>
      <c r="K170" s="199"/>
      <c r="L170" s="219"/>
      <c r="M170" s="36"/>
      <c r="N170" s="180" t="str">
        <f t="shared" ref="N170:N175" si="4">CONCATENATE(TEXT((J170*100)-(SQRT((((J170*100)*(100-(J170*100)))/J177))*1.96),"0.0")," to ",TEXT((J170*100)+(SQRT((((J170*100)*(100-(J170*100)))/J177))*1.96),"0.0"))</f>
        <v>2.9 to 6.7</v>
      </c>
      <c r="O170" s="177" t="s">
        <v>51</v>
      </c>
      <c r="P170" s="10" t="s">
        <v>48</v>
      </c>
    </row>
    <row r="171" spans="1:16" ht="15.75" x14ac:dyDescent="0.25">
      <c r="A171" s="84" t="s">
        <v>31</v>
      </c>
      <c r="B171" s="136"/>
      <c r="C171" s="200"/>
      <c r="D171" s="136"/>
      <c r="E171" s="91">
        <v>6.5950920245398767E-2</v>
      </c>
      <c r="F171" s="88">
        <v>3.3112582781456956E-2</v>
      </c>
      <c r="G171" s="91">
        <v>5.8919803600654665E-2</v>
      </c>
      <c r="H171" s="88">
        <v>5.1194539249146756E-2</v>
      </c>
      <c r="I171" s="91">
        <v>3.5928143712574849E-2</v>
      </c>
      <c r="J171" s="88">
        <v>3.3928571428571426E-2</v>
      </c>
      <c r="K171" s="200"/>
      <c r="L171" s="220" t="s">
        <v>379</v>
      </c>
      <c r="M171" s="211"/>
      <c r="N171" s="182" t="str">
        <f t="shared" si="4"/>
        <v>1.9 to 4.9</v>
      </c>
      <c r="O171" s="178" t="s">
        <v>51</v>
      </c>
      <c r="P171" s="13" t="s">
        <v>48</v>
      </c>
    </row>
    <row r="172" spans="1:16" ht="15.75" x14ac:dyDescent="0.25">
      <c r="A172" s="84" t="s">
        <v>30</v>
      </c>
      <c r="B172" s="137" t="s">
        <v>58</v>
      </c>
      <c r="C172" s="197" t="s">
        <v>58</v>
      </c>
      <c r="D172" s="137" t="s">
        <v>58</v>
      </c>
      <c r="E172" s="91">
        <v>5.8383233532934134E-2</v>
      </c>
      <c r="F172" s="88">
        <v>4.1533546325878599E-2</v>
      </c>
      <c r="G172" s="91">
        <v>4.1237113402061848E-2</v>
      </c>
      <c r="H172" s="88">
        <v>5.0173010380622836E-2</v>
      </c>
      <c r="I172" s="91">
        <v>1.6981132075471698E-2</v>
      </c>
      <c r="J172" s="88">
        <v>3.5958904109589039E-2</v>
      </c>
      <c r="K172" s="197" t="s">
        <v>58</v>
      </c>
      <c r="L172" s="220" t="s">
        <v>382</v>
      </c>
      <c r="M172" s="211"/>
      <c r="N172" s="182" t="str">
        <f t="shared" si="4"/>
        <v>2.1 to 5.1</v>
      </c>
      <c r="O172" s="178" t="s">
        <v>48</v>
      </c>
      <c r="P172" s="13" t="s">
        <v>48</v>
      </c>
    </row>
    <row r="173" spans="1:16" ht="15.75" x14ac:dyDescent="0.25">
      <c r="A173" s="84" t="s">
        <v>29</v>
      </c>
      <c r="B173" s="137" t="s">
        <v>59</v>
      </c>
      <c r="C173" s="197" t="s">
        <v>59</v>
      </c>
      <c r="D173" s="137" t="s">
        <v>59</v>
      </c>
      <c r="E173" s="91">
        <v>5.22273425499232E-2</v>
      </c>
      <c r="F173" s="88">
        <v>3.6392405063291139E-2</v>
      </c>
      <c r="G173" s="91">
        <v>2.7164685908319185E-2</v>
      </c>
      <c r="H173" s="88">
        <v>1.8121911037891267E-2</v>
      </c>
      <c r="I173" s="91">
        <v>2.2648083623693381E-2</v>
      </c>
      <c r="J173" s="88">
        <v>3.7102473498233215E-2</v>
      </c>
      <c r="K173" s="197" t="s">
        <v>59</v>
      </c>
      <c r="L173" s="220" t="s">
        <v>380</v>
      </c>
      <c r="M173" s="211"/>
      <c r="N173" s="182" t="str">
        <f t="shared" si="4"/>
        <v>2.2 to 5.3</v>
      </c>
      <c r="O173" s="178" t="s">
        <v>48</v>
      </c>
      <c r="P173" s="13" t="s">
        <v>48</v>
      </c>
    </row>
    <row r="174" spans="1:16" ht="15.75" x14ac:dyDescent="0.25">
      <c r="A174" s="93" t="s">
        <v>28</v>
      </c>
      <c r="B174" s="137"/>
      <c r="C174" s="197"/>
      <c r="D174" s="137"/>
      <c r="E174" s="95">
        <v>3.4602076124567477E-2</v>
      </c>
      <c r="F174" s="96">
        <v>2.4054982817869421E-2</v>
      </c>
      <c r="G174" s="95">
        <v>1.62748643761302E-2</v>
      </c>
      <c r="H174" s="96">
        <v>1.1904761904761904E-2</v>
      </c>
      <c r="I174" s="95">
        <v>1.2195121951219513E-2</v>
      </c>
      <c r="J174" s="96">
        <v>2.0952380952380955E-2</v>
      </c>
      <c r="K174" s="197"/>
      <c r="L174" s="220" t="s">
        <v>381</v>
      </c>
      <c r="M174" s="45"/>
      <c r="N174" s="182" t="str">
        <f t="shared" si="4"/>
        <v>0.9 to 3.3</v>
      </c>
      <c r="O174" s="178" t="s">
        <v>48</v>
      </c>
      <c r="P174" s="13" t="s">
        <v>48</v>
      </c>
    </row>
    <row r="175" spans="1:16" ht="15.75" x14ac:dyDescent="0.25">
      <c r="A175" s="93" t="s">
        <v>2</v>
      </c>
      <c r="B175" s="138"/>
      <c r="C175" s="198"/>
      <c r="D175" s="138"/>
      <c r="E175" s="98">
        <v>6.0568217296284733E-2</v>
      </c>
      <c r="F175" s="100">
        <v>3.8757099899766119E-2</v>
      </c>
      <c r="G175" s="98">
        <v>3.8987688098495211E-2</v>
      </c>
      <c r="H175" s="100">
        <v>4.3775649794801641E-2</v>
      </c>
      <c r="I175" s="98">
        <v>2.8294573643410856E-2</v>
      </c>
      <c r="J175" s="100">
        <v>3.5139092240117131E-2</v>
      </c>
      <c r="K175" s="198"/>
      <c r="L175" s="237"/>
      <c r="M175" s="172"/>
      <c r="N175" s="255" t="str">
        <f t="shared" si="4"/>
        <v>2.8 to 4.2</v>
      </c>
      <c r="O175" s="253" t="s">
        <v>51</v>
      </c>
      <c r="P175" s="254" t="s">
        <v>48</v>
      </c>
    </row>
    <row r="176" spans="1:16" ht="15.75" x14ac:dyDescent="0.25">
      <c r="A176" s="103" t="s">
        <v>33</v>
      </c>
      <c r="B176" s="132" t="s">
        <v>70</v>
      </c>
      <c r="C176" s="105"/>
      <c r="D176" s="105"/>
      <c r="E176" s="131"/>
      <c r="F176" s="131"/>
      <c r="G176" s="131"/>
      <c r="H176" s="131"/>
      <c r="I176" s="131"/>
      <c r="J176" s="131"/>
      <c r="K176" s="105"/>
      <c r="L176" s="131"/>
      <c r="M176" s="106"/>
      <c r="N176" s="107"/>
      <c r="O176" s="107"/>
      <c r="P176" s="108"/>
    </row>
    <row r="177" spans="1:16" ht="15.75" x14ac:dyDescent="0.25">
      <c r="A177" s="28" t="s">
        <v>32</v>
      </c>
      <c r="B177" s="135"/>
      <c r="C177" s="201"/>
      <c r="D177" s="139"/>
      <c r="E177" s="110">
        <v>654</v>
      </c>
      <c r="F177" s="112">
        <v>549</v>
      </c>
      <c r="G177" s="110">
        <v>589</v>
      </c>
      <c r="H177" s="113">
        <v>565</v>
      </c>
      <c r="I177" s="110">
        <v>483</v>
      </c>
      <c r="J177" s="113">
        <v>497</v>
      </c>
      <c r="K177" s="201"/>
      <c r="L177" s="348"/>
      <c r="M177" s="106"/>
      <c r="N177" s="107"/>
      <c r="O177" s="107"/>
      <c r="P177" s="108"/>
    </row>
    <row r="178" spans="1:16" ht="15.75" x14ac:dyDescent="0.25">
      <c r="A178" s="84" t="s">
        <v>31</v>
      </c>
      <c r="B178" s="136"/>
      <c r="C178" s="202"/>
      <c r="D178" s="140"/>
      <c r="E178" s="115">
        <v>652</v>
      </c>
      <c r="F178" s="117">
        <v>604</v>
      </c>
      <c r="G178" s="115">
        <v>611</v>
      </c>
      <c r="H178" s="118">
        <v>586</v>
      </c>
      <c r="I178" s="115">
        <v>501</v>
      </c>
      <c r="J178" s="118">
        <v>560</v>
      </c>
      <c r="K178" s="202"/>
      <c r="L178" s="220" t="s">
        <v>379</v>
      </c>
      <c r="M178" s="106"/>
      <c r="N178" s="107"/>
      <c r="O178" s="107"/>
      <c r="P178" s="108"/>
    </row>
    <row r="179" spans="1:16" ht="15.75" x14ac:dyDescent="0.25">
      <c r="A179" s="84" t="s">
        <v>30</v>
      </c>
      <c r="B179" s="137" t="s">
        <v>58</v>
      </c>
      <c r="C179" s="203" t="s">
        <v>58</v>
      </c>
      <c r="D179" s="141" t="s">
        <v>58</v>
      </c>
      <c r="E179" s="115">
        <v>668</v>
      </c>
      <c r="F179" s="117">
        <v>626</v>
      </c>
      <c r="G179" s="115">
        <v>582</v>
      </c>
      <c r="H179" s="118">
        <v>578</v>
      </c>
      <c r="I179" s="115">
        <v>530</v>
      </c>
      <c r="J179" s="118">
        <v>584</v>
      </c>
      <c r="K179" s="203" t="s">
        <v>58</v>
      </c>
      <c r="L179" s="220" t="s">
        <v>382</v>
      </c>
      <c r="M179" s="106"/>
      <c r="N179" s="107"/>
      <c r="O179" s="107"/>
      <c r="P179" s="108"/>
    </row>
    <row r="180" spans="1:16" ht="15.75" x14ac:dyDescent="0.25">
      <c r="A180" s="84" t="s">
        <v>29</v>
      </c>
      <c r="B180" s="137" t="s">
        <v>59</v>
      </c>
      <c r="C180" s="203" t="s">
        <v>59</v>
      </c>
      <c r="D180" s="141" t="s">
        <v>59</v>
      </c>
      <c r="E180" s="115">
        <v>651</v>
      </c>
      <c r="F180" s="117">
        <v>632</v>
      </c>
      <c r="G180" s="115">
        <v>589</v>
      </c>
      <c r="H180" s="118">
        <v>607</v>
      </c>
      <c r="I180" s="115">
        <v>574</v>
      </c>
      <c r="J180" s="118">
        <v>566</v>
      </c>
      <c r="K180" s="203" t="s">
        <v>59</v>
      </c>
      <c r="L180" s="220" t="s">
        <v>380</v>
      </c>
      <c r="M180" s="106"/>
      <c r="N180" s="107"/>
      <c r="O180" s="107"/>
      <c r="P180" s="108"/>
    </row>
    <row r="181" spans="1:16" ht="15.75" x14ac:dyDescent="0.25">
      <c r="A181" s="93" t="s">
        <v>28</v>
      </c>
      <c r="B181" s="137"/>
      <c r="C181" s="203"/>
      <c r="D181" s="141"/>
      <c r="E181" s="120">
        <v>578</v>
      </c>
      <c r="F181" s="121">
        <v>582</v>
      </c>
      <c r="G181" s="120">
        <v>553</v>
      </c>
      <c r="H181" s="122">
        <v>588</v>
      </c>
      <c r="I181" s="120">
        <v>492</v>
      </c>
      <c r="J181" s="122">
        <v>525</v>
      </c>
      <c r="K181" s="203"/>
      <c r="L181" s="220" t="s">
        <v>381</v>
      </c>
      <c r="M181" s="106"/>
      <c r="N181" s="107"/>
      <c r="O181" s="107"/>
      <c r="P181" s="108"/>
    </row>
    <row r="182" spans="1:16" ht="15.75" x14ac:dyDescent="0.25">
      <c r="A182" s="93" t="s">
        <v>2</v>
      </c>
      <c r="B182" s="138"/>
      <c r="C182" s="204"/>
      <c r="D182" s="142"/>
      <c r="E182" s="124">
        <v>3203</v>
      </c>
      <c r="F182" s="126">
        <v>2993</v>
      </c>
      <c r="G182" s="124">
        <v>2924</v>
      </c>
      <c r="H182" s="127">
        <v>2924</v>
      </c>
      <c r="I182" s="124">
        <v>2580</v>
      </c>
      <c r="J182" s="127">
        <v>2732</v>
      </c>
      <c r="K182" s="204"/>
      <c r="L182" s="351"/>
      <c r="M182" s="128"/>
      <c r="N182" s="129"/>
      <c r="O182" s="129"/>
      <c r="P182" s="130"/>
    </row>
    <row r="183" spans="1:16" ht="15.75" x14ac:dyDescent="0.25">
      <c r="A183" s="171" t="s">
        <v>71</v>
      </c>
      <c r="B183" s="21"/>
      <c r="C183" s="21"/>
      <c r="D183" s="8"/>
      <c r="E183" s="8"/>
      <c r="F183" s="8"/>
      <c r="G183" s="21"/>
      <c r="H183" s="8"/>
      <c r="I183" s="8"/>
      <c r="J183" s="8"/>
      <c r="K183" s="21"/>
      <c r="L183" s="8"/>
      <c r="M183" s="8"/>
      <c r="N183" s="8"/>
      <c r="O183" s="8"/>
      <c r="P183" s="8"/>
    </row>
    <row r="184" spans="1:16" ht="15.75" x14ac:dyDescent="0.25">
      <c r="A184" s="170" t="s">
        <v>1</v>
      </c>
      <c r="B184" s="21"/>
      <c r="C184" s="21"/>
      <c r="D184" s="8"/>
      <c r="E184" s="8"/>
      <c r="F184" s="8"/>
      <c r="G184" s="21"/>
      <c r="H184" s="8"/>
      <c r="I184" s="8"/>
      <c r="J184" s="8"/>
      <c r="K184" s="8"/>
      <c r="L184" s="8"/>
      <c r="M184" s="8"/>
      <c r="N184" s="8"/>
      <c r="O184" s="8"/>
      <c r="P184" s="8"/>
    </row>
    <row r="185" spans="1:16" ht="15.75" x14ac:dyDescent="0.25">
      <c r="A185" s="171" t="s">
        <v>0</v>
      </c>
      <c r="B185" s="21"/>
      <c r="C185" s="21"/>
      <c r="D185" s="8"/>
      <c r="E185" s="8"/>
      <c r="F185" s="8"/>
      <c r="G185" s="21"/>
      <c r="H185" s="8"/>
      <c r="I185" s="8"/>
      <c r="J185" s="8"/>
      <c r="K185" s="8"/>
      <c r="L185" s="8"/>
      <c r="M185" s="8"/>
      <c r="N185" s="8"/>
      <c r="O185" s="8"/>
      <c r="P185" s="8"/>
    </row>
    <row r="186" spans="1:16" ht="15.75" x14ac:dyDescent="0.25">
      <c r="A186" s="297"/>
    </row>
    <row r="187" spans="1:16" ht="18.75" x14ac:dyDescent="0.3">
      <c r="A187" s="289" t="s">
        <v>336</v>
      </c>
      <c r="B187" s="19"/>
      <c r="C187" s="19"/>
      <c r="D187" s="20"/>
      <c r="E187" s="20"/>
      <c r="F187" s="20"/>
      <c r="G187" s="19"/>
      <c r="H187" s="20"/>
      <c r="I187" s="20"/>
      <c r="J187" s="20"/>
      <c r="K187" s="19"/>
      <c r="L187" s="20"/>
      <c r="M187" s="8"/>
      <c r="N187" s="8"/>
      <c r="O187" s="8"/>
      <c r="P187" s="8"/>
    </row>
    <row r="188" spans="1:16" ht="15.75" x14ac:dyDescent="0.25">
      <c r="A188" s="22" t="s">
        <v>46</v>
      </c>
      <c r="B188" s="75" t="s">
        <v>19</v>
      </c>
      <c r="C188" s="23" t="s">
        <v>18</v>
      </c>
      <c r="D188" s="76" t="s">
        <v>17</v>
      </c>
      <c r="E188" s="23" t="s">
        <v>16</v>
      </c>
      <c r="F188" s="23" t="s">
        <v>15</v>
      </c>
      <c r="G188" s="23" t="s">
        <v>14</v>
      </c>
      <c r="H188" s="23" t="s">
        <v>13</v>
      </c>
      <c r="I188" s="23" t="s">
        <v>12</v>
      </c>
      <c r="J188" s="23" t="s">
        <v>11</v>
      </c>
      <c r="K188" s="23" t="s">
        <v>10</v>
      </c>
      <c r="L188" s="75" t="s">
        <v>66</v>
      </c>
      <c r="M188" s="75" t="s">
        <v>53</v>
      </c>
      <c r="N188" s="23" t="s">
        <v>11</v>
      </c>
      <c r="O188" s="24" t="s">
        <v>67</v>
      </c>
      <c r="P188" s="25" t="s">
        <v>68</v>
      </c>
    </row>
    <row r="189" spans="1:16" ht="15.75" x14ac:dyDescent="0.25">
      <c r="A189" s="77" t="s">
        <v>26</v>
      </c>
      <c r="B189" s="78" t="s">
        <v>9</v>
      </c>
      <c r="C189" s="79" t="s">
        <v>9</v>
      </c>
      <c r="D189" s="80" t="s">
        <v>9</v>
      </c>
      <c r="E189" s="79" t="s">
        <v>9</v>
      </c>
      <c r="F189" s="81" t="s">
        <v>9</v>
      </c>
      <c r="G189" s="79" t="s">
        <v>9</v>
      </c>
      <c r="H189" s="81" t="s">
        <v>9</v>
      </c>
      <c r="I189" s="79" t="s">
        <v>9</v>
      </c>
      <c r="J189" s="81" t="s">
        <v>9</v>
      </c>
      <c r="K189" s="79" t="s">
        <v>9</v>
      </c>
      <c r="L189" s="81" t="s">
        <v>9</v>
      </c>
      <c r="M189" s="81"/>
      <c r="N189" s="175" t="s">
        <v>8</v>
      </c>
      <c r="O189" s="27" t="s">
        <v>307</v>
      </c>
      <c r="P189" s="27" t="s">
        <v>97</v>
      </c>
    </row>
    <row r="190" spans="1:16" ht="15.75" x14ac:dyDescent="0.25">
      <c r="A190" s="84" t="s">
        <v>25</v>
      </c>
      <c r="B190" s="135"/>
      <c r="C190" s="199"/>
      <c r="D190" s="135"/>
      <c r="E190" s="86">
        <v>8.00561797752809E-2</v>
      </c>
      <c r="F190" s="88">
        <v>4.617834394904459E-2</v>
      </c>
      <c r="G190" s="86">
        <v>4.7001620745542948E-2</v>
      </c>
      <c r="H190" s="88">
        <v>5.387205387205387E-2</v>
      </c>
      <c r="I190" s="86">
        <v>4.4117647058823532E-2</v>
      </c>
      <c r="J190" s="88">
        <v>2.7722772277227727E-2</v>
      </c>
      <c r="K190" s="199"/>
      <c r="L190" s="219"/>
      <c r="M190" s="36"/>
      <c r="N190" s="180" t="str">
        <f t="shared" ref="N190:N195" si="5">CONCATENATE(TEXT((J190*100)-(SQRT((((J190*100)*(100-(J190*100)))/J197))*1.96),"0.0")," to ",TEXT((J190*100)+(SQRT((((J190*100)*(100-(J190*100)))/J197))*1.96),"0.0"))</f>
        <v>1.3 to 4.2</v>
      </c>
      <c r="O190" s="90" t="s">
        <v>51</v>
      </c>
      <c r="P190" s="10" t="s">
        <v>48</v>
      </c>
    </row>
    <row r="191" spans="1:16" ht="15.75" x14ac:dyDescent="0.25">
      <c r="A191" s="84" t="s">
        <v>24</v>
      </c>
      <c r="B191" s="136"/>
      <c r="C191" s="200"/>
      <c r="D191" s="136"/>
      <c r="E191" s="91">
        <v>4.4334975369458129E-2</v>
      </c>
      <c r="F191" s="88">
        <v>3.1407035175879394E-2</v>
      </c>
      <c r="G191" s="91">
        <v>2.6760563380281689E-2</v>
      </c>
      <c r="H191" s="88">
        <v>4.3419267299864311E-2</v>
      </c>
      <c r="I191" s="91">
        <v>2.3054755043227668E-2</v>
      </c>
      <c r="J191" s="88">
        <v>3.4059945504087197E-2</v>
      </c>
      <c r="K191" s="200"/>
      <c r="L191" s="220" t="s">
        <v>379</v>
      </c>
      <c r="M191" s="211"/>
      <c r="N191" s="182" t="str">
        <f t="shared" si="5"/>
        <v>2.1 to 4.7</v>
      </c>
      <c r="O191" s="92" t="s">
        <v>48</v>
      </c>
      <c r="P191" s="13" t="s">
        <v>48</v>
      </c>
    </row>
    <row r="192" spans="1:16" ht="15.75" x14ac:dyDescent="0.25">
      <c r="A192" s="84" t="s">
        <v>23</v>
      </c>
      <c r="B192" s="137" t="s">
        <v>58</v>
      </c>
      <c r="C192" s="197" t="s">
        <v>58</v>
      </c>
      <c r="D192" s="137" t="s">
        <v>58</v>
      </c>
      <c r="E192" s="91">
        <v>5.7591623036649213E-2</v>
      </c>
      <c r="F192" s="88">
        <v>3.9586919104991396E-2</v>
      </c>
      <c r="G192" s="91">
        <v>3.6850921273031828E-2</v>
      </c>
      <c r="H192" s="88">
        <v>3.1613976705490848E-2</v>
      </c>
      <c r="I192" s="91">
        <v>3.0418250950570339E-2</v>
      </c>
      <c r="J192" s="88">
        <v>2.7826086956521737E-2</v>
      </c>
      <c r="K192" s="197" t="s">
        <v>58</v>
      </c>
      <c r="L192" s="220" t="s">
        <v>382</v>
      </c>
      <c r="M192" s="211"/>
      <c r="N192" s="182" t="str">
        <f t="shared" si="5"/>
        <v>1.4 to 4.1</v>
      </c>
      <c r="O192" s="92" t="s">
        <v>51</v>
      </c>
      <c r="P192" s="13" t="s">
        <v>48</v>
      </c>
    </row>
    <row r="193" spans="1:16" ht="15.75" x14ac:dyDescent="0.25">
      <c r="A193" s="84" t="s">
        <v>22</v>
      </c>
      <c r="B193" s="137" t="s">
        <v>59</v>
      </c>
      <c r="C193" s="197" t="s">
        <v>59</v>
      </c>
      <c r="D193" s="137" t="s">
        <v>59</v>
      </c>
      <c r="E193" s="91">
        <v>6.3271604938271608E-2</v>
      </c>
      <c r="F193" s="88">
        <v>4.0564373897707229E-2</v>
      </c>
      <c r="G193" s="91">
        <v>5.6140350877192977E-2</v>
      </c>
      <c r="H193" s="88">
        <v>4.1742286751361164E-2</v>
      </c>
      <c r="I193" s="91">
        <v>2.6156941649899398E-2</v>
      </c>
      <c r="J193" s="88">
        <v>4.4401544401544403E-2</v>
      </c>
      <c r="K193" s="197" t="s">
        <v>59</v>
      </c>
      <c r="L193" s="220" t="s">
        <v>380</v>
      </c>
      <c r="M193" s="211"/>
      <c r="N193" s="182" t="str">
        <f t="shared" si="5"/>
        <v>2.7 to 6.2</v>
      </c>
      <c r="O193" s="92" t="s">
        <v>48</v>
      </c>
      <c r="P193" s="13" t="s">
        <v>48</v>
      </c>
    </row>
    <row r="194" spans="1:16" ht="15.75" x14ac:dyDescent="0.25">
      <c r="A194" s="93" t="s">
        <v>21</v>
      </c>
      <c r="B194" s="137"/>
      <c r="C194" s="197"/>
      <c r="D194" s="137"/>
      <c r="E194" s="95">
        <v>5.8951965065502182E-2</v>
      </c>
      <c r="F194" s="96">
        <v>3.800475059382423E-2</v>
      </c>
      <c r="G194" s="95">
        <v>2.7906976744186046E-2</v>
      </c>
      <c r="H194" s="96">
        <v>4.9886621315192746E-2</v>
      </c>
      <c r="I194" s="95">
        <v>1.8087855297157621E-2</v>
      </c>
      <c r="J194" s="96">
        <v>4.4999999999999998E-2</v>
      </c>
      <c r="K194" s="197"/>
      <c r="L194" s="220" t="s">
        <v>381</v>
      </c>
      <c r="M194" s="45"/>
      <c r="N194" s="182" t="str">
        <f t="shared" si="5"/>
        <v>2.5 to 6.5</v>
      </c>
      <c r="O194" s="92" t="s">
        <v>48</v>
      </c>
      <c r="P194" s="13" t="s">
        <v>49</v>
      </c>
    </row>
    <row r="195" spans="1:16" ht="15.75" x14ac:dyDescent="0.25">
      <c r="A195" s="93" t="s">
        <v>2</v>
      </c>
      <c r="B195" s="138"/>
      <c r="C195" s="198"/>
      <c r="D195" s="138"/>
      <c r="E195" s="98">
        <v>6.0568217296284733E-2</v>
      </c>
      <c r="F195" s="100">
        <v>3.8757099899766119E-2</v>
      </c>
      <c r="G195" s="98">
        <v>3.8987688098495211E-2</v>
      </c>
      <c r="H195" s="100">
        <v>4.3775649794801641E-2</v>
      </c>
      <c r="I195" s="98">
        <v>2.8294573643410856E-2</v>
      </c>
      <c r="J195" s="100">
        <v>3.5139092240117131E-2</v>
      </c>
      <c r="K195" s="198"/>
      <c r="L195" s="237"/>
      <c r="M195" s="172"/>
      <c r="N195" s="255" t="str">
        <f t="shared" si="5"/>
        <v>2.8 to 4.2</v>
      </c>
      <c r="O195" s="256" t="s">
        <v>51</v>
      </c>
      <c r="P195" s="254" t="s">
        <v>48</v>
      </c>
    </row>
    <row r="196" spans="1:16" ht="15.75" x14ac:dyDescent="0.25">
      <c r="A196" s="103" t="s">
        <v>26</v>
      </c>
      <c r="B196" s="132" t="s">
        <v>70</v>
      </c>
      <c r="C196" s="105"/>
      <c r="D196" s="105"/>
      <c r="E196" s="131"/>
      <c r="F196" s="131"/>
      <c r="G196" s="131"/>
      <c r="H196" s="131"/>
      <c r="I196" s="131"/>
      <c r="J196" s="131"/>
      <c r="K196" s="105"/>
      <c r="L196" s="131"/>
      <c r="M196" s="106"/>
      <c r="N196" s="107"/>
      <c r="O196" s="107"/>
      <c r="P196" s="108"/>
    </row>
    <row r="197" spans="1:16" ht="15.75" x14ac:dyDescent="0.25">
      <c r="A197" s="28" t="s">
        <v>25</v>
      </c>
      <c r="B197" s="135"/>
      <c r="C197" s="201"/>
      <c r="D197" s="139"/>
      <c r="E197" s="110">
        <v>712</v>
      </c>
      <c r="F197" s="112">
        <v>628</v>
      </c>
      <c r="G197" s="110">
        <v>617</v>
      </c>
      <c r="H197" s="113">
        <v>594</v>
      </c>
      <c r="I197" s="110">
        <v>476</v>
      </c>
      <c r="J197" s="113">
        <v>505</v>
      </c>
      <c r="K197" s="201"/>
      <c r="L197" s="348"/>
      <c r="M197" s="106"/>
      <c r="N197" s="107"/>
      <c r="O197" s="107"/>
      <c r="P197" s="108"/>
    </row>
    <row r="198" spans="1:16" ht="15.75" x14ac:dyDescent="0.25">
      <c r="A198" s="84" t="s">
        <v>24</v>
      </c>
      <c r="B198" s="136"/>
      <c r="C198" s="202"/>
      <c r="D198" s="140"/>
      <c r="E198" s="115">
        <v>812</v>
      </c>
      <c r="F198" s="117">
        <v>796</v>
      </c>
      <c r="G198" s="115">
        <v>710</v>
      </c>
      <c r="H198" s="118">
        <v>737</v>
      </c>
      <c r="I198" s="115">
        <v>694</v>
      </c>
      <c r="J198" s="118">
        <v>734</v>
      </c>
      <c r="K198" s="202"/>
      <c r="L198" s="220" t="s">
        <v>379</v>
      </c>
      <c r="M198" s="106"/>
      <c r="N198" s="107"/>
      <c r="O198" s="107"/>
      <c r="P198" s="108"/>
    </row>
    <row r="199" spans="1:16" ht="15.75" x14ac:dyDescent="0.25">
      <c r="A199" s="84" t="s">
        <v>23</v>
      </c>
      <c r="B199" s="137" t="s">
        <v>58</v>
      </c>
      <c r="C199" s="203" t="s">
        <v>58</v>
      </c>
      <c r="D199" s="141" t="s">
        <v>58</v>
      </c>
      <c r="E199" s="115">
        <v>573</v>
      </c>
      <c r="F199" s="117">
        <v>581</v>
      </c>
      <c r="G199" s="115">
        <v>597</v>
      </c>
      <c r="H199" s="118">
        <v>601</v>
      </c>
      <c r="I199" s="115">
        <v>526</v>
      </c>
      <c r="J199" s="118">
        <v>575</v>
      </c>
      <c r="K199" s="203" t="s">
        <v>58</v>
      </c>
      <c r="L199" s="220" t="s">
        <v>382</v>
      </c>
      <c r="M199" s="106"/>
      <c r="N199" s="107"/>
      <c r="O199" s="107"/>
      <c r="P199" s="108"/>
    </row>
    <row r="200" spans="1:16" ht="15.75" x14ac:dyDescent="0.25">
      <c r="A200" s="84" t="s">
        <v>22</v>
      </c>
      <c r="B200" s="137" t="s">
        <v>59</v>
      </c>
      <c r="C200" s="203" t="s">
        <v>59</v>
      </c>
      <c r="D200" s="141" t="s">
        <v>59</v>
      </c>
      <c r="E200" s="115">
        <v>648</v>
      </c>
      <c r="F200" s="117">
        <v>567</v>
      </c>
      <c r="G200" s="115">
        <v>570</v>
      </c>
      <c r="H200" s="118">
        <v>551</v>
      </c>
      <c r="I200" s="115">
        <v>497</v>
      </c>
      <c r="J200" s="118">
        <v>518</v>
      </c>
      <c r="K200" s="203" t="s">
        <v>59</v>
      </c>
      <c r="L200" s="220" t="s">
        <v>380</v>
      </c>
      <c r="M200" s="106"/>
      <c r="N200" s="107"/>
      <c r="O200" s="107"/>
      <c r="P200" s="108"/>
    </row>
    <row r="201" spans="1:16" ht="15.75" x14ac:dyDescent="0.25">
      <c r="A201" s="93" t="s">
        <v>21</v>
      </c>
      <c r="B201" s="137"/>
      <c r="C201" s="203"/>
      <c r="D201" s="141"/>
      <c r="E201" s="120">
        <v>458</v>
      </c>
      <c r="F201" s="121">
        <v>421</v>
      </c>
      <c r="G201" s="120">
        <v>430</v>
      </c>
      <c r="H201" s="122">
        <v>441</v>
      </c>
      <c r="I201" s="120">
        <v>387</v>
      </c>
      <c r="J201" s="122">
        <v>400</v>
      </c>
      <c r="K201" s="203"/>
      <c r="L201" s="220" t="s">
        <v>381</v>
      </c>
      <c r="M201" s="106"/>
      <c r="N201" s="107"/>
      <c r="O201" s="107"/>
      <c r="P201" s="108"/>
    </row>
    <row r="202" spans="1:16" ht="15.75" x14ac:dyDescent="0.25">
      <c r="A202" s="93" t="s">
        <v>2</v>
      </c>
      <c r="B202" s="138"/>
      <c r="C202" s="204"/>
      <c r="D202" s="142"/>
      <c r="E202" s="124">
        <v>3203</v>
      </c>
      <c r="F202" s="126">
        <v>2993</v>
      </c>
      <c r="G202" s="124">
        <v>2924</v>
      </c>
      <c r="H202" s="127">
        <v>2924</v>
      </c>
      <c r="I202" s="124">
        <v>2580</v>
      </c>
      <c r="J202" s="127">
        <v>2732</v>
      </c>
      <c r="K202" s="204"/>
      <c r="L202" s="351"/>
      <c r="M202" s="128"/>
      <c r="N202" s="129"/>
      <c r="O202" s="129"/>
      <c r="P202" s="130"/>
    </row>
    <row r="203" spans="1:16" ht="15.75" x14ac:dyDescent="0.25">
      <c r="A203" s="170" t="s">
        <v>1</v>
      </c>
      <c r="B203" s="21"/>
      <c r="C203" s="21"/>
      <c r="D203" s="8"/>
      <c r="E203" s="8"/>
      <c r="F203" s="8"/>
      <c r="G203" s="21"/>
      <c r="H203" s="8"/>
      <c r="I203" s="8"/>
      <c r="J203" s="8"/>
      <c r="K203" s="8"/>
      <c r="L203" s="8"/>
      <c r="M203" s="8"/>
      <c r="N203" s="8"/>
      <c r="O203" s="8"/>
      <c r="P203" s="8"/>
    </row>
    <row r="204" spans="1:16" ht="15.75" x14ac:dyDescent="0.25">
      <c r="A204" s="171" t="s">
        <v>0</v>
      </c>
      <c r="B204" s="21"/>
      <c r="C204" s="21"/>
      <c r="D204" s="8"/>
      <c r="E204" s="8"/>
      <c r="F204" s="8"/>
      <c r="G204" s="21"/>
      <c r="H204" s="8"/>
      <c r="I204" s="8"/>
      <c r="J204" s="8"/>
      <c r="K204" s="8"/>
      <c r="L204" s="8"/>
      <c r="M204" s="8"/>
      <c r="N204" s="8"/>
      <c r="O204" s="8"/>
      <c r="P204" s="8"/>
    </row>
    <row r="206" spans="1:16" ht="18.75" x14ac:dyDescent="0.3">
      <c r="A206" s="290" t="s">
        <v>337</v>
      </c>
      <c r="B206" s="19"/>
      <c r="C206" s="19"/>
      <c r="D206" s="20"/>
      <c r="E206" s="20"/>
      <c r="F206" s="20"/>
      <c r="G206" s="19"/>
      <c r="H206" s="20"/>
      <c r="I206" s="20"/>
      <c r="J206" s="20"/>
      <c r="K206" s="19"/>
      <c r="L206" s="20"/>
      <c r="M206" s="8"/>
      <c r="N206" s="8"/>
      <c r="O206" s="8"/>
      <c r="P206" s="8"/>
    </row>
    <row r="207" spans="1:16" ht="15.75" x14ac:dyDescent="0.25">
      <c r="A207" s="22" t="s">
        <v>46</v>
      </c>
      <c r="B207" s="75" t="s">
        <v>19</v>
      </c>
      <c r="C207" s="23" t="s">
        <v>18</v>
      </c>
      <c r="D207" s="76" t="s">
        <v>17</v>
      </c>
      <c r="E207" s="23" t="s">
        <v>16</v>
      </c>
      <c r="F207" s="23" t="s">
        <v>15</v>
      </c>
      <c r="G207" s="23" t="s">
        <v>14</v>
      </c>
      <c r="H207" s="23" t="s">
        <v>13</v>
      </c>
      <c r="I207" s="23" t="s">
        <v>12</v>
      </c>
      <c r="J207" s="23" t="s">
        <v>11</v>
      </c>
      <c r="K207" s="23" t="s">
        <v>10</v>
      </c>
      <c r="L207" s="75" t="s">
        <v>66</v>
      </c>
      <c r="M207" s="75" t="s">
        <v>53</v>
      </c>
      <c r="N207" s="23" t="s">
        <v>11</v>
      </c>
      <c r="O207" s="24" t="s">
        <v>67</v>
      </c>
      <c r="P207" s="25" t="s">
        <v>68</v>
      </c>
    </row>
    <row r="208" spans="1:16" ht="15.75" x14ac:dyDescent="0.25">
      <c r="A208" s="77" t="s">
        <v>7</v>
      </c>
      <c r="B208" s="78" t="s">
        <v>9</v>
      </c>
      <c r="C208" s="79" t="s">
        <v>9</v>
      </c>
      <c r="D208" s="80" t="s">
        <v>9</v>
      </c>
      <c r="E208" s="79" t="s">
        <v>9</v>
      </c>
      <c r="F208" s="81" t="s">
        <v>9</v>
      </c>
      <c r="G208" s="79" t="s">
        <v>9</v>
      </c>
      <c r="H208" s="81" t="s">
        <v>9</v>
      </c>
      <c r="I208" s="79" t="s">
        <v>9</v>
      </c>
      <c r="J208" s="81" t="s">
        <v>9</v>
      </c>
      <c r="K208" s="79" t="s">
        <v>9</v>
      </c>
      <c r="L208" s="81" t="s">
        <v>9</v>
      </c>
      <c r="M208" s="81"/>
      <c r="N208" s="175" t="s">
        <v>8</v>
      </c>
      <c r="O208" s="27" t="s">
        <v>307</v>
      </c>
      <c r="P208" s="27" t="s">
        <v>97</v>
      </c>
    </row>
    <row r="209" spans="1:16" ht="15.75" x14ac:dyDescent="0.25">
      <c r="A209" s="84" t="s">
        <v>5</v>
      </c>
      <c r="B209" s="143"/>
      <c r="C209" s="144"/>
      <c r="D209" s="146"/>
      <c r="E209" s="144"/>
      <c r="F209" s="146"/>
      <c r="G209" s="86">
        <v>2.6315789473684209E-2</v>
      </c>
      <c r="H209" s="88">
        <v>3.292181069958848E-2</v>
      </c>
      <c r="I209" s="86">
        <v>2.1645021645021644E-2</v>
      </c>
      <c r="J209" s="88">
        <v>2.1186440677966097E-2</v>
      </c>
      <c r="K209" s="199"/>
      <c r="L209" s="219" t="s">
        <v>379</v>
      </c>
      <c r="M209" s="36"/>
      <c r="N209" s="241" t="str">
        <f>CONCATENATE(TEXT((J209*100)-(SQRT((((J209*100)*(100-(J209*100)))/J214))*1.96),"0.0")," to ",TEXT((J209*100)+(SQRT((((J209*100)*(100-(J209*100)))/J214))*1.96),"0.0"))</f>
        <v>0.3 to 4.0</v>
      </c>
      <c r="O209" s="179"/>
      <c r="P209" s="10" t="s">
        <v>48</v>
      </c>
    </row>
    <row r="210" spans="1:16" ht="15.75" x14ac:dyDescent="0.25">
      <c r="A210" s="84" t="s">
        <v>4</v>
      </c>
      <c r="B210" s="137" t="s">
        <v>58</v>
      </c>
      <c r="C210" s="197" t="s">
        <v>58</v>
      </c>
      <c r="D210" s="137" t="s">
        <v>58</v>
      </c>
      <c r="E210" s="91">
        <v>4.8500000000000001E-2</v>
      </c>
      <c r="F210" s="88">
        <v>2.9580152671755722E-2</v>
      </c>
      <c r="G210" s="91">
        <v>3.0303030303030304E-2</v>
      </c>
      <c r="H210" s="88">
        <v>3.8548752834467119E-2</v>
      </c>
      <c r="I210" s="91">
        <v>1.4616321559074299E-2</v>
      </c>
      <c r="J210" s="88">
        <v>3.7634408602150539E-2</v>
      </c>
      <c r="K210" s="197" t="s">
        <v>58</v>
      </c>
      <c r="L210" s="220" t="s">
        <v>382</v>
      </c>
      <c r="M210" s="211"/>
      <c r="N210" s="242" t="str">
        <f>CONCATENATE(TEXT((J210*100)-(SQRT((((J210*100)*(100-(J210*100)))/J215))*1.96),"0.0")," to ",TEXT((J210*100)+(SQRT((((J210*100)*(100-(J210*100)))/J215))*1.96),"0.0"))</f>
        <v>2.5 to 5.0</v>
      </c>
      <c r="O210" s="178" t="s">
        <v>48</v>
      </c>
      <c r="P210" s="13" t="s">
        <v>49</v>
      </c>
    </row>
    <row r="211" spans="1:16" ht="15.75" x14ac:dyDescent="0.25">
      <c r="A211" s="93" t="s">
        <v>3</v>
      </c>
      <c r="B211" s="137" t="s">
        <v>59</v>
      </c>
      <c r="C211" s="197" t="s">
        <v>59</v>
      </c>
      <c r="D211" s="137" t="s">
        <v>59</v>
      </c>
      <c r="E211" s="95">
        <v>6.6400000000000001E-2</v>
      </c>
      <c r="F211" s="96">
        <v>4.3701799485861184E-2</v>
      </c>
      <c r="G211" s="95">
        <v>4.4999999999999998E-2</v>
      </c>
      <c r="H211" s="96">
        <v>4.7804335742078929E-2</v>
      </c>
      <c r="I211" s="95">
        <v>3.6649214659685861E-2</v>
      </c>
      <c r="J211" s="96">
        <v>3.5759897828863345E-2</v>
      </c>
      <c r="K211" s="197" t="s">
        <v>59</v>
      </c>
      <c r="L211" s="220" t="s">
        <v>380</v>
      </c>
      <c r="M211" s="45"/>
      <c r="N211" s="242" t="str">
        <f>CONCATENATE(TEXT((J211*100)-(SQRT((((J211*100)*(100-(J211*100)))/J216))*1.96),"0.0")," to ",TEXT((J211*100)+(SQRT((((J211*100)*(100-(J211*100)))/J216))*1.96),"0.0"))</f>
        <v>2.7 to 4.5</v>
      </c>
      <c r="O211" s="178" t="s">
        <v>51</v>
      </c>
      <c r="P211" s="13" t="s">
        <v>48</v>
      </c>
    </row>
    <row r="212" spans="1:16" ht="15.75" x14ac:dyDescent="0.25">
      <c r="A212" s="93" t="s">
        <v>2</v>
      </c>
      <c r="B212" s="138"/>
      <c r="C212" s="198"/>
      <c r="D212" s="138"/>
      <c r="E212" s="98">
        <v>6.0600000000000001E-2</v>
      </c>
      <c r="F212" s="100">
        <v>3.8757099899766119E-2</v>
      </c>
      <c r="G212" s="98">
        <v>3.8987688098495211E-2</v>
      </c>
      <c r="H212" s="100">
        <v>4.3775649794801641E-2</v>
      </c>
      <c r="I212" s="98">
        <v>2.8294573643410856E-2</v>
      </c>
      <c r="J212" s="100">
        <v>3.5139092240117131E-2</v>
      </c>
      <c r="K212" s="198"/>
      <c r="L212" s="283" t="s">
        <v>381</v>
      </c>
      <c r="M212" s="172"/>
      <c r="N212" s="255" t="str">
        <f>CONCATENATE(TEXT((J212*100)-(SQRT((((J212*100)*(100-(J212*100)))/J217))*1.96),"0.0")," to ",TEXT((J212*100)+(SQRT((((J212*100)*(100-(J212*100)))/J217))*1.96),"0.0"))</f>
        <v>2.8 to 4.2</v>
      </c>
      <c r="O212" s="253" t="s">
        <v>51</v>
      </c>
      <c r="P212" s="254" t="s">
        <v>48</v>
      </c>
    </row>
    <row r="213" spans="1:16" ht="15.75" x14ac:dyDescent="0.25">
      <c r="A213" s="103" t="s">
        <v>7</v>
      </c>
      <c r="B213" s="132" t="s">
        <v>70</v>
      </c>
      <c r="C213" s="104"/>
      <c r="D213" s="131"/>
      <c r="E213" s="131"/>
      <c r="F213" s="131"/>
      <c r="G213" s="131"/>
      <c r="H213" s="131"/>
      <c r="I213" s="131"/>
      <c r="J213" s="131"/>
      <c r="K213" s="105"/>
      <c r="L213" s="131"/>
      <c r="M213" s="106"/>
      <c r="N213" s="107"/>
      <c r="O213" s="107"/>
      <c r="P213" s="108"/>
    </row>
    <row r="214" spans="1:16" ht="15.75" x14ac:dyDescent="0.25">
      <c r="A214" s="28" t="s">
        <v>5</v>
      </c>
      <c r="B214" s="147"/>
      <c r="C214" s="148"/>
      <c r="D214" s="150"/>
      <c r="E214" s="148"/>
      <c r="F214" s="150"/>
      <c r="G214" s="110">
        <v>266</v>
      </c>
      <c r="H214" s="113">
        <v>243</v>
      </c>
      <c r="I214" s="110">
        <v>231</v>
      </c>
      <c r="J214" s="113">
        <v>236</v>
      </c>
      <c r="K214" s="199"/>
      <c r="L214" s="219" t="s">
        <v>379</v>
      </c>
      <c r="M214" s="106"/>
      <c r="N214" s="107"/>
      <c r="O214" s="107"/>
      <c r="P214" s="108"/>
    </row>
    <row r="215" spans="1:16" ht="15.75" x14ac:dyDescent="0.25">
      <c r="A215" s="84" t="s">
        <v>4</v>
      </c>
      <c r="B215" s="137" t="s">
        <v>58</v>
      </c>
      <c r="C215" s="197" t="s">
        <v>58</v>
      </c>
      <c r="D215" s="137" t="s">
        <v>58</v>
      </c>
      <c r="E215" s="115">
        <v>1051</v>
      </c>
      <c r="F215" s="117">
        <v>1048</v>
      </c>
      <c r="G215" s="115">
        <v>858</v>
      </c>
      <c r="H215" s="118">
        <v>882</v>
      </c>
      <c r="I215" s="115">
        <v>821</v>
      </c>
      <c r="J215" s="118">
        <v>930</v>
      </c>
      <c r="K215" s="197" t="s">
        <v>58</v>
      </c>
      <c r="L215" s="220" t="s">
        <v>382</v>
      </c>
      <c r="M215" s="106"/>
      <c r="N215" s="107"/>
      <c r="O215" s="107"/>
      <c r="P215" s="108"/>
    </row>
    <row r="216" spans="1:16" ht="15.75" x14ac:dyDescent="0.25">
      <c r="A216" s="93" t="s">
        <v>3</v>
      </c>
      <c r="B216" s="137" t="s">
        <v>59</v>
      </c>
      <c r="C216" s="197" t="s">
        <v>59</v>
      </c>
      <c r="D216" s="137" t="s">
        <v>59</v>
      </c>
      <c r="E216" s="120">
        <v>2152</v>
      </c>
      <c r="F216" s="121">
        <v>1945</v>
      </c>
      <c r="G216" s="120">
        <v>1800</v>
      </c>
      <c r="H216" s="122">
        <v>1799</v>
      </c>
      <c r="I216" s="120">
        <v>1528</v>
      </c>
      <c r="J216" s="122">
        <v>1566</v>
      </c>
      <c r="K216" s="197" t="s">
        <v>59</v>
      </c>
      <c r="L216" s="220" t="s">
        <v>380</v>
      </c>
      <c r="M216" s="106"/>
      <c r="N216" s="107"/>
      <c r="O216" s="107"/>
      <c r="P216" s="108"/>
    </row>
    <row r="217" spans="1:16" ht="15.75" x14ac:dyDescent="0.25">
      <c r="A217" s="93" t="s">
        <v>2</v>
      </c>
      <c r="B217" s="138"/>
      <c r="C217" s="198"/>
      <c r="D217" s="138"/>
      <c r="E217" s="124">
        <v>3203</v>
      </c>
      <c r="F217" s="126">
        <v>2993</v>
      </c>
      <c r="G217" s="124">
        <v>2924</v>
      </c>
      <c r="H217" s="127">
        <v>2924</v>
      </c>
      <c r="I217" s="124">
        <v>2580</v>
      </c>
      <c r="J217" s="127">
        <v>2732</v>
      </c>
      <c r="K217" s="198"/>
      <c r="L217" s="283" t="s">
        <v>381</v>
      </c>
      <c r="M217" s="128"/>
      <c r="N217" s="129"/>
      <c r="O217" s="129"/>
      <c r="P217" s="130"/>
    </row>
    <row r="218" spans="1:16" ht="15.75" x14ac:dyDescent="0.25">
      <c r="A218" s="170" t="s">
        <v>1</v>
      </c>
      <c r="B218" s="21"/>
      <c r="C218" s="21"/>
      <c r="D218" s="8"/>
      <c r="E218" s="8"/>
      <c r="F218" s="8"/>
      <c r="G218" s="21"/>
      <c r="H218" s="8"/>
      <c r="I218" s="8"/>
      <c r="J218" s="8"/>
    </row>
    <row r="219" spans="1:16" ht="15.75" x14ac:dyDescent="0.25">
      <c r="A219" s="171" t="s">
        <v>0</v>
      </c>
      <c r="B219" s="21"/>
      <c r="C219" s="21"/>
      <c r="D219" s="8"/>
      <c r="E219" s="8"/>
      <c r="F219" s="8"/>
      <c r="G219" s="21"/>
      <c r="H219" s="8"/>
      <c r="I219" s="8"/>
      <c r="J219" s="8"/>
    </row>
    <row r="220" spans="1:16" ht="15.75" x14ac:dyDescent="0.25">
      <c r="A220" s="297"/>
    </row>
    <row r="223" spans="1:16" ht="15.75" x14ac:dyDescent="0.25">
      <c r="A223" s="8" t="s">
        <v>338</v>
      </c>
      <c r="B223" s="8"/>
      <c r="C223" s="8"/>
      <c r="D223" s="8"/>
      <c r="E223" s="8"/>
      <c r="F223" s="8"/>
      <c r="G223" s="8"/>
      <c r="H223" s="8"/>
      <c r="I223" s="8"/>
      <c r="J223" s="8" t="s">
        <v>317</v>
      </c>
      <c r="K223" s="8"/>
    </row>
    <row r="224" spans="1:16" ht="15.75" x14ac:dyDescent="0.25">
      <c r="A224" s="8"/>
      <c r="B224" s="8"/>
      <c r="C224" s="8"/>
      <c r="D224" s="8"/>
      <c r="E224" s="8"/>
      <c r="F224" s="8"/>
      <c r="G224" s="8"/>
      <c r="H224" s="8"/>
      <c r="I224" s="8"/>
      <c r="J224" s="8" t="s">
        <v>318</v>
      </c>
      <c r="K224" s="8"/>
    </row>
    <row r="225" spans="1:16" ht="15.75" x14ac:dyDescent="0.25">
      <c r="A225" s="8"/>
      <c r="B225" s="8"/>
      <c r="C225" s="8"/>
      <c r="D225" s="8"/>
      <c r="E225" s="8"/>
      <c r="F225" s="8"/>
      <c r="G225" s="8"/>
      <c r="H225" s="8"/>
      <c r="I225" s="8"/>
      <c r="J225" s="8" t="s">
        <v>319</v>
      </c>
      <c r="K225" s="8"/>
    </row>
    <row r="227" spans="1:16" ht="18.75" x14ac:dyDescent="0.3">
      <c r="A227" s="291" t="s">
        <v>339</v>
      </c>
      <c r="B227" s="19"/>
      <c r="C227" s="20"/>
      <c r="D227" s="19"/>
      <c r="E227" s="20"/>
      <c r="F227" s="20"/>
      <c r="G227" s="20"/>
      <c r="H227" s="20"/>
      <c r="I227" s="20"/>
      <c r="K227" s="20"/>
      <c r="L227" s="20"/>
      <c r="M227" s="8"/>
      <c r="N227" s="8"/>
      <c r="O227" s="8"/>
      <c r="P227" s="8"/>
    </row>
    <row r="228" spans="1:16" ht="15.75" x14ac:dyDescent="0.25">
      <c r="A228" s="22" t="s">
        <v>46</v>
      </c>
      <c r="B228" s="23" t="s">
        <v>19</v>
      </c>
      <c r="C228" s="23" t="s">
        <v>18</v>
      </c>
      <c r="D228" s="23" t="s">
        <v>17</v>
      </c>
      <c r="E228" s="23" t="s">
        <v>16</v>
      </c>
      <c r="F228" s="23" t="s">
        <v>15</v>
      </c>
      <c r="G228" s="23" t="s">
        <v>14</v>
      </c>
      <c r="H228" s="23" t="s">
        <v>13</v>
      </c>
      <c r="I228" s="23" t="s">
        <v>12</v>
      </c>
      <c r="J228" s="23" t="s">
        <v>11</v>
      </c>
      <c r="K228" s="23" t="s">
        <v>10</v>
      </c>
      <c r="L228" s="23" t="s">
        <v>66</v>
      </c>
      <c r="M228" s="23" t="s">
        <v>53</v>
      </c>
      <c r="N228" s="23" t="s">
        <v>11</v>
      </c>
      <c r="O228" s="163" t="s">
        <v>72</v>
      </c>
      <c r="P228" s="25"/>
    </row>
    <row r="229" spans="1:16" ht="15.75" x14ac:dyDescent="0.25">
      <c r="A229" s="26"/>
      <c r="B229" s="27"/>
      <c r="C229" s="27"/>
      <c r="D229" s="27"/>
      <c r="E229" s="27"/>
      <c r="F229" s="27"/>
      <c r="G229" s="27"/>
      <c r="H229" s="27"/>
      <c r="I229" s="27"/>
      <c r="J229" s="27"/>
      <c r="K229" s="27"/>
      <c r="L229" s="27"/>
      <c r="M229" s="27"/>
      <c r="N229" s="175" t="s">
        <v>8</v>
      </c>
      <c r="O229" s="27" t="s">
        <v>307</v>
      </c>
      <c r="P229" s="27" t="s">
        <v>97</v>
      </c>
    </row>
    <row r="230" spans="1:16" ht="15.75" x14ac:dyDescent="0.25">
      <c r="A230" s="84" t="s">
        <v>110</v>
      </c>
      <c r="B230" s="31"/>
      <c r="C230" s="193"/>
      <c r="D230" s="31"/>
      <c r="E230" s="86">
        <v>0.64345925694661266</v>
      </c>
      <c r="F230" s="88">
        <v>0.61242900100233877</v>
      </c>
      <c r="G230" s="86">
        <v>0.63589743589743586</v>
      </c>
      <c r="H230" s="88">
        <v>0.61854259322613758</v>
      </c>
      <c r="I230" s="86">
        <v>0.58860023264831329</v>
      </c>
      <c r="J230" s="88">
        <v>0.62166117819246247</v>
      </c>
      <c r="K230" s="193"/>
      <c r="L230" s="31"/>
      <c r="M230" s="89"/>
      <c r="N230" s="180" t="str">
        <f>CONCATENATE(TEXT((J230*100)-(SQRT((((J230*100)*(100-(J230*100)))/J234))*1.96),"0.0")," to ",TEXT((J230*100)+(SQRT((((J230*100)*(100-(J230*100)))/J234))*1.96),"0.0"))</f>
        <v>60.3 to 64.0</v>
      </c>
      <c r="O230" s="173" t="s">
        <v>48</v>
      </c>
      <c r="P230" s="10" t="s">
        <v>49</v>
      </c>
    </row>
    <row r="231" spans="1:16" ht="15.75" x14ac:dyDescent="0.25">
      <c r="A231" s="84" t="s">
        <v>321</v>
      </c>
      <c r="B231" s="40" t="s">
        <v>58</v>
      </c>
      <c r="C231" s="194" t="s">
        <v>58</v>
      </c>
      <c r="D231" s="40" t="s">
        <v>58</v>
      </c>
      <c r="E231" s="91">
        <v>4.1835778957227593E-2</v>
      </c>
      <c r="F231" s="88">
        <v>3.7754761109254929E-2</v>
      </c>
      <c r="G231" s="91">
        <v>2.8034188034188036E-2</v>
      </c>
      <c r="H231" s="88">
        <v>2.6342798494697228E-2</v>
      </c>
      <c r="I231" s="91">
        <v>1.9387359441644048E-2</v>
      </c>
      <c r="J231" s="88">
        <v>1.7929015733626052E-2</v>
      </c>
      <c r="K231" s="194" t="s">
        <v>58</v>
      </c>
      <c r="L231" s="40" t="s">
        <v>58</v>
      </c>
      <c r="M231" s="172"/>
      <c r="N231" s="182" t="str">
        <f>CONCATENATE(TEXT((J231*100)-(SQRT((((J231*100)*(100-(J231*100)))/J234))*1.96),"0.0")," to ",TEXT((J231*100)+(SQRT((((J231*100)*(100-(J231*100)))/J234))*1.96),"0.0"))</f>
        <v>1.3 to 2.3</v>
      </c>
      <c r="O231" s="174" t="s">
        <v>51</v>
      </c>
      <c r="P231" s="13" t="s">
        <v>48</v>
      </c>
    </row>
    <row r="232" spans="1:16" ht="15.75" x14ac:dyDescent="0.25">
      <c r="A232" s="84" t="s">
        <v>322</v>
      </c>
      <c r="B232" s="40" t="s">
        <v>59</v>
      </c>
      <c r="C232" s="194" t="s">
        <v>59</v>
      </c>
      <c r="D232" s="40" t="s">
        <v>59</v>
      </c>
      <c r="E232" s="91">
        <v>0.31470496409615983</v>
      </c>
      <c r="F232" s="88">
        <v>0.34981623788840627</v>
      </c>
      <c r="G232" s="91">
        <v>0.33606837606837608</v>
      </c>
      <c r="H232" s="88">
        <v>0.35511460827916524</v>
      </c>
      <c r="I232" s="91">
        <v>0.39201240791004266</v>
      </c>
      <c r="J232" s="88">
        <v>0.36040980607391143</v>
      </c>
      <c r="K232" s="194" t="s">
        <v>59</v>
      </c>
      <c r="L232" s="40" t="s">
        <v>59</v>
      </c>
      <c r="M232" s="172"/>
      <c r="N232" s="181" t="str">
        <f>CONCATENATE(TEXT((J232*100)-(SQRT((((J232*100)*(100-(J232*100)))/J234))*1.96),"0.0")," to ",TEXT((J232*100)+(SQRT((((J232*100)*(100-(J232*100)))/J234))*1.96),"0.0"))</f>
        <v>34.2 to 37.8</v>
      </c>
      <c r="O232" s="174" t="s">
        <v>49</v>
      </c>
      <c r="P232" s="13" t="s">
        <v>51</v>
      </c>
    </row>
    <row r="233" spans="1:16" ht="15.75" x14ac:dyDescent="0.25">
      <c r="A233" s="214" t="s">
        <v>2</v>
      </c>
      <c r="B233" s="40"/>
      <c r="C233" s="194"/>
      <c r="D233" s="40"/>
      <c r="E233" s="32">
        <v>1</v>
      </c>
      <c r="F233" s="33">
        <v>1</v>
      </c>
      <c r="G233" s="34">
        <v>1</v>
      </c>
      <c r="H233" s="33">
        <v>1</v>
      </c>
      <c r="I233" s="35">
        <v>1</v>
      </c>
      <c r="J233" s="33">
        <v>1</v>
      </c>
      <c r="K233" s="194"/>
      <c r="L233" s="40"/>
      <c r="M233" s="53"/>
      <c r="N233" s="176"/>
      <c r="O233" s="54"/>
      <c r="P233" s="55"/>
    </row>
    <row r="234" spans="1:16" ht="15.75" x14ac:dyDescent="0.25">
      <c r="A234" s="56" t="s">
        <v>6</v>
      </c>
      <c r="B234" s="59"/>
      <c r="C234" s="195"/>
      <c r="D234" s="59"/>
      <c r="E234" s="60">
        <v>3203</v>
      </c>
      <c r="F234" s="61">
        <v>2993</v>
      </c>
      <c r="G234" s="62">
        <v>2925</v>
      </c>
      <c r="H234" s="61">
        <v>2923</v>
      </c>
      <c r="I234" s="63">
        <v>2579</v>
      </c>
      <c r="J234" s="61">
        <v>2733</v>
      </c>
      <c r="K234" s="195"/>
      <c r="L234" s="59"/>
      <c r="M234" s="64"/>
      <c r="N234" s="167"/>
      <c r="O234" s="65"/>
      <c r="P234" s="66"/>
    </row>
    <row r="235" spans="1:16" ht="15.75" x14ac:dyDescent="0.25">
      <c r="A235" s="170" t="s">
        <v>1</v>
      </c>
      <c r="B235" s="21"/>
      <c r="C235" s="21"/>
      <c r="D235" s="8"/>
      <c r="E235" s="8"/>
      <c r="F235" s="8"/>
      <c r="G235" s="21"/>
      <c r="H235" s="8"/>
      <c r="I235" s="8"/>
      <c r="J235" s="8"/>
      <c r="K235" s="8"/>
      <c r="L235" s="8"/>
      <c r="M235" s="8"/>
      <c r="N235" s="8"/>
      <c r="O235" s="8"/>
      <c r="P235" s="8"/>
    </row>
    <row r="236" spans="1:16" ht="15.75" x14ac:dyDescent="0.25">
      <c r="A236" s="171" t="s">
        <v>0</v>
      </c>
      <c r="B236" s="21"/>
      <c r="C236" s="21"/>
      <c r="D236" s="8"/>
      <c r="E236" s="8"/>
      <c r="F236" s="8"/>
      <c r="G236" s="21"/>
      <c r="H236" s="8"/>
      <c r="I236" s="8"/>
      <c r="J236" s="8"/>
      <c r="K236" s="68"/>
      <c r="L236" s="68"/>
      <c r="M236" s="8"/>
      <c r="N236" s="8"/>
      <c r="O236" s="8"/>
      <c r="P236" s="8"/>
    </row>
    <row r="238" spans="1:16" ht="18.75" x14ac:dyDescent="0.3">
      <c r="A238" s="292" t="s">
        <v>340</v>
      </c>
      <c r="B238" s="19"/>
      <c r="C238" s="19"/>
      <c r="D238" s="20"/>
      <c r="E238" s="20"/>
      <c r="F238" s="20"/>
      <c r="G238" s="19"/>
      <c r="H238" s="20"/>
      <c r="I238" s="20"/>
      <c r="J238" s="20"/>
      <c r="K238" s="19"/>
      <c r="L238" s="20"/>
      <c r="M238" s="8"/>
      <c r="N238" s="8"/>
      <c r="O238" s="8"/>
      <c r="P238" s="8"/>
    </row>
    <row r="239" spans="1:16" ht="15.75" x14ac:dyDescent="0.25">
      <c r="A239" s="22" t="s">
        <v>46</v>
      </c>
      <c r="B239" s="75" t="s">
        <v>19</v>
      </c>
      <c r="C239" s="23" t="s">
        <v>18</v>
      </c>
      <c r="D239" s="76" t="s">
        <v>17</v>
      </c>
      <c r="E239" s="23" t="s">
        <v>16</v>
      </c>
      <c r="F239" s="23" t="s">
        <v>15</v>
      </c>
      <c r="G239" s="23" t="s">
        <v>14</v>
      </c>
      <c r="H239" s="23" t="s">
        <v>13</v>
      </c>
      <c r="I239" s="23" t="s">
        <v>12</v>
      </c>
      <c r="J239" s="23" t="s">
        <v>11</v>
      </c>
      <c r="K239" s="23" t="s">
        <v>10</v>
      </c>
      <c r="L239" s="75" t="s">
        <v>66</v>
      </c>
      <c r="M239" s="75" t="s">
        <v>53</v>
      </c>
      <c r="N239" s="23" t="s">
        <v>11</v>
      </c>
      <c r="O239" s="24" t="s">
        <v>67</v>
      </c>
      <c r="P239" s="25" t="s">
        <v>68</v>
      </c>
    </row>
    <row r="240" spans="1:16" ht="15.75" x14ac:dyDescent="0.25">
      <c r="A240" s="77" t="s">
        <v>33</v>
      </c>
      <c r="B240" s="78" t="s">
        <v>9</v>
      </c>
      <c r="C240" s="79" t="s">
        <v>9</v>
      </c>
      <c r="D240" s="80" t="s">
        <v>9</v>
      </c>
      <c r="E240" s="79" t="s">
        <v>9</v>
      </c>
      <c r="F240" s="81" t="s">
        <v>9</v>
      </c>
      <c r="G240" s="79" t="s">
        <v>9</v>
      </c>
      <c r="H240" s="81" t="s">
        <v>9</v>
      </c>
      <c r="I240" s="79" t="s">
        <v>9</v>
      </c>
      <c r="J240" s="81" t="s">
        <v>9</v>
      </c>
      <c r="K240" s="79" t="s">
        <v>9</v>
      </c>
      <c r="L240" s="81" t="s">
        <v>9</v>
      </c>
      <c r="M240" s="81"/>
      <c r="N240" s="175" t="s">
        <v>8</v>
      </c>
      <c r="O240" s="27" t="s">
        <v>307</v>
      </c>
      <c r="P240" s="27" t="s">
        <v>97</v>
      </c>
    </row>
    <row r="241" spans="1:16" ht="15.75" x14ac:dyDescent="0.25">
      <c r="A241" s="84" t="s">
        <v>32</v>
      </c>
      <c r="B241" s="135"/>
      <c r="C241" s="199"/>
      <c r="D241" s="135"/>
      <c r="E241" s="86">
        <v>6.7278287461773695E-2</v>
      </c>
      <c r="F241" s="88">
        <v>4.9180327868852458E-2</v>
      </c>
      <c r="G241" s="86">
        <v>4.074702886247878E-2</v>
      </c>
      <c r="H241" s="88">
        <v>5.4867256637168141E-2</v>
      </c>
      <c r="I241" s="86">
        <v>3.1055900621118012E-2</v>
      </c>
      <c r="J241" s="88">
        <v>4.2168674698795178E-2</v>
      </c>
      <c r="K241" s="199"/>
      <c r="L241" s="135"/>
      <c r="M241" s="36"/>
      <c r="N241" s="180" t="str">
        <f t="shared" ref="N241:N246" si="6">CONCATENATE(TEXT((J241*100)-(SQRT((((J241*100)*(100-(J241*100)))/J248))*1.96),"0.0")," to ",TEXT((J241*100)+(SQRT((((J241*100)*(100-(J241*100)))/J248))*1.96),"0.0"))</f>
        <v>2.5 to 6.0</v>
      </c>
      <c r="O241" s="177" t="s">
        <v>48</v>
      </c>
      <c r="P241" s="10" t="s">
        <v>48</v>
      </c>
    </row>
    <row r="242" spans="1:16" ht="15.75" x14ac:dyDescent="0.25">
      <c r="A242" s="84" t="s">
        <v>31</v>
      </c>
      <c r="B242" s="136"/>
      <c r="C242" s="200"/>
      <c r="D242" s="136"/>
      <c r="E242" s="91">
        <v>5.674846625766871E-2</v>
      </c>
      <c r="F242" s="88">
        <v>4.1390728476821195E-2</v>
      </c>
      <c r="G242" s="91">
        <v>4.0916530278232409E-2</v>
      </c>
      <c r="H242" s="88">
        <v>3.0716723549488054E-2</v>
      </c>
      <c r="I242" s="91">
        <v>1.9960079840319361E-2</v>
      </c>
      <c r="J242" s="88">
        <v>1.7857142857142856E-2</v>
      </c>
      <c r="K242" s="200"/>
      <c r="L242" s="136"/>
      <c r="M242" s="211"/>
      <c r="N242" s="182" t="str">
        <f t="shared" si="6"/>
        <v>0.7 to 2.9</v>
      </c>
      <c r="O242" s="178" t="s">
        <v>51</v>
      </c>
      <c r="P242" s="13" t="s">
        <v>48</v>
      </c>
    </row>
    <row r="243" spans="1:16" ht="15.75" x14ac:dyDescent="0.25">
      <c r="A243" s="84" t="s">
        <v>30</v>
      </c>
      <c r="B243" s="137" t="s">
        <v>58</v>
      </c>
      <c r="C243" s="197" t="s">
        <v>58</v>
      </c>
      <c r="D243" s="137" t="s">
        <v>58</v>
      </c>
      <c r="E243" s="91">
        <v>3.8922155688622756E-2</v>
      </c>
      <c r="F243" s="88">
        <v>5.2715654952076675E-2</v>
      </c>
      <c r="G243" s="91">
        <v>2.7444253859348199E-2</v>
      </c>
      <c r="H243" s="88">
        <v>2.4263431542461005E-2</v>
      </c>
      <c r="I243" s="91">
        <v>1.1342155009451798E-2</v>
      </c>
      <c r="J243" s="88">
        <v>1.3698630136986301E-2</v>
      </c>
      <c r="K243" s="197" t="s">
        <v>58</v>
      </c>
      <c r="L243" s="137" t="s">
        <v>58</v>
      </c>
      <c r="M243" s="211"/>
      <c r="N243" s="182" t="str">
        <f t="shared" si="6"/>
        <v>0.4 to 2.3</v>
      </c>
      <c r="O243" s="178" t="s">
        <v>51</v>
      </c>
      <c r="P243" s="13" t="s">
        <v>48</v>
      </c>
    </row>
    <row r="244" spans="1:16" ht="15.75" x14ac:dyDescent="0.25">
      <c r="A244" s="84" t="s">
        <v>29</v>
      </c>
      <c r="B244" s="137" t="s">
        <v>59</v>
      </c>
      <c r="C244" s="197" t="s">
        <v>59</v>
      </c>
      <c r="D244" s="137" t="s">
        <v>59</v>
      </c>
      <c r="E244" s="91">
        <v>3.0721966205837174E-2</v>
      </c>
      <c r="F244" s="88">
        <v>2.8481012658227847E-2</v>
      </c>
      <c r="G244" s="91">
        <v>2.037351443123939E-2</v>
      </c>
      <c r="H244" s="88">
        <v>1.8121911037891267E-2</v>
      </c>
      <c r="I244" s="91">
        <v>2.6132404181184666E-2</v>
      </c>
      <c r="J244" s="88">
        <v>8.8339222614840993E-3</v>
      </c>
      <c r="K244" s="197" t="s">
        <v>59</v>
      </c>
      <c r="L244" s="137" t="s">
        <v>59</v>
      </c>
      <c r="M244" s="211"/>
      <c r="N244" s="182" t="str">
        <f t="shared" si="6"/>
        <v>0.1 to 1.7</v>
      </c>
      <c r="O244" s="178" t="s">
        <v>51</v>
      </c>
      <c r="P244" s="13" t="s">
        <v>51</v>
      </c>
    </row>
    <row r="245" spans="1:16" ht="15.75" x14ac:dyDescent="0.25">
      <c r="A245" s="93" t="s">
        <v>28</v>
      </c>
      <c r="B245" s="137"/>
      <c r="C245" s="197"/>
      <c r="D245" s="137"/>
      <c r="E245" s="95">
        <v>1.2110726643598614E-2</v>
      </c>
      <c r="F245" s="96">
        <v>1.7182130584192441E-2</v>
      </c>
      <c r="G245" s="95">
        <v>9.0415913200723331E-3</v>
      </c>
      <c r="H245" s="96">
        <v>5.1020408163265311E-3</v>
      </c>
      <c r="I245" s="95">
        <v>8.130081300813009E-3</v>
      </c>
      <c r="J245" s="96">
        <v>9.5238095238095247E-3</v>
      </c>
      <c r="K245" s="197"/>
      <c r="L245" s="137"/>
      <c r="M245" s="45"/>
      <c r="N245" s="182" t="str">
        <f t="shared" si="6"/>
        <v>0.1 to 1.8</v>
      </c>
      <c r="O245" s="178" t="s">
        <v>48</v>
      </c>
      <c r="P245" s="13" t="s">
        <v>48</v>
      </c>
    </row>
    <row r="246" spans="1:16" ht="15.75" x14ac:dyDescent="0.25">
      <c r="A246" s="93" t="s">
        <v>2</v>
      </c>
      <c r="B246" s="138"/>
      <c r="C246" s="198"/>
      <c r="D246" s="138"/>
      <c r="E246" s="98">
        <v>4.1835778957227593E-2</v>
      </c>
      <c r="F246" s="100">
        <v>3.7754761109254929E-2</v>
      </c>
      <c r="G246" s="98">
        <v>2.8034188034188036E-2</v>
      </c>
      <c r="H246" s="100">
        <v>2.6342798494697228E-2</v>
      </c>
      <c r="I246" s="98">
        <v>1.9387359441644048E-2</v>
      </c>
      <c r="J246" s="100">
        <v>1.7929015733626052E-2</v>
      </c>
      <c r="K246" s="198"/>
      <c r="L246" s="138"/>
      <c r="M246" s="172"/>
      <c r="N246" s="255" t="str">
        <f t="shared" si="6"/>
        <v>1.3 to 2.3</v>
      </c>
      <c r="O246" s="253" t="s">
        <v>51</v>
      </c>
      <c r="P246" s="254" t="s">
        <v>48</v>
      </c>
    </row>
    <row r="247" spans="1:16" ht="15.75" x14ac:dyDescent="0.25">
      <c r="A247" s="103" t="s">
        <v>33</v>
      </c>
      <c r="B247" s="132" t="s">
        <v>70</v>
      </c>
      <c r="C247" s="105"/>
      <c r="D247" s="105"/>
      <c r="E247" s="131"/>
      <c r="F247" s="131"/>
      <c r="G247" s="131"/>
      <c r="H247" s="131"/>
      <c r="I247" s="131"/>
      <c r="J247" s="131"/>
      <c r="K247" s="105"/>
      <c r="L247" s="105"/>
      <c r="M247" s="106"/>
      <c r="N247" s="107"/>
      <c r="O247" s="107"/>
      <c r="P247" s="108"/>
    </row>
    <row r="248" spans="1:16" ht="15.75" x14ac:dyDescent="0.25">
      <c r="A248" s="28" t="s">
        <v>32</v>
      </c>
      <c r="B248" s="135"/>
      <c r="C248" s="201"/>
      <c r="D248" s="139"/>
      <c r="E248" s="110">
        <v>654</v>
      </c>
      <c r="F248" s="112">
        <v>549</v>
      </c>
      <c r="G248" s="110">
        <v>589</v>
      </c>
      <c r="H248" s="113">
        <v>565</v>
      </c>
      <c r="I248" s="110">
        <v>483</v>
      </c>
      <c r="J248" s="113">
        <v>498</v>
      </c>
      <c r="K248" s="201"/>
      <c r="L248" s="139"/>
      <c r="M248" s="106"/>
      <c r="N248" s="107"/>
      <c r="O248" s="107"/>
      <c r="P248" s="108"/>
    </row>
    <row r="249" spans="1:16" ht="15.75" x14ac:dyDescent="0.25">
      <c r="A249" s="84" t="s">
        <v>31</v>
      </c>
      <c r="B249" s="136"/>
      <c r="C249" s="202"/>
      <c r="D249" s="140"/>
      <c r="E249" s="115">
        <v>652</v>
      </c>
      <c r="F249" s="117">
        <v>604</v>
      </c>
      <c r="G249" s="115">
        <v>611</v>
      </c>
      <c r="H249" s="118">
        <v>586</v>
      </c>
      <c r="I249" s="115">
        <v>501</v>
      </c>
      <c r="J249" s="118">
        <v>560</v>
      </c>
      <c r="K249" s="202"/>
      <c r="L249" s="140"/>
      <c r="M249" s="106"/>
      <c r="N249" s="107"/>
      <c r="O249" s="107"/>
      <c r="P249" s="108"/>
    </row>
    <row r="250" spans="1:16" ht="15.75" x14ac:dyDescent="0.25">
      <c r="A250" s="84" t="s">
        <v>30</v>
      </c>
      <c r="B250" s="137" t="s">
        <v>58</v>
      </c>
      <c r="C250" s="203" t="s">
        <v>58</v>
      </c>
      <c r="D250" s="141" t="s">
        <v>58</v>
      </c>
      <c r="E250" s="115">
        <v>668</v>
      </c>
      <c r="F250" s="117">
        <v>626</v>
      </c>
      <c r="G250" s="115">
        <v>583</v>
      </c>
      <c r="H250" s="118">
        <v>577</v>
      </c>
      <c r="I250" s="115">
        <v>529</v>
      </c>
      <c r="J250" s="118">
        <v>584</v>
      </c>
      <c r="K250" s="203" t="s">
        <v>58</v>
      </c>
      <c r="L250" s="141" t="s">
        <v>58</v>
      </c>
      <c r="M250" s="106"/>
      <c r="N250" s="107"/>
      <c r="O250" s="107"/>
      <c r="P250" s="108"/>
    </row>
    <row r="251" spans="1:16" ht="15.75" x14ac:dyDescent="0.25">
      <c r="A251" s="84" t="s">
        <v>29</v>
      </c>
      <c r="B251" s="137" t="s">
        <v>59</v>
      </c>
      <c r="C251" s="203" t="s">
        <v>59</v>
      </c>
      <c r="D251" s="141" t="s">
        <v>59</v>
      </c>
      <c r="E251" s="115">
        <v>651</v>
      </c>
      <c r="F251" s="117">
        <v>632</v>
      </c>
      <c r="G251" s="115">
        <v>589</v>
      </c>
      <c r="H251" s="118">
        <v>607</v>
      </c>
      <c r="I251" s="115">
        <v>574</v>
      </c>
      <c r="J251" s="118">
        <v>566</v>
      </c>
      <c r="K251" s="203" t="s">
        <v>59</v>
      </c>
      <c r="L251" s="141" t="s">
        <v>59</v>
      </c>
      <c r="M251" s="106"/>
      <c r="N251" s="107"/>
      <c r="O251" s="107"/>
      <c r="P251" s="108"/>
    </row>
    <row r="252" spans="1:16" ht="15.75" x14ac:dyDescent="0.25">
      <c r="A252" s="93" t="s">
        <v>28</v>
      </c>
      <c r="B252" s="137"/>
      <c r="C252" s="203"/>
      <c r="D252" s="141"/>
      <c r="E252" s="120">
        <v>578</v>
      </c>
      <c r="F252" s="121">
        <v>582</v>
      </c>
      <c r="G252" s="120">
        <v>553</v>
      </c>
      <c r="H252" s="122">
        <v>588</v>
      </c>
      <c r="I252" s="120">
        <v>492</v>
      </c>
      <c r="J252" s="122">
        <v>525</v>
      </c>
      <c r="K252" s="203"/>
      <c r="L252" s="141"/>
      <c r="M252" s="106"/>
      <c r="N252" s="107"/>
      <c r="O252" s="107"/>
      <c r="P252" s="108"/>
    </row>
    <row r="253" spans="1:16" ht="15.75" x14ac:dyDescent="0.25">
      <c r="A253" s="93" t="s">
        <v>2</v>
      </c>
      <c r="B253" s="138"/>
      <c r="C253" s="204"/>
      <c r="D253" s="142"/>
      <c r="E253" s="124">
        <v>3203</v>
      </c>
      <c r="F253" s="126">
        <v>2993</v>
      </c>
      <c r="G253" s="124">
        <v>2925</v>
      </c>
      <c r="H253" s="127">
        <v>2923</v>
      </c>
      <c r="I253" s="124">
        <v>2579</v>
      </c>
      <c r="J253" s="127">
        <v>2733</v>
      </c>
      <c r="K253" s="204"/>
      <c r="L253" s="142"/>
      <c r="M253" s="128"/>
      <c r="N253" s="129"/>
      <c r="O253" s="129"/>
      <c r="P253" s="130"/>
    </row>
    <row r="254" spans="1:16" ht="15.75" x14ac:dyDescent="0.25">
      <c r="A254" s="171" t="s">
        <v>71</v>
      </c>
      <c r="B254" s="21"/>
      <c r="C254" s="21"/>
      <c r="D254" s="8"/>
      <c r="E254" s="8"/>
      <c r="F254" s="8"/>
      <c r="G254" s="21"/>
      <c r="H254" s="8"/>
      <c r="I254" s="8"/>
      <c r="J254" s="8"/>
      <c r="K254" s="21"/>
      <c r="L254" s="8"/>
      <c r="M254" s="8"/>
      <c r="N254" s="8"/>
      <c r="O254" s="8"/>
      <c r="P254" s="8"/>
    </row>
    <row r="255" spans="1:16" ht="15.75" x14ac:dyDescent="0.25">
      <c r="A255" s="170" t="s">
        <v>1</v>
      </c>
      <c r="B255" s="21"/>
      <c r="C255" s="21"/>
      <c r="D255" s="8"/>
      <c r="E255" s="8"/>
      <c r="F255" s="8"/>
      <c r="G255" s="21"/>
      <c r="H255" s="8"/>
      <c r="I255" s="8"/>
      <c r="J255" s="8"/>
      <c r="K255" s="8"/>
      <c r="L255" s="8"/>
      <c r="M255" s="8"/>
      <c r="N255" s="8"/>
      <c r="O255" s="8"/>
      <c r="P255" s="8"/>
    </row>
    <row r="256" spans="1:16" ht="15.75" x14ac:dyDescent="0.25">
      <c r="A256" s="171" t="s">
        <v>0</v>
      </c>
      <c r="B256" s="21"/>
      <c r="C256" s="21"/>
      <c r="D256" s="8"/>
      <c r="E256" s="8"/>
      <c r="F256" s="8"/>
      <c r="G256" s="21"/>
      <c r="H256" s="8"/>
      <c r="I256" s="8"/>
      <c r="J256" s="8"/>
      <c r="K256" s="8"/>
      <c r="L256" s="8"/>
      <c r="M256" s="8"/>
      <c r="N256" s="8"/>
      <c r="O256" s="8"/>
      <c r="P256" s="8"/>
    </row>
    <row r="257" spans="1:16" ht="15.75" x14ac:dyDescent="0.25">
      <c r="A257" s="297"/>
    </row>
    <row r="258" spans="1:16" ht="18.75" x14ac:dyDescent="0.3">
      <c r="A258" s="293" t="s">
        <v>341</v>
      </c>
      <c r="B258" s="19"/>
      <c r="C258" s="19"/>
      <c r="D258" s="20"/>
      <c r="E258" s="20"/>
      <c r="F258" s="20"/>
      <c r="G258" s="19"/>
      <c r="H258" s="20"/>
      <c r="I258" s="20"/>
      <c r="J258" s="20"/>
      <c r="K258" s="19"/>
      <c r="L258" s="20"/>
      <c r="M258" s="8"/>
      <c r="N258" s="8"/>
      <c r="O258" s="8"/>
      <c r="P258" s="8"/>
    </row>
    <row r="259" spans="1:16" ht="15.75" x14ac:dyDescent="0.25">
      <c r="A259" s="22" t="s">
        <v>46</v>
      </c>
      <c r="B259" s="75" t="s">
        <v>19</v>
      </c>
      <c r="C259" s="23" t="s">
        <v>18</v>
      </c>
      <c r="D259" s="76" t="s">
        <v>17</v>
      </c>
      <c r="E259" s="23" t="s">
        <v>16</v>
      </c>
      <c r="F259" s="23" t="s">
        <v>15</v>
      </c>
      <c r="G259" s="23" t="s">
        <v>14</v>
      </c>
      <c r="H259" s="23" t="s">
        <v>13</v>
      </c>
      <c r="I259" s="23" t="s">
        <v>12</v>
      </c>
      <c r="J259" s="23" t="s">
        <v>11</v>
      </c>
      <c r="K259" s="23" t="s">
        <v>10</v>
      </c>
      <c r="L259" s="75" t="s">
        <v>66</v>
      </c>
      <c r="M259" s="75" t="s">
        <v>53</v>
      </c>
      <c r="N259" s="23" t="s">
        <v>11</v>
      </c>
      <c r="O259" s="24" t="s">
        <v>67</v>
      </c>
      <c r="P259" s="25" t="s">
        <v>68</v>
      </c>
    </row>
    <row r="260" spans="1:16" ht="15.75" x14ac:dyDescent="0.25">
      <c r="A260" s="77" t="s">
        <v>26</v>
      </c>
      <c r="B260" s="78" t="s">
        <v>9</v>
      </c>
      <c r="C260" s="79" t="s">
        <v>9</v>
      </c>
      <c r="D260" s="80" t="s">
        <v>9</v>
      </c>
      <c r="E260" s="79" t="s">
        <v>9</v>
      </c>
      <c r="F260" s="81" t="s">
        <v>9</v>
      </c>
      <c r="G260" s="79" t="s">
        <v>9</v>
      </c>
      <c r="H260" s="81" t="s">
        <v>9</v>
      </c>
      <c r="I260" s="79" t="s">
        <v>9</v>
      </c>
      <c r="J260" s="81" t="s">
        <v>9</v>
      </c>
      <c r="K260" s="79" t="s">
        <v>9</v>
      </c>
      <c r="L260" s="81" t="s">
        <v>9</v>
      </c>
      <c r="M260" s="81"/>
      <c r="N260" s="175" t="s">
        <v>8</v>
      </c>
      <c r="O260" s="27" t="s">
        <v>307</v>
      </c>
      <c r="P260" s="27" t="s">
        <v>97</v>
      </c>
    </row>
    <row r="261" spans="1:16" ht="15.75" x14ac:dyDescent="0.25">
      <c r="A261" s="84" t="s">
        <v>25</v>
      </c>
      <c r="B261" s="135"/>
      <c r="C261" s="199"/>
      <c r="D261" s="135"/>
      <c r="E261" s="86">
        <v>4.7752808988764037E-2</v>
      </c>
      <c r="F261" s="88">
        <v>2.8662420382165609E-2</v>
      </c>
      <c r="G261" s="86">
        <v>2.5931928687196112E-2</v>
      </c>
      <c r="H261" s="88">
        <v>2.1885521885521887E-2</v>
      </c>
      <c r="I261" s="86">
        <v>1.8907563025210083E-2</v>
      </c>
      <c r="J261" s="88">
        <v>1.5810276679841896E-2</v>
      </c>
      <c r="K261" s="199"/>
      <c r="L261" s="135"/>
      <c r="M261" s="36"/>
      <c r="N261" s="180" t="str">
        <f t="shared" ref="N261:N266" si="7">CONCATENATE(TEXT((J261*100)-(SQRT((((J261*100)*(100-(J261*100)))/J268))*1.96),"0.0")," to ",TEXT((J261*100)+(SQRT((((J261*100)*(100-(J261*100)))/J268))*1.96),"0.0"))</f>
        <v>0.5 to 2.7</v>
      </c>
      <c r="O261" s="90" t="s">
        <v>51</v>
      </c>
      <c r="P261" s="10" t="s">
        <v>48</v>
      </c>
    </row>
    <row r="262" spans="1:16" ht="15.75" x14ac:dyDescent="0.25">
      <c r="A262" s="84" t="s">
        <v>24</v>
      </c>
      <c r="B262" s="136"/>
      <c r="C262" s="200"/>
      <c r="D262" s="136"/>
      <c r="E262" s="91">
        <v>4.5566502463054187E-2</v>
      </c>
      <c r="F262" s="88">
        <v>4.3969849246231159E-2</v>
      </c>
      <c r="G262" s="91">
        <v>1.969057665260197E-2</v>
      </c>
      <c r="H262" s="88">
        <v>2.5815217391304345E-2</v>
      </c>
      <c r="I262" s="91">
        <v>1.5873015873015872E-2</v>
      </c>
      <c r="J262" s="88">
        <v>2.1798365122615803E-2</v>
      </c>
      <c r="K262" s="200"/>
      <c r="L262" s="136"/>
      <c r="M262" s="211"/>
      <c r="N262" s="182" t="str">
        <f t="shared" si="7"/>
        <v>1.1 to 3.2</v>
      </c>
      <c r="O262" s="92" t="s">
        <v>51</v>
      </c>
      <c r="P262" s="13" t="s">
        <v>48</v>
      </c>
    </row>
    <row r="263" spans="1:16" ht="15.75" x14ac:dyDescent="0.25">
      <c r="A263" s="84" t="s">
        <v>23</v>
      </c>
      <c r="B263" s="137" t="s">
        <v>58</v>
      </c>
      <c r="C263" s="197" t="s">
        <v>58</v>
      </c>
      <c r="D263" s="137" t="s">
        <v>58</v>
      </c>
      <c r="E263" s="91">
        <v>2.2687609075043625E-2</v>
      </c>
      <c r="F263" s="88">
        <v>5.163511187607573E-2</v>
      </c>
      <c r="G263" s="91">
        <v>2.6800670016750419E-2</v>
      </c>
      <c r="H263" s="88">
        <v>2.4958402662229616E-2</v>
      </c>
      <c r="I263" s="91">
        <v>2.2813688212927757E-2</v>
      </c>
      <c r="J263" s="88">
        <v>1.9130434782608695E-2</v>
      </c>
      <c r="K263" s="197" t="s">
        <v>58</v>
      </c>
      <c r="L263" s="137" t="s">
        <v>58</v>
      </c>
      <c r="M263" s="211"/>
      <c r="N263" s="182" t="str">
        <f t="shared" si="7"/>
        <v>0.8 to 3.0</v>
      </c>
      <c r="O263" s="92" t="s">
        <v>48</v>
      </c>
      <c r="P263" s="13" t="s">
        <v>48</v>
      </c>
    </row>
    <row r="264" spans="1:16" ht="15.75" x14ac:dyDescent="0.25">
      <c r="A264" s="84" t="s">
        <v>22</v>
      </c>
      <c r="B264" s="137" t="s">
        <v>59</v>
      </c>
      <c r="C264" s="197" t="s">
        <v>59</v>
      </c>
      <c r="D264" s="137" t="s">
        <v>59</v>
      </c>
      <c r="E264" s="91">
        <v>4.0123456790123455E-2</v>
      </c>
      <c r="F264" s="88">
        <v>3.3509700176366841E-2</v>
      </c>
      <c r="G264" s="91">
        <v>3.3333333333333333E-2</v>
      </c>
      <c r="H264" s="88">
        <v>2.7223230490018149E-2</v>
      </c>
      <c r="I264" s="91">
        <v>1.8108651911468814E-2</v>
      </c>
      <c r="J264" s="88">
        <v>1.3513513513513513E-2</v>
      </c>
      <c r="K264" s="197" t="s">
        <v>59</v>
      </c>
      <c r="L264" s="137" t="s">
        <v>59</v>
      </c>
      <c r="M264" s="211"/>
      <c r="N264" s="182" t="str">
        <f t="shared" si="7"/>
        <v>0.4 to 2.3</v>
      </c>
      <c r="O264" s="92" t="s">
        <v>51</v>
      </c>
      <c r="P264" s="13" t="s">
        <v>48</v>
      </c>
    </row>
    <row r="265" spans="1:16" ht="15.75" x14ac:dyDescent="0.25">
      <c r="A265" s="93" t="s">
        <v>21</v>
      </c>
      <c r="B265" s="137"/>
      <c r="C265" s="197"/>
      <c r="D265" s="137"/>
      <c r="E265" s="95">
        <v>5.2401746724890827E-2</v>
      </c>
      <c r="F265" s="96">
        <v>2.6128266033254154E-2</v>
      </c>
      <c r="G265" s="95">
        <v>3.9534883720930232E-2</v>
      </c>
      <c r="H265" s="96">
        <v>3.4013605442176874E-2</v>
      </c>
      <c r="I265" s="95">
        <v>2.3255813953488372E-2</v>
      </c>
      <c r="J265" s="96">
        <v>1.7500000000000002E-2</v>
      </c>
      <c r="K265" s="197"/>
      <c r="L265" s="137"/>
      <c r="M265" s="45"/>
      <c r="N265" s="182" t="str">
        <f t="shared" si="7"/>
        <v>0.5 to 3.0</v>
      </c>
      <c r="O265" s="92" t="s">
        <v>51</v>
      </c>
      <c r="P265" s="13" t="s">
        <v>48</v>
      </c>
    </row>
    <row r="266" spans="1:16" ht="15.75" x14ac:dyDescent="0.25">
      <c r="A266" s="93" t="s">
        <v>2</v>
      </c>
      <c r="B266" s="138"/>
      <c r="C266" s="198"/>
      <c r="D266" s="138"/>
      <c r="E266" s="98">
        <v>4.1835778957227593E-2</v>
      </c>
      <c r="F266" s="100">
        <v>3.7754761109254929E-2</v>
      </c>
      <c r="G266" s="98">
        <v>2.8034188034188036E-2</v>
      </c>
      <c r="H266" s="100">
        <v>2.6342798494697228E-2</v>
      </c>
      <c r="I266" s="98">
        <v>1.9387359441644048E-2</v>
      </c>
      <c r="J266" s="100">
        <v>1.7929015733626052E-2</v>
      </c>
      <c r="K266" s="198"/>
      <c r="L266" s="138"/>
      <c r="M266" s="172"/>
      <c r="N266" s="255" t="str">
        <f t="shared" si="7"/>
        <v>1.3 to 2.3</v>
      </c>
      <c r="O266" s="256" t="s">
        <v>51</v>
      </c>
      <c r="P266" s="254" t="s">
        <v>48</v>
      </c>
    </row>
    <row r="267" spans="1:16" ht="15.75" x14ac:dyDescent="0.25">
      <c r="A267" s="103" t="s">
        <v>26</v>
      </c>
      <c r="B267" s="132" t="s">
        <v>70</v>
      </c>
      <c r="C267" s="105"/>
      <c r="D267" s="105"/>
      <c r="E267" s="131"/>
      <c r="F267" s="131"/>
      <c r="G267" s="131"/>
      <c r="H267" s="131"/>
      <c r="I267" s="131"/>
      <c r="J267" s="131"/>
      <c r="K267" s="105"/>
      <c r="L267" s="105"/>
      <c r="M267" s="106"/>
      <c r="N267" s="107"/>
      <c r="O267" s="107"/>
      <c r="P267" s="108"/>
    </row>
    <row r="268" spans="1:16" ht="15.75" x14ac:dyDescent="0.25">
      <c r="A268" s="28" t="s">
        <v>25</v>
      </c>
      <c r="B268" s="135"/>
      <c r="C268" s="201"/>
      <c r="D268" s="139"/>
      <c r="E268" s="110">
        <v>712</v>
      </c>
      <c r="F268" s="112">
        <v>628</v>
      </c>
      <c r="G268" s="110">
        <v>617</v>
      </c>
      <c r="H268" s="113">
        <v>594</v>
      </c>
      <c r="I268" s="110">
        <v>476</v>
      </c>
      <c r="J268" s="113">
        <v>506</v>
      </c>
      <c r="K268" s="201"/>
      <c r="L268" s="139"/>
      <c r="M268" s="106"/>
      <c r="N268" s="107"/>
      <c r="O268" s="107"/>
      <c r="P268" s="108"/>
    </row>
    <row r="269" spans="1:16" ht="15.75" x14ac:dyDescent="0.25">
      <c r="A269" s="84" t="s">
        <v>24</v>
      </c>
      <c r="B269" s="136"/>
      <c r="C269" s="202"/>
      <c r="D269" s="140"/>
      <c r="E269" s="115">
        <v>812</v>
      </c>
      <c r="F269" s="117">
        <v>796</v>
      </c>
      <c r="G269" s="115">
        <v>711</v>
      </c>
      <c r="H269" s="118">
        <v>736</v>
      </c>
      <c r="I269" s="115">
        <v>693</v>
      </c>
      <c r="J269" s="118">
        <v>734</v>
      </c>
      <c r="K269" s="202"/>
      <c r="L269" s="140"/>
      <c r="M269" s="106"/>
      <c r="N269" s="107"/>
      <c r="O269" s="107"/>
      <c r="P269" s="108"/>
    </row>
    <row r="270" spans="1:16" ht="15.75" x14ac:dyDescent="0.25">
      <c r="A270" s="84" t="s">
        <v>23</v>
      </c>
      <c r="B270" s="137" t="s">
        <v>58</v>
      </c>
      <c r="C270" s="203" t="s">
        <v>58</v>
      </c>
      <c r="D270" s="141" t="s">
        <v>58</v>
      </c>
      <c r="E270" s="115">
        <v>573</v>
      </c>
      <c r="F270" s="117">
        <v>581</v>
      </c>
      <c r="G270" s="115">
        <v>597</v>
      </c>
      <c r="H270" s="118">
        <v>601</v>
      </c>
      <c r="I270" s="115">
        <v>526</v>
      </c>
      <c r="J270" s="118">
        <v>575</v>
      </c>
      <c r="K270" s="203" t="s">
        <v>58</v>
      </c>
      <c r="L270" s="141" t="s">
        <v>58</v>
      </c>
      <c r="M270" s="106"/>
      <c r="N270" s="107"/>
      <c r="O270" s="107"/>
      <c r="P270" s="108"/>
    </row>
    <row r="271" spans="1:16" ht="15.75" x14ac:dyDescent="0.25">
      <c r="A271" s="84" t="s">
        <v>22</v>
      </c>
      <c r="B271" s="137" t="s">
        <v>59</v>
      </c>
      <c r="C271" s="203" t="s">
        <v>59</v>
      </c>
      <c r="D271" s="141" t="s">
        <v>59</v>
      </c>
      <c r="E271" s="115">
        <v>648</v>
      </c>
      <c r="F271" s="117">
        <v>567</v>
      </c>
      <c r="G271" s="115">
        <v>570</v>
      </c>
      <c r="H271" s="118">
        <v>551</v>
      </c>
      <c r="I271" s="115">
        <v>497</v>
      </c>
      <c r="J271" s="118">
        <v>518</v>
      </c>
      <c r="K271" s="203" t="s">
        <v>59</v>
      </c>
      <c r="L271" s="141" t="s">
        <v>59</v>
      </c>
      <c r="M271" s="106"/>
      <c r="N271" s="107"/>
      <c r="O271" s="107"/>
      <c r="P271" s="108"/>
    </row>
    <row r="272" spans="1:16" ht="15.75" x14ac:dyDescent="0.25">
      <c r="A272" s="93" t="s">
        <v>21</v>
      </c>
      <c r="B272" s="137"/>
      <c r="C272" s="203"/>
      <c r="D272" s="141"/>
      <c r="E272" s="120">
        <v>458</v>
      </c>
      <c r="F272" s="121">
        <v>421</v>
      </c>
      <c r="G272" s="120">
        <v>430</v>
      </c>
      <c r="H272" s="122">
        <v>441</v>
      </c>
      <c r="I272" s="120">
        <v>387</v>
      </c>
      <c r="J272" s="122">
        <v>400</v>
      </c>
      <c r="K272" s="203"/>
      <c r="L272" s="141"/>
      <c r="M272" s="106"/>
      <c r="N272" s="107"/>
      <c r="O272" s="107"/>
      <c r="P272" s="108"/>
    </row>
    <row r="273" spans="1:16" ht="15.75" x14ac:dyDescent="0.25">
      <c r="A273" s="93" t="s">
        <v>2</v>
      </c>
      <c r="B273" s="138"/>
      <c r="C273" s="204"/>
      <c r="D273" s="142"/>
      <c r="E273" s="124">
        <v>3203</v>
      </c>
      <c r="F273" s="126">
        <v>2993</v>
      </c>
      <c r="G273" s="124">
        <v>2925</v>
      </c>
      <c r="H273" s="127">
        <v>2923</v>
      </c>
      <c r="I273" s="124">
        <v>2579</v>
      </c>
      <c r="J273" s="127">
        <v>2733</v>
      </c>
      <c r="K273" s="204"/>
      <c r="L273" s="142"/>
      <c r="M273" s="128"/>
      <c r="N273" s="129"/>
      <c r="O273" s="129"/>
      <c r="P273" s="130"/>
    </row>
    <row r="274" spans="1:16" ht="15.75" x14ac:dyDescent="0.25">
      <c r="A274" s="170" t="s">
        <v>1</v>
      </c>
      <c r="B274" s="21"/>
      <c r="C274" s="21"/>
      <c r="D274" s="8"/>
      <c r="E274" s="8"/>
      <c r="F274" s="8"/>
      <c r="G274" s="21"/>
      <c r="H274" s="8"/>
      <c r="I274" s="8"/>
      <c r="J274" s="8"/>
      <c r="K274" s="8"/>
      <c r="L274" s="8"/>
      <c r="M274" s="8"/>
      <c r="N274" s="8"/>
      <c r="O274" s="8"/>
      <c r="P274" s="8"/>
    </row>
    <row r="275" spans="1:16" ht="15.75" x14ac:dyDescent="0.25">
      <c r="A275" s="171" t="s">
        <v>0</v>
      </c>
      <c r="B275" s="21"/>
      <c r="C275" s="21"/>
      <c r="D275" s="8"/>
      <c r="E275" s="8"/>
      <c r="F275" s="8"/>
      <c r="G275" s="21"/>
      <c r="H275" s="8"/>
      <c r="I275" s="8"/>
      <c r="J275" s="8"/>
      <c r="K275" s="8"/>
      <c r="L275" s="8"/>
      <c r="M275" s="8"/>
      <c r="N275" s="8"/>
      <c r="O275" s="8"/>
      <c r="P275" s="8"/>
    </row>
    <row r="277" spans="1:16" ht="18.75" x14ac:dyDescent="0.3">
      <c r="A277" s="294" t="s">
        <v>342</v>
      </c>
      <c r="B277" s="19"/>
      <c r="C277" s="19"/>
      <c r="D277" s="20"/>
      <c r="E277" s="20"/>
      <c r="F277" s="20"/>
      <c r="G277" s="19"/>
      <c r="H277" s="20"/>
      <c r="I277" s="20"/>
      <c r="J277" s="20"/>
      <c r="K277" s="19"/>
      <c r="L277" s="20"/>
      <c r="M277" s="8"/>
      <c r="N277" s="8"/>
      <c r="O277" s="8"/>
      <c r="P277" s="8"/>
    </row>
    <row r="278" spans="1:16" ht="15.75" x14ac:dyDescent="0.25">
      <c r="A278" s="22" t="s">
        <v>46</v>
      </c>
      <c r="B278" s="75" t="s">
        <v>19</v>
      </c>
      <c r="C278" s="23" t="s">
        <v>18</v>
      </c>
      <c r="D278" s="76" t="s">
        <v>17</v>
      </c>
      <c r="E278" s="23" t="s">
        <v>16</v>
      </c>
      <c r="F278" s="23" t="s">
        <v>15</v>
      </c>
      <c r="G278" s="23" t="s">
        <v>14</v>
      </c>
      <c r="H278" s="23" t="s">
        <v>13</v>
      </c>
      <c r="I278" s="23" t="s">
        <v>12</v>
      </c>
      <c r="J278" s="23" t="s">
        <v>11</v>
      </c>
      <c r="K278" s="23" t="s">
        <v>10</v>
      </c>
      <c r="L278" s="75" t="s">
        <v>66</v>
      </c>
      <c r="M278" s="75" t="s">
        <v>53</v>
      </c>
      <c r="N278" s="23" t="s">
        <v>11</v>
      </c>
      <c r="O278" s="24" t="s">
        <v>67</v>
      </c>
      <c r="P278" s="25" t="s">
        <v>68</v>
      </c>
    </row>
    <row r="279" spans="1:16" ht="15.75" x14ac:dyDescent="0.25">
      <c r="A279" s="77" t="s">
        <v>7</v>
      </c>
      <c r="B279" s="78" t="s">
        <v>9</v>
      </c>
      <c r="C279" s="79" t="s">
        <v>9</v>
      </c>
      <c r="D279" s="80" t="s">
        <v>9</v>
      </c>
      <c r="E279" s="79" t="s">
        <v>9</v>
      </c>
      <c r="F279" s="81" t="s">
        <v>9</v>
      </c>
      <c r="G279" s="79" t="s">
        <v>9</v>
      </c>
      <c r="H279" s="81" t="s">
        <v>9</v>
      </c>
      <c r="I279" s="79" t="s">
        <v>9</v>
      </c>
      <c r="J279" s="81" t="s">
        <v>9</v>
      </c>
      <c r="K279" s="79" t="s">
        <v>9</v>
      </c>
      <c r="L279" s="81" t="s">
        <v>9</v>
      </c>
      <c r="M279" s="81"/>
      <c r="N279" s="175" t="s">
        <v>8</v>
      </c>
      <c r="O279" s="27" t="s">
        <v>307</v>
      </c>
      <c r="P279" s="27" t="s">
        <v>97</v>
      </c>
    </row>
    <row r="280" spans="1:16" ht="15.75" x14ac:dyDescent="0.25">
      <c r="A280" s="84" t="s">
        <v>5</v>
      </c>
      <c r="B280" s="143"/>
      <c r="C280" s="144"/>
      <c r="D280" s="146"/>
      <c r="E280" s="144"/>
      <c r="F280" s="146"/>
      <c r="G280" s="86">
        <v>1.8796992481203006E-2</v>
      </c>
      <c r="H280" s="88">
        <v>2.0576131687242798E-2</v>
      </c>
      <c r="I280" s="86">
        <v>2.1645021645021644E-2</v>
      </c>
      <c r="J280" s="88">
        <v>1.6949152542372881E-2</v>
      </c>
      <c r="K280" s="199"/>
      <c r="L280" s="135"/>
      <c r="M280" s="36"/>
      <c r="N280" s="241" t="str">
        <f>CONCATENATE(TEXT((J280*100)-(SQRT((((J280*100)*(100-(J280*100)))/J285))*1.96),"0.0")," to ",TEXT((J280*100)+(SQRT((((J280*100)*(100-(J280*100)))/J285))*1.96),"0.0"))</f>
        <v>0.0 to 3.3</v>
      </c>
      <c r="O280" s="179"/>
      <c r="P280" s="10" t="s">
        <v>48</v>
      </c>
    </row>
    <row r="281" spans="1:16" ht="15.75" x14ac:dyDescent="0.25">
      <c r="A281" s="84" t="s">
        <v>4</v>
      </c>
      <c r="B281" s="137" t="s">
        <v>58</v>
      </c>
      <c r="C281" s="197" t="s">
        <v>58</v>
      </c>
      <c r="D281" s="137" t="s">
        <v>58</v>
      </c>
      <c r="E281" s="91">
        <v>3.3301617507136061E-2</v>
      </c>
      <c r="F281" s="88">
        <v>3.3396946564885496E-2</v>
      </c>
      <c r="G281" s="91">
        <v>2.6775320139697321E-2</v>
      </c>
      <c r="H281" s="88">
        <v>2.1566401816118047E-2</v>
      </c>
      <c r="I281" s="91">
        <v>1.7073170731707318E-2</v>
      </c>
      <c r="J281" s="88">
        <v>1.5053763440860214E-2</v>
      </c>
      <c r="K281" s="197" t="s">
        <v>58</v>
      </c>
      <c r="L281" s="137" t="s">
        <v>58</v>
      </c>
      <c r="M281" s="211"/>
      <c r="N281" s="242" t="str">
        <f>CONCATENATE(TEXT((J281*100)-(SQRT((((J281*100)*(100-(J281*100)))/J286))*1.96),"0.0")," to ",TEXT((J281*100)+(SQRT((((J281*100)*(100-(J281*100)))/J286))*1.96),"0.0"))</f>
        <v>0.7 to 2.3</v>
      </c>
      <c r="O281" s="178" t="s">
        <v>51</v>
      </c>
      <c r="P281" s="13" t="s">
        <v>48</v>
      </c>
    </row>
    <row r="282" spans="1:16" ht="15.75" x14ac:dyDescent="0.25">
      <c r="A282" s="93" t="s">
        <v>3</v>
      </c>
      <c r="B282" s="137" t="s">
        <v>59</v>
      </c>
      <c r="C282" s="197" t="s">
        <v>59</v>
      </c>
      <c r="D282" s="137" t="s">
        <v>59</v>
      </c>
      <c r="E282" s="95">
        <v>4.6003717472118962E-2</v>
      </c>
      <c r="F282" s="96">
        <v>4.0102827763496142E-2</v>
      </c>
      <c r="G282" s="95">
        <v>0.03</v>
      </c>
      <c r="H282" s="96">
        <v>2.9460811561978873E-2</v>
      </c>
      <c r="I282" s="95">
        <v>2.0287958115183247E-2</v>
      </c>
      <c r="J282" s="96">
        <v>1.9783024888321635E-2</v>
      </c>
      <c r="K282" s="197" t="s">
        <v>59</v>
      </c>
      <c r="L282" s="137" t="s">
        <v>59</v>
      </c>
      <c r="M282" s="45"/>
      <c r="N282" s="242" t="str">
        <f>CONCATENATE(TEXT((J282*100)-(SQRT((((J282*100)*(100-(J282*100)))/J287))*1.96),"0.0")," to ",TEXT((J282*100)+(SQRT((((J282*100)*(100-(J282*100)))/J287))*1.96),"0.0"))</f>
        <v>1.3 to 2.7</v>
      </c>
      <c r="O282" s="178" t="s">
        <v>51</v>
      </c>
      <c r="P282" s="13" t="s">
        <v>48</v>
      </c>
    </row>
    <row r="283" spans="1:16" ht="15.75" x14ac:dyDescent="0.25">
      <c r="A283" s="93" t="s">
        <v>2</v>
      </c>
      <c r="B283" s="138"/>
      <c r="C283" s="198"/>
      <c r="D283" s="138"/>
      <c r="E283" s="98">
        <v>4.1835778957227593E-2</v>
      </c>
      <c r="F283" s="100">
        <v>3.7754761109254929E-2</v>
      </c>
      <c r="G283" s="98">
        <v>2.8034188034188036E-2</v>
      </c>
      <c r="H283" s="100">
        <v>2.6342798494697228E-2</v>
      </c>
      <c r="I283" s="98">
        <v>1.9387359441644048E-2</v>
      </c>
      <c r="J283" s="100">
        <v>1.7929015733626052E-2</v>
      </c>
      <c r="K283" s="198"/>
      <c r="L283" s="138"/>
      <c r="M283" s="172"/>
      <c r="N283" s="255" t="str">
        <f>CONCATENATE(TEXT((J283*100)-(SQRT((((J283*100)*(100-(J283*100)))/J288))*1.96),"0.0")," to ",TEXT((J283*100)+(SQRT((((J283*100)*(100-(J283*100)))/J288))*1.96),"0.0"))</f>
        <v>1.3 to 2.3</v>
      </c>
      <c r="O283" s="253" t="s">
        <v>51</v>
      </c>
      <c r="P283" s="254" t="s">
        <v>48</v>
      </c>
    </row>
    <row r="284" spans="1:16" ht="15.75" x14ac:dyDescent="0.25">
      <c r="A284" s="103" t="s">
        <v>7</v>
      </c>
      <c r="B284" s="132" t="s">
        <v>70</v>
      </c>
      <c r="C284" s="104"/>
      <c r="D284" s="131"/>
      <c r="E284" s="131"/>
      <c r="F284" s="131"/>
      <c r="G284" s="131"/>
      <c r="H284" s="131"/>
      <c r="I284" s="131"/>
      <c r="J284" s="131"/>
      <c r="K284" s="105"/>
      <c r="L284" s="105"/>
      <c r="M284" s="106"/>
      <c r="N284" s="107"/>
      <c r="O284" s="107"/>
      <c r="P284" s="108"/>
    </row>
    <row r="285" spans="1:16" ht="15.75" x14ac:dyDescent="0.25">
      <c r="A285" s="28" t="s">
        <v>5</v>
      </c>
      <c r="B285" s="147"/>
      <c r="C285" s="148"/>
      <c r="D285" s="150"/>
      <c r="E285" s="148"/>
      <c r="F285" s="150"/>
      <c r="G285" s="110">
        <v>266</v>
      </c>
      <c r="H285" s="113">
        <v>243</v>
      </c>
      <c r="I285" s="110">
        <v>231</v>
      </c>
      <c r="J285" s="113">
        <v>236</v>
      </c>
      <c r="K285" s="199"/>
      <c r="L285" s="135"/>
      <c r="M285" s="106"/>
      <c r="N285" s="107"/>
      <c r="O285" s="107"/>
      <c r="P285" s="108"/>
    </row>
    <row r="286" spans="1:16" ht="15.75" x14ac:dyDescent="0.25">
      <c r="A286" s="84" t="s">
        <v>4</v>
      </c>
      <c r="B286" s="137" t="s">
        <v>58</v>
      </c>
      <c r="C286" s="197" t="s">
        <v>58</v>
      </c>
      <c r="D286" s="137" t="s">
        <v>58</v>
      </c>
      <c r="E286" s="115">
        <v>1051</v>
      </c>
      <c r="F286" s="117">
        <v>1048</v>
      </c>
      <c r="G286" s="115">
        <v>859</v>
      </c>
      <c r="H286" s="118">
        <v>881</v>
      </c>
      <c r="I286" s="115">
        <v>820</v>
      </c>
      <c r="J286" s="118">
        <v>930</v>
      </c>
      <c r="K286" s="197" t="s">
        <v>58</v>
      </c>
      <c r="L286" s="137" t="s">
        <v>58</v>
      </c>
      <c r="M286" s="106"/>
      <c r="N286" s="107"/>
      <c r="O286" s="107"/>
      <c r="P286" s="108"/>
    </row>
    <row r="287" spans="1:16" ht="15.75" x14ac:dyDescent="0.25">
      <c r="A287" s="93" t="s">
        <v>3</v>
      </c>
      <c r="B287" s="137" t="s">
        <v>59</v>
      </c>
      <c r="C287" s="197" t="s">
        <v>59</v>
      </c>
      <c r="D287" s="137" t="s">
        <v>59</v>
      </c>
      <c r="E287" s="120">
        <v>2152</v>
      </c>
      <c r="F287" s="121">
        <v>1945</v>
      </c>
      <c r="G287" s="120">
        <v>1800</v>
      </c>
      <c r="H287" s="122">
        <v>1799</v>
      </c>
      <c r="I287" s="120">
        <v>1528</v>
      </c>
      <c r="J287" s="122">
        <v>1567</v>
      </c>
      <c r="K287" s="197" t="s">
        <v>59</v>
      </c>
      <c r="L287" s="137" t="s">
        <v>59</v>
      </c>
      <c r="M287" s="106"/>
      <c r="N287" s="107"/>
      <c r="O287" s="107"/>
      <c r="P287" s="108"/>
    </row>
    <row r="288" spans="1:16" ht="15.75" x14ac:dyDescent="0.25">
      <c r="A288" s="93" t="s">
        <v>2</v>
      </c>
      <c r="B288" s="138"/>
      <c r="C288" s="198"/>
      <c r="D288" s="138"/>
      <c r="E288" s="124">
        <v>3203</v>
      </c>
      <c r="F288" s="126">
        <v>2993</v>
      </c>
      <c r="G288" s="124">
        <v>2925</v>
      </c>
      <c r="H288" s="127">
        <v>2923</v>
      </c>
      <c r="I288" s="124">
        <v>2579</v>
      </c>
      <c r="J288" s="127">
        <v>2733</v>
      </c>
      <c r="K288" s="198"/>
      <c r="L288" s="138"/>
      <c r="M288" s="128"/>
      <c r="N288" s="129"/>
      <c r="O288" s="129"/>
      <c r="P288" s="130"/>
    </row>
    <row r="289" spans="1:13" ht="15.75" x14ac:dyDescent="0.25">
      <c r="A289" s="170" t="s">
        <v>1</v>
      </c>
      <c r="B289" s="21"/>
      <c r="C289" s="21"/>
      <c r="D289" s="8"/>
      <c r="E289" s="8"/>
      <c r="F289" s="8"/>
      <c r="G289" s="21"/>
      <c r="H289" s="8"/>
      <c r="I289" s="8"/>
      <c r="J289" s="8"/>
      <c r="K289" s="8"/>
      <c r="L289" s="8"/>
      <c r="M289" s="8"/>
    </row>
    <row r="290" spans="1:13" ht="15.75" x14ac:dyDescent="0.25">
      <c r="A290" s="171" t="s">
        <v>0</v>
      </c>
      <c r="B290" s="21"/>
      <c r="C290" s="21"/>
      <c r="D290" s="8"/>
      <c r="E290" s="8"/>
      <c r="F290" s="8"/>
      <c r="G290" s="21"/>
      <c r="H290" s="8"/>
      <c r="I290" s="8"/>
      <c r="J290" s="8"/>
      <c r="K290" s="8"/>
      <c r="L290" s="8"/>
      <c r="M290" s="8"/>
    </row>
    <row r="291" spans="1:13" ht="15.75" x14ac:dyDescent="0.25">
      <c r="A291" s="8"/>
      <c r="B291" s="8"/>
      <c r="C291" s="8"/>
      <c r="D291" s="8"/>
      <c r="E291" s="8"/>
      <c r="F291" s="8"/>
      <c r="G291" s="8"/>
      <c r="H291" s="8"/>
      <c r="I291" s="8"/>
      <c r="J291" s="8"/>
      <c r="K291" s="8"/>
      <c r="L291" s="8"/>
      <c r="M291" s="8"/>
    </row>
    <row r="292" spans="1:13" ht="15.75" x14ac:dyDescent="0.25">
      <c r="A292" s="8"/>
      <c r="B292" s="8"/>
      <c r="C292" s="8"/>
      <c r="D292" s="8"/>
      <c r="E292" s="8"/>
      <c r="F292" s="8"/>
      <c r="G292" s="8"/>
      <c r="H292" s="8"/>
      <c r="I292" s="8"/>
      <c r="J292" s="8"/>
      <c r="K292" s="8"/>
      <c r="L292" s="8"/>
      <c r="M292" s="8"/>
    </row>
    <row r="293" spans="1:13" ht="15.75" x14ac:dyDescent="0.25">
      <c r="A293" s="8"/>
      <c r="B293" s="8"/>
      <c r="C293" s="8"/>
      <c r="D293" s="8"/>
      <c r="E293" s="8"/>
      <c r="F293" s="8"/>
      <c r="G293" s="8"/>
      <c r="H293" s="8"/>
      <c r="I293" s="8"/>
      <c r="J293" s="8"/>
      <c r="K293" s="8"/>
      <c r="L293" s="8"/>
      <c r="M293" s="8"/>
    </row>
    <row r="294" spans="1:13" ht="21" x14ac:dyDescent="0.35">
      <c r="A294" s="303" t="s">
        <v>343</v>
      </c>
      <c r="B294" s="8"/>
      <c r="C294" s="8"/>
      <c r="D294" s="8"/>
      <c r="E294" s="8"/>
      <c r="F294" s="8"/>
      <c r="G294" s="8"/>
      <c r="H294" s="8"/>
      <c r="I294" s="8"/>
      <c r="J294" s="8"/>
      <c r="K294" s="8"/>
      <c r="L294" s="8"/>
      <c r="M294" s="8"/>
    </row>
    <row r="295" spans="1:13" ht="15.75" x14ac:dyDescent="0.25">
      <c r="A295" s="8"/>
      <c r="B295" s="8"/>
      <c r="C295" s="8"/>
      <c r="D295" s="8"/>
      <c r="E295" s="8"/>
      <c r="F295" s="8"/>
      <c r="G295" s="8"/>
      <c r="H295" s="8"/>
      <c r="I295" s="8"/>
      <c r="J295" s="8"/>
      <c r="K295" s="8"/>
      <c r="L295" s="8"/>
      <c r="M295" s="8"/>
    </row>
    <row r="296" spans="1:13" ht="15.75" x14ac:dyDescent="0.25">
      <c r="A296" s="170" t="s">
        <v>351</v>
      </c>
      <c r="B296" s="8"/>
      <c r="C296" s="8"/>
      <c r="D296" s="8"/>
      <c r="E296" s="8"/>
      <c r="F296" s="8"/>
      <c r="G296" s="8"/>
      <c r="H296" s="8"/>
      <c r="I296" s="8"/>
      <c r="J296" s="8"/>
      <c r="K296" s="8"/>
      <c r="L296" s="8"/>
      <c r="M296" s="8"/>
    </row>
    <row r="297" spans="1:13" ht="15.75" x14ac:dyDescent="0.25">
      <c r="A297" s="170" t="s">
        <v>352</v>
      </c>
      <c r="B297" s="8"/>
      <c r="C297" s="8"/>
      <c r="D297" s="8"/>
      <c r="E297" s="8"/>
      <c r="F297" s="8"/>
      <c r="G297" s="8"/>
      <c r="H297" s="8"/>
      <c r="I297" s="8"/>
      <c r="J297" s="8"/>
      <c r="K297" s="8"/>
      <c r="L297" s="8"/>
      <c r="M297" s="8"/>
    </row>
    <row r="298" spans="1:13" ht="15.75" x14ac:dyDescent="0.25">
      <c r="A298" s="170"/>
      <c r="B298" s="8"/>
      <c r="C298" s="8"/>
      <c r="D298" s="8"/>
      <c r="E298" s="8"/>
      <c r="F298" s="8"/>
      <c r="G298" s="8"/>
      <c r="H298" s="8"/>
      <c r="I298" s="8"/>
      <c r="J298" s="8"/>
      <c r="K298" s="8"/>
      <c r="L298" s="8"/>
      <c r="M298" s="8"/>
    </row>
    <row r="299" spans="1:13" ht="15.75" x14ac:dyDescent="0.25">
      <c r="A299" s="207" t="s">
        <v>344</v>
      </c>
      <c r="B299" s="8"/>
      <c r="C299" s="8"/>
      <c r="D299" s="8"/>
      <c r="E299" s="8"/>
      <c r="F299" s="8"/>
      <c r="G299" s="8"/>
      <c r="H299" s="8"/>
      <c r="I299" s="8"/>
      <c r="J299" s="8"/>
      <c r="K299" s="8"/>
      <c r="L299" s="8"/>
      <c r="M299" s="8"/>
    </row>
    <row r="300" spans="1:13" ht="15.75" x14ac:dyDescent="0.25">
      <c r="A300" s="170" t="s">
        <v>353</v>
      </c>
      <c r="B300" s="8"/>
      <c r="C300" s="8"/>
      <c r="D300" s="8"/>
      <c r="E300" s="8"/>
      <c r="F300" s="8"/>
      <c r="G300" s="8"/>
      <c r="H300" s="8"/>
      <c r="I300" s="8"/>
      <c r="J300" s="8"/>
      <c r="K300" s="8"/>
      <c r="L300" s="8"/>
      <c r="M300" s="8"/>
    </row>
    <row r="301" spans="1:13" ht="15.75" x14ac:dyDescent="0.25">
      <c r="A301" s="170" t="s">
        <v>350</v>
      </c>
      <c r="B301" s="8"/>
      <c r="C301" s="8"/>
      <c r="D301" s="8"/>
      <c r="E301" s="8"/>
      <c r="F301" s="8"/>
      <c r="G301" s="8"/>
      <c r="H301" s="8"/>
      <c r="I301" s="8"/>
      <c r="J301" s="8"/>
      <c r="K301" s="8"/>
      <c r="L301" s="8"/>
      <c r="M301" s="8"/>
    </row>
    <row r="302" spans="1:13" ht="15.75" x14ac:dyDescent="0.25">
      <c r="A302" s="170" t="s">
        <v>354</v>
      </c>
      <c r="B302" s="8"/>
      <c r="C302" s="8"/>
      <c r="D302" s="8"/>
      <c r="E302" s="8"/>
      <c r="F302" s="8"/>
      <c r="G302" s="8"/>
      <c r="H302" s="8"/>
      <c r="I302" s="8"/>
      <c r="J302" s="8"/>
      <c r="K302" s="8"/>
      <c r="L302" s="8"/>
      <c r="M302" s="8"/>
    </row>
    <row r="303" spans="1:13" ht="15.75" x14ac:dyDescent="0.25">
      <c r="A303" s="170" t="s">
        <v>350</v>
      </c>
      <c r="B303" s="8"/>
      <c r="C303" s="8"/>
      <c r="D303" s="8"/>
      <c r="E303" s="8"/>
      <c r="F303" s="8"/>
      <c r="G303" s="8"/>
      <c r="H303" s="8"/>
      <c r="I303" s="8"/>
      <c r="J303" s="8"/>
      <c r="K303" s="8"/>
      <c r="L303" s="8"/>
      <c r="M303" s="8"/>
    </row>
    <row r="304" spans="1:13" ht="15.75" x14ac:dyDescent="0.25">
      <c r="A304" s="170" t="s">
        <v>355</v>
      </c>
      <c r="B304" s="8"/>
      <c r="C304" s="8"/>
      <c r="D304" s="8"/>
      <c r="E304" s="8"/>
      <c r="F304" s="8"/>
      <c r="G304" s="8"/>
      <c r="H304" s="8"/>
      <c r="I304" s="8"/>
      <c r="J304" s="8"/>
      <c r="K304" s="8"/>
      <c r="L304" s="8"/>
      <c r="M304" s="8"/>
    </row>
    <row r="305" spans="1:16" ht="15.75" x14ac:dyDescent="0.25">
      <c r="B305" s="8"/>
      <c r="C305" s="8"/>
      <c r="D305" s="8"/>
      <c r="E305" s="8"/>
      <c r="F305" s="8"/>
      <c r="G305" s="8"/>
      <c r="H305" s="8"/>
      <c r="I305" s="8"/>
      <c r="J305" s="8"/>
      <c r="K305" s="8"/>
      <c r="L305" s="8"/>
      <c r="M305" s="8"/>
    </row>
    <row r="307" spans="1:16" ht="18.75" x14ac:dyDescent="0.3">
      <c r="A307" s="299" t="s">
        <v>345</v>
      </c>
      <c r="B307" s="19"/>
      <c r="C307" s="20"/>
      <c r="D307" s="19"/>
      <c r="E307" s="20"/>
      <c r="F307" s="20"/>
      <c r="G307" s="20"/>
      <c r="H307" s="20"/>
      <c r="I307" s="20"/>
      <c r="K307" s="20"/>
      <c r="L307" s="20"/>
      <c r="M307" s="8"/>
      <c r="N307" s="8"/>
      <c r="O307" s="8"/>
      <c r="P307" s="8"/>
    </row>
    <row r="308" spans="1:16" ht="15.75" x14ac:dyDescent="0.25">
      <c r="A308" s="22" t="s">
        <v>46</v>
      </c>
      <c r="B308" s="23" t="s">
        <v>19</v>
      </c>
      <c r="C308" s="23" t="s">
        <v>18</v>
      </c>
      <c r="D308" s="23" t="s">
        <v>17</v>
      </c>
      <c r="E308" s="23" t="s">
        <v>16</v>
      </c>
      <c r="F308" s="23" t="s">
        <v>15</v>
      </c>
      <c r="G308" s="23" t="s">
        <v>14</v>
      </c>
      <c r="H308" s="23" t="s">
        <v>13</v>
      </c>
      <c r="I308" s="23" t="s">
        <v>12</v>
      </c>
      <c r="J308" s="23" t="s">
        <v>11</v>
      </c>
      <c r="K308" s="23" t="s">
        <v>10</v>
      </c>
      <c r="L308" s="23" t="s">
        <v>66</v>
      </c>
      <c r="M308" s="23" t="s">
        <v>53</v>
      </c>
      <c r="N308" s="23" t="s">
        <v>11</v>
      </c>
      <c r="O308" s="163" t="s">
        <v>72</v>
      </c>
      <c r="P308" s="25"/>
    </row>
    <row r="309" spans="1:16" ht="15.75" x14ac:dyDescent="0.25">
      <c r="A309" s="26"/>
      <c r="B309" s="27"/>
      <c r="C309" s="27"/>
      <c r="D309" s="27"/>
      <c r="E309" s="27"/>
      <c r="F309" s="27"/>
      <c r="G309" s="27"/>
      <c r="H309" s="27"/>
      <c r="I309" s="27"/>
      <c r="J309" s="27"/>
      <c r="K309" s="27"/>
      <c r="L309" s="27"/>
      <c r="M309" s="208"/>
      <c r="N309" s="175" t="s">
        <v>8</v>
      </c>
      <c r="O309" s="27" t="s">
        <v>307</v>
      </c>
      <c r="P309" s="27" t="s">
        <v>97</v>
      </c>
    </row>
    <row r="310" spans="1:16" ht="15.75" x14ac:dyDescent="0.25">
      <c r="A310" s="84" t="s">
        <v>346</v>
      </c>
      <c r="B310" s="40"/>
      <c r="C310" s="194"/>
      <c r="D310" s="40"/>
      <c r="E310" s="91">
        <v>8.3359350608804228E-2</v>
      </c>
      <c r="F310" s="88">
        <v>5.9137988640160372E-2</v>
      </c>
      <c r="G310" s="91">
        <v>5.7777777777777775E-2</v>
      </c>
      <c r="H310" s="88">
        <v>5.9507523939808488E-2</v>
      </c>
      <c r="I310" s="91">
        <v>3.7969779155366139E-2</v>
      </c>
      <c r="J310" s="88">
        <v>4.5371386754482247E-2</v>
      </c>
      <c r="K310" s="194"/>
      <c r="L310" s="240"/>
      <c r="M310" s="36"/>
      <c r="N310" s="242" t="str">
        <f>CONCATENATE(TEXT((J310*100)-(SQRT((((J310*100)*(100-(J310*100)))/J313))*1.96),"0.0")," to ",TEXT((J310*100)+(SQRT((((J310*100)*(100-(J310*100)))/J313))*1.96),"0.0"))</f>
        <v>3.8 to 5.3</v>
      </c>
      <c r="O310" s="174" t="s">
        <v>51</v>
      </c>
      <c r="P310" s="13" t="s">
        <v>48</v>
      </c>
    </row>
    <row r="311" spans="1:16" ht="15.75" x14ac:dyDescent="0.25">
      <c r="A311" s="84" t="s">
        <v>111</v>
      </c>
      <c r="B311" s="40" t="s">
        <v>58</v>
      </c>
      <c r="C311" s="194" t="s">
        <v>58</v>
      </c>
      <c r="D311" s="40" t="s">
        <v>58</v>
      </c>
      <c r="E311" s="91">
        <v>0.91664064939119572</v>
      </c>
      <c r="F311" s="88">
        <v>0.9408620113598396</v>
      </c>
      <c r="G311" s="91">
        <v>0.94222222222222218</v>
      </c>
      <c r="H311" s="88">
        <v>0.94049247606019148</v>
      </c>
      <c r="I311" s="91">
        <v>0.96203022084463385</v>
      </c>
      <c r="J311" s="88">
        <v>0.95462861324551762</v>
      </c>
      <c r="K311" s="194" t="s">
        <v>58</v>
      </c>
      <c r="L311" s="240" t="s">
        <v>58</v>
      </c>
      <c r="M311" s="45"/>
      <c r="N311" s="243" t="str">
        <f>CONCATENATE(TEXT((J311*100)-(SQRT((((J311*100)*(100-(J311*100)))/J313))*1.96),"0.0")," to ",TEXT((J311*100)+(SQRT((((J311*100)*(100-(J311*100)))/J313))*1.96),"0.0"))</f>
        <v>94.7 to 96.2</v>
      </c>
      <c r="O311" s="174" t="s">
        <v>49</v>
      </c>
      <c r="P311" s="13" t="s">
        <v>48</v>
      </c>
    </row>
    <row r="312" spans="1:16" ht="15.75" x14ac:dyDescent="0.25">
      <c r="A312" s="214" t="s">
        <v>2</v>
      </c>
      <c r="B312" s="40" t="s">
        <v>59</v>
      </c>
      <c r="C312" s="194" t="s">
        <v>59</v>
      </c>
      <c r="D312" s="40" t="s">
        <v>59</v>
      </c>
      <c r="E312" s="32">
        <v>1</v>
      </c>
      <c r="F312" s="33">
        <v>1</v>
      </c>
      <c r="G312" s="34">
        <v>1</v>
      </c>
      <c r="H312" s="33">
        <v>1</v>
      </c>
      <c r="I312" s="35">
        <v>1</v>
      </c>
      <c r="J312" s="33">
        <v>1</v>
      </c>
      <c r="K312" s="194" t="s">
        <v>59</v>
      </c>
      <c r="L312" s="40" t="s">
        <v>59</v>
      </c>
      <c r="M312" s="53"/>
      <c r="N312" s="176"/>
      <c r="O312" s="54"/>
      <c r="P312" s="55"/>
    </row>
    <row r="313" spans="1:16" ht="15.75" x14ac:dyDescent="0.25">
      <c r="A313" s="56" t="s">
        <v>6</v>
      </c>
      <c r="B313" s="59"/>
      <c r="C313" s="195"/>
      <c r="D313" s="59"/>
      <c r="E313" s="60">
        <v>3203</v>
      </c>
      <c r="F313" s="61">
        <v>2993</v>
      </c>
      <c r="G313" s="62">
        <v>2925</v>
      </c>
      <c r="H313" s="61">
        <v>2924</v>
      </c>
      <c r="I313" s="63">
        <v>2581</v>
      </c>
      <c r="J313" s="61">
        <v>2733</v>
      </c>
      <c r="K313" s="195"/>
      <c r="L313" s="59"/>
      <c r="M313" s="64"/>
      <c r="N313" s="167"/>
      <c r="O313" s="65"/>
      <c r="P313" s="66"/>
    </row>
    <row r="314" spans="1:16" ht="15.75" x14ac:dyDescent="0.25">
      <c r="A314" s="170" t="s">
        <v>1</v>
      </c>
      <c r="B314" s="21"/>
      <c r="C314" s="21"/>
      <c r="D314" s="8"/>
      <c r="E314" s="8"/>
      <c r="F314" s="8"/>
      <c r="G314" s="21"/>
      <c r="H314" s="8"/>
      <c r="I314" s="8"/>
      <c r="J314" s="8"/>
      <c r="K314" s="8"/>
      <c r="L314" s="8"/>
      <c r="M314" s="8"/>
      <c r="N314" s="8"/>
      <c r="O314" s="8"/>
      <c r="P314" s="8"/>
    </row>
    <row r="315" spans="1:16" ht="15.75" x14ac:dyDescent="0.25">
      <c r="A315" s="171" t="s">
        <v>0</v>
      </c>
      <c r="B315" s="21"/>
      <c r="C315" s="21"/>
      <c r="D315" s="8"/>
      <c r="E315" s="8"/>
      <c r="F315" s="8"/>
      <c r="G315" s="21"/>
      <c r="H315" s="8"/>
      <c r="I315" s="8"/>
      <c r="J315" s="8"/>
      <c r="K315" s="68"/>
      <c r="L315" s="68"/>
      <c r="M315" s="8"/>
      <c r="N315" s="8"/>
      <c r="O315" s="8"/>
      <c r="P315" s="8"/>
    </row>
    <row r="317" spans="1:16" ht="18.75" x14ac:dyDescent="0.3">
      <c r="A317" s="300" t="s">
        <v>347</v>
      </c>
      <c r="B317" s="19"/>
      <c r="C317" s="19"/>
      <c r="D317" s="20"/>
      <c r="E317" s="20"/>
      <c r="F317" s="20"/>
      <c r="G317" s="19"/>
      <c r="H317" s="20"/>
      <c r="I317" s="20"/>
      <c r="J317" s="20"/>
      <c r="K317" s="19"/>
      <c r="L317" s="20"/>
      <c r="M317" s="8"/>
      <c r="N317" s="8"/>
      <c r="O317" s="8"/>
      <c r="P317" s="8"/>
    </row>
    <row r="318" spans="1:16" ht="15.75" x14ac:dyDescent="0.25">
      <c r="A318" s="22" t="s">
        <v>46</v>
      </c>
      <c r="B318" s="75" t="s">
        <v>19</v>
      </c>
      <c r="C318" s="23" t="s">
        <v>18</v>
      </c>
      <c r="D318" s="76" t="s">
        <v>17</v>
      </c>
      <c r="E318" s="23" t="s">
        <v>16</v>
      </c>
      <c r="F318" s="23" t="s">
        <v>15</v>
      </c>
      <c r="G318" s="23" t="s">
        <v>14</v>
      </c>
      <c r="H318" s="23" t="s">
        <v>13</v>
      </c>
      <c r="I318" s="23" t="s">
        <v>12</v>
      </c>
      <c r="J318" s="23" t="s">
        <v>11</v>
      </c>
      <c r="K318" s="23" t="s">
        <v>10</v>
      </c>
      <c r="L318" s="75" t="s">
        <v>66</v>
      </c>
      <c r="M318" s="75" t="s">
        <v>53</v>
      </c>
      <c r="N318" s="23" t="s">
        <v>11</v>
      </c>
      <c r="O318" s="24" t="s">
        <v>67</v>
      </c>
      <c r="P318" s="25" t="s">
        <v>68</v>
      </c>
    </row>
    <row r="319" spans="1:16" ht="15.75" x14ac:dyDescent="0.25">
      <c r="A319" s="77" t="s">
        <v>33</v>
      </c>
      <c r="B319" s="78" t="s">
        <v>9</v>
      </c>
      <c r="C319" s="79" t="s">
        <v>9</v>
      </c>
      <c r="D319" s="80" t="s">
        <v>9</v>
      </c>
      <c r="E319" s="79" t="s">
        <v>9</v>
      </c>
      <c r="F319" s="81" t="s">
        <v>9</v>
      </c>
      <c r="G319" s="79" t="s">
        <v>9</v>
      </c>
      <c r="H319" s="81" t="s">
        <v>9</v>
      </c>
      <c r="I319" s="79" t="s">
        <v>9</v>
      </c>
      <c r="J319" s="81" t="s">
        <v>9</v>
      </c>
      <c r="K319" s="79" t="s">
        <v>9</v>
      </c>
      <c r="L319" s="81" t="s">
        <v>9</v>
      </c>
      <c r="M319" s="81"/>
      <c r="N319" s="175" t="s">
        <v>8</v>
      </c>
      <c r="O319" s="27" t="s">
        <v>307</v>
      </c>
      <c r="P319" s="27" t="s">
        <v>97</v>
      </c>
    </row>
    <row r="320" spans="1:16" ht="15.75" x14ac:dyDescent="0.25">
      <c r="A320" s="84" t="s">
        <v>32</v>
      </c>
      <c r="B320" s="135"/>
      <c r="C320" s="199"/>
      <c r="D320" s="135"/>
      <c r="E320" s="86">
        <v>0.11620795107033639</v>
      </c>
      <c r="F320" s="88">
        <v>8.3788706739526417E-2</v>
      </c>
      <c r="G320" s="86">
        <v>8.4889643463497449E-2</v>
      </c>
      <c r="H320" s="88">
        <v>0.10442477876106195</v>
      </c>
      <c r="I320" s="86">
        <v>7.8674948240165632E-2</v>
      </c>
      <c r="J320" s="88">
        <v>6.2248995983935733E-2</v>
      </c>
      <c r="K320" s="199"/>
      <c r="L320" s="135"/>
      <c r="M320" s="36"/>
      <c r="N320" s="180" t="str">
        <f t="shared" ref="N320:N325" si="8">CONCATENATE(TEXT((J320*100)-(SQRT((((J320*100)*(100-(J320*100)))/J327))*1.96),"0.0")," to ",TEXT((J320*100)+(SQRT((((J320*100)*(100-(J320*100)))/J327))*1.96),"0.0"))</f>
        <v>4.1 to 8.3</v>
      </c>
      <c r="O320" s="177" t="s">
        <v>51</v>
      </c>
      <c r="P320" s="10" t="s">
        <v>48</v>
      </c>
    </row>
    <row r="321" spans="1:16" ht="15.75" x14ac:dyDescent="0.25">
      <c r="A321" s="84" t="s">
        <v>31</v>
      </c>
      <c r="B321" s="136"/>
      <c r="C321" s="200"/>
      <c r="D321" s="136"/>
      <c r="E321" s="91">
        <v>9.815950920245399E-2</v>
      </c>
      <c r="F321" s="88">
        <v>6.4569536423841056E-2</v>
      </c>
      <c r="G321" s="91">
        <v>7.6923076923076927E-2</v>
      </c>
      <c r="H321" s="88">
        <v>6.9965870307167236E-2</v>
      </c>
      <c r="I321" s="91">
        <v>4.590818363273453E-2</v>
      </c>
      <c r="J321" s="88">
        <v>4.4642857142857144E-2</v>
      </c>
      <c r="K321" s="200"/>
      <c r="L321" s="136"/>
      <c r="M321" s="211"/>
      <c r="N321" s="182" t="str">
        <f t="shared" si="8"/>
        <v>2.8 to 6.2</v>
      </c>
      <c r="O321" s="178" t="s">
        <v>51</v>
      </c>
      <c r="P321" s="13" t="s">
        <v>48</v>
      </c>
    </row>
    <row r="322" spans="1:16" ht="15.75" x14ac:dyDescent="0.25">
      <c r="A322" s="84" t="s">
        <v>30</v>
      </c>
      <c r="B322" s="137" t="s">
        <v>58</v>
      </c>
      <c r="C322" s="197" t="s">
        <v>58</v>
      </c>
      <c r="D322" s="137" t="s">
        <v>58</v>
      </c>
      <c r="E322" s="91">
        <v>7.9341317365269462E-2</v>
      </c>
      <c r="F322" s="88">
        <v>5.7507987220447282E-2</v>
      </c>
      <c r="G322" s="91">
        <v>7.0325900514579764E-2</v>
      </c>
      <c r="H322" s="88">
        <v>6.7474048442906581E-2</v>
      </c>
      <c r="I322" s="91">
        <v>1.8832391713747645E-2</v>
      </c>
      <c r="J322" s="88">
        <v>4.1095890410958902E-2</v>
      </c>
      <c r="K322" s="197" t="s">
        <v>58</v>
      </c>
      <c r="L322" s="137" t="s">
        <v>58</v>
      </c>
      <c r="M322" s="211"/>
      <c r="N322" s="182" t="str">
        <f t="shared" si="8"/>
        <v>2.5 to 5.7</v>
      </c>
      <c r="O322" s="178" t="s">
        <v>51</v>
      </c>
      <c r="P322" s="13" t="s">
        <v>49</v>
      </c>
    </row>
    <row r="323" spans="1:16" ht="15.75" x14ac:dyDescent="0.25">
      <c r="A323" s="84" t="s">
        <v>29</v>
      </c>
      <c r="B323" s="137" t="s">
        <v>59</v>
      </c>
      <c r="C323" s="197" t="s">
        <v>59</v>
      </c>
      <c r="D323" s="137" t="s">
        <v>59</v>
      </c>
      <c r="E323" s="91">
        <v>6.7588325652841785E-2</v>
      </c>
      <c r="F323" s="88">
        <v>5.5379746835443028E-2</v>
      </c>
      <c r="G323" s="91">
        <v>3.2258064516129031E-2</v>
      </c>
      <c r="H323" s="88">
        <v>3.2948929159802305E-2</v>
      </c>
      <c r="I323" s="91">
        <v>3.484320557491289E-2</v>
      </c>
      <c r="J323" s="88">
        <v>5.3003533568904596E-2</v>
      </c>
      <c r="K323" s="197" t="s">
        <v>59</v>
      </c>
      <c r="L323" s="137" t="s">
        <v>59</v>
      </c>
      <c r="M323" s="211"/>
      <c r="N323" s="182" t="str">
        <f t="shared" si="8"/>
        <v>3.5 to 7.1</v>
      </c>
      <c r="O323" s="178" t="s">
        <v>48</v>
      </c>
      <c r="P323" s="13" t="s">
        <v>48</v>
      </c>
    </row>
    <row r="324" spans="1:16" ht="15.75" x14ac:dyDescent="0.25">
      <c r="A324" s="93" t="s">
        <v>28</v>
      </c>
      <c r="B324" s="137"/>
      <c r="C324" s="197"/>
      <c r="D324" s="137"/>
      <c r="E324" s="95">
        <v>5.1903114186851208E-2</v>
      </c>
      <c r="F324" s="96">
        <v>3.608247422680412E-2</v>
      </c>
      <c r="G324" s="95">
        <v>2.1699819168173599E-2</v>
      </c>
      <c r="H324" s="96">
        <v>2.5510204081632654E-2</v>
      </c>
      <c r="I324" s="95">
        <v>1.4227642276422764E-2</v>
      </c>
      <c r="J324" s="96">
        <v>2.6666666666666668E-2</v>
      </c>
      <c r="K324" s="197"/>
      <c r="L324" s="137"/>
      <c r="M324" s="45"/>
      <c r="N324" s="182" t="str">
        <f t="shared" si="8"/>
        <v>1.3 to 4.0</v>
      </c>
      <c r="O324" s="178" t="s">
        <v>51</v>
      </c>
      <c r="P324" s="13" t="s">
        <v>48</v>
      </c>
    </row>
    <row r="325" spans="1:16" ht="15.75" x14ac:dyDescent="0.25">
      <c r="A325" s="93" t="s">
        <v>2</v>
      </c>
      <c r="B325" s="138"/>
      <c r="C325" s="198"/>
      <c r="D325" s="138"/>
      <c r="E325" s="98">
        <v>8.3359350608804228E-2</v>
      </c>
      <c r="F325" s="100">
        <v>5.9137988640160372E-2</v>
      </c>
      <c r="G325" s="98">
        <v>5.7777777777777775E-2</v>
      </c>
      <c r="H325" s="100">
        <v>5.9507523939808488E-2</v>
      </c>
      <c r="I325" s="98">
        <v>3.7969779155366139E-2</v>
      </c>
      <c r="J325" s="100">
        <v>4.5371386754482247E-2</v>
      </c>
      <c r="K325" s="198"/>
      <c r="L325" s="138"/>
      <c r="M325" s="172"/>
      <c r="N325" s="255" t="str">
        <f t="shared" si="8"/>
        <v>3.8 to 5.3</v>
      </c>
      <c r="O325" s="253" t="s">
        <v>51</v>
      </c>
      <c r="P325" s="254" t="s">
        <v>48</v>
      </c>
    </row>
    <row r="326" spans="1:16" ht="15.75" x14ac:dyDescent="0.25">
      <c r="A326" s="103" t="s">
        <v>33</v>
      </c>
      <c r="B326" s="132" t="s">
        <v>70</v>
      </c>
      <c r="C326" s="105"/>
      <c r="D326" s="105"/>
      <c r="E326" s="131"/>
      <c r="F326" s="131"/>
      <c r="G326" s="131"/>
      <c r="H326" s="131"/>
      <c r="I326" s="131"/>
      <c r="J326" s="131"/>
      <c r="K326" s="105"/>
      <c r="L326" s="105"/>
      <c r="M326" s="106"/>
      <c r="N326" s="107"/>
      <c r="O326" s="107"/>
      <c r="P326" s="108"/>
    </row>
    <row r="327" spans="1:16" ht="15.75" x14ac:dyDescent="0.25">
      <c r="A327" s="28" t="s">
        <v>32</v>
      </c>
      <c r="B327" s="135"/>
      <c r="C327" s="201"/>
      <c r="D327" s="139"/>
      <c r="E327" s="110">
        <v>654</v>
      </c>
      <c r="F327" s="112">
        <v>549</v>
      </c>
      <c r="G327" s="110">
        <v>589</v>
      </c>
      <c r="H327" s="113">
        <v>565</v>
      </c>
      <c r="I327" s="110">
        <v>483</v>
      </c>
      <c r="J327" s="113">
        <v>498</v>
      </c>
      <c r="K327" s="201"/>
      <c r="L327" s="139"/>
      <c r="M327" s="106"/>
      <c r="N327" s="107"/>
      <c r="O327" s="107"/>
      <c r="P327" s="108"/>
    </row>
    <row r="328" spans="1:16" ht="15.75" x14ac:dyDescent="0.25">
      <c r="A328" s="84" t="s">
        <v>31</v>
      </c>
      <c r="B328" s="136"/>
      <c r="C328" s="202"/>
      <c r="D328" s="140"/>
      <c r="E328" s="115">
        <v>652</v>
      </c>
      <c r="F328" s="117">
        <v>604</v>
      </c>
      <c r="G328" s="115">
        <v>611</v>
      </c>
      <c r="H328" s="118">
        <v>586</v>
      </c>
      <c r="I328" s="115">
        <v>501</v>
      </c>
      <c r="J328" s="118">
        <v>560</v>
      </c>
      <c r="K328" s="202"/>
      <c r="L328" s="140"/>
      <c r="M328" s="106"/>
      <c r="N328" s="107"/>
      <c r="O328" s="107"/>
      <c r="P328" s="108"/>
    </row>
    <row r="329" spans="1:16" ht="15.75" x14ac:dyDescent="0.25">
      <c r="A329" s="84" t="s">
        <v>30</v>
      </c>
      <c r="B329" s="137" t="s">
        <v>58</v>
      </c>
      <c r="C329" s="203" t="s">
        <v>58</v>
      </c>
      <c r="D329" s="141" t="s">
        <v>58</v>
      </c>
      <c r="E329" s="115">
        <v>668</v>
      </c>
      <c r="F329" s="117">
        <v>626</v>
      </c>
      <c r="G329" s="115">
        <v>583</v>
      </c>
      <c r="H329" s="118">
        <v>578</v>
      </c>
      <c r="I329" s="115">
        <v>531</v>
      </c>
      <c r="J329" s="118">
        <v>584</v>
      </c>
      <c r="K329" s="203" t="s">
        <v>58</v>
      </c>
      <c r="L329" s="141" t="s">
        <v>58</v>
      </c>
      <c r="M329" s="106"/>
      <c r="N329" s="107"/>
      <c r="O329" s="107"/>
      <c r="P329" s="108"/>
    </row>
    <row r="330" spans="1:16" ht="15.75" x14ac:dyDescent="0.25">
      <c r="A330" s="84" t="s">
        <v>29</v>
      </c>
      <c r="B330" s="137" t="s">
        <v>59</v>
      </c>
      <c r="C330" s="203" t="s">
        <v>59</v>
      </c>
      <c r="D330" s="141" t="s">
        <v>59</v>
      </c>
      <c r="E330" s="115">
        <v>651</v>
      </c>
      <c r="F330" s="117">
        <v>632</v>
      </c>
      <c r="G330" s="115">
        <v>589</v>
      </c>
      <c r="H330" s="118">
        <v>607</v>
      </c>
      <c r="I330" s="115">
        <v>574</v>
      </c>
      <c r="J330" s="118">
        <v>566</v>
      </c>
      <c r="K330" s="203" t="s">
        <v>59</v>
      </c>
      <c r="L330" s="141" t="s">
        <v>59</v>
      </c>
      <c r="M330" s="106"/>
      <c r="N330" s="107"/>
      <c r="O330" s="107"/>
      <c r="P330" s="108"/>
    </row>
    <row r="331" spans="1:16" ht="15.75" x14ac:dyDescent="0.25">
      <c r="A331" s="93" t="s">
        <v>28</v>
      </c>
      <c r="B331" s="137"/>
      <c r="C331" s="203"/>
      <c r="D331" s="141"/>
      <c r="E331" s="120">
        <v>578</v>
      </c>
      <c r="F331" s="121">
        <v>582</v>
      </c>
      <c r="G331" s="120">
        <v>553</v>
      </c>
      <c r="H331" s="122">
        <v>588</v>
      </c>
      <c r="I331" s="120">
        <v>492</v>
      </c>
      <c r="J331" s="122">
        <v>525</v>
      </c>
      <c r="K331" s="203"/>
      <c r="L331" s="141"/>
      <c r="M331" s="106"/>
      <c r="N331" s="107"/>
      <c r="O331" s="107"/>
      <c r="P331" s="108"/>
    </row>
    <row r="332" spans="1:16" ht="15.75" x14ac:dyDescent="0.25">
      <c r="A332" s="93" t="s">
        <v>2</v>
      </c>
      <c r="B332" s="138"/>
      <c r="C332" s="204"/>
      <c r="D332" s="142"/>
      <c r="E332" s="124">
        <v>3203</v>
      </c>
      <c r="F332" s="126">
        <v>2993</v>
      </c>
      <c r="G332" s="124">
        <v>2925</v>
      </c>
      <c r="H332" s="127">
        <v>2924</v>
      </c>
      <c r="I332" s="124">
        <v>2581</v>
      </c>
      <c r="J332" s="127">
        <v>2733</v>
      </c>
      <c r="K332" s="204"/>
      <c r="L332" s="142"/>
      <c r="M332" s="128"/>
      <c r="N332" s="129"/>
      <c r="O332" s="129"/>
      <c r="P332" s="130"/>
    </row>
    <row r="333" spans="1:16" ht="15.75" x14ac:dyDescent="0.25">
      <c r="A333" s="171" t="s">
        <v>71</v>
      </c>
      <c r="B333" s="21"/>
      <c r="C333" s="21"/>
      <c r="D333" s="8"/>
      <c r="E333" s="8"/>
      <c r="F333" s="8"/>
      <c r="G333" s="21"/>
      <c r="H333" s="8"/>
      <c r="I333" s="8"/>
      <c r="J333" s="8"/>
      <c r="K333" s="21"/>
      <c r="L333" s="8"/>
      <c r="M333" s="8"/>
      <c r="N333" s="8"/>
      <c r="O333" s="8"/>
      <c r="P333" s="8"/>
    </row>
    <row r="334" spans="1:16" ht="15.75" x14ac:dyDescent="0.25">
      <c r="A334" s="170" t="s">
        <v>1</v>
      </c>
      <c r="B334" s="21"/>
      <c r="C334" s="21"/>
      <c r="D334" s="8"/>
      <c r="E334" s="8"/>
      <c r="F334" s="8"/>
      <c r="G334" s="21"/>
      <c r="H334" s="8"/>
      <c r="I334" s="8"/>
      <c r="J334" s="8"/>
      <c r="K334" s="8"/>
      <c r="L334" s="8"/>
      <c r="M334" s="8"/>
      <c r="N334" s="8"/>
      <c r="O334" s="8"/>
      <c r="P334" s="8"/>
    </row>
    <row r="335" spans="1:16" ht="15.75" x14ac:dyDescent="0.25">
      <c r="A335" s="171" t="s">
        <v>0</v>
      </c>
      <c r="B335" s="21"/>
      <c r="C335" s="21"/>
      <c r="D335" s="8"/>
      <c r="E335" s="8"/>
      <c r="F335" s="8"/>
      <c r="G335" s="21"/>
      <c r="H335" s="8"/>
      <c r="I335" s="8"/>
      <c r="J335" s="8"/>
      <c r="K335" s="8"/>
      <c r="L335" s="8"/>
      <c r="M335" s="8"/>
      <c r="N335" s="8"/>
      <c r="O335" s="8"/>
      <c r="P335" s="8"/>
    </row>
    <row r="336" spans="1:16" ht="15.75" x14ac:dyDescent="0.25">
      <c r="A336" s="297"/>
    </row>
    <row r="337" spans="1:16" ht="18.75" x14ac:dyDescent="0.3">
      <c r="A337" s="301" t="s">
        <v>348</v>
      </c>
      <c r="B337" s="19"/>
      <c r="C337" s="19"/>
      <c r="D337" s="20"/>
      <c r="E337" s="20"/>
      <c r="F337" s="20"/>
      <c r="G337" s="19"/>
      <c r="H337" s="20"/>
      <c r="I337" s="20"/>
      <c r="J337" s="20"/>
      <c r="K337" s="19"/>
      <c r="L337" s="20"/>
      <c r="M337" s="8"/>
      <c r="N337" s="8"/>
      <c r="O337" s="8"/>
      <c r="P337" s="8"/>
    </row>
    <row r="338" spans="1:16" ht="15.75" x14ac:dyDescent="0.25">
      <c r="A338" s="22" t="s">
        <v>46</v>
      </c>
      <c r="B338" s="75" t="s">
        <v>19</v>
      </c>
      <c r="C338" s="23" t="s">
        <v>18</v>
      </c>
      <c r="D338" s="76" t="s">
        <v>17</v>
      </c>
      <c r="E338" s="23" t="s">
        <v>16</v>
      </c>
      <c r="F338" s="23" t="s">
        <v>15</v>
      </c>
      <c r="G338" s="23" t="s">
        <v>14</v>
      </c>
      <c r="H338" s="23" t="s">
        <v>13</v>
      </c>
      <c r="I338" s="23" t="s">
        <v>12</v>
      </c>
      <c r="J338" s="23" t="s">
        <v>11</v>
      </c>
      <c r="K338" s="23" t="s">
        <v>10</v>
      </c>
      <c r="L338" s="75" t="s">
        <v>66</v>
      </c>
      <c r="M338" s="75" t="s">
        <v>53</v>
      </c>
      <c r="N338" s="23" t="s">
        <v>11</v>
      </c>
      <c r="O338" s="24" t="s">
        <v>67</v>
      </c>
      <c r="P338" s="25" t="s">
        <v>68</v>
      </c>
    </row>
    <row r="339" spans="1:16" ht="15.75" x14ac:dyDescent="0.25">
      <c r="A339" s="77" t="s">
        <v>26</v>
      </c>
      <c r="B339" s="78" t="s">
        <v>9</v>
      </c>
      <c r="C339" s="79" t="s">
        <v>9</v>
      </c>
      <c r="D339" s="80" t="s">
        <v>9</v>
      </c>
      <c r="E339" s="79" t="s">
        <v>9</v>
      </c>
      <c r="F339" s="81" t="s">
        <v>9</v>
      </c>
      <c r="G339" s="79" t="s">
        <v>9</v>
      </c>
      <c r="H339" s="81" t="s">
        <v>9</v>
      </c>
      <c r="I339" s="79" t="s">
        <v>9</v>
      </c>
      <c r="J339" s="81" t="s">
        <v>9</v>
      </c>
      <c r="K339" s="79" t="s">
        <v>9</v>
      </c>
      <c r="L339" s="81" t="s">
        <v>9</v>
      </c>
      <c r="M339" s="81"/>
      <c r="N339" s="175" t="s">
        <v>8</v>
      </c>
      <c r="O339" s="27" t="s">
        <v>307</v>
      </c>
      <c r="P339" s="27" t="s">
        <v>97</v>
      </c>
    </row>
    <row r="340" spans="1:16" ht="15.75" x14ac:dyDescent="0.25">
      <c r="A340" s="84" t="s">
        <v>25</v>
      </c>
      <c r="B340" s="135"/>
      <c r="C340" s="199"/>
      <c r="D340" s="135"/>
      <c r="E340" s="86">
        <v>0.10393258426966293</v>
      </c>
      <c r="F340" s="88">
        <v>6.5286624203821655E-2</v>
      </c>
      <c r="G340" s="86">
        <v>6.4829821717990274E-2</v>
      </c>
      <c r="H340" s="88">
        <v>6.3973063973063973E-2</v>
      </c>
      <c r="I340" s="86">
        <v>5.2521008403361345E-2</v>
      </c>
      <c r="J340" s="88">
        <v>3.7549407114624504E-2</v>
      </c>
      <c r="K340" s="199"/>
      <c r="L340" s="135"/>
      <c r="M340" s="36"/>
      <c r="N340" s="180" t="str">
        <f t="shared" ref="N340:N345" si="9">CONCATENATE(TEXT((J340*100)-(SQRT((((J340*100)*(100-(J340*100)))/J347))*1.96),"0.0")," to ",TEXT((J340*100)+(SQRT((((J340*100)*(100-(J340*100)))/J347))*1.96),"0.0"))</f>
        <v>2.1 to 5.4</v>
      </c>
      <c r="O340" s="90" t="s">
        <v>51</v>
      </c>
      <c r="P340" s="10" t="s">
        <v>48</v>
      </c>
    </row>
    <row r="341" spans="1:16" ht="15.75" x14ac:dyDescent="0.25">
      <c r="A341" s="84" t="s">
        <v>24</v>
      </c>
      <c r="B341" s="136"/>
      <c r="C341" s="200"/>
      <c r="D341" s="136"/>
      <c r="E341" s="91">
        <v>7.3891625615763554E-2</v>
      </c>
      <c r="F341" s="88">
        <v>5.2763819095477379E-2</v>
      </c>
      <c r="G341" s="91">
        <v>4.5007032348804502E-2</v>
      </c>
      <c r="H341" s="88">
        <v>6.9199457259158756E-2</v>
      </c>
      <c r="I341" s="91">
        <v>4.0287769784172658E-2</v>
      </c>
      <c r="J341" s="88">
        <v>4.632152588555858E-2</v>
      </c>
      <c r="K341" s="200"/>
      <c r="L341" s="136"/>
      <c r="M341" s="211"/>
      <c r="N341" s="182" t="str">
        <f t="shared" si="9"/>
        <v>3.1 to 6.2</v>
      </c>
      <c r="O341" s="92" t="s">
        <v>51</v>
      </c>
      <c r="P341" s="13" t="s">
        <v>48</v>
      </c>
    </row>
    <row r="342" spans="1:16" ht="15.75" x14ac:dyDescent="0.25">
      <c r="A342" s="84" t="s">
        <v>23</v>
      </c>
      <c r="B342" s="137" t="s">
        <v>58</v>
      </c>
      <c r="C342" s="197" t="s">
        <v>58</v>
      </c>
      <c r="D342" s="137" t="s">
        <v>58</v>
      </c>
      <c r="E342" s="91">
        <v>7.8534031413612565E-2</v>
      </c>
      <c r="F342" s="88">
        <v>6.1962134251290879E-2</v>
      </c>
      <c r="G342" s="91">
        <v>5.0251256281407038E-2</v>
      </c>
      <c r="H342" s="88">
        <v>4.4925124792013313E-2</v>
      </c>
      <c r="I342" s="91">
        <v>3.6121673003802278E-2</v>
      </c>
      <c r="J342" s="88">
        <v>0.04</v>
      </c>
      <c r="K342" s="197" t="s">
        <v>58</v>
      </c>
      <c r="L342" s="137" t="s">
        <v>58</v>
      </c>
      <c r="M342" s="211"/>
      <c r="N342" s="182" t="str">
        <f t="shared" si="9"/>
        <v>2.4 to 5.6</v>
      </c>
      <c r="O342" s="92" t="s">
        <v>51</v>
      </c>
      <c r="P342" s="13" t="s">
        <v>48</v>
      </c>
    </row>
    <row r="343" spans="1:16" ht="15.75" x14ac:dyDescent="0.25">
      <c r="A343" s="84" t="s">
        <v>22</v>
      </c>
      <c r="B343" s="137" t="s">
        <v>59</v>
      </c>
      <c r="C343" s="197" t="s">
        <v>59</v>
      </c>
      <c r="D343" s="137" t="s">
        <v>59</v>
      </c>
      <c r="E343" s="91">
        <v>7.8703703703703706E-2</v>
      </c>
      <c r="F343" s="88">
        <v>5.9964726631393288E-2</v>
      </c>
      <c r="G343" s="91">
        <v>7.5438596491228069E-2</v>
      </c>
      <c r="H343" s="88">
        <v>5.6261343012704176E-2</v>
      </c>
      <c r="I343" s="91">
        <v>3.2193158953722337E-2</v>
      </c>
      <c r="J343" s="88">
        <v>5.405405405405405E-2</v>
      </c>
      <c r="K343" s="197" t="s">
        <v>59</v>
      </c>
      <c r="L343" s="137" t="s">
        <v>59</v>
      </c>
      <c r="M343" s="211"/>
      <c r="N343" s="182" t="str">
        <f t="shared" si="9"/>
        <v>3.5 to 7.4</v>
      </c>
      <c r="O343" s="92" t="s">
        <v>48</v>
      </c>
      <c r="P343" s="13" t="s">
        <v>48</v>
      </c>
    </row>
    <row r="344" spans="1:16" ht="15.75" x14ac:dyDescent="0.25">
      <c r="A344" s="93" t="s">
        <v>21</v>
      </c>
      <c r="B344" s="137"/>
      <c r="C344" s="197"/>
      <c r="D344" s="137"/>
      <c r="E344" s="95">
        <v>8.0786026200873357E-2</v>
      </c>
      <c r="F344" s="96">
        <v>5.7007125890736345E-2</v>
      </c>
      <c r="G344" s="95">
        <v>5.5813953488372092E-2</v>
      </c>
      <c r="H344" s="96">
        <v>6.1224489795918366E-2</v>
      </c>
      <c r="I344" s="95">
        <v>2.5839793281653745E-2</v>
      </c>
      <c r="J344" s="96">
        <v>0.05</v>
      </c>
      <c r="K344" s="197"/>
      <c r="L344" s="137"/>
      <c r="M344" s="45"/>
      <c r="N344" s="182" t="str">
        <f t="shared" si="9"/>
        <v>2.9 to 7.1</v>
      </c>
      <c r="O344" s="92" t="s">
        <v>48</v>
      </c>
      <c r="P344" s="13" t="s">
        <v>48</v>
      </c>
    </row>
    <row r="345" spans="1:16" ht="15.75" x14ac:dyDescent="0.25">
      <c r="A345" s="93" t="s">
        <v>2</v>
      </c>
      <c r="B345" s="138"/>
      <c r="C345" s="198"/>
      <c r="D345" s="138"/>
      <c r="E345" s="98">
        <v>8.3359350608804228E-2</v>
      </c>
      <c r="F345" s="100">
        <v>5.9137988640160372E-2</v>
      </c>
      <c r="G345" s="98">
        <v>5.7777777777777775E-2</v>
      </c>
      <c r="H345" s="100">
        <v>5.9507523939808488E-2</v>
      </c>
      <c r="I345" s="98">
        <v>3.7969779155366139E-2</v>
      </c>
      <c r="J345" s="100">
        <v>4.5371386754482247E-2</v>
      </c>
      <c r="K345" s="198"/>
      <c r="L345" s="138"/>
      <c r="M345" s="172"/>
      <c r="N345" s="255" t="str">
        <f t="shared" si="9"/>
        <v>3.8 to 5.3</v>
      </c>
      <c r="O345" s="256" t="s">
        <v>51</v>
      </c>
      <c r="P345" s="254" t="s">
        <v>48</v>
      </c>
    </row>
    <row r="346" spans="1:16" ht="15.75" x14ac:dyDescent="0.25">
      <c r="A346" s="103" t="s">
        <v>26</v>
      </c>
      <c r="B346" s="132" t="s">
        <v>70</v>
      </c>
      <c r="C346" s="105"/>
      <c r="D346" s="105"/>
      <c r="E346" s="131"/>
      <c r="F346" s="131"/>
      <c r="G346" s="131"/>
      <c r="H346" s="131"/>
      <c r="I346" s="131"/>
      <c r="J346" s="131"/>
      <c r="K346" s="105"/>
      <c r="L346" s="105"/>
      <c r="M346" s="106"/>
      <c r="N346" s="107"/>
      <c r="O346" s="107"/>
      <c r="P346" s="108"/>
    </row>
    <row r="347" spans="1:16" ht="15.75" x14ac:dyDescent="0.25">
      <c r="A347" s="28" t="s">
        <v>25</v>
      </c>
      <c r="B347" s="135"/>
      <c r="C347" s="201"/>
      <c r="D347" s="139"/>
      <c r="E347" s="110">
        <v>712</v>
      </c>
      <c r="F347" s="112">
        <v>628</v>
      </c>
      <c r="G347" s="110">
        <v>617</v>
      </c>
      <c r="H347" s="113">
        <v>594</v>
      </c>
      <c r="I347" s="110">
        <v>476</v>
      </c>
      <c r="J347" s="113">
        <v>506</v>
      </c>
      <c r="K347" s="201"/>
      <c r="L347" s="139"/>
      <c r="M347" s="106"/>
      <c r="N347" s="107"/>
      <c r="O347" s="107"/>
      <c r="P347" s="108"/>
    </row>
    <row r="348" spans="1:16" ht="15.75" x14ac:dyDescent="0.25">
      <c r="A348" s="84" t="s">
        <v>24</v>
      </c>
      <c r="B348" s="136"/>
      <c r="C348" s="202"/>
      <c r="D348" s="140"/>
      <c r="E348" s="115">
        <v>812</v>
      </c>
      <c r="F348" s="117">
        <v>796</v>
      </c>
      <c r="G348" s="115">
        <v>711</v>
      </c>
      <c r="H348" s="118">
        <v>737</v>
      </c>
      <c r="I348" s="115">
        <v>695</v>
      </c>
      <c r="J348" s="118">
        <v>734</v>
      </c>
      <c r="K348" s="202"/>
      <c r="L348" s="140"/>
      <c r="M348" s="106"/>
      <c r="N348" s="107"/>
      <c r="O348" s="107"/>
      <c r="P348" s="108"/>
    </row>
    <row r="349" spans="1:16" ht="15.75" x14ac:dyDescent="0.25">
      <c r="A349" s="84" t="s">
        <v>23</v>
      </c>
      <c r="B349" s="137" t="s">
        <v>58</v>
      </c>
      <c r="C349" s="203" t="s">
        <v>58</v>
      </c>
      <c r="D349" s="141" t="s">
        <v>58</v>
      </c>
      <c r="E349" s="115">
        <v>573</v>
      </c>
      <c r="F349" s="117">
        <v>581</v>
      </c>
      <c r="G349" s="115">
        <v>597</v>
      </c>
      <c r="H349" s="118">
        <v>601</v>
      </c>
      <c r="I349" s="115">
        <v>526</v>
      </c>
      <c r="J349" s="118">
        <v>575</v>
      </c>
      <c r="K349" s="203" t="s">
        <v>58</v>
      </c>
      <c r="L349" s="141" t="s">
        <v>58</v>
      </c>
      <c r="M349" s="106"/>
      <c r="N349" s="107"/>
      <c r="O349" s="107"/>
      <c r="P349" s="108"/>
    </row>
    <row r="350" spans="1:16" ht="15.75" x14ac:dyDescent="0.25">
      <c r="A350" s="84" t="s">
        <v>22</v>
      </c>
      <c r="B350" s="137" t="s">
        <v>59</v>
      </c>
      <c r="C350" s="203" t="s">
        <v>59</v>
      </c>
      <c r="D350" s="141" t="s">
        <v>59</v>
      </c>
      <c r="E350" s="115">
        <v>648</v>
      </c>
      <c r="F350" s="117">
        <v>567</v>
      </c>
      <c r="G350" s="115">
        <v>570</v>
      </c>
      <c r="H350" s="118">
        <v>551</v>
      </c>
      <c r="I350" s="115">
        <v>497</v>
      </c>
      <c r="J350" s="118">
        <v>518</v>
      </c>
      <c r="K350" s="203" t="s">
        <v>59</v>
      </c>
      <c r="L350" s="141" t="s">
        <v>59</v>
      </c>
      <c r="M350" s="106"/>
      <c r="N350" s="107"/>
      <c r="O350" s="107"/>
      <c r="P350" s="108"/>
    </row>
    <row r="351" spans="1:16" ht="15.75" x14ac:dyDescent="0.25">
      <c r="A351" s="93" t="s">
        <v>21</v>
      </c>
      <c r="B351" s="137"/>
      <c r="C351" s="203"/>
      <c r="D351" s="141"/>
      <c r="E351" s="120">
        <v>458</v>
      </c>
      <c r="F351" s="121">
        <v>421</v>
      </c>
      <c r="G351" s="120">
        <v>430</v>
      </c>
      <c r="H351" s="122">
        <v>441</v>
      </c>
      <c r="I351" s="120">
        <v>387</v>
      </c>
      <c r="J351" s="122">
        <v>400</v>
      </c>
      <c r="K351" s="203"/>
      <c r="L351" s="141"/>
      <c r="M351" s="106"/>
      <c r="N351" s="107"/>
      <c r="O351" s="107"/>
      <c r="P351" s="108"/>
    </row>
    <row r="352" spans="1:16" ht="15.75" x14ac:dyDescent="0.25">
      <c r="A352" s="93" t="s">
        <v>2</v>
      </c>
      <c r="B352" s="138"/>
      <c r="C352" s="204"/>
      <c r="D352" s="142"/>
      <c r="E352" s="124">
        <v>3203</v>
      </c>
      <c r="F352" s="126">
        <v>2993</v>
      </c>
      <c r="G352" s="124">
        <v>2925</v>
      </c>
      <c r="H352" s="127">
        <v>2924</v>
      </c>
      <c r="I352" s="124">
        <v>2581</v>
      </c>
      <c r="J352" s="127">
        <v>2733</v>
      </c>
      <c r="K352" s="204"/>
      <c r="L352" s="142"/>
      <c r="M352" s="128"/>
      <c r="N352" s="129"/>
      <c r="O352" s="129"/>
      <c r="P352" s="130"/>
    </row>
    <row r="353" spans="1:16" ht="15.75" x14ac:dyDescent="0.25">
      <c r="A353" s="170" t="s">
        <v>1</v>
      </c>
      <c r="B353" s="21"/>
      <c r="C353" s="21"/>
      <c r="D353" s="8"/>
      <c r="E353" s="8"/>
      <c r="F353" s="8"/>
      <c r="G353" s="21"/>
      <c r="H353" s="8"/>
      <c r="I353" s="8"/>
      <c r="J353" s="8"/>
      <c r="K353" s="8"/>
      <c r="L353" s="8"/>
      <c r="M353" s="8"/>
      <c r="N353" s="8"/>
      <c r="O353" s="8"/>
      <c r="P353" s="8"/>
    </row>
    <row r="354" spans="1:16" ht="15.75" x14ac:dyDescent="0.25">
      <c r="A354" s="171" t="s">
        <v>0</v>
      </c>
      <c r="B354" s="21"/>
      <c r="C354" s="21"/>
      <c r="D354" s="8"/>
      <c r="E354" s="8"/>
      <c r="F354" s="8"/>
      <c r="G354" s="21"/>
      <c r="H354" s="8"/>
      <c r="I354" s="8"/>
      <c r="J354" s="8"/>
      <c r="K354" s="8"/>
      <c r="L354" s="8"/>
      <c r="M354" s="8"/>
      <c r="N354" s="8"/>
      <c r="O354" s="8"/>
      <c r="P354" s="8"/>
    </row>
    <row r="355" spans="1:16" ht="15.75" x14ac:dyDescent="0.25">
      <c r="A355" s="297"/>
    </row>
    <row r="356" spans="1:16" ht="18.75" x14ac:dyDescent="0.3">
      <c r="A356" s="302" t="s">
        <v>349</v>
      </c>
      <c r="B356" s="19"/>
      <c r="C356" s="19"/>
      <c r="D356" s="20"/>
      <c r="E356" s="20"/>
      <c r="F356" s="20"/>
      <c r="G356" s="19"/>
      <c r="H356" s="20"/>
      <c r="I356" s="20"/>
      <c r="J356" s="20"/>
      <c r="K356" s="19"/>
      <c r="L356" s="20"/>
      <c r="M356" s="8"/>
      <c r="N356" s="8"/>
      <c r="O356" s="8"/>
      <c r="P356" s="8"/>
    </row>
    <row r="357" spans="1:16" ht="15.75" x14ac:dyDescent="0.25">
      <c r="A357" s="22" t="s">
        <v>46</v>
      </c>
      <c r="B357" s="75" t="s">
        <v>19</v>
      </c>
      <c r="C357" s="23" t="s">
        <v>18</v>
      </c>
      <c r="D357" s="76" t="s">
        <v>17</v>
      </c>
      <c r="E357" s="23" t="s">
        <v>16</v>
      </c>
      <c r="F357" s="23" t="s">
        <v>15</v>
      </c>
      <c r="G357" s="23" t="s">
        <v>14</v>
      </c>
      <c r="H357" s="23" t="s">
        <v>13</v>
      </c>
      <c r="I357" s="23" t="s">
        <v>12</v>
      </c>
      <c r="J357" s="23" t="s">
        <v>11</v>
      </c>
      <c r="K357" s="23" t="s">
        <v>10</v>
      </c>
      <c r="L357" s="75" t="s">
        <v>66</v>
      </c>
      <c r="M357" s="75" t="s">
        <v>53</v>
      </c>
      <c r="N357" s="23" t="s">
        <v>11</v>
      </c>
      <c r="O357" s="24" t="s">
        <v>67</v>
      </c>
      <c r="P357" s="25" t="s">
        <v>68</v>
      </c>
    </row>
    <row r="358" spans="1:16" ht="15.75" x14ac:dyDescent="0.25">
      <c r="A358" s="77" t="s">
        <v>7</v>
      </c>
      <c r="B358" s="78" t="s">
        <v>9</v>
      </c>
      <c r="C358" s="79" t="s">
        <v>9</v>
      </c>
      <c r="D358" s="80" t="s">
        <v>9</v>
      </c>
      <c r="E358" s="79" t="s">
        <v>9</v>
      </c>
      <c r="F358" s="81" t="s">
        <v>9</v>
      </c>
      <c r="G358" s="79" t="s">
        <v>9</v>
      </c>
      <c r="H358" s="81" t="s">
        <v>9</v>
      </c>
      <c r="I358" s="79" t="s">
        <v>9</v>
      </c>
      <c r="J358" s="81" t="s">
        <v>9</v>
      </c>
      <c r="K358" s="79" t="s">
        <v>9</v>
      </c>
      <c r="L358" s="81" t="s">
        <v>9</v>
      </c>
      <c r="M358" s="81"/>
      <c r="N358" s="175" t="s">
        <v>8</v>
      </c>
      <c r="O358" s="27" t="s">
        <v>307</v>
      </c>
      <c r="P358" s="27" t="s">
        <v>97</v>
      </c>
    </row>
    <row r="359" spans="1:16" ht="15.75" x14ac:dyDescent="0.25">
      <c r="A359" s="84" t="s">
        <v>5</v>
      </c>
      <c r="B359" s="143"/>
      <c r="C359" s="144"/>
      <c r="D359" s="146"/>
      <c r="E359" s="144"/>
      <c r="F359" s="146"/>
      <c r="G359" s="86">
        <v>4.1353383458646614E-2</v>
      </c>
      <c r="H359" s="88">
        <v>4.5267489711934158E-2</v>
      </c>
      <c r="I359" s="86">
        <v>2.1645021645021644E-2</v>
      </c>
      <c r="J359" s="88">
        <v>2.9661016949152543E-2</v>
      </c>
      <c r="K359" s="199"/>
      <c r="L359" s="135"/>
      <c r="M359" s="36"/>
      <c r="N359" s="241" t="str">
        <f>CONCATENATE(TEXT((J359*100)-(SQRT((((J359*100)*(100-(J359*100)))/J364))*1.96),"0.0")," to ",TEXT((J359*100)+(SQRT((((J359*100)*(100-(J359*100)))/J364))*1.96),"0.0"))</f>
        <v>0.8 to 5.1</v>
      </c>
      <c r="O359" s="179"/>
      <c r="P359" s="10" t="s">
        <v>48</v>
      </c>
    </row>
    <row r="360" spans="1:16" ht="15.75" x14ac:dyDescent="0.25">
      <c r="A360" s="84" t="s">
        <v>4</v>
      </c>
      <c r="B360" s="137" t="s">
        <v>58</v>
      </c>
      <c r="C360" s="197" t="s">
        <v>58</v>
      </c>
      <c r="D360" s="137" t="s">
        <v>58</v>
      </c>
      <c r="E360" s="91">
        <v>7.0409134157944808E-2</v>
      </c>
      <c r="F360" s="88">
        <v>4.4847328244274814E-2</v>
      </c>
      <c r="G360" s="91">
        <v>3.8416763678696161E-2</v>
      </c>
      <c r="H360" s="88">
        <v>5.8956916099773243E-2</v>
      </c>
      <c r="I360" s="91">
        <v>2.0681265206812651E-2</v>
      </c>
      <c r="J360" s="88">
        <v>4.6236559139784944E-2</v>
      </c>
      <c r="K360" s="197" t="s">
        <v>58</v>
      </c>
      <c r="L360" s="137" t="s">
        <v>58</v>
      </c>
      <c r="M360" s="211"/>
      <c r="N360" s="242" t="str">
        <f>CONCATENATE(TEXT((J360*100)-(SQRT((((J360*100)*(100-(J360*100)))/J365))*1.96),"0.0")," to ",TEXT((J360*100)+(SQRT((((J360*100)*(100-(J360*100)))/J365))*1.96),"0.0"))</f>
        <v>3.3 to 6.0</v>
      </c>
      <c r="O360" s="178" t="s">
        <v>51</v>
      </c>
      <c r="P360" s="13" t="s">
        <v>49</v>
      </c>
    </row>
    <row r="361" spans="1:16" ht="15.75" x14ac:dyDescent="0.25">
      <c r="A361" s="93" t="s">
        <v>3</v>
      </c>
      <c r="B361" s="137" t="s">
        <v>59</v>
      </c>
      <c r="C361" s="197" t="s">
        <v>59</v>
      </c>
      <c r="D361" s="137" t="s">
        <v>59</v>
      </c>
      <c r="E361" s="95">
        <v>8.9684014869888473E-2</v>
      </c>
      <c r="F361" s="96">
        <v>6.6838046272493568E-2</v>
      </c>
      <c r="G361" s="95">
        <v>6.9444444444444448E-2</v>
      </c>
      <c r="H361" s="96">
        <v>6.1700944969427463E-2</v>
      </c>
      <c r="I361" s="95">
        <v>4.9738219895287955E-2</v>
      </c>
      <c r="J361" s="96">
        <v>4.7223994894703261E-2</v>
      </c>
      <c r="K361" s="197" t="s">
        <v>59</v>
      </c>
      <c r="L361" s="137" t="s">
        <v>59</v>
      </c>
      <c r="M361" s="45"/>
      <c r="N361" s="242" t="str">
        <f>CONCATENATE(TEXT((J361*100)-(SQRT((((J361*100)*(100-(J361*100)))/J366))*1.96),"0.0")," to ",TEXT((J361*100)+(SQRT((((J361*100)*(100-(J361*100)))/J366))*1.96),"0.0"))</f>
        <v>3.7 to 5.8</v>
      </c>
      <c r="O361" s="178" t="s">
        <v>51</v>
      </c>
      <c r="P361" s="13" t="s">
        <v>48</v>
      </c>
    </row>
    <row r="362" spans="1:16" ht="15.75" x14ac:dyDescent="0.25">
      <c r="A362" s="93" t="s">
        <v>2</v>
      </c>
      <c r="B362" s="138"/>
      <c r="C362" s="198"/>
      <c r="D362" s="138"/>
      <c r="E362" s="98">
        <v>8.3359350608804228E-2</v>
      </c>
      <c r="F362" s="100">
        <v>5.9137988640160372E-2</v>
      </c>
      <c r="G362" s="98">
        <v>5.7777777777777775E-2</v>
      </c>
      <c r="H362" s="100">
        <v>5.9507523939808488E-2</v>
      </c>
      <c r="I362" s="98">
        <v>3.7969779155366139E-2</v>
      </c>
      <c r="J362" s="100">
        <v>4.5371386754482247E-2</v>
      </c>
      <c r="K362" s="198"/>
      <c r="L362" s="138"/>
      <c r="M362" s="172"/>
      <c r="N362" s="255" t="str">
        <f>CONCATENATE(TEXT((J362*100)-(SQRT((((J362*100)*(100-(J362*100)))/J367))*1.96),"0.0")," to ",TEXT((J362*100)+(SQRT((((J362*100)*(100-(J362*100)))/J367))*1.96),"0.0"))</f>
        <v>3.8 to 5.3</v>
      </c>
      <c r="O362" s="253" t="s">
        <v>51</v>
      </c>
      <c r="P362" s="254" t="s">
        <v>48</v>
      </c>
    </row>
    <row r="363" spans="1:16" ht="15.75" x14ac:dyDescent="0.25">
      <c r="A363" s="103" t="s">
        <v>7</v>
      </c>
      <c r="B363" s="132" t="s">
        <v>70</v>
      </c>
      <c r="C363" s="104"/>
      <c r="D363" s="131"/>
      <c r="E363" s="131"/>
      <c r="F363" s="131"/>
      <c r="G363" s="131"/>
      <c r="H363" s="131"/>
      <c r="I363" s="131"/>
      <c r="J363" s="131"/>
      <c r="K363" s="105"/>
      <c r="L363" s="105"/>
      <c r="M363" s="106"/>
      <c r="N363" s="107"/>
      <c r="O363" s="107"/>
      <c r="P363" s="108"/>
    </row>
    <row r="364" spans="1:16" ht="15.75" x14ac:dyDescent="0.25">
      <c r="A364" s="28" t="s">
        <v>5</v>
      </c>
      <c r="B364" s="147"/>
      <c r="C364" s="148"/>
      <c r="D364" s="150"/>
      <c r="E364" s="148"/>
      <c r="F364" s="150"/>
      <c r="G364" s="110">
        <v>266</v>
      </c>
      <c r="H364" s="113">
        <v>243</v>
      </c>
      <c r="I364" s="110">
        <v>231</v>
      </c>
      <c r="J364" s="113">
        <v>236</v>
      </c>
      <c r="K364" s="199"/>
      <c r="L364" s="135"/>
      <c r="M364" s="106"/>
      <c r="N364" s="107"/>
      <c r="O364" s="107"/>
      <c r="P364" s="108"/>
    </row>
    <row r="365" spans="1:16" ht="15.75" x14ac:dyDescent="0.25">
      <c r="A365" s="84" t="s">
        <v>4</v>
      </c>
      <c r="B365" s="137" t="s">
        <v>58</v>
      </c>
      <c r="C365" s="197" t="s">
        <v>58</v>
      </c>
      <c r="D365" s="137" t="s">
        <v>58</v>
      </c>
      <c r="E365" s="115">
        <v>1051</v>
      </c>
      <c r="F365" s="117">
        <v>1048</v>
      </c>
      <c r="G365" s="115">
        <v>859</v>
      </c>
      <c r="H365" s="118">
        <v>882</v>
      </c>
      <c r="I365" s="115">
        <v>822</v>
      </c>
      <c r="J365" s="118">
        <v>930</v>
      </c>
      <c r="K365" s="197" t="s">
        <v>58</v>
      </c>
      <c r="L365" s="137" t="s">
        <v>58</v>
      </c>
      <c r="M365" s="106"/>
      <c r="N365" s="107"/>
      <c r="O365" s="107"/>
      <c r="P365" s="108"/>
    </row>
    <row r="366" spans="1:16" ht="15.75" x14ac:dyDescent="0.25">
      <c r="A366" s="93" t="s">
        <v>3</v>
      </c>
      <c r="B366" s="137" t="s">
        <v>59</v>
      </c>
      <c r="C366" s="197" t="s">
        <v>59</v>
      </c>
      <c r="D366" s="137" t="s">
        <v>59</v>
      </c>
      <c r="E366" s="120">
        <v>2152</v>
      </c>
      <c r="F366" s="121">
        <v>1945</v>
      </c>
      <c r="G366" s="120">
        <v>1800</v>
      </c>
      <c r="H366" s="122">
        <v>1799</v>
      </c>
      <c r="I366" s="120">
        <v>1528</v>
      </c>
      <c r="J366" s="122">
        <v>1567</v>
      </c>
      <c r="K366" s="197" t="s">
        <v>59</v>
      </c>
      <c r="L366" s="137" t="s">
        <v>59</v>
      </c>
      <c r="M366" s="106"/>
      <c r="N366" s="107"/>
      <c r="O366" s="107"/>
      <c r="P366" s="108"/>
    </row>
    <row r="367" spans="1:16" ht="15.75" x14ac:dyDescent="0.25">
      <c r="A367" s="93" t="s">
        <v>2</v>
      </c>
      <c r="B367" s="138"/>
      <c r="C367" s="198"/>
      <c r="D367" s="138"/>
      <c r="E367" s="124">
        <v>3203</v>
      </c>
      <c r="F367" s="126">
        <v>2993</v>
      </c>
      <c r="G367" s="124">
        <v>2925</v>
      </c>
      <c r="H367" s="127">
        <v>2924</v>
      </c>
      <c r="I367" s="124">
        <v>2581</v>
      </c>
      <c r="J367" s="127">
        <v>2733</v>
      </c>
      <c r="K367" s="198"/>
      <c r="L367" s="138"/>
      <c r="M367" s="128"/>
      <c r="N367" s="129"/>
      <c r="O367" s="129"/>
      <c r="P367" s="130"/>
    </row>
    <row r="368" spans="1:16" ht="15.75" x14ac:dyDescent="0.25">
      <c r="A368" s="170" t="s">
        <v>1</v>
      </c>
      <c r="B368" s="21"/>
      <c r="C368" s="21"/>
      <c r="D368" s="8"/>
      <c r="E368" s="8"/>
      <c r="F368" s="8"/>
      <c r="G368" s="21"/>
      <c r="H368" s="8"/>
      <c r="I368" s="8"/>
      <c r="J368" s="8"/>
    </row>
    <row r="369" spans="1:10" ht="15.75" x14ac:dyDescent="0.25">
      <c r="A369" s="171" t="s">
        <v>0</v>
      </c>
      <c r="B369" s="21"/>
      <c r="C369" s="21"/>
      <c r="D369" s="8"/>
      <c r="E369" s="8"/>
      <c r="F369" s="8"/>
      <c r="G369" s="21"/>
      <c r="H369" s="8"/>
      <c r="I369" s="8"/>
      <c r="J369" s="8"/>
    </row>
    <row r="370" spans="1:10" ht="15.75" x14ac:dyDescent="0.25">
      <c r="A370" s="297"/>
    </row>
    <row r="373" spans="1:10" ht="15.75" x14ac:dyDescent="0.25">
      <c r="A373" s="171"/>
      <c r="B373" s="21"/>
      <c r="C373" s="21"/>
      <c r="D373" s="8"/>
      <c r="E373" s="8"/>
      <c r="F373" s="8"/>
      <c r="G373" s="21"/>
      <c r="H373" s="8"/>
      <c r="I373" s="8"/>
      <c r="J373" s="8"/>
    </row>
  </sheetData>
  <pageMargins left="0.25" right="0.25" top="0.75" bottom="0.75" header="0.3" footer="0.3"/>
  <pageSetup scale="59" orientation="landscape" horizontalDpi="90" verticalDpi="90" r:id="rId1"/>
  <rowBreaks count="9" manualBreakCount="9">
    <brk id="41" max="16383" man="1"/>
    <brk id="79" max="16383" man="1"/>
    <brk id="115" max="16383" man="1"/>
    <brk id="152" max="16383" man="1"/>
    <brk id="186" max="16383" man="1"/>
    <brk id="222" max="16383" man="1"/>
    <brk id="257" max="16383" man="1"/>
    <brk id="293" max="16383" man="1"/>
    <brk id="336"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Security'!B98:L98</xm:f>
              <xm:sqref>M98</xm:sqref>
            </x14:sparkline>
            <x14:sparkline>
              <xm:f>'Food Security'!B99:L99</xm:f>
              <xm:sqref>M99</xm:sqref>
            </x14:sparkline>
            <x14:sparkline>
              <xm:f>'Food Security'!B100:L100</xm:f>
              <xm:sqref>M100</xm:sqref>
            </x14:sparkline>
            <x14:sparkline>
              <xm:f>'Food Security'!B101:L101</xm:f>
              <xm:sqref>M101</xm:sqref>
            </x14:sparkline>
            <x14:sparkline>
              <xm:f>'Food Security'!B102:L102</xm:f>
              <xm:sqref>M102</xm:sqref>
            </x14:sparkline>
            <x14:sparkline>
              <xm:f>'Food Security'!B103:L103</xm:f>
              <xm:sqref>M103</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Security'!B87:L87</xm:f>
              <xm:sqref>M87</xm:sqref>
            </x14:sparkline>
            <x14:sparkline>
              <xm:f>'Food Security'!B88:L88</xm:f>
              <xm:sqref>M88</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Security'!B138:L138</xm:f>
              <xm:sqref>M138</xm:sqref>
            </x14:sparkline>
            <x14:sparkline>
              <xm:f>'Food Security'!B139:L139</xm:f>
              <xm:sqref>M139</xm:sqref>
            </x14:sparkline>
            <x14:sparkline>
              <xm:f>'Food Security'!B140:L140</xm:f>
              <xm:sqref>M140</xm:sqref>
            </x14:sparkline>
            <x14:sparkline>
              <xm:f>'Food Security'!B141:L141</xm:f>
              <xm:sqref>M141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Security'!B119:L119</xm:f>
              <xm:sqref>M119</xm:sqref>
            </x14:sparkline>
            <x14:sparkline>
              <xm:f>'Food Security'!B120:L120</xm:f>
              <xm:sqref>M120</xm:sqref>
            </x14:sparkline>
            <x14:sparkline>
              <xm:f>'Food Security'!B121:L121</xm:f>
              <xm:sqref>M121</xm:sqref>
            </x14:sparkline>
            <x14:sparkline>
              <xm:f>'Food Security'!B122:L122</xm:f>
              <xm:sqref>M122</xm:sqref>
            </x14:sparkline>
            <x14:sparkline>
              <xm:f>'Food Security'!B123:L123</xm:f>
              <xm:sqref>M123</xm:sqref>
            </x14:sparkline>
            <x14:sparkline>
              <xm:f>'Food Security'!B124:L124</xm:f>
              <xm:sqref>M124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Security'!B261:L261</xm:f>
              <xm:sqref>M261</xm:sqref>
            </x14:sparkline>
            <x14:sparkline>
              <xm:f>'Food Security'!B262:L262</xm:f>
              <xm:sqref>M262</xm:sqref>
            </x14:sparkline>
            <x14:sparkline>
              <xm:f>'Food Security'!B263:L263</xm:f>
              <xm:sqref>M263</xm:sqref>
            </x14:sparkline>
            <x14:sparkline>
              <xm:f>'Food Security'!B264:L264</xm:f>
              <xm:sqref>M264</xm:sqref>
            </x14:sparkline>
            <x14:sparkline>
              <xm:f>'Food Security'!B265:L265</xm:f>
              <xm:sqref>M265</xm:sqref>
            </x14:sparkline>
            <x14:sparkline>
              <xm:f>'Food Security'!B266:L266</xm:f>
              <xm:sqref>M266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Security'!B241:L241</xm:f>
              <xm:sqref>M241</xm:sqref>
            </x14:sparkline>
            <x14:sparkline>
              <xm:f>'Food Security'!B242:L242</xm:f>
              <xm:sqref>M242</xm:sqref>
            </x14:sparkline>
            <x14:sparkline>
              <xm:f>'Food Security'!B243:L243</xm:f>
              <xm:sqref>M243</xm:sqref>
            </x14:sparkline>
            <x14:sparkline>
              <xm:f>'Food Security'!B244:L244</xm:f>
              <xm:sqref>M244</xm:sqref>
            </x14:sparkline>
            <x14:sparkline>
              <xm:f>'Food Security'!B245:L245</xm:f>
              <xm:sqref>M245</xm:sqref>
            </x14:sparkline>
            <x14:sparkline>
              <xm:f>'Food Security'!B246:L246</xm:f>
              <xm:sqref>M246</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Security'!B230:L230</xm:f>
              <xm:sqref>M230</xm:sqref>
            </x14:sparkline>
            <x14:sparkline>
              <xm:f>'Food Security'!B231:L231</xm:f>
              <xm:sqref>M231</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Security'!B232:L232</xm:f>
              <xm:sqref>M232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Security'!B280:L280</xm:f>
              <xm:sqref>M280</xm:sqref>
            </x14:sparkline>
            <x14:sparkline>
              <xm:f>'Food Security'!B281:L281</xm:f>
              <xm:sqref>M281</xm:sqref>
            </x14:sparkline>
            <x14:sparkline>
              <xm:f>'Food Security'!B282:L282</xm:f>
              <xm:sqref>M282</xm:sqref>
            </x14:sparkline>
            <x14:sparkline>
              <xm:f>'Food Security'!B283:L283</xm:f>
              <xm:sqref>M283</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Security'!B89:L89</xm:f>
              <xm:sqref>M89</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Security'!B209:L209</xm:f>
              <xm:sqref>M209</xm:sqref>
            </x14:sparkline>
            <x14:sparkline>
              <xm:f>'Food Security'!B210:L210</xm:f>
              <xm:sqref>M210</xm:sqref>
            </x14:sparkline>
            <x14:sparkline>
              <xm:f>'Food Security'!B211:L211</xm:f>
              <xm:sqref>M211</xm:sqref>
            </x14:sparkline>
            <x14:sparkline>
              <xm:f>'Food Security'!B212:L212</xm:f>
              <xm:sqref>M212</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Security'!B161:L161</xm:f>
              <xm:sqref>M161</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Security'!B160:L160</xm:f>
              <xm:sqref>M160</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Security'!B170:L170</xm:f>
              <xm:sqref>M170</xm:sqref>
            </x14:sparkline>
            <x14:sparkline>
              <xm:f>'Food Security'!B171:L171</xm:f>
              <xm:sqref>M171</xm:sqref>
            </x14:sparkline>
            <x14:sparkline>
              <xm:f>'Food Security'!B172:L172</xm:f>
              <xm:sqref>M172</xm:sqref>
            </x14:sparkline>
            <x14:sparkline>
              <xm:f>'Food Security'!B173:L173</xm:f>
              <xm:sqref>M173</xm:sqref>
            </x14:sparkline>
            <x14:sparkline>
              <xm:f>'Food Security'!B174:L174</xm:f>
              <xm:sqref>M174</xm:sqref>
            </x14:sparkline>
            <x14:sparkline>
              <xm:f>'Food Security'!B175:L175</xm:f>
              <xm:sqref>M175</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Security'!B340:L340</xm:f>
              <xm:sqref>M340</xm:sqref>
            </x14:sparkline>
            <x14:sparkline>
              <xm:f>'Food Security'!B341:L341</xm:f>
              <xm:sqref>M341</xm:sqref>
            </x14:sparkline>
            <x14:sparkline>
              <xm:f>'Food Security'!B342:L342</xm:f>
              <xm:sqref>M342</xm:sqref>
            </x14:sparkline>
            <x14:sparkline>
              <xm:f>'Food Security'!B343:L343</xm:f>
              <xm:sqref>M343</xm:sqref>
            </x14:sparkline>
            <x14:sparkline>
              <xm:f>'Food Security'!B344:L344</xm:f>
              <xm:sqref>M344</xm:sqref>
            </x14:sparkline>
            <x14:sparkline>
              <xm:f>'Food Security'!B345:L345</xm:f>
              <xm:sqref>M345</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Security'!B320:L320</xm:f>
              <xm:sqref>M320</xm:sqref>
            </x14:sparkline>
            <x14:sparkline>
              <xm:f>'Food Security'!B321:L321</xm:f>
              <xm:sqref>M321</xm:sqref>
            </x14:sparkline>
            <x14:sparkline>
              <xm:f>'Food Security'!B322:L322</xm:f>
              <xm:sqref>M322</xm:sqref>
            </x14:sparkline>
            <x14:sparkline>
              <xm:f>'Food Security'!B323:L323</xm:f>
              <xm:sqref>M323</xm:sqref>
            </x14:sparkline>
            <x14:sparkline>
              <xm:f>'Food Security'!B324:L324</xm:f>
              <xm:sqref>M324</xm:sqref>
            </x14:sparkline>
            <x14:sparkline>
              <xm:f>'Food Security'!B325:L325</xm:f>
              <xm:sqref>M325</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Security'!B310:L310</xm:f>
              <xm:sqref>M310</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Security'!B311:L311</xm:f>
              <xm:sqref>M311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Security'!B359:L359</xm:f>
              <xm:sqref>M359</xm:sqref>
            </x14:sparkline>
            <x14:sparkline>
              <xm:f>'Food Security'!B360:L360</xm:f>
              <xm:sqref>M360</xm:sqref>
            </x14:sparkline>
            <x14:sparkline>
              <xm:f>'Food Security'!B361:L361</xm:f>
              <xm:sqref>M361</xm:sqref>
            </x14:sparkline>
            <x14:sparkline>
              <xm:f>'Food Security'!B362:L362</xm:f>
              <xm:sqref>M362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Security'!B65:L65</xm:f>
              <xm:sqref>M65</xm:sqref>
            </x14:sparkline>
            <x14:sparkline>
              <xm:f>'Food Security'!B66:L66</xm:f>
              <xm:sqref>M66</xm:sqref>
            </x14:sparkline>
            <x14:sparkline>
              <xm:f>'Food Security'!B67:L67</xm:f>
              <xm:sqref>M67</xm:sqref>
            </x14:sparkline>
            <x14:sparkline>
              <xm:f>'Food Security'!B68:L68</xm:f>
              <xm:sqref>M68</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Security'!B190:L190</xm:f>
              <xm:sqref>M190</xm:sqref>
            </x14:sparkline>
            <x14:sparkline>
              <xm:f>'Food Security'!B191:L191</xm:f>
              <xm:sqref>M191</xm:sqref>
            </x14:sparkline>
            <x14:sparkline>
              <xm:f>'Food Security'!B192:L192</xm:f>
              <xm:sqref>M192</xm:sqref>
            </x14:sparkline>
            <x14:sparkline>
              <xm:f>'Food Security'!B193:L193</xm:f>
              <xm:sqref>M193</xm:sqref>
            </x14:sparkline>
            <x14:sparkline>
              <xm:f>'Food Security'!B194:L194</xm:f>
              <xm:sqref>M194</xm:sqref>
            </x14:sparkline>
            <x14:sparkline>
              <xm:f>'Food Security'!B195:L195</xm:f>
              <xm:sqref>M195</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Security'!B45:L45</xm:f>
              <xm:sqref>M45</xm:sqref>
            </x14:sparkline>
            <x14:sparkline>
              <xm:f>'Food Security'!B46:L46</xm:f>
              <xm:sqref>M46</xm:sqref>
            </x14:sparkline>
            <x14:sparkline>
              <xm:f>'Food Security'!B47:L47</xm:f>
              <xm:sqref>M47</xm:sqref>
            </x14:sparkline>
            <x14:sparkline>
              <xm:f>'Food Security'!B48:L48</xm:f>
              <xm:sqref>M48</xm:sqref>
            </x14:sparkline>
            <x14:sparkline>
              <xm:f>'Food Security'!B49:L49</xm:f>
              <xm:sqref>M49</xm:sqref>
            </x14:sparkline>
            <x14:sparkline>
              <xm:f>'Food Security'!B50:L50</xm:f>
              <xm:sqref>M50</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Security'!B15:L15</xm:f>
              <xm:sqref>M15</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Security'!B13:L13</xm:f>
              <xm:sqref>M13</xm:sqref>
            </x14:sparkline>
            <x14:sparkline>
              <xm:f>'Food Security'!B14:L14</xm:f>
              <xm:sqref>M14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Security'!B24:L24</xm:f>
              <xm:sqref>M24</xm:sqref>
            </x14:sparkline>
            <x14:sparkline>
              <xm:f>'Food Security'!B25:L25</xm:f>
              <xm:sqref>M25</xm:sqref>
            </x14:sparkline>
            <x14:sparkline>
              <xm:f>'Food Security'!B26:L26</xm:f>
              <xm:sqref>M26</xm:sqref>
            </x14:sparkline>
            <x14:sparkline>
              <xm:f>'Food Security'!B27:L27</xm:f>
              <xm:sqref>M27</xm:sqref>
            </x14:sparkline>
            <x14:sparkline>
              <xm:f>'Food Security'!B28:L28</xm:f>
              <xm:sqref>M28</xm:sqref>
            </x14:sparkline>
            <x14:sparkline>
              <xm:f>'Food Security'!B29:L29</xm:f>
              <xm:sqref>M29</xm:sqref>
            </x14:sparkline>
          </x14:sparklines>
        </x14:sparklineGroup>
      </x14:sparklineGroup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8"/>
  <sheetViews>
    <sheetView zoomScaleNormal="100" workbookViewId="0"/>
  </sheetViews>
  <sheetFormatPr defaultRowHeight="15" x14ac:dyDescent="0.25"/>
  <cols>
    <col min="1" max="1" width="22" customWidth="1"/>
    <col min="2" max="3" width="9.5703125" style="1" customWidth="1"/>
    <col min="4" max="4" width="10.42578125" customWidth="1"/>
    <col min="5" max="6" width="9.5703125" customWidth="1"/>
    <col min="7" max="7" width="9.5703125" style="1" customWidth="1"/>
    <col min="8" max="11" width="9.5703125" customWidth="1"/>
    <col min="12" max="12" width="10.42578125" customWidth="1"/>
    <col min="13" max="13" width="27.140625" customWidth="1"/>
    <col min="14" max="14" width="25.28515625" customWidth="1"/>
    <col min="15" max="16" width="20" customWidth="1"/>
  </cols>
  <sheetData>
    <row r="1" spans="1:16" ht="21" x14ac:dyDescent="0.35">
      <c r="A1" s="154" t="s">
        <v>57</v>
      </c>
      <c r="B1" s="5"/>
      <c r="C1" s="4"/>
      <c r="D1" s="5"/>
      <c r="E1" s="4"/>
      <c r="F1" s="4"/>
      <c r="G1" s="4"/>
      <c r="H1" s="4"/>
      <c r="I1" s="4"/>
      <c r="J1" s="4"/>
      <c r="K1" s="4"/>
      <c r="L1" s="4"/>
      <c r="M1" s="4"/>
    </row>
    <row r="2" spans="1:16" ht="15.75" x14ac:dyDescent="0.25">
      <c r="A2" s="4"/>
      <c r="B2" s="5"/>
      <c r="C2" s="4"/>
      <c r="D2" s="5"/>
      <c r="E2" s="4"/>
      <c r="F2" s="4"/>
      <c r="G2" s="4"/>
      <c r="H2" s="4"/>
      <c r="I2" s="4"/>
      <c r="J2" s="4"/>
      <c r="K2" s="4"/>
      <c r="L2" s="4"/>
      <c r="M2" s="4"/>
      <c r="N2" s="9" t="s">
        <v>65</v>
      </c>
      <c r="O2" s="8"/>
      <c r="P2" s="8"/>
    </row>
    <row r="3" spans="1:16" ht="15.75" x14ac:dyDescent="0.25">
      <c r="A3" s="168" t="s">
        <v>56</v>
      </c>
      <c r="B3" s="169" t="s">
        <v>55</v>
      </c>
      <c r="C3" s="6"/>
      <c r="D3" s="7"/>
      <c r="E3" s="6"/>
      <c r="F3" s="6"/>
      <c r="G3" s="6"/>
      <c r="H3" s="6"/>
      <c r="I3" s="6"/>
      <c r="J3" s="6"/>
      <c r="K3" s="6"/>
      <c r="L3" s="6"/>
      <c r="M3" s="6"/>
      <c r="N3" s="10" t="s">
        <v>51</v>
      </c>
      <c r="O3" s="11" t="s">
        <v>60</v>
      </c>
      <c r="P3" s="12"/>
    </row>
    <row r="4" spans="1:16" ht="15.75" x14ac:dyDescent="0.25">
      <c r="A4" s="168"/>
      <c r="B4" s="169" t="s">
        <v>54</v>
      </c>
      <c r="C4" s="6"/>
      <c r="D4" s="7"/>
      <c r="E4" s="6"/>
      <c r="F4" s="6"/>
      <c r="G4" s="6"/>
      <c r="H4" s="6"/>
      <c r="I4" s="6"/>
      <c r="J4" s="6"/>
      <c r="K4" s="6"/>
      <c r="L4" s="6"/>
      <c r="M4" s="6"/>
      <c r="N4" s="13" t="s">
        <v>49</v>
      </c>
      <c r="O4" s="14" t="s">
        <v>61</v>
      </c>
      <c r="P4" s="15"/>
    </row>
    <row r="5" spans="1:16" ht="15.75" x14ac:dyDescent="0.25">
      <c r="A5" s="6"/>
      <c r="B5" s="7"/>
      <c r="C5" s="6"/>
      <c r="D5" s="7"/>
      <c r="E5" s="6"/>
      <c r="F5" s="6"/>
      <c r="G5" s="6"/>
      <c r="H5" s="6"/>
      <c r="I5" s="6"/>
      <c r="J5" s="6"/>
      <c r="K5" s="6"/>
      <c r="L5" s="6"/>
      <c r="M5" s="6"/>
      <c r="N5" s="16" t="s">
        <v>48</v>
      </c>
      <c r="O5" s="17" t="s">
        <v>62</v>
      </c>
      <c r="P5" s="18"/>
    </row>
    <row r="6" spans="1:16" ht="18.75" x14ac:dyDescent="0.3">
      <c r="A6" s="155" t="s">
        <v>57</v>
      </c>
      <c r="B6" s="19"/>
      <c r="C6" s="20"/>
      <c r="D6" s="19"/>
      <c r="E6" s="20"/>
      <c r="F6" s="20"/>
      <c r="G6" s="20"/>
      <c r="H6" s="20"/>
      <c r="I6" s="20"/>
      <c r="J6" s="20"/>
      <c r="K6" s="20"/>
      <c r="L6" s="20"/>
      <c r="M6" s="8"/>
      <c r="N6" s="8"/>
      <c r="O6" s="8"/>
      <c r="P6" s="8"/>
    </row>
    <row r="7" spans="1:16" ht="15.75" x14ac:dyDescent="0.25">
      <c r="A7" s="22" t="s">
        <v>46</v>
      </c>
      <c r="B7" s="23" t="s">
        <v>19</v>
      </c>
      <c r="C7" s="23" t="s">
        <v>18</v>
      </c>
      <c r="D7" s="23" t="s">
        <v>17</v>
      </c>
      <c r="E7" s="23" t="s">
        <v>16</v>
      </c>
      <c r="F7" s="23" t="s">
        <v>15</v>
      </c>
      <c r="G7" s="23" t="s">
        <v>14</v>
      </c>
      <c r="H7" s="23" t="s">
        <v>13</v>
      </c>
      <c r="I7" s="23" t="s">
        <v>12</v>
      </c>
      <c r="J7" s="23" t="s">
        <v>11</v>
      </c>
      <c r="K7" s="23" t="s">
        <v>10</v>
      </c>
      <c r="L7" s="23" t="s">
        <v>66</v>
      </c>
      <c r="M7" s="23" t="s">
        <v>53</v>
      </c>
      <c r="N7" s="164" t="s">
        <v>69</v>
      </c>
      <c r="O7" s="163" t="s">
        <v>72</v>
      </c>
      <c r="P7" s="25"/>
    </row>
    <row r="8" spans="1:16" ht="15.75" x14ac:dyDescent="0.25">
      <c r="A8" s="26"/>
      <c r="B8" s="27"/>
      <c r="C8" s="27"/>
      <c r="D8" s="27"/>
      <c r="E8" s="27"/>
      <c r="F8" s="27"/>
      <c r="G8" s="27"/>
      <c r="H8" s="27"/>
      <c r="I8" s="27"/>
      <c r="J8" s="27"/>
      <c r="K8" s="27"/>
      <c r="L8" s="27"/>
      <c r="M8" s="27"/>
      <c r="N8" s="175" t="s">
        <v>8</v>
      </c>
      <c r="O8" s="27" t="s">
        <v>63</v>
      </c>
      <c r="P8" s="27" t="s">
        <v>64</v>
      </c>
    </row>
    <row r="9" spans="1:16" ht="15.75" x14ac:dyDescent="0.25">
      <c r="A9" s="28" t="s">
        <v>169</v>
      </c>
      <c r="B9" s="29">
        <v>0.68183738046766595</v>
      </c>
      <c r="C9" s="30">
        <v>0.6821835037274071</v>
      </c>
      <c r="D9" s="31"/>
      <c r="E9" s="32">
        <v>0.6822126356776379</v>
      </c>
      <c r="F9" s="33">
        <v>0.65149730958551222</v>
      </c>
      <c r="G9" s="34">
        <v>0.63922607552458977</v>
      </c>
      <c r="H9" s="33">
        <v>0.57882392758439116</v>
      </c>
      <c r="I9" s="35">
        <v>0.62695380924054678</v>
      </c>
      <c r="J9" s="33">
        <v>0.54107655747276684</v>
      </c>
      <c r="K9" s="35">
        <v>0.55857647340192218</v>
      </c>
      <c r="L9" s="31"/>
      <c r="M9" s="89"/>
      <c r="N9" s="180" t="str">
        <f>CONCATENATE(TEXT((K9*100)-(SQRT((((K9*100)*(100-(K9*100)))/K12))*1.96),"0.0")," to ",TEXT((K9*100)+(SQRT((((K9*100)*(100-(K9*100)))/K12))*1.96),"0.0"))</f>
        <v>54.3 to 57.4</v>
      </c>
      <c r="O9" s="173" t="s">
        <v>51</v>
      </c>
      <c r="P9" s="10" t="s">
        <v>48</v>
      </c>
    </row>
    <row r="10" spans="1:16" ht="15.75" x14ac:dyDescent="0.25">
      <c r="A10" s="37" t="s">
        <v>170</v>
      </c>
      <c r="B10" s="38">
        <v>0.3181626195323326</v>
      </c>
      <c r="C10" s="39">
        <v>0.31781649627260344</v>
      </c>
      <c r="D10" s="40" t="s">
        <v>58</v>
      </c>
      <c r="E10" s="41">
        <v>0.31778736432234861</v>
      </c>
      <c r="F10" s="42">
        <v>0.34850269041446613</v>
      </c>
      <c r="G10" s="43">
        <v>0.36077392447541029</v>
      </c>
      <c r="H10" s="42">
        <v>0.4211760724155994</v>
      </c>
      <c r="I10" s="44">
        <v>0.37304619075946022</v>
      </c>
      <c r="J10" s="42">
        <v>0.45892344252723982</v>
      </c>
      <c r="K10" s="44">
        <v>0.44142352659807338</v>
      </c>
      <c r="L10" s="40" t="s">
        <v>58</v>
      </c>
      <c r="M10" s="172"/>
      <c r="N10" s="181" t="str">
        <f>CONCATENATE(TEXT((K10*100)-(SQRT((((K10*100)*(100-(K10*100)))/K12))*1.96),"0.0")," to ",TEXT((K10*100)+(SQRT((((K10*100)*(100-(K10*100)))/K12))*1.96),"0.0"))</f>
        <v>42.6 to 45.7</v>
      </c>
      <c r="O10" s="174" t="s">
        <v>49</v>
      </c>
      <c r="P10" s="13" t="s">
        <v>48</v>
      </c>
    </row>
    <row r="11" spans="1:16" ht="15.75" x14ac:dyDescent="0.25">
      <c r="A11" s="46" t="s">
        <v>2</v>
      </c>
      <c r="B11" s="47">
        <v>1</v>
      </c>
      <c r="C11" s="48">
        <v>1</v>
      </c>
      <c r="D11" s="40" t="s">
        <v>59</v>
      </c>
      <c r="E11" s="49">
        <v>1</v>
      </c>
      <c r="F11" s="50">
        <v>1</v>
      </c>
      <c r="G11" s="51">
        <v>1</v>
      </c>
      <c r="H11" s="50">
        <v>1</v>
      </c>
      <c r="I11" s="52">
        <v>1</v>
      </c>
      <c r="J11" s="50">
        <v>1</v>
      </c>
      <c r="K11" s="52">
        <v>1</v>
      </c>
      <c r="L11" s="40" t="s">
        <v>59</v>
      </c>
      <c r="M11" s="53"/>
      <c r="N11" s="176"/>
      <c r="O11" s="54"/>
      <c r="P11" s="55"/>
    </row>
    <row r="12" spans="1:16" ht="15.75" x14ac:dyDescent="0.25">
      <c r="A12" s="56" t="s">
        <v>6</v>
      </c>
      <c r="B12" s="57">
        <v>4079</v>
      </c>
      <c r="C12" s="58">
        <v>4383</v>
      </c>
      <c r="D12" s="59"/>
      <c r="E12" s="60">
        <v>4499</v>
      </c>
      <c r="F12" s="61">
        <v>4141</v>
      </c>
      <c r="G12" s="62">
        <v>3907</v>
      </c>
      <c r="H12" s="61">
        <v>3878</v>
      </c>
      <c r="I12" s="63">
        <v>3346</v>
      </c>
      <c r="J12" s="61">
        <v>3585</v>
      </c>
      <c r="K12" s="63">
        <v>4082</v>
      </c>
      <c r="L12" s="59"/>
      <c r="M12" s="64"/>
      <c r="N12" s="167"/>
      <c r="O12" s="65"/>
      <c r="P12" s="66"/>
    </row>
    <row r="13" spans="1:16" ht="15.75" x14ac:dyDescent="0.25">
      <c r="A13" s="170" t="s">
        <v>1</v>
      </c>
      <c r="B13" s="21"/>
      <c r="C13" s="21"/>
      <c r="D13" s="8"/>
      <c r="E13" s="8"/>
      <c r="F13" s="8"/>
      <c r="G13" s="21"/>
      <c r="H13" s="8"/>
      <c r="I13" s="8"/>
      <c r="J13" s="8"/>
      <c r="K13" s="8"/>
      <c r="L13" s="8"/>
      <c r="M13" s="8"/>
      <c r="N13" s="8"/>
      <c r="O13" s="8"/>
      <c r="P13" s="8"/>
    </row>
    <row r="14" spans="1:16" ht="15.75" x14ac:dyDescent="0.25">
      <c r="A14" s="171" t="s">
        <v>0</v>
      </c>
      <c r="B14" s="21"/>
      <c r="C14" s="21"/>
      <c r="D14" s="8"/>
      <c r="E14" s="8"/>
      <c r="F14" s="8"/>
      <c r="G14" s="21"/>
      <c r="H14" s="8"/>
      <c r="I14" s="8"/>
      <c r="J14" s="8"/>
      <c r="K14" s="8"/>
      <c r="L14" s="8"/>
      <c r="M14" s="8"/>
      <c r="N14" s="8"/>
      <c r="O14" s="8"/>
      <c r="P14" s="8"/>
    </row>
    <row r="15" spans="1:16" ht="15.75" x14ac:dyDescent="0.25">
      <c r="A15" s="8"/>
      <c r="B15" s="67"/>
      <c r="C15" s="68"/>
      <c r="D15" s="67"/>
      <c r="E15" s="68"/>
      <c r="F15" s="68"/>
      <c r="G15" s="68"/>
      <c r="H15" s="68"/>
      <c r="I15" s="68"/>
      <c r="J15" s="68"/>
      <c r="K15" s="68"/>
      <c r="L15" s="68"/>
      <c r="M15" s="8"/>
      <c r="N15" s="8"/>
      <c r="O15" s="8"/>
      <c r="P15" s="8"/>
    </row>
    <row r="16" spans="1:16" ht="18.75" x14ac:dyDescent="0.3">
      <c r="A16" s="156" t="s">
        <v>168</v>
      </c>
      <c r="B16" s="69"/>
      <c r="C16" s="70"/>
      <c r="D16" s="69"/>
      <c r="E16" s="70"/>
      <c r="F16" s="70"/>
      <c r="G16" s="70"/>
      <c r="H16" s="70"/>
      <c r="I16" s="70"/>
      <c r="J16" s="71"/>
      <c r="K16" s="70"/>
      <c r="L16" s="71"/>
      <c r="M16" s="8"/>
      <c r="N16" s="8"/>
      <c r="O16" s="8"/>
      <c r="P16" s="8"/>
    </row>
    <row r="17" spans="1:16" ht="15.75" x14ac:dyDescent="0.25">
      <c r="A17" s="22" t="s">
        <v>44</v>
      </c>
      <c r="B17" s="23" t="s">
        <v>19</v>
      </c>
      <c r="C17" s="23" t="s">
        <v>18</v>
      </c>
      <c r="D17" s="23" t="s">
        <v>17</v>
      </c>
      <c r="E17" s="23" t="s">
        <v>16</v>
      </c>
      <c r="F17" s="23" t="s">
        <v>15</v>
      </c>
      <c r="G17" s="23" t="s">
        <v>14</v>
      </c>
      <c r="H17" s="23" t="s">
        <v>13</v>
      </c>
      <c r="I17" s="23" t="s">
        <v>12</v>
      </c>
      <c r="J17" s="23" t="s">
        <v>11</v>
      </c>
      <c r="K17" s="23" t="s">
        <v>10</v>
      </c>
      <c r="L17" s="23" t="s">
        <v>66</v>
      </c>
      <c r="M17" s="23" t="s">
        <v>53</v>
      </c>
      <c r="N17" s="164" t="s">
        <v>69</v>
      </c>
      <c r="O17" s="163" t="s">
        <v>72</v>
      </c>
      <c r="P17" s="25"/>
    </row>
    <row r="18" spans="1:16" ht="15.75" x14ac:dyDescent="0.25">
      <c r="A18" s="26"/>
      <c r="B18" s="27"/>
      <c r="C18" s="27"/>
      <c r="D18" s="27"/>
      <c r="E18" s="27"/>
      <c r="F18" s="27"/>
      <c r="G18" s="27"/>
      <c r="H18" s="27"/>
      <c r="I18" s="27"/>
      <c r="J18" s="27"/>
      <c r="K18" s="27"/>
      <c r="L18" s="27"/>
      <c r="M18" s="27"/>
      <c r="N18" s="165" t="s">
        <v>8</v>
      </c>
      <c r="O18" s="27" t="s">
        <v>63</v>
      </c>
      <c r="P18" s="27" t="s">
        <v>64</v>
      </c>
    </row>
    <row r="19" spans="1:16" ht="15.75" x14ac:dyDescent="0.25">
      <c r="A19" s="28" t="s">
        <v>169</v>
      </c>
      <c r="B19" s="29">
        <v>0.72667214158831361</v>
      </c>
      <c r="C19" s="30">
        <v>0.7320240431661168</v>
      </c>
      <c r="D19" s="31"/>
      <c r="E19" s="32">
        <v>0.73397376691539695</v>
      </c>
      <c r="F19" s="33">
        <v>0.70403158750689587</v>
      </c>
      <c r="G19" s="34">
        <v>0.68736217507908759</v>
      </c>
      <c r="H19" s="33">
        <v>0.63141393365078657</v>
      </c>
      <c r="I19" s="35">
        <v>0.67569982416732965</v>
      </c>
      <c r="J19" s="33">
        <v>0.56897251679087446</v>
      </c>
      <c r="K19" s="35">
        <v>0.61898903494620117</v>
      </c>
      <c r="L19" s="31"/>
      <c r="M19" s="36"/>
      <c r="N19" s="180" t="str">
        <f>CONCATENATE(TEXT((K19*100)-(SQRT((((K19*100)*(100-(K19*100)))/K22))*1.96),"0.0")," to ",TEXT((K19*100)+(SQRT((((K19*100)*(100-(K19*100)))/K22))*1.96),"0.0"))</f>
        <v>59.6 to 64.2</v>
      </c>
      <c r="O19" s="10" t="s">
        <v>51</v>
      </c>
      <c r="P19" s="10" t="s">
        <v>49</v>
      </c>
    </row>
    <row r="20" spans="1:16" ht="15.75" x14ac:dyDescent="0.25">
      <c r="A20" s="37" t="s">
        <v>170</v>
      </c>
      <c r="B20" s="38">
        <v>0.27332785841169088</v>
      </c>
      <c r="C20" s="39">
        <v>0.26797595683388331</v>
      </c>
      <c r="D20" s="40" t="s">
        <v>58</v>
      </c>
      <c r="E20" s="41">
        <v>0.26602623308460382</v>
      </c>
      <c r="F20" s="42">
        <v>0.2959684124931079</v>
      </c>
      <c r="G20" s="43">
        <v>0.31263782492091502</v>
      </c>
      <c r="H20" s="42">
        <v>0.3685860663492242</v>
      </c>
      <c r="I20" s="44">
        <v>0.32430017583266446</v>
      </c>
      <c r="J20" s="42">
        <v>0.43102748320912626</v>
      </c>
      <c r="K20" s="44">
        <v>0.38101096505380128</v>
      </c>
      <c r="L20" s="40" t="s">
        <v>58</v>
      </c>
      <c r="M20" s="45"/>
      <c r="N20" s="181" t="str">
        <f>CONCATENATE(TEXT((K20*100)-(SQRT((((K20*100)*(100-(K20*100)))/K22))*1.96),"0.0")," to ",TEXT((K20*100)+(SQRT((((K20*100)*(100-(K20*100)))/K22))*1.96),"0.0"))</f>
        <v>35.8 to 40.4</v>
      </c>
      <c r="O20" s="13" t="s">
        <v>49</v>
      </c>
      <c r="P20" s="13" t="s">
        <v>51</v>
      </c>
    </row>
    <row r="21" spans="1:16" ht="15.75" x14ac:dyDescent="0.25">
      <c r="A21" s="46" t="s">
        <v>2</v>
      </c>
      <c r="B21" s="47">
        <v>1</v>
      </c>
      <c r="C21" s="48">
        <v>1</v>
      </c>
      <c r="D21" s="40" t="s">
        <v>59</v>
      </c>
      <c r="E21" s="49">
        <v>1</v>
      </c>
      <c r="F21" s="50">
        <v>1</v>
      </c>
      <c r="G21" s="51">
        <v>1</v>
      </c>
      <c r="H21" s="50">
        <v>1</v>
      </c>
      <c r="I21" s="52">
        <v>1</v>
      </c>
      <c r="J21" s="50">
        <v>1</v>
      </c>
      <c r="K21" s="52">
        <v>1</v>
      </c>
      <c r="L21" s="40" t="s">
        <v>59</v>
      </c>
      <c r="M21" s="53"/>
      <c r="N21" s="166"/>
      <c r="O21" s="54"/>
      <c r="P21" s="55"/>
    </row>
    <row r="22" spans="1:16" ht="15.75" x14ac:dyDescent="0.25">
      <c r="A22" s="56" t="s">
        <v>6</v>
      </c>
      <c r="B22" s="57">
        <v>1681</v>
      </c>
      <c r="C22" s="58">
        <v>1802</v>
      </c>
      <c r="D22" s="59"/>
      <c r="E22" s="60">
        <v>1879</v>
      </c>
      <c r="F22" s="61">
        <v>1702</v>
      </c>
      <c r="G22" s="62">
        <v>1620</v>
      </c>
      <c r="H22" s="61">
        <v>1603</v>
      </c>
      <c r="I22" s="63">
        <v>1346</v>
      </c>
      <c r="J22" s="61">
        <v>1459</v>
      </c>
      <c r="K22" s="63">
        <v>1708</v>
      </c>
      <c r="L22" s="59"/>
      <c r="M22" s="64"/>
      <c r="N22" s="167"/>
      <c r="O22" s="65"/>
      <c r="P22" s="66"/>
    </row>
    <row r="23" spans="1:16" ht="5.0999999999999996" customHeight="1" x14ac:dyDescent="0.25">
      <c r="A23" s="8"/>
      <c r="B23" s="69"/>
      <c r="C23" s="70"/>
      <c r="D23" s="69"/>
      <c r="E23" s="70"/>
      <c r="F23" s="70"/>
      <c r="G23" s="70"/>
      <c r="H23" s="70"/>
      <c r="I23" s="70"/>
      <c r="J23" s="70"/>
      <c r="K23" s="70"/>
      <c r="L23" s="70"/>
      <c r="M23" s="8"/>
      <c r="N23" s="8"/>
      <c r="O23" s="8"/>
      <c r="P23" s="8"/>
    </row>
    <row r="24" spans="1:16" ht="15.75" x14ac:dyDescent="0.25">
      <c r="A24" s="22" t="s">
        <v>43</v>
      </c>
      <c r="B24" s="23" t="s">
        <v>19</v>
      </c>
      <c r="C24" s="23" t="s">
        <v>18</v>
      </c>
      <c r="D24" s="23" t="s">
        <v>17</v>
      </c>
      <c r="E24" s="23" t="s">
        <v>16</v>
      </c>
      <c r="F24" s="23" t="s">
        <v>15</v>
      </c>
      <c r="G24" s="23" t="s">
        <v>14</v>
      </c>
      <c r="H24" s="23" t="s">
        <v>13</v>
      </c>
      <c r="I24" s="23" t="s">
        <v>12</v>
      </c>
      <c r="J24" s="23" t="s">
        <v>11</v>
      </c>
      <c r="K24" s="23" t="s">
        <v>10</v>
      </c>
      <c r="L24" s="23" t="s">
        <v>66</v>
      </c>
      <c r="M24" s="23" t="s">
        <v>53</v>
      </c>
      <c r="N24" s="164" t="s">
        <v>69</v>
      </c>
      <c r="O24" s="163" t="s">
        <v>72</v>
      </c>
      <c r="P24" s="25"/>
    </row>
    <row r="25" spans="1:16" ht="15.75" x14ac:dyDescent="0.25">
      <c r="A25" s="26"/>
      <c r="B25" s="27"/>
      <c r="C25" s="27"/>
      <c r="D25" s="27"/>
      <c r="E25" s="27"/>
      <c r="F25" s="27"/>
      <c r="G25" s="27"/>
      <c r="H25" s="27"/>
      <c r="I25" s="27"/>
      <c r="J25" s="27"/>
      <c r="K25" s="27"/>
      <c r="L25" s="27"/>
      <c r="M25" s="27"/>
      <c r="N25" s="165" t="s">
        <v>8</v>
      </c>
      <c r="O25" s="27" t="s">
        <v>63</v>
      </c>
      <c r="P25" s="27" t="s">
        <v>64</v>
      </c>
    </row>
    <row r="26" spans="1:16" ht="15.75" x14ac:dyDescent="0.25">
      <c r="A26" s="28" t="s">
        <v>169</v>
      </c>
      <c r="B26" s="29">
        <v>0.63983010891841763</v>
      </c>
      <c r="C26" s="30">
        <v>0.63547644728910524</v>
      </c>
      <c r="D26" s="31"/>
      <c r="E26" s="32">
        <v>0.63354035872492398</v>
      </c>
      <c r="F26" s="33">
        <v>0.60214788829587484</v>
      </c>
      <c r="G26" s="34">
        <v>0.59393022553914887</v>
      </c>
      <c r="H26" s="33">
        <v>0.52914413182761344</v>
      </c>
      <c r="I26" s="35">
        <v>0.58097378212265538</v>
      </c>
      <c r="J26" s="33">
        <v>0.51455354530494091</v>
      </c>
      <c r="K26" s="35">
        <v>0.50116643690161711</v>
      </c>
      <c r="L26" s="31"/>
      <c r="M26" s="36"/>
      <c r="N26" s="180" t="str">
        <f>CONCATENATE(TEXT((K26*100)-(SQRT((((K26*100)*(100-(K26*100)))/K29))*1.96),"0.0")," to ",TEXT((K26*100)+(SQRT((((K26*100)*(100-(K26*100)))/K29))*1.96),"0.0"))</f>
        <v>48.1 to 52.1</v>
      </c>
      <c r="O26" s="10" t="s">
        <v>51</v>
      </c>
      <c r="P26" s="10" t="s">
        <v>48</v>
      </c>
    </row>
    <row r="27" spans="1:16" ht="15.75" x14ac:dyDescent="0.25">
      <c r="A27" s="37" t="s">
        <v>170</v>
      </c>
      <c r="B27" s="38">
        <v>0.36016989108156605</v>
      </c>
      <c r="C27" s="39">
        <v>0.36452355271090009</v>
      </c>
      <c r="D27" s="40" t="s">
        <v>58</v>
      </c>
      <c r="E27" s="41">
        <v>0.36645964127507258</v>
      </c>
      <c r="F27" s="42">
        <v>0.39785211170413248</v>
      </c>
      <c r="G27" s="43">
        <v>0.40606977446085568</v>
      </c>
      <c r="H27" s="42">
        <v>0.47085586817239339</v>
      </c>
      <c r="I27" s="44">
        <v>0.41902621787735433</v>
      </c>
      <c r="J27" s="42">
        <v>0.48544645469505426</v>
      </c>
      <c r="K27" s="44">
        <v>0.4988335630983709</v>
      </c>
      <c r="L27" s="40" t="s">
        <v>58</v>
      </c>
      <c r="M27" s="45"/>
      <c r="N27" s="181" t="str">
        <f>CONCATENATE(TEXT((K27*100)-(SQRT((((K27*100)*(100-(K27*100)))/K29))*1.96),"0.0")," to ",TEXT((K27*100)+(SQRT((((K27*100)*(100-(K27*100)))/K29))*1.96),"0.0"))</f>
        <v>47.9 to 51.9</v>
      </c>
      <c r="O27" s="13" t="s">
        <v>49</v>
      </c>
      <c r="P27" s="13" t="s">
        <v>48</v>
      </c>
    </row>
    <row r="28" spans="1:16" ht="15.75" x14ac:dyDescent="0.25">
      <c r="A28" s="46" t="s">
        <v>2</v>
      </c>
      <c r="B28" s="47">
        <v>1</v>
      </c>
      <c r="C28" s="48">
        <v>1</v>
      </c>
      <c r="D28" s="40" t="s">
        <v>59</v>
      </c>
      <c r="E28" s="49">
        <v>1</v>
      </c>
      <c r="F28" s="50">
        <v>1</v>
      </c>
      <c r="G28" s="51">
        <v>1</v>
      </c>
      <c r="H28" s="50">
        <v>1</v>
      </c>
      <c r="I28" s="52">
        <v>1</v>
      </c>
      <c r="J28" s="50">
        <v>1</v>
      </c>
      <c r="K28" s="52">
        <v>1</v>
      </c>
      <c r="L28" s="40" t="s">
        <v>59</v>
      </c>
      <c r="M28" s="53"/>
      <c r="N28" s="166"/>
      <c r="O28" s="54"/>
      <c r="P28" s="55"/>
    </row>
    <row r="29" spans="1:16" ht="15.75" x14ac:dyDescent="0.25">
      <c r="A29" s="56" t="s">
        <v>6</v>
      </c>
      <c r="B29" s="57">
        <v>2398</v>
      </c>
      <c r="C29" s="58">
        <v>2581</v>
      </c>
      <c r="D29" s="59"/>
      <c r="E29" s="60">
        <v>2620</v>
      </c>
      <c r="F29" s="61">
        <v>2439</v>
      </c>
      <c r="G29" s="62">
        <v>2287</v>
      </c>
      <c r="H29" s="61">
        <v>2275</v>
      </c>
      <c r="I29" s="63">
        <v>2000</v>
      </c>
      <c r="J29" s="61">
        <v>2126</v>
      </c>
      <c r="K29" s="63">
        <v>2374</v>
      </c>
      <c r="L29" s="59"/>
      <c r="M29" s="64"/>
      <c r="N29" s="167"/>
      <c r="O29" s="65"/>
      <c r="P29" s="66"/>
    </row>
    <row r="30" spans="1:16" ht="15.75" x14ac:dyDescent="0.25">
      <c r="A30" s="170" t="s">
        <v>1</v>
      </c>
      <c r="B30" s="21"/>
      <c r="C30" s="21"/>
      <c r="D30" s="8"/>
      <c r="E30" s="8"/>
      <c r="F30" s="8"/>
      <c r="G30" s="21"/>
      <c r="H30" s="8"/>
      <c r="I30" s="8"/>
      <c r="J30" s="8"/>
      <c r="K30" s="8"/>
      <c r="L30" s="8"/>
      <c r="M30" s="8"/>
      <c r="N30" s="8"/>
      <c r="O30" s="8"/>
      <c r="P30" s="8"/>
    </row>
    <row r="31" spans="1:16" ht="15.75" x14ac:dyDescent="0.25">
      <c r="A31" s="171" t="s">
        <v>0</v>
      </c>
      <c r="B31" s="21"/>
      <c r="C31" s="21"/>
      <c r="D31" s="8"/>
      <c r="E31" s="8"/>
      <c r="F31" s="8"/>
      <c r="G31" s="21"/>
      <c r="H31" s="8"/>
      <c r="I31" s="8"/>
      <c r="J31" s="8"/>
      <c r="K31" s="8"/>
      <c r="L31" s="8"/>
      <c r="M31" s="8"/>
      <c r="N31" s="8"/>
      <c r="O31" s="8"/>
      <c r="P31" s="8"/>
    </row>
    <row r="32" spans="1:16" ht="15.75" x14ac:dyDescent="0.25">
      <c r="B32" s="3"/>
      <c r="C32" s="3"/>
      <c r="D32" s="2"/>
      <c r="E32" s="2"/>
      <c r="F32" s="2"/>
      <c r="G32" s="3"/>
      <c r="H32" s="2"/>
      <c r="I32" s="2"/>
      <c r="J32" s="2"/>
      <c r="K32" s="2"/>
      <c r="L32" s="2"/>
      <c r="N32" s="8"/>
    </row>
    <row r="33" spans="1:16" ht="18.75" x14ac:dyDescent="0.3">
      <c r="A33" s="157" t="s">
        <v>47</v>
      </c>
      <c r="B33" s="74"/>
      <c r="C33" s="74"/>
      <c r="D33" s="72"/>
      <c r="E33" s="72"/>
      <c r="F33" s="72"/>
      <c r="G33" s="74"/>
      <c r="H33" s="72"/>
      <c r="I33" s="72"/>
      <c r="J33" s="72"/>
      <c r="K33" s="72"/>
      <c r="L33" s="72"/>
      <c r="M33" s="8"/>
      <c r="N33" s="8"/>
      <c r="O33" s="8"/>
      <c r="P33" s="8"/>
    </row>
    <row r="34" spans="1:16" ht="15.75" x14ac:dyDescent="0.25">
      <c r="A34" s="22" t="s">
        <v>46</v>
      </c>
      <c r="B34" s="75" t="s">
        <v>19</v>
      </c>
      <c r="C34" s="23" t="s">
        <v>18</v>
      </c>
      <c r="D34" s="76" t="s">
        <v>17</v>
      </c>
      <c r="E34" s="23" t="s">
        <v>16</v>
      </c>
      <c r="F34" s="23" t="s">
        <v>15</v>
      </c>
      <c r="G34" s="23" t="s">
        <v>14</v>
      </c>
      <c r="H34" s="23" t="s">
        <v>13</v>
      </c>
      <c r="I34" s="23" t="s">
        <v>12</v>
      </c>
      <c r="J34" s="23" t="s">
        <v>11</v>
      </c>
      <c r="K34" s="23" t="s">
        <v>10</v>
      </c>
      <c r="L34" s="75" t="s">
        <v>66</v>
      </c>
      <c r="M34" s="75" t="s">
        <v>53</v>
      </c>
      <c r="N34" s="164" t="s">
        <v>69</v>
      </c>
      <c r="O34" s="163" t="s">
        <v>72</v>
      </c>
      <c r="P34" s="25"/>
    </row>
    <row r="35" spans="1:16" ht="15.75" x14ac:dyDescent="0.25">
      <c r="A35" s="77" t="s">
        <v>42</v>
      </c>
      <c r="B35" s="78" t="s">
        <v>9</v>
      </c>
      <c r="C35" s="79" t="s">
        <v>9</v>
      </c>
      <c r="D35" s="80" t="s">
        <v>9</v>
      </c>
      <c r="E35" s="79" t="s">
        <v>9</v>
      </c>
      <c r="F35" s="81" t="s">
        <v>9</v>
      </c>
      <c r="G35" s="79" t="s">
        <v>9</v>
      </c>
      <c r="H35" s="81" t="s">
        <v>9</v>
      </c>
      <c r="I35" s="79" t="s">
        <v>9</v>
      </c>
      <c r="J35" s="81" t="s">
        <v>9</v>
      </c>
      <c r="K35" s="79" t="s">
        <v>9</v>
      </c>
      <c r="L35" s="81" t="s">
        <v>9</v>
      </c>
      <c r="M35" s="81"/>
      <c r="N35" s="175" t="s">
        <v>8</v>
      </c>
      <c r="O35" s="82" t="s">
        <v>63</v>
      </c>
      <c r="P35" s="83" t="s">
        <v>64</v>
      </c>
    </row>
    <row r="36" spans="1:16" ht="15.75" x14ac:dyDescent="0.25">
      <c r="A36" s="84" t="s">
        <v>41</v>
      </c>
      <c r="B36" s="85">
        <v>0.2741157992902315</v>
      </c>
      <c r="C36" s="86">
        <v>0.23757339513355841</v>
      </c>
      <c r="D36" s="87"/>
      <c r="E36" s="86">
        <v>0.28769011981297959</v>
      </c>
      <c r="F36" s="88">
        <v>0.27611120213464391</v>
      </c>
      <c r="G36" s="86">
        <v>0.3222287186322918</v>
      </c>
      <c r="H36" s="88">
        <v>0.41719443895415576</v>
      </c>
      <c r="I36" s="86">
        <v>0.36120466666022077</v>
      </c>
      <c r="J36" s="88">
        <v>0.41195640561703756</v>
      </c>
      <c r="K36" s="86">
        <v>0.39143264950670237</v>
      </c>
      <c r="L36" s="87"/>
      <c r="M36" s="89"/>
      <c r="N36" s="180" t="str">
        <f>CONCATENATE(TEXT((K36*100)-(SQRT((((K36*100)*(100-(K36*100)))/K45))*1.96),"0.0")," to ",TEXT((K36*100)+(SQRT((((K36*100)*(100-(K36*100)))/K45))*1.96),"0.0"))</f>
        <v>32.8 to 45.5</v>
      </c>
      <c r="O36" s="177" t="s">
        <v>49</v>
      </c>
      <c r="P36" s="10" t="s">
        <v>48</v>
      </c>
    </row>
    <row r="37" spans="1:16" ht="15.75" x14ac:dyDescent="0.25">
      <c r="A37" s="84" t="s">
        <v>40</v>
      </c>
      <c r="B37" s="85">
        <v>0.32218951953915753</v>
      </c>
      <c r="C37" s="91">
        <v>0.32664946532895228</v>
      </c>
      <c r="D37" s="87"/>
      <c r="E37" s="91">
        <v>0.3417037744273474</v>
      </c>
      <c r="F37" s="88">
        <v>0.37265992090507022</v>
      </c>
      <c r="G37" s="91">
        <v>0.39281358482768075</v>
      </c>
      <c r="H37" s="88">
        <v>0.43288133860238381</v>
      </c>
      <c r="I37" s="91">
        <v>0.34867297163829902</v>
      </c>
      <c r="J37" s="88">
        <v>0.43075902522311699</v>
      </c>
      <c r="K37" s="91">
        <v>0.41508193966665202</v>
      </c>
      <c r="L37" s="87"/>
      <c r="M37" s="89"/>
      <c r="N37" s="182" t="str">
        <f t="shared" ref="N37:N43" si="0">CONCATENATE(TEXT((K37*100)-(SQRT((((K37*100)*(100-(K37*100)))/K46))*1.96),"0.0")," to ",TEXT((K37*100)+(SQRT((((K37*100)*(100-(K37*100)))/K46))*1.96),"0.0"))</f>
        <v>37.2 to 45.8</v>
      </c>
      <c r="O37" s="178" t="s">
        <v>49</v>
      </c>
      <c r="P37" s="13" t="s">
        <v>48</v>
      </c>
    </row>
    <row r="38" spans="1:16" ht="15.75" x14ac:dyDescent="0.25">
      <c r="A38" s="84" t="s">
        <v>39</v>
      </c>
      <c r="B38" s="85">
        <v>0.32855322039941642</v>
      </c>
      <c r="C38" s="91">
        <v>0.35351904398045247</v>
      </c>
      <c r="D38" s="87"/>
      <c r="E38" s="91">
        <v>0.33587903185057</v>
      </c>
      <c r="F38" s="88">
        <v>0.37575696255695101</v>
      </c>
      <c r="G38" s="91">
        <v>0.38300677484707335</v>
      </c>
      <c r="H38" s="88">
        <v>0.40033907100494032</v>
      </c>
      <c r="I38" s="91">
        <v>0.39750351353594726</v>
      </c>
      <c r="J38" s="88">
        <v>0.50871875748119211</v>
      </c>
      <c r="K38" s="91">
        <v>0.44747065665208624</v>
      </c>
      <c r="L38" s="87"/>
      <c r="M38" s="89"/>
      <c r="N38" s="182" t="str">
        <f t="shared" si="0"/>
        <v>41.0 to 48.5</v>
      </c>
      <c r="O38" s="178" t="s">
        <v>49</v>
      </c>
      <c r="P38" s="13" t="s">
        <v>51</v>
      </c>
    </row>
    <row r="39" spans="1:16" ht="15.75" x14ac:dyDescent="0.25">
      <c r="A39" s="84" t="s">
        <v>38</v>
      </c>
      <c r="B39" s="85">
        <v>0.32948115079160462</v>
      </c>
      <c r="C39" s="91">
        <v>0.32957392165746924</v>
      </c>
      <c r="D39" s="87" t="s">
        <v>58</v>
      </c>
      <c r="E39" s="91">
        <v>0.29987710964591824</v>
      </c>
      <c r="F39" s="88">
        <v>0.38601603502465354</v>
      </c>
      <c r="G39" s="91">
        <v>0.33653452833130565</v>
      </c>
      <c r="H39" s="88">
        <v>0.40731324547896613</v>
      </c>
      <c r="I39" s="91">
        <v>0.41664565212049715</v>
      </c>
      <c r="J39" s="88">
        <v>0.48289455929180397</v>
      </c>
      <c r="K39" s="91">
        <v>0.45618646009531605</v>
      </c>
      <c r="L39" s="87" t="s">
        <v>58</v>
      </c>
      <c r="M39" s="89"/>
      <c r="N39" s="182" t="str">
        <f t="shared" si="0"/>
        <v>42.0 to 49.2</v>
      </c>
      <c r="O39" s="178" t="s">
        <v>49</v>
      </c>
      <c r="P39" s="13" t="s">
        <v>48</v>
      </c>
    </row>
    <row r="40" spans="1:16" ht="15.75" x14ac:dyDescent="0.25">
      <c r="A40" s="84" t="s">
        <v>37</v>
      </c>
      <c r="B40" s="85">
        <v>0.34988756417246314</v>
      </c>
      <c r="C40" s="91">
        <v>0.33280334515442722</v>
      </c>
      <c r="D40" s="87" t="s">
        <v>59</v>
      </c>
      <c r="E40" s="91">
        <v>0.30877356261957128</v>
      </c>
      <c r="F40" s="88">
        <v>0.34370091783059142</v>
      </c>
      <c r="G40" s="91">
        <v>0.39101623377327221</v>
      </c>
      <c r="H40" s="88">
        <v>0.46359586757443239</v>
      </c>
      <c r="I40" s="91">
        <v>0.37850733718400753</v>
      </c>
      <c r="J40" s="88">
        <v>0.46933655382464984</v>
      </c>
      <c r="K40" s="91">
        <v>0.47744875667374553</v>
      </c>
      <c r="L40" s="87" t="s">
        <v>59</v>
      </c>
      <c r="M40" s="89"/>
      <c r="N40" s="182" t="str">
        <f t="shared" si="0"/>
        <v>44.2 to 51.3</v>
      </c>
      <c r="O40" s="178" t="s">
        <v>49</v>
      </c>
      <c r="P40" s="13" t="s">
        <v>48</v>
      </c>
    </row>
    <row r="41" spans="1:16" ht="15.75" x14ac:dyDescent="0.25">
      <c r="A41" s="84" t="s">
        <v>36</v>
      </c>
      <c r="B41" s="85">
        <v>0.33562955274619438</v>
      </c>
      <c r="C41" s="91">
        <v>0.34651276836835976</v>
      </c>
      <c r="D41" s="87"/>
      <c r="E41" s="91">
        <v>0.36111434170143314</v>
      </c>
      <c r="F41" s="88">
        <v>0.3578118261529481</v>
      </c>
      <c r="G41" s="91">
        <v>0.38632126527107841</v>
      </c>
      <c r="H41" s="88">
        <v>0.43900440638008631</v>
      </c>
      <c r="I41" s="91">
        <v>0.37015623858797025</v>
      </c>
      <c r="J41" s="88">
        <v>0.48354582725376183</v>
      </c>
      <c r="K41" s="91">
        <v>0.48786662511343787</v>
      </c>
      <c r="L41" s="87"/>
      <c r="M41" s="89"/>
      <c r="N41" s="182" t="str">
        <f t="shared" si="0"/>
        <v>45.0 to 52.6</v>
      </c>
      <c r="O41" s="178" t="s">
        <v>49</v>
      </c>
      <c r="P41" s="13" t="s">
        <v>48</v>
      </c>
    </row>
    <row r="42" spans="1:16" ht="15.75" x14ac:dyDescent="0.25">
      <c r="A42" s="93" t="s">
        <v>35</v>
      </c>
      <c r="B42" s="94">
        <v>0.27002246995277313</v>
      </c>
      <c r="C42" s="95">
        <v>0.27981415377873958</v>
      </c>
      <c r="D42" s="87"/>
      <c r="E42" s="95">
        <v>0.28493791965077631</v>
      </c>
      <c r="F42" s="96">
        <v>0.29091136733580669</v>
      </c>
      <c r="G42" s="95">
        <v>0.28749314178252616</v>
      </c>
      <c r="H42" s="96">
        <v>0.38363498819713909</v>
      </c>
      <c r="I42" s="95">
        <v>0.30344166133088252</v>
      </c>
      <c r="J42" s="96">
        <v>0.4020562442923597</v>
      </c>
      <c r="K42" s="95">
        <v>0.40776950799250683</v>
      </c>
      <c r="L42" s="87"/>
      <c r="M42" s="89"/>
      <c r="N42" s="182" t="str">
        <f t="shared" si="0"/>
        <v>36.6 to 44.9</v>
      </c>
      <c r="O42" s="178" t="s">
        <v>49</v>
      </c>
      <c r="P42" s="13" t="s">
        <v>48</v>
      </c>
    </row>
    <row r="43" spans="1:16" ht="15.75" x14ac:dyDescent="0.25">
      <c r="A43" s="93" t="s">
        <v>2</v>
      </c>
      <c r="B43" s="97">
        <v>0.3181626195323326</v>
      </c>
      <c r="C43" s="98">
        <v>0.31781649627260344</v>
      </c>
      <c r="D43" s="99"/>
      <c r="E43" s="98">
        <v>0.31778736432234861</v>
      </c>
      <c r="F43" s="100">
        <v>0.34850269041446613</v>
      </c>
      <c r="G43" s="98">
        <v>0.36077392447541029</v>
      </c>
      <c r="H43" s="100">
        <v>0.4211760724155994</v>
      </c>
      <c r="I43" s="98">
        <v>0.37304619075946022</v>
      </c>
      <c r="J43" s="100">
        <v>0.45892344252723982</v>
      </c>
      <c r="K43" s="98">
        <v>0.44142352659807338</v>
      </c>
      <c r="L43" s="99"/>
      <c r="M43" s="101"/>
      <c r="N43" s="255" t="str">
        <f t="shared" si="0"/>
        <v>42.6 to 45.7</v>
      </c>
      <c r="O43" s="253" t="s">
        <v>49</v>
      </c>
      <c r="P43" s="254" t="s">
        <v>48</v>
      </c>
    </row>
    <row r="44" spans="1:16" ht="15.75" x14ac:dyDescent="0.25">
      <c r="A44" s="103" t="s">
        <v>42</v>
      </c>
      <c r="B44" s="132" t="s">
        <v>70</v>
      </c>
      <c r="C44" s="104"/>
      <c r="D44" s="131"/>
      <c r="E44" s="131"/>
      <c r="F44" s="131"/>
      <c r="G44" s="131"/>
      <c r="H44" s="131"/>
      <c r="I44" s="131"/>
      <c r="J44" s="131"/>
      <c r="K44" s="104"/>
      <c r="L44" s="105"/>
      <c r="M44" s="106"/>
      <c r="N44" s="107"/>
      <c r="O44" s="107"/>
      <c r="P44" s="108"/>
    </row>
    <row r="45" spans="1:16" ht="15.75" x14ac:dyDescent="0.25">
      <c r="A45" s="28" t="s">
        <v>41</v>
      </c>
      <c r="B45" s="109">
        <v>351</v>
      </c>
      <c r="C45" s="110">
        <v>324</v>
      </c>
      <c r="D45" s="111"/>
      <c r="E45" s="110">
        <v>333</v>
      </c>
      <c r="F45" s="112">
        <v>248</v>
      </c>
      <c r="G45" s="110">
        <v>260</v>
      </c>
      <c r="H45" s="113">
        <v>237</v>
      </c>
      <c r="I45" s="110">
        <v>185</v>
      </c>
      <c r="J45" s="113">
        <v>182</v>
      </c>
      <c r="K45" s="110">
        <v>227</v>
      </c>
      <c r="L45" s="111"/>
      <c r="M45" s="106"/>
      <c r="N45" s="107"/>
      <c r="O45" s="107"/>
      <c r="P45" s="108"/>
    </row>
    <row r="46" spans="1:16" ht="15.75" x14ac:dyDescent="0.25">
      <c r="A46" s="84" t="s">
        <v>40</v>
      </c>
      <c r="B46" s="114">
        <v>619</v>
      </c>
      <c r="C46" s="115">
        <v>609</v>
      </c>
      <c r="D46" s="116"/>
      <c r="E46" s="115">
        <v>605</v>
      </c>
      <c r="F46" s="117">
        <v>591</v>
      </c>
      <c r="G46" s="115">
        <v>533</v>
      </c>
      <c r="H46" s="118">
        <v>494</v>
      </c>
      <c r="I46" s="115">
        <v>442</v>
      </c>
      <c r="J46" s="118">
        <v>434</v>
      </c>
      <c r="K46" s="115">
        <v>504</v>
      </c>
      <c r="L46" s="116"/>
      <c r="M46" s="106"/>
      <c r="N46" s="107"/>
      <c r="O46" s="107"/>
      <c r="P46" s="108"/>
    </row>
    <row r="47" spans="1:16" ht="15.75" x14ac:dyDescent="0.25">
      <c r="A47" s="84" t="s">
        <v>39</v>
      </c>
      <c r="B47" s="114">
        <v>698</v>
      </c>
      <c r="C47" s="115">
        <v>806</v>
      </c>
      <c r="D47" s="116"/>
      <c r="E47" s="115">
        <v>708</v>
      </c>
      <c r="F47" s="117">
        <v>705</v>
      </c>
      <c r="G47" s="115">
        <v>629</v>
      </c>
      <c r="H47" s="118">
        <v>592</v>
      </c>
      <c r="I47" s="115">
        <v>532</v>
      </c>
      <c r="J47" s="118">
        <v>614</v>
      </c>
      <c r="K47" s="115">
        <v>672</v>
      </c>
      <c r="L47" s="116"/>
      <c r="M47" s="106"/>
      <c r="N47" s="107"/>
      <c r="O47" s="107"/>
      <c r="P47" s="108"/>
    </row>
    <row r="48" spans="1:16" ht="15.75" x14ac:dyDescent="0.25">
      <c r="A48" s="84" t="s">
        <v>38</v>
      </c>
      <c r="B48" s="114">
        <v>749</v>
      </c>
      <c r="C48" s="115">
        <v>828</v>
      </c>
      <c r="D48" s="116" t="s">
        <v>58</v>
      </c>
      <c r="E48" s="115">
        <v>845</v>
      </c>
      <c r="F48" s="117">
        <v>749</v>
      </c>
      <c r="G48" s="115">
        <v>778</v>
      </c>
      <c r="H48" s="118">
        <v>734</v>
      </c>
      <c r="I48" s="115">
        <v>613</v>
      </c>
      <c r="J48" s="118">
        <v>659</v>
      </c>
      <c r="K48" s="115">
        <v>730</v>
      </c>
      <c r="L48" s="116" t="s">
        <v>58</v>
      </c>
      <c r="M48" s="106"/>
      <c r="N48" s="107"/>
      <c r="O48" s="107"/>
      <c r="P48" s="108"/>
    </row>
    <row r="49" spans="1:16" ht="15.75" x14ac:dyDescent="0.25">
      <c r="A49" s="84" t="s">
        <v>37</v>
      </c>
      <c r="B49" s="114">
        <v>648</v>
      </c>
      <c r="C49" s="115">
        <v>707</v>
      </c>
      <c r="D49" s="116" t="s">
        <v>59</v>
      </c>
      <c r="E49" s="115">
        <v>783</v>
      </c>
      <c r="F49" s="117">
        <v>667</v>
      </c>
      <c r="G49" s="115">
        <v>623</v>
      </c>
      <c r="H49" s="118">
        <v>725</v>
      </c>
      <c r="I49" s="115">
        <v>608</v>
      </c>
      <c r="J49" s="118">
        <v>663</v>
      </c>
      <c r="K49" s="115">
        <v>744</v>
      </c>
      <c r="L49" s="116" t="s">
        <v>59</v>
      </c>
      <c r="M49" s="106"/>
      <c r="N49" s="107"/>
      <c r="O49" s="107"/>
      <c r="P49" s="108"/>
    </row>
    <row r="50" spans="1:16" ht="15.75" x14ac:dyDescent="0.25">
      <c r="A50" s="84" t="s">
        <v>36</v>
      </c>
      <c r="B50" s="114">
        <v>598</v>
      </c>
      <c r="C50" s="115">
        <v>611</v>
      </c>
      <c r="D50" s="116"/>
      <c r="E50" s="115">
        <v>683</v>
      </c>
      <c r="F50" s="117">
        <v>687</v>
      </c>
      <c r="G50" s="115">
        <v>620</v>
      </c>
      <c r="H50" s="118">
        <v>624</v>
      </c>
      <c r="I50" s="115">
        <v>553</v>
      </c>
      <c r="J50" s="118">
        <v>570</v>
      </c>
      <c r="K50" s="115">
        <v>668</v>
      </c>
      <c r="L50" s="116"/>
      <c r="M50" s="106"/>
      <c r="N50" s="107"/>
      <c r="O50" s="107"/>
      <c r="P50" s="108"/>
    </row>
    <row r="51" spans="1:16" ht="15.75" x14ac:dyDescent="0.25">
      <c r="A51" s="93" t="s">
        <v>35</v>
      </c>
      <c r="B51" s="119">
        <v>416</v>
      </c>
      <c r="C51" s="120">
        <v>498</v>
      </c>
      <c r="D51" s="116"/>
      <c r="E51" s="120">
        <v>542</v>
      </c>
      <c r="F51" s="121">
        <v>494</v>
      </c>
      <c r="G51" s="120">
        <v>464</v>
      </c>
      <c r="H51" s="122">
        <v>472</v>
      </c>
      <c r="I51" s="120">
        <v>413</v>
      </c>
      <c r="J51" s="122">
        <v>463</v>
      </c>
      <c r="K51" s="120">
        <v>537</v>
      </c>
      <c r="L51" s="116"/>
      <c r="M51" s="106"/>
      <c r="N51" s="107"/>
      <c r="O51" s="107"/>
      <c r="P51" s="108"/>
    </row>
    <row r="52" spans="1:16" ht="15.75" x14ac:dyDescent="0.25">
      <c r="A52" s="93" t="s">
        <v>2</v>
      </c>
      <c r="B52" s="123">
        <v>4079</v>
      </c>
      <c r="C52" s="124">
        <v>4383</v>
      </c>
      <c r="D52" s="125"/>
      <c r="E52" s="124">
        <v>4499</v>
      </c>
      <c r="F52" s="126">
        <v>4141</v>
      </c>
      <c r="G52" s="124">
        <v>3907</v>
      </c>
      <c r="H52" s="127">
        <v>3878</v>
      </c>
      <c r="I52" s="124">
        <v>3346</v>
      </c>
      <c r="J52" s="127">
        <v>3585</v>
      </c>
      <c r="K52" s="124">
        <v>4082</v>
      </c>
      <c r="L52" s="125"/>
      <c r="M52" s="128"/>
      <c r="N52" s="129"/>
      <c r="O52" s="129"/>
      <c r="P52" s="130"/>
    </row>
    <row r="53" spans="1:16" ht="15.75" x14ac:dyDescent="0.25">
      <c r="A53" s="170" t="s">
        <v>1</v>
      </c>
      <c r="B53" s="21"/>
      <c r="C53" s="21"/>
      <c r="D53" s="8"/>
      <c r="E53" s="8"/>
      <c r="F53" s="8"/>
      <c r="G53" s="21"/>
      <c r="H53" s="8"/>
      <c r="I53" s="8"/>
      <c r="J53" s="8"/>
      <c r="K53" s="8"/>
      <c r="L53" s="8"/>
      <c r="M53" s="8"/>
      <c r="N53" s="8"/>
      <c r="O53" s="8"/>
      <c r="P53" s="8"/>
    </row>
    <row r="54" spans="1:16" ht="15.75" x14ac:dyDescent="0.25">
      <c r="A54" s="171" t="s">
        <v>0</v>
      </c>
      <c r="B54" s="21"/>
      <c r="C54" s="21"/>
      <c r="D54" s="8"/>
      <c r="E54" s="8"/>
      <c r="F54" s="8"/>
      <c r="G54" s="21"/>
      <c r="H54" s="8"/>
      <c r="I54" s="8"/>
      <c r="J54" s="8"/>
      <c r="K54" s="8"/>
      <c r="L54" s="8"/>
      <c r="M54" s="8"/>
      <c r="N54" s="8"/>
      <c r="O54" s="8"/>
      <c r="P54" s="8"/>
    </row>
    <row r="55" spans="1:16" ht="15.75" x14ac:dyDescent="0.25">
      <c r="A55" s="8"/>
      <c r="B55" s="21"/>
      <c r="C55" s="21"/>
      <c r="D55" s="8"/>
      <c r="E55" s="8"/>
      <c r="F55" s="8"/>
      <c r="G55" s="21"/>
      <c r="H55" s="8"/>
      <c r="I55" s="8"/>
      <c r="J55" s="8"/>
      <c r="K55" s="21"/>
      <c r="L55" s="8"/>
      <c r="M55" s="8"/>
      <c r="N55" s="8"/>
      <c r="O55" s="8"/>
      <c r="P55" s="8"/>
    </row>
    <row r="56" spans="1:16" ht="18.75" x14ac:dyDescent="0.3">
      <c r="A56" s="158" t="s">
        <v>45</v>
      </c>
      <c r="B56" s="7"/>
      <c r="C56" s="7"/>
      <c r="D56" s="6"/>
      <c r="E56" s="6"/>
      <c r="F56" s="6"/>
      <c r="G56" s="7"/>
      <c r="H56" s="6"/>
      <c r="I56" s="6"/>
      <c r="J56" s="6"/>
      <c r="K56" s="6"/>
      <c r="L56" s="6"/>
      <c r="M56" s="8"/>
      <c r="N56" s="8"/>
      <c r="O56" s="8"/>
      <c r="P56" s="8"/>
    </row>
    <row r="57" spans="1:16" ht="15.75" x14ac:dyDescent="0.25">
      <c r="A57" s="22" t="s">
        <v>44</v>
      </c>
      <c r="B57" s="75" t="s">
        <v>19</v>
      </c>
      <c r="C57" s="23" t="s">
        <v>18</v>
      </c>
      <c r="D57" s="76" t="s">
        <v>17</v>
      </c>
      <c r="E57" s="23" t="s">
        <v>16</v>
      </c>
      <c r="F57" s="23" t="s">
        <v>15</v>
      </c>
      <c r="G57" s="23" t="s">
        <v>14</v>
      </c>
      <c r="H57" s="23" t="s">
        <v>13</v>
      </c>
      <c r="I57" s="23" t="s">
        <v>12</v>
      </c>
      <c r="J57" s="23" t="s">
        <v>11</v>
      </c>
      <c r="K57" s="23" t="s">
        <v>10</v>
      </c>
      <c r="L57" s="75" t="s">
        <v>66</v>
      </c>
      <c r="M57" s="75" t="s">
        <v>53</v>
      </c>
      <c r="N57" s="164" t="s">
        <v>69</v>
      </c>
      <c r="O57" s="163" t="s">
        <v>72</v>
      </c>
      <c r="P57" s="25"/>
    </row>
    <row r="58" spans="1:16" ht="15.75" x14ac:dyDescent="0.25">
      <c r="A58" s="77" t="s">
        <v>42</v>
      </c>
      <c r="B58" s="78" t="s">
        <v>9</v>
      </c>
      <c r="C58" s="79" t="s">
        <v>9</v>
      </c>
      <c r="D58" s="80" t="s">
        <v>9</v>
      </c>
      <c r="E58" s="79" t="s">
        <v>9</v>
      </c>
      <c r="F58" s="81" t="s">
        <v>9</v>
      </c>
      <c r="G58" s="79" t="s">
        <v>9</v>
      </c>
      <c r="H58" s="81" t="s">
        <v>9</v>
      </c>
      <c r="I58" s="79" t="s">
        <v>9</v>
      </c>
      <c r="J58" s="81" t="s">
        <v>9</v>
      </c>
      <c r="K58" s="79" t="s">
        <v>9</v>
      </c>
      <c r="L58" s="81" t="s">
        <v>9</v>
      </c>
      <c r="M58" s="81"/>
      <c r="N58" s="165" t="s">
        <v>8</v>
      </c>
      <c r="O58" s="133" t="s">
        <v>63</v>
      </c>
      <c r="P58" s="134" t="s">
        <v>64</v>
      </c>
    </row>
    <row r="59" spans="1:16" ht="15.75" x14ac:dyDescent="0.25">
      <c r="A59" s="84" t="s">
        <v>41</v>
      </c>
      <c r="B59" s="85">
        <v>0.24595389735625944</v>
      </c>
      <c r="C59" s="86">
        <v>0.17894957503945347</v>
      </c>
      <c r="D59" s="87"/>
      <c r="E59" s="86">
        <v>0.24917924794086965</v>
      </c>
      <c r="F59" s="88">
        <v>0.2327251947765609</v>
      </c>
      <c r="G59" s="86">
        <v>0.28757171023999872</v>
      </c>
      <c r="H59" s="88">
        <v>0.4441064390939406</v>
      </c>
      <c r="I59" s="86">
        <v>0.32910978709979072</v>
      </c>
      <c r="J59" s="88">
        <v>0.50041867087673741</v>
      </c>
      <c r="K59" s="86">
        <v>0.34319203020427635</v>
      </c>
      <c r="L59" s="87"/>
      <c r="M59" s="89"/>
      <c r="N59" s="180" t="str">
        <f>CONCATENATE(TEXT((K59*100)-(SQRT((((K59*100)*(100-(K59*100)))/K68))*1.96),"0.0")," to ",TEXT((K59*100)+(SQRT((((K59*100)*(100-(K59*100)))/K68))*1.96),"0.0"))</f>
        <v>24.8 to 43.9</v>
      </c>
      <c r="O59" s="90" t="s">
        <v>48</v>
      </c>
      <c r="P59" s="10" t="s">
        <v>51</v>
      </c>
    </row>
    <row r="60" spans="1:16" ht="15.75" x14ac:dyDescent="0.25">
      <c r="A60" s="84" t="s">
        <v>40</v>
      </c>
      <c r="B60" s="85">
        <v>0.30625437809692013</v>
      </c>
      <c r="C60" s="91">
        <v>0.26350059432276024</v>
      </c>
      <c r="D60" s="87"/>
      <c r="E60" s="91">
        <v>0.28155635870438905</v>
      </c>
      <c r="F60" s="88">
        <v>0.3025864164527009</v>
      </c>
      <c r="G60" s="91">
        <v>0.33791785697903198</v>
      </c>
      <c r="H60" s="88">
        <v>0.39640026483238466</v>
      </c>
      <c r="I60" s="91">
        <v>0.28667037043460514</v>
      </c>
      <c r="J60" s="88">
        <v>0.4169704937781411</v>
      </c>
      <c r="K60" s="91">
        <v>0.38010669388855722</v>
      </c>
      <c r="L60" s="87"/>
      <c r="M60" s="89"/>
      <c r="N60" s="182" t="str">
        <f t="shared" ref="N60:N66" si="1">CONCATENATE(TEXT((K60*100)-(SQRT((((K60*100)*(100-(K60*100)))/K69))*1.96),"0.0")," to ",TEXT((K60*100)+(SQRT((((K60*100)*(100-(K60*100)))/K69))*1.96),"0.0"))</f>
        <v>30.6 to 45.4</v>
      </c>
      <c r="O60" s="92" t="s">
        <v>48</v>
      </c>
      <c r="P60" s="13" t="s">
        <v>48</v>
      </c>
    </row>
    <row r="61" spans="1:16" ht="15.75" x14ac:dyDescent="0.25">
      <c r="A61" s="84" t="s">
        <v>39</v>
      </c>
      <c r="B61" s="85">
        <v>0.26024904755194467</v>
      </c>
      <c r="C61" s="91">
        <v>0.28095155879160189</v>
      </c>
      <c r="D61" s="87"/>
      <c r="E61" s="91">
        <v>0.27502238382709177</v>
      </c>
      <c r="F61" s="88">
        <v>0.29489699197368285</v>
      </c>
      <c r="G61" s="91">
        <v>0.33579101580795123</v>
      </c>
      <c r="H61" s="88">
        <v>0.29120454459420253</v>
      </c>
      <c r="I61" s="91">
        <v>0.326896271884001</v>
      </c>
      <c r="J61" s="88">
        <v>0.47541155903537402</v>
      </c>
      <c r="K61" s="91">
        <v>0.37469423171166144</v>
      </c>
      <c r="L61" s="87"/>
      <c r="M61" s="89"/>
      <c r="N61" s="182" t="str">
        <f t="shared" si="1"/>
        <v>31.6 to 43.4</v>
      </c>
      <c r="O61" s="92" t="s">
        <v>49</v>
      </c>
      <c r="P61" s="13" t="s">
        <v>51</v>
      </c>
    </row>
    <row r="62" spans="1:16" ht="15.75" x14ac:dyDescent="0.25">
      <c r="A62" s="84" t="s">
        <v>38</v>
      </c>
      <c r="B62" s="85">
        <v>0.26567358545067554</v>
      </c>
      <c r="C62" s="91">
        <v>0.29995239059786244</v>
      </c>
      <c r="D62" s="87" t="s">
        <v>58</v>
      </c>
      <c r="E62" s="91">
        <v>0.22868465432827256</v>
      </c>
      <c r="F62" s="88">
        <v>0.33379996208941182</v>
      </c>
      <c r="G62" s="91">
        <v>0.27667819790535569</v>
      </c>
      <c r="H62" s="88">
        <v>0.30224213595704325</v>
      </c>
      <c r="I62" s="91">
        <v>0.3387240655462504</v>
      </c>
      <c r="J62" s="88">
        <v>0.40244266334082757</v>
      </c>
      <c r="K62" s="91">
        <v>0.38095860223476657</v>
      </c>
      <c r="L62" s="87" t="s">
        <v>58</v>
      </c>
      <c r="M62" s="89"/>
      <c r="N62" s="182" t="str">
        <f t="shared" si="1"/>
        <v>32.6 to 43.6</v>
      </c>
      <c r="O62" s="92" t="s">
        <v>49</v>
      </c>
      <c r="P62" s="13" t="s">
        <v>48</v>
      </c>
    </row>
    <row r="63" spans="1:16" ht="15.75" x14ac:dyDescent="0.25">
      <c r="A63" s="84" t="s">
        <v>37</v>
      </c>
      <c r="B63" s="85">
        <v>0.27758001152416328</v>
      </c>
      <c r="C63" s="91">
        <v>0.28294164774368774</v>
      </c>
      <c r="D63" s="87" t="s">
        <v>59</v>
      </c>
      <c r="E63" s="91">
        <v>0.241352673935742</v>
      </c>
      <c r="F63" s="88">
        <v>0.29821023302488298</v>
      </c>
      <c r="G63" s="91">
        <v>0.33679218510955194</v>
      </c>
      <c r="H63" s="88">
        <v>0.41051451023542235</v>
      </c>
      <c r="I63" s="91">
        <v>0.34719724049725076</v>
      </c>
      <c r="J63" s="88">
        <v>0.39123038469965471</v>
      </c>
      <c r="K63" s="91">
        <v>0.38398770397190107</v>
      </c>
      <c r="L63" s="87" t="s">
        <v>59</v>
      </c>
      <c r="M63" s="89"/>
      <c r="N63" s="182" t="str">
        <f t="shared" si="1"/>
        <v>33.2 to 43.6</v>
      </c>
      <c r="O63" s="92" t="s">
        <v>49</v>
      </c>
      <c r="P63" s="13" t="s">
        <v>48</v>
      </c>
    </row>
    <row r="64" spans="1:16" ht="15.75" x14ac:dyDescent="0.25">
      <c r="A64" s="84" t="s">
        <v>36</v>
      </c>
      <c r="B64" s="85">
        <v>0.32538654195527594</v>
      </c>
      <c r="C64" s="91">
        <v>0.30741896878109176</v>
      </c>
      <c r="D64" s="87"/>
      <c r="E64" s="91">
        <v>0.31928133561881844</v>
      </c>
      <c r="F64" s="88">
        <v>0.3144082904476036</v>
      </c>
      <c r="G64" s="91">
        <v>0.35470110544976374</v>
      </c>
      <c r="H64" s="88">
        <v>0.36851366096146004</v>
      </c>
      <c r="I64" s="91">
        <v>0.3562895330456593</v>
      </c>
      <c r="J64" s="88">
        <v>0.41282787946063926</v>
      </c>
      <c r="K64" s="91">
        <v>0.43535759463760493</v>
      </c>
      <c r="L64" s="87"/>
      <c r="M64" s="89"/>
      <c r="N64" s="182" t="str">
        <f t="shared" si="1"/>
        <v>38.0 to 49.1</v>
      </c>
      <c r="O64" s="92" t="s">
        <v>49</v>
      </c>
      <c r="P64" s="13" t="s">
        <v>48</v>
      </c>
    </row>
    <row r="65" spans="1:16" ht="15.75" x14ac:dyDescent="0.25">
      <c r="A65" s="93" t="s">
        <v>35</v>
      </c>
      <c r="B65" s="94">
        <v>0.21845985412705152</v>
      </c>
      <c r="C65" s="95">
        <v>0.27247450626048764</v>
      </c>
      <c r="D65" s="87"/>
      <c r="E65" s="95">
        <v>0.30906139784764236</v>
      </c>
      <c r="F65" s="96">
        <v>0.29026204660227856</v>
      </c>
      <c r="G65" s="95">
        <v>0.22949447840316592</v>
      </c>
      <c r="H65" s="96">
        <v>0.39176502153923587</v>
      </c>
      <c r="I65" s="95">
        <v>0.26033416185128233</v>
      </c>
      <c r="J65" s="96">
        <v>0.4046188272501377</v>
      </c>
      <c r="K65" s="95">
        <v>0.38144055808033239</v>
      </c>
      <c r="L65" s="87"/>
      <c r="M65" s="89"/>
      <c r="N65" s="182" t="str">
        <f t="shared" si="1"/>
        <v>32.2 to 44.1</v>
      </c>
      <c r="O65" s="92" t="s">
        <v>49</v>
      </c>
      <c r="P65" s="13" t="s">
        <v>48</v>
      </c>
    </row>
    <row r="66" spans="1:16" ht="15.75" x14ac:dyDescent="0.25">
      <c r="A66" s="93" t="s">
        <v>2</v>
      </c>
      <c r="B66" s="97">
        <v>0.27332785841169088</v>
      </c>
      <c r="C66" s="98">
        <v>0.26797595683388331</v>
      </c>
      <c r="D66" s="99"/>
      <c r="E66" s="98">
        <v>0.26602623308460382</v>
      </c>
      <c r="F66" s="100">
        <v>0.29596841249310823</v>
      </c>
      <c r="G66" s="98">
        <v>0.31263782492091585</v>
      </c>
      <c r="H66" s="100">
        <v>0.36858606634922142</v>
      </c>
      <c r="I66" s="98">
        <v>0.32430017583266468</v>
      </c>
      <c r="J66" s="100">
        <v>0.43102748320912626</v>
      </c>
      <c r="K66" s="98">
        <v>0.38101096505380128</v>
      </c>
      <c r="L66" s="99"/>
      <c r="M66" s="101"/>
      <c r="N66" s="255" t="str">
        <f t="shared" si="1"/>
        <v>35.8 to 40.4</v>
      </c>
      <c r="O66" s="256" t="s">
        <v>49</v>
      </c>
      <c r="P66" s="254" t="s">
        <v>51</v>
      </c>
    </row>
    <row r="67" spans="1:16" ht="15.75" x14ac:dyDescent="0.25">
      <c r="A67" s="103" t="s">
        <v>42</v>
      </c>
      <c r="B67" s="132" t="s">
        <v>70</v>
      </c>
      <c r="C67" s="104"/>
      <c r="D67" s="131"/>
      <c r="E67" s="131"/>
      <c r="F67" s="131"/>
      <c r="G67" s="131"/>
      <c r="H67" s="131"/>
      <c r="I67" s="131"/>
      <c r="J67" s="131"/>
      <c r="K67" s="104"/>
      <c r="L67" s="105"/>
      <c r="M67" s="106"/>
      <c r="N67" s="107"/>
      <c r="O67" s="107"/>
      <c r="P67" s="108"/>
    </row>
    <row r="68" spans="1:16" ht="15.75" x14ac:dyDescent="0.25">
      <c r="A68" s="28" t="s">
        <v>41</v>
      </c>
      <c r="B68" s="109">
        <v>133</v>
      </c>
      <c r="C68" s="110">
        <v>118</v>
      </c>
      <c r="D68" s="111"/>
      <c r="E68" s="110">
        <v>133</v>
      </c>
      <c r="F68" s="112">
        <v>103</v>
      </c>
      <c r="G68" s="110">
        <v>122</v>
      </c>
      <c r="H68" s="113">
        <v>90</v>
      </c>
      <c r="I68" s="110">
        <v>79</v>
      </c>
      <c r="J68" s="113">
        <v>74</v>
      </c>
      <c r="K68" s="110">
        <v>95</v>
      </c>
      <c r="L68" s="111"/>
      <c r="M68" s="106"/>
      <c r="N68" s="107"/>
      <c r="O68" s="107"/>
      <c r="P68" s="108"/>
    </row>
    <row r="69" spans="1:16" ht="15.75" x14ac:dyDescent="0.25">
      <c r="A69" s="84" t="s">
        <v>40</v>
      </c>
      <c r="B69" s="114">
        <v>227</v>
      </c>
      <c r="C69" s="115">
        <v>219</v>
      </c>
      <c r="D69" s="116"/>
      <c r="E69" s="115">
        <v>227</v>
      </c>
      <c r="F69" s="117">
        <v>224</v>
      </c>
      <c r="G69" s="115">
        <v>197</v>
      </c>
      <c r="H69" s="118">
        <v>181</v>
      </c>
      <c r="I69" s="115">
        <v>141</v>
      </c>
      <c r="J69" s="118">
        <v>156</v>
      </c>
      <c r="K69" s="115">
        <v>167</v>
      </c>
      <c r="L69" s="116"/>
      <c r="M69" s="106"/>
      <c r="N69" s="107"/>
      <c r="O69" s="107"/>
      <c r="P69" s="108"/>
    </row>
    <row r="70" spans="1:16" ht="15.75" x14ac:dyDescent="0.25">
      <c r="A70" s="84" t="s">
        <v>39</v>
      </c>
      <c r="B70" s="114">
        <v>248</v>
      </c>
      <c r="C70" s="115">
        <v>320</v>
      </c>
      <c r="D70" s="116"/>
      <c r="E70" s="115">
        <v>288</v>
      </c>
      <c r="F70" s="117">
        <v>258</v>
      </c>
      <c r="G70" s="115">
        <v>227</v>
      </c>
      <c r="H70" s="118">
        <v>216</v>
      </c>
      <c r="I70" s="115">
        <v>187</v>
      </c>
      <c r="J70" s="118">
        <v>223</v>
      </c>
      <c r="K70" s="115">
        <v>257</v>
      </c>
      <c r="L70" s="116"/>
      <c r="M70" s="106"/>
      <c r="N70" s="107"/>
      <c r="O70" s="107"/>
      <c r="P70" s="108"/>
    </row>
    <row r="71" spans="1:16" ht="15.75" x14ac:dyDescent="0.25">
      <c r="A71" s="84" t="s">
        <v>38</v>
      </c>
      <c r="B71" s="114">
        <v>304</v>
      </c>
      <c r="C71" s="115">
        <v>336</v>
      </c>
      <c r="D71" s="116" t="s">
        <v>58</v>
      </c>
      <c r="E71" s="115">
        <v>317</v>
      </c>
      <c r="F71" s="117">
        <v>306</v>
      </c>
      <c r="G71" s="115">
        <v>322</v>
      </c>
      <c r="H71" s="118">
        <v>285</v>
      </c>
      <c r="I71" s="115">
        <v>250</v>
      </c>
      <c r="J71" s="118">
        <v>271</v>
      </c>
      <c r="K71" s="115">
        <v>300</v>
      </c>
      <c r="L71" s="116" t="s">
        <v>58</v>
      </c>
      <c r="M71" s="106"/>
      <c r="N71" s="107"/>
      <c r="O71" s="107"/>
      <c r="P71" s="108"/>
    </row>
    <row r="72" spans="1:16" ht="15.75" x14ac:dyDescent="0.25">
      <c r="A72" s="84" t="s">
        <v>37</v>
      </c>
      <c r="B72" s="114">
        <v>295</v>
      </c>
      <c r="C72" s="115">
        <v>312</v>
      </c>
      <c r="D72" s="116" t="s">
        <v>59</v>
      </c>
      <c r="E72" s="115">
        <v>354</v>
      </c>
      <c r="F72" s="117">
        <v>277</v>
      </c>
      <c r="G72" s="115">
        <v>272</v>
      </c>
      <c r="H72" s="118">
        <v>344</v>
      </c>
      <c r="I72" s="115">
        <v>268</v>
      </c>
      <c r="J72" s="118">
        <v>277</v>
      </c>
      <c r="K72" s="115">
        <v>330</v>
      </c>
      <c r="L72" s="116" t="s">
        <v>59</v>
      </c>
      <c r="M72" s="106"/>
      <c r="N72" s="107"/>
      <c r="O72" s="107"/>
      <c r="P72" s="108"/>
    </row>
    <row r="73" spans="1:16" ht="15.75" x14ac:dyDescent="0.25">
      <c r="A73" s="84" t="s">
        <v>36</v>
      </c>
      <c r="B73" s="114">
        <v>294</v>
      </c>
      <c r="C73" s="115">
        <v>278</v>
      </c>
      <c r="D73" s="116"/>
      <c r="E73" s="115">
        <v>319</v>
      </c>
      <c r="F73" s="117">
        <v>323</v>
      </c>
      <c r="G73" s="115">
        <v>285</v>
      </c>
      <c r="H73" s="118">
        <v>285</v>
      </c>
      <c r="I73" s="115">
        <v>251</v>
      </c>
      <c r="J73" s="118">
        <v>265</v>
      </c>
      <c r="K73" s="115">
        <v>306</v>
      </c>
      <c r="L73" s="116"/>
      <c r="M73" s="106"/>
      <c r="N73" s="107"/>
      <c r="O73" s="107"/>
      <c r="P73" s="108"/>
    </row>
    <row r="74" spans="1:16" ht="15.75" x14ac:dyDescent="0.25">
      <c r="A74" s="93" t="s">
        <v>35</v>
      </c>
      <c r="B74" s="119">
        <v>180</v>
      </c>
      <c r="C74" s="120">
        <v>219</v>
      </c>
      <c r="D74" s="116"/>
      <c r="E74" s="120">
        <v>241</v>
      </c>
      <c r="F74" s="121">
        <v>211</v>
      </c>
      <c r="G74" s="120">
        <v>195</v>
      </c>
      <c r="H74" s="122">
        <v>202</v>
      </c>
      <c r="I74" s="120">
        <v>170</v>
      </c>
      <c r="J74" s="122">
        <v>193</v>
      </c>
      <c r="K74" s="120">
        <v>253</v>
      </c>
      <c r="L74" s="116"/>
      <c r="M74" s="106"/>
      <c r="N74" s="107"/>
      <c r="O74" s="107"/>
      <c r="P74" s="108"/>
    </row>
    <row r="75" spans="1:16" ht="15.75" x14ac:dyDescent="0.25">
      <c r="A75" s="93" t="s">
        <v>2</v>
      </c>
      <c r="B75" s="123">
        <v>1681</v>
      </c>
      <c r="C75" s="124">
        <v>1802</v>
      </c>
      <c r="D75" s="125"/>
      <c r="E75" s="124">
        <v>1879</v>
      </c>
      <c r="F75" s="126">
        <v>1702</v>
      </c>
      <c r="G75" s="124">
        <v>1620</v>
      </c>
      <c r="H75" s="127">
        <v>1603</v>
      </c>
      <c r="I75" s="124">
        <v>1346</v>
      </c>
      <c r="J75" s="127">
        <v>1459</v>
      </c>
      <c r="K75" s="124">
        <v>1708</v>
      </c>
      <c r="L75" s="125"/>
      <c r="M75" s="128"/>
      <c r="N75" s="129"/>
      <c r="O75" s="129"/>
      <c r="P75" s="130"/>
    </row>
    <row r="76" spans="1:16" ht="5.0999999999999996" customHeight="1" x14ac:dyDescent="0.25">
      <c r="B76" s="3"/>
      <c r="C76" s="3"/>
      <c r="D76" s="2"/>
      <c r="E76" s="2"/>
      <c r="F76" s="2"/>
      <c r="G76" s="3"/>
      <c r="H76" s="2"/>
      <c r="I76" s="2"/>
      <c r="J76" s="2"/>
      <c r="K76" s="3"/>
      <c r="L76" s="2"/>
      <c r="N76" s="8"/>
    </row>
    <row r="77" spans="1:16" ht="15.75" x14ac:dyDescent="0.25">
      <c r="A77" s="22" t="s">
        <v>43</v>
      </c>
      <c r="B77" s="75" t="s">
        <v>19</v>
      </c>
      <c r="C77" s="23" t="s">
        <v>18</v>
      </c>
      <c r="D77" s="76" t="s">
        <v>17</v>
      </c>
      <c r="E77" s="23" t="s">
        <v>16</v>
      </c>
      <c r="F77" s="23" t="s">
        <v>15</v>
      </c>
      <c r="G77" s="23" t="s">
        <v>14</v>
      </c>
      <c r="H77" s="23" t="s">
        <v>13</v>
      </c>
      <c r="I77" s="23" t="s">
        <v>12</v>
      </c>
      <c r="J77" s="23" t="s">
        <v>11</v>
      </c>
      <c r="K77" s="23" t="s">
        <v>10</v>
      </c>
      <c r="L77" s="75" t="s">
        <v>66</v>
      </c>
      <c r="M77" s="75" t="s">
        <v>53</v>
      </c>
      <c r="N77" s="164" t="s">
        <v>69</v>
      </c>
      <c r="O77" s="163" t="s">
        <v>72</v>
      </c>
      <c r="P77" s="25"/>
    </row>
    <row r="78" spans="1:16" ht="15.75" x14ac:dyDescent="0.25">
      <c r="A78" s="77" t="s">
        <v>42</v>
      </c>
      <c r="B78" s="78" t="s">
        <v>9</v>
      </c>
      <c r="C78" s="79" t="s">
        <v>9</v>
      </c>
      <c r="D78" s="80" t="s">
        <v>9</v>
      </c>
      <c r="E78" s="79" t="s">
        <v>9</v>
      </c>
      <c r="F78" s="81" t="s">
        <v>9</v>
      </c>
      <c r="G78" s="79" t="s">
        <v>9</v>
      </c>
      <c r="H78" s="81" t="s">
        <v>9</v>
      </c>
      <c r="I78" s="79" t="s">
        <v>9</v>
      </c>
      <c r="J78" s="81" t="s">
        <v>9</v>
      </c>
      <c r="K78" s="79" t="s">
        <v>9</v>
      </c>
      <c r="L78" s="81" t="s">
        <v>9</v>
      </c>
      <c r="M78" s="81"/>
      <c r="N78" s="165" t="s">
        <v>8</v>
      </c>
      <c r="O78" s="133" t="s">
        <v>63</v>
      </c>
      <c r="P78" s="134" t="s">
        <v>64</v>
      </c>
    </row>
    <row r="79" spans="1:16" ht="15.75" x14ac:dyDescent="0.25">
      <c r="A79" s="84" t="s">
        <v>41</v>
      </c>
      <c r="B79" s="85">
        <v>0.30353566179174057</v>
      </c>
      <c r="C79" s="86">
        <v>0.29713029285652054</v>
      </c>
      <c r="D79" s="87"/>
      <c r="E79" s="86">
        <v>0.32753652212813317</v>
      </c>
      <c r="F79" s="88">
        <v>0.31924221815244774</v>
      </c>
      <c r="G79" s="86">
        <v>0.35965051662299025</v>
      </c>
      <c r="H79" s="88">
        <v>0.38877184705567364</v>
      </c>
      <c r="I79" s="86">
        <v>0.39675961026173567</v>
      </c>
      <c r="J79" s="88">
        <v>0.30855885447523285</v>
      </c>
      <c r="K79" s="86">
        <v>0.44374984680222235</v>
      </c>
      <c r="L79" s="87"/>
      <c r="M79" s="89"/>
      <c r="N79" s="180" t="str">
        <f>CONCATENATE(TEXT((K79*100)-(SQRT((((K79*100)*(100-(K79*100)))/K88))*1.96),"0.0")," to ",TEXT((K79*100)+(SQRT((((K79*100)*(100-(K79*100)))/K88))*1.96),"0.0"))</f>
        <v>35.9 to 52.9</v>
      </c>
      <c r="O79" s="10" t="s">
        <v>49</v>
      </c>
      <c r="P79" s="10" t="s">
        <v>49</v>
      </c>
    </row>
    <row r="80" spans="1:16" ht="15.75" x14ac:dyDescent="0.25">
      <c r="A80" s="84" t="s">
        <v>40</v>
      </c>
      <c r="B80" s="85">
        <v>0.3369904500431713</v>
      </c>
      <c r="C80" s="91">
        <v>0.38685800562184292</v>
      </c>
      <c r="D80" s="87"/>
      <c r="E80" s="91">
        <v>0.40060560656898131</v>
      </c>
      <c r="F80" s="88">
        <v>0.44760176628721865</v>
      </c>
      <c r="G80" s="91">
        <v>0.44494229927391482</v>
      </c>
      <c r="H80" s="88">
        <v>0.46783586568147717</v>
      </c>
      <c r="I80" s="91">
        <v>0.40710117045872435</v>
      </c>
      <c r="J80" s="88">
        <v>0.44388554608906283</v>
      </c>
      <c r="K80" s="91">
        <v>0.45002184903445125</v>
      </c>
      <c r="L80" s="87"/>
      <c r="M80" s="89"/>
      <c r="N80" s="182" t="str">
        <f t="shared" ref="N80:N86" si="2">CONCATENATE(TEXT((K80*100)-(SQRT((((K80*100)*(100-(K80*100)))/K89))*1.96),"0.0")," to ",TEXT((K80*100)+(SQRT((((K80*100)*(100-(K80*100)))/K89))*1.96),"0.0"))</f>
        <v>39.7 to 50.3</v>
      </c>
      <c r="O80" s="13" t="s">
        <v>49</v>
      </c>
      <c r="P80" s="13" t="s">
        <v>48</v>
      </c>
    </row>
    <row r="81" spans="1:16" ht="15.75" x14ac:dyDescent="0.25">
      <c r="A81" s="84" t="s">
        <v>39</v>
      </c>
      <c r="B81" s="85">
        <v>0.39534994138482893</v>
      </c>
      <c r="C81" s="91">
        <v>0.42325426024757656</v>
      </c>
      <c r="D81" s="87"/>
      <c r="E81" s="91">
        <v>0.39464216509952282</v>
      </c>
      <c r="F81" s="88">
        <v>0.45127946578910427</v>
      </c>
      <c r="G81" s="91">
        <v>0.4279868298343974</v>
      </c>
      <c r="H81" s="88">
        <v>0.50255935743701829</v>
      </c>
      <c r="I81" s="91">
        <v>0.46202605941619473</v>
      </c>
      <c r="J81" s="88">
        <v>0.53909897623624603</v>
      </c>
      <c r="K81" s="91">
        <v>0.51564506067517091</v>
      </c>
      <c r="L81" s="87"/>
      <c r="M81" s="89"/>
      <c r="N81" s="182" t="str">
        <f t="shared" si="2"/>
        <v>46.8 to 56.4</v>
      </c>
      <c r="O81" s="13" t="s">
        <v>49</v>
      </c>
      <c r="P81" s="13" t="s">
        <v>48</v>
      </c>
    </row>
    <row r="82" spans="1:16" ht="15.75" x14ac:dyDescent="0.25">
      <c r="A82" s="84" t="s">
        <v>38</v>
      </c>
      <c r="B82" s="85">
        <v>0.39339269883074868</v>
      </c>
      <c r="C82" s="91">
        <v>0.35903454347850267</v>
      </c>
      <c r="D82" s="87" t="s">
        <v>58</v>
      </c>
      <c r="E82" s="91">
        <v>0.36680730132796058</v>
      </c>
      <c r="F82" s="88">
        <v>0.43502441048031193</v>
      </c>
      <c r="G82" s="91">
        <v>0.39460474893786857</v>
      </c>
      <c r="H82" s="88">
        <v>0.50889565896322086</v>
      </c>
      <c r="I82" s="91">
        <v>0.49099775992094974</v>
      </c>
      <c r="J82" s="88">
        <v>0.5618239515519009</v>
      </c>
      <c r="K82" s="91">
        <v>0.52689664821590676</v>
      </c>
      <c r="L82" s="87" t="s">
        <v>58</v>
      </c>
      <c r="M82" s="89"/>
      <c r="N82" s="182" t="str">
        <f t="shared" si="2"/>
        <v>48.0 to 57.4</v>
      </c>
      <c r="O82" s="13" t="s">
        <v>49</v>
      </c>
      <c r="P82" s="13" t="s">
        <v>48</v>
      </c>
    </row>
    <row r="83" spans="1:16" ht="15.75" x14ac:dyDescent="0.25">
      <c r="A83" s="84" t="s">
        <v>37</v>
      </c>
      <c r="B83" s="85">
        <v>0.42024517083497032</v>
      </c>
      <c r="C83" s="91">
        <v>0.38188550043450137</v>
      </c>
      <c r="D83" s="87" t="s">
        <v>59</v>
      </c>
      <c r="E83" s="91">
        <v>0.3754036194972768</v>
      </c>
      <c r="F83" s="88">
        <v>0.38665321645863232</v>
      </c>
      <c r="G83" s="91">
        <v>0.4425021051663508</v>
      </c>
      <c r="H83" s="88">
        <v>0.51748904998801926</v>
      </c>
      <c r="I83" s="91">
        <v>0.4097660862772326</v>
      </c>
      <c r="J83" s="88">
        <v>0.54337142512139414</v>
      </c>
      <c r="K83" s="91">
        <v>0.56887673256098148</v>
      </c>
      <c r="L83" s="87" t="s">
        <v>59</v>
      </c>
      <c r="M83" s="89"/>
      <c r="N83" s="182" t="str">
        <f t="shared" si="2"/>
        <v>52.1 to 61.7</v>
      </c>
      <c r="O83" s="13" t="s">
        <v>49</v>
      </c>
      <c r="P83" s="13" t="s">
        <v>48</v>
      </c>
    </row>
    <row r="84" spans="1:16" ht="15.75" x14ac:dyDescent="0.25">
      <c r="A84" s="84" t="s">
        <v>36</v>
      </c>
      <c r="B84" s="85">
        <v>0.34455276218012393</v>
      </c>
      <c r="C84" s="91">
        <v>0.3810406508573444</v>
      </c>
      <c r="D84" s="87"/>
      <c r="E84" s="91">
        <v>0.39863540996800395</v>
      </c>
      <c r="F84" s="88">
        <v>0.39793221846844573</v>
      </c>
      <c r="G84" s="91">
        <v>0.41612589631102553</v>
      </c>
      <c r="H84" s="88">
        <v>0.50319199856450325</v>
      </c>
      <c r="I84" s="91">
        <v>0.3836249948869247</v>
      </c>
      <c r="J84" s="88">
        <v>0.54853993783415933</v>
      </c>
      <c r="K84" s="91">
        <v>0.53624830859653361</v>
      </c>
      <c r="L84" s="87"/>
      <c r="M84" s="89"/>
      <c r="N84" s="182" t="str">
        <f t="shared" si="2"/>
        <v>48.5 to 58.8</v>
      </c>
      <c r="O84" s="13" t="s">
        <v>49</v>
      </c>
      <c r="P84" s="13" t="s">
        <v>48</v>
      </c>
    </row>
    <row r="85" spans="1:16" ht="15.75" x14ac:dyDescent="0.25">
      <c r="A85" s="93" t="s">
        <v>35</v>
      </c>
      <c r="B85" s="94">
        <v>0.30252835858841637</v>
      </c>
      <c r="C85" s="95">
        <v>0.28455288451663208</v>
      </c>
      <c r="D85" s="87"/>
      <c r="E85" s="95">
        <v>0.2686428058758985</v>
      </c>
      <c r="F85" s="96">
        <v>0.29135037517583851</v>
      </c>
      <c r="G85" s="95">
        <v>0.32591117628301502</v>
      </c>
      <c r="H85" s="96">
        <v>0.37798750300478323</v>
      </c>
      <c r="I85" s="95">
        <v>0.33204785462878578</v>
      </c>
      <c r="J85" s="96">
        <v>0.40015902771428569</v>
      </c>
      <c r="K85" s="95">
        <v>0.42742326146884779</v>
      </c>
      <c r="L85" s="87"/>
      <c r="M85" s="89"/>
      <c r="N85" s="182" t="str">
        <f t="shared" si="2"/>
        <v>37.0 to 48.5</v>
      </c>
      <c r="O85" s="13" t="s">
        <v>49</v>
      </c>
      <c r="P85" s="13" t="s">
        <v>48</v>
      </c>
    </row>
    <row r="86" spans="1:16" ht="15.75" x14ac:dyDescent="0.25">
      <c r="A86" s="93" t="s">
        <v>2</v>
      </c>
      <c r="B86" s="97">
        <v>0.36016989108156605</v>
      </c>
      <c r="C86" s="98">
        <v>0.36452355271090009</v>
      </c>
      <c r="D86" s="99"/>
      <c r="E86" s="98">
        <v>0.36645964127507258</v>
      </c>
      <c r="F86" s="100">
        <v>0.39785211170413193</v>
      </c>
      <c r="G86" s="98">
        <v>0.40606977446085357</v>
      </c>
      <c r="H86" s="100">
        <v>0.4708558681723945</v>
      </c>
      <c r="I86" s="98">
        <v>0.41902621787735334</v>
      </c>
      <c r="J86" s="100">
        <v>0.48544645469505426</v>
      </c>
      <c r="K86" s="98">
        <v>0.4988335630983709</v>
      </c>
      <c r="L86" s="99"/>
      <c r="M86" s="101"/>
      <c r="N86" s="255" t="str">
        <f t="shared" si="2"/>
        <v>47.9 to 51.9</v>
      </c>
      <c r="O86" s="254" t="s">
        <v>49</v>
      </c>
      <c r="P86" s="254" t="s">
        <v>48</v>
      </c>
    </row>
    <row r="87" spans="1:16" ht="15.75" x14ac:dyDescent="0.25">
      <c r="A87" s="103" t="s">
        <v>42</v>
      </c>
      <c r="B87" s="132" t="s">
        <v>70</v>
      </c>
      <c r="C87" s="104"/>
      <c r="D87" s="131"/>
      <c r="E87" s="131"/>
      <c r="F87" s="131"/>
      <c r="G87" s="131"/>
      <c r="H87" s="131"/>
      <c r="I87" s="131"/>
      <c r="J87" s="131"/>
      <c r="K87" s="104"/>
      <c r="L87" s="105"/>
      <c r="M87" s="106"/>
      <c r="N87" s="107"/>
      <c r="O87" s="107"/>
      <c r="P87" s="108"/>
    </row>
    <row r="88" spans="1:16" ht="15.75" x14ac:dyDescent="0.25">
      <c r="A88" s="28" t="s">
        <v>41</v>
      </c>
      <c r="B88" s="109">
        <v>218</v>
      </c>
      <c r="C88" s="110">
        <v>206</v>
      </c>
      <c r="D88" s="111"/>
      <c r="E88" s="110">
        <v>200</v>
      </c>
      <c r="F88" s="112">
        <v>145</v>
      </c>
      <c r="G88" s="110">
        <v>138</v>
      </c>
      <c r="H88" s="113">
        <v>147</v>
      </c>
      <c r="I88" s="110">
        <v>106</v>
      </c>
      <c r="J88" s="113">
        <v>108</v>
      </c>
      <c r="K88" s="110">
        <v>132</v>
      </c>
      <c r="L88" s="111"/>
      <c r="M88" s="106"/>
      <c r="N88" s="107"/>
      <c r="O88" s="107"/>
      <c r="P88" s="108"/>
    </row>
    <row r="89" spans="1:16" ht="15.75" x14ac:dyDescent="0.25">
      <c r="A89" s="84" t="s">
        <v>40</v>
      </c>
      <c r="B89" s="114">
        <v>392</v>
      </c>
      <c r="C89" s="115">
        <v>390</v>
      </c>
      <c r="D89" s="116"/>
      <c r="E89" s="115">
        <v>378</v>
      </c>
      <c r="F89" s="117">
        <v>367</v>
      </c>
      <c r="G89" s="115">
        <v>336</v>
      </c>
      <c r="H89" s="118">
        <v>313</v>
      </c>
      <c r="I89" s="115">
        <v>301</v>
      </c>
      <c r="J89" s="118">
        <v>278</v>
      </c>
      <c r="K89" s="115">
        <v>337</v>
      </c>
      <c r="L89" s="116"/>
      <c r="M89" s="106"/>
      <c r="N89" s="107"/>
      <c r="O89" s="107"/>
      <c r="P89" s="108"/>
    </row>
    <row r="90" spans="1:16" ht="15.75" x14ac:dyDescent="0.25">
      <c r="A90" s="84" t="s">
        <v>39</v>
      </c>
      <c r="B90" s="114">
        <v>450</v>
      </c>
      <c r="C90" s="115">
        <v>486</v>
      </c>
      <c r="D90" s="116"/>
      <c r="E90" s="115">
        <v>420</v>
      </c>
      <c r="F90" s="117">
        <v>447</v>
      </c>
      <c r="G90" s="115">
        <v>402</v>
      </c>
      <c r="H90" s="118">
        <v>376</v>
      </c>
      <c r="I90" s="115">
        <v>345</v>
      </c>
      <c r="J90" s="118">
        <v>391</v>
      </c>
      <c r="K90" s="115">
        <v>415</v>
      </c>
      <c r="L90" s="116"/>
      <c r="M90" s="106"/>
      <c r="N90" s="107"/>
      <c r="O90" s="107"/>
      <c r="P90" s="108"/>
    </row>
    <row r="91" spans="1:16" ht="15.75" x14ac:dyDescent="0.25">
      <c r="A91" s="84" t="s">
        <v>38</v>
      </c>
      <c r="B91" s="114">
        <v>445</v>
      </c>
      <c r="C91" s="115">
        <v>492</v>
      </c>
      <c r="D91" s="116" t="s">
        <v>58</v>
      </c>
      <c r="E91" s="115">
        <v>528</v>
      </c>
      <c r="F91" s="117">
        <v>443</v>
      </c>
      <c r="G91" s="115">
        <v>456</v>
      </c>
      <c r="H91" s="118">
        <v>449</v>
      </c>
      <c r="I91" s="115">
        <v>363</v>
      </c>
      <c r="J91" s="118">
        <v>388</v>
      </c>
      <c r="K91" s="115">
        <v>430</v>
      </c>
      <c r="L91" s="116" t="s">
        <v>58</v>
      </c>
      <c r="M91" s="106"/>
      <c r="N91" s="107"/>
      <c r="O91" s="107"/>
      <c r="P91" s="108"/>
    </row>
    <row r="92" spans="1:16" ht="15.75" x14ac:dyDescent="0.25">
      <c r="A92" s="84" t="s">
        <v>37</v>
      </c>
      <c r="B92" s="114">
        <v>353</v>
      </c>
      <c r="C92" s="115">
        <v>395</v>
      </c>
      <c r="D92" s="116" t="s">
        <v>59</v>
      </c>
      <c r="E92" s="115">
        <v>429</v>
      </c>
      <c r="F92" s="117">
        <v>390</v>
      </c>
      <c r="G92" s="115">
        <v>351</v>
      </c>
      <c r="H92" s="118">
        <v>381</v>
      </c>
      <c r="I92" s="115">
        <v>340</v>
      </c>
      <c r="J92" s="118">
        <v>386</v>
      </c>
      <c r="K92" s="115">
        <v>414</v>
      </c>
      <c r="L92" s="116" t="s">
        <v>59</v>
      </c>
      <c r="M92" s="106"/>
      <c r="N92" s="107"/>
      <c r="O92" s="107"/>
      <c r="P92" s="108"/>
    </row>
    <row r="93" spans="1:16" ht="15.75" x14ac:dyDescent="0.25">
      <c r="A93" s="84" t="s">
        <v>36</v>
      </c>
      <c r="B93" s="114">
        <v>304</v>
      </c>
      <c r="C93" s="115">
        <v>333</v>
      </c>
      <c r="D93" s="116"/>
      <c r="E93" s="115">
        <v>364</v>
      </c>
      <c r="F93" s="117">
        <v>364</v>
      </c>
      <c r="G93" s="115">
        <v>335</v>
      </c>
      <c r="H93" s="118">
        <v>339</v>
      </c>
      <c r="I93" s="115">
        <v>302</v>
      </c>
      <c r="J93" s="118">
        <v>305</v>
      </c>
      <c r="K93" s="115">
        <v>362</v>
      </c>
      <c r="L93" s="116"/>
      <c r="M93" s="106"/>
      <c r="N93" s="107"/>
      <c r="O93" s="107"/>
      <c r="P93" s="108"/>
    </row>
    <row r="94" spans="1:16" ht="15.75" x14ac:dyDescent="0.25">
      <c r="A94" s="93" t="s">
        <v>35</v>
      </c>
      <c r="B94" s="119">
        <v>236</v>
      </c>
      <c r="C94" s="120">
        <v>279</v>
      </c>
      <c r="D94" s="116"/>
      <c r="E94" s="120">
        <v>301</v>
      </c>
      <c r="F94" s="121">
        <v>283</v>
      </c>
      <c r="G94" s="120">
        <v>269</v>
      </c>
      <c r="H94" s="122">
        <v>270</v>
      </c>
      <c r="I94" s="120">
        <v>243</v>
      </c>
      <c r="J94" s="122">
        <v>270</v>
      </c>
      <c r="K94" s="120">
        <v>284</v>
      </c>
      <c r="L94" s="116"/>
      <c r="M94" s="106"/>
      <c r="N94" s="107"/>
      <c r="O94" s="107"/>
      <c r="P94" s="108"/>
    </row>
    <row r="95" spans="1:16" ht="15.75" x14ac:dyDescent="0.25">
      <c r="A95" s="93" t="s">
        <v>2</v>
      </c>
      <c r="B95" s="123">
        <v>2398</v>
      </c>
      <c r="C95" s="124">
        <v>2581</v>
      </c>
      <c r="D95" s="125"/>
      <c r="E95" s="124">
        <v>2620</v>
      </c>
      <c r="F95" s="126">
        <v>2439</v>
      </c>
      <c r="G95" s="124">
        <v>2287</v>
      </c>
      <c r="H95" s="127">
        <v>2275</v>
      </c>
      <c r="I95" s="124">
        <v>2000</v>
      </c>
      <c r="J95" s="127">
        <v>2126</v>
      </c>
      <c r="K95" s="124">
        <v>2374</v>
      </c>
      <c r="L95" s="125"/>
      <c r="M95" s="128"/>
      <c r="N95" s="129"/>
      <c r="O95" s="129"/>
      <c r="P95" s="130"/>
    </row>
    <row r="96" spans="1:16" ht="15.75" x14ac:dyDescent="0.25">
      <c r="A96" s="170" t="s">
        <v>1</v>
      </c>
      <c r="B96" s="21"/>
      <c r="C96" s="21"/>
      <c r="D96" s="8"/>
      <c r="E96" s="8"/>
      <c r="F96" s="8"/>
      <c r="G96" s="21"/>
      <c r="H96" s="8"/>
      <c r="I96" s="8"/>
      <c r="J96" s="8"/>
      <c r="K96" s="8"/>
      <c r="L96" s="8"/>
      <c r="M96" s="8"/>
      <c r="N96" s="8"/>
      <c r="O96" s="8"/>
      <c r="P96" s="8"/>
    </row>
    <row r="97" spans="1:16" ht="15.75" x14ac:dyDescent="0.25">
      <c r="A97" s="171" t="s">
        <v>0</v>
      </c>
      <c r="B97" s="21"/>
      <c r="C97" s="21"/>
      <c r="D97" s="8"/>
      <c r="E97" s="8"/>
      <c r="F97" s="8"/>
      <c r="G97" s="21"/>
      <c r="H97" s="8"/>
      <c r="I97" s="8"/>
      <c r="J97" s="8"/>
      <c r="K97" s="8"/>
      <c r="L97" s="8"/>
      <c r="M97" s="8"/>
      <c r="N97" s="8"/>
      <c r="O97" s="8"/>
      <c r="P97" s="8"/>
    </row>
    <row r="98" spans="1:16" ht="15.75" x14ac:dyDescent="0.25">
      <c r="A98" s="8"/>
      <c r="B98" s="19"/>
      <c r="C98" s="19"/>
      <c r="D98" s="20"/>
      <c r="E98" s="20"/>
      <c r="F98" s="20"/>
      <c r="G98" s="19"/>
      <c r="H98" s="20"/>
      <c r="I98" s="20"/>
      <c r="J98" s="20"/>
      <c r="K98" s="19"/>
      <c r="L98" s="20"/>
      <c r="M98" s="8"/>
      <c r="N98" s="8"/>
      <c r="O98" s="8"/>
      <c r="P98" s="8"/>
    </row>
    <row r="99" spans="1:16" ht="18.75" x14ac:dyDescent="0.3">
      <c r="A99" s="159" t="s">
        <v>34</v>
      </c>
      <c r="B99" s="19"/>
      <c r="C99" s="19"/>
      <c r="D99" s="20"/>
      <c r="E99" s="20"/>
      <c r="F99" s="20"/>
      <c r="G99" s="19"/>
      <c r="H99" s="20"/>
      <c r="I99" s="20"/>
      <c r="J99" s="20"/>
      <c r="K99" s="19"/>
      <c r="L99" s="20"/>
      <c r="M99" s="8"/>
      <c r="N99" s="8"/>
      <c r="O99" s="8"/>
      <c r="P99" s="8"/>
    </row>
    <row r="100" spans="1:16" ht="15.75" x14ac:dyDescent="0.25">
      <c r="A100" s="22" t="s">
        <v>46</v>
      </c>
      <c r="B100" s="75" t="s">
        <v>19</v>
      </c>
      <c r="C100" s="23" t="s">
        <v>18</v>
      </c>
      <c r="D100" s="76" t="s">
        <v>17</v>
      </c>
      <c r="E100" s="23" t="s">
        <v>16</v>
      </c>
      <c r="F100" s="23" t="s">
        <v>15</v>
      </c>
      <c r="G100" s="23" t="s">
        <v>14</v>
      </c>
      <c r="H100" s="23" t="s">
        <v>13</v>
      </c>
      <c r="I100" s="23" t="s">
        <v>12</v>
      </c>
      <c r="J100" s="23" t="s">
        <v>11</v>
      </c>
      <c r="K100" s="23" t="s">
        <v>10</v>
      </c>
      <c r="L100" s="75" t="s">
        <v>66</v>
      </c>
      <c r="M100" s="75" t="s">
        <v>53</v>
      </c>
      <c r="N100" s="164" t="s">
        <v>69</v>
      </c>
      <c r="O100" s="163" t="s">
        <v>72</v>
      </c>
      <c r="P100" s="25"/>
    </row>
    <row r="101" spans="1:16" ht="15.75" x14ac:dyDescent="0.25">
      <c r="A101" s="77" t="s">
        <v>33</v>
      </c>
      <c r="B101" s="78" t="s">
        <v>9</v>
      </c>
      <c r="C101" s="79" t="s">
        <v>9</v>
      </c>
      <c r="D101" s="80" t="s">
        <v>9</v>
      </c>
      <c r="E101" s="79" t="s">
        <v>9</v>
      </c>
      <c r="F101" s="81" t="s">
        <v>9</v>
      </c>
      <c r="G101" s="79" t="s">
        <v>9</v>
      </c>
      <c r="H101" s="81" t="s">
        <v>9</v>
      </c>
      <c r="I101" s="79" t="s">
        <v>9</v>
      </c>
      <c r="J101" s="81" t="s">
        <v>9</v>
      </c>
      <c r="K101" s="79" t="s">
        <v>9</v>
      </c>
      <c r="L101" s="81" t="s">
        <v>9</v>
      </c>
      <c r="M101" s="81"/>
      <c r="N101" s="175" t="s">
        <v>8</v>
      </c>
      <c r="O101" s="133" t="s">
        <v>63</v>
      </c>
      <c r="P101" s="134" t="s">
        <v>64</v>
      </c>
    </row>
    <row r="102" spans="1:16" ht="15.75" x14ac:dyDescent="0.25">
      <c r="A102" s="84" t="s">
        <v>32</v>
      </c>
      <c r="B102" s="85">
        <v>0.27094478590209042</v>
      </c>
      <c r="C102" s="86">
        <v>0.26206380254428402</v>
      </c>
      <c r="D102" s="135"/>
      <c r="E102" s="86">
        <v>0.26083590906900611</v>
      </c>
      <c r="F102" s="88">
        <v>0.30124483225125742</v>
      </c>
      <c r="G102" s="86">
        <v>0.28994104823576722</v>
      </c>
      <c r="H102" s="88">
        <v>0.3316014070010096</v>
      </c>
      <c r="I102" s="86">
        <v>0.29427349671720077</v>
      </c>
      <c r="J102" s="88">
        <v>0.39162568786726082</v>
      </c>
      <c r="K102" s="86">
        <v>0.39468683900638163</v>
      </c>
      <c r="L102" s="135"/>
      <c r="M102" s="89"/>
      <c r="N102" s="180" t="str">
        <f>CONCATENATE(TEXT((K102*100)-(SQRT((((K102*100)*(100-(K102*100)))/K109))*1.96),"0.0")," to ",TEXT((K102*100)+(SQRT((((K102*100)*(100-(K102*100)))/K109))*1.96),"0.0"))</f>
        <v>35.9 to 43.0</v>
      </c>
      <c r="O102" s="177" t="s">
        <v>49</v>
      </c>
      <c r="P102" s="10" t="s">
        <v>48</v>
      </c>
    </row>
    <row r="103" spans="1:16" ht="15.75" x14ac:dyDescent="0.25">
      <c r="A103" s="84" t="s">
        <v>31</v>
      </c>
      <c r="B103" s="85">
        <v>0.31400350135780308</v>
      </c>
      <c r="C103" s="91">
        <v>0.30190797161667615</v>
      </c>
      <c r="D103" s="136"/>
      <c r="E103" s="91">
        <v>0.29615820408151394</v>
      </c>
      <c r="F103" s="88">
        <v>0.35400334922426357</v>
      </c>
      <c r="G103" s="91">
        <v>0.33009274868366567</v>
      </c>
      <c r="H103" s="88">
        <v>0.42269625540842931</v>
      </c>
      <c r="I103" s="91">
        <v>0.35747209200221619</v>
      </c>
      <c r="J103" s="88">
        <v>0.46018662548533712</v>
      </c>
      <c r="K103" s="91">
        <v>0.39504683373980948</v>
      </c>
      <c r="L103" s="136"/>
      <c r="M103" s="89"/>
      <c r="N103" s="182" t="str">
        <f t="shared" ref="N103:N107" si="3">CONCATENATE(TEXT((K103*100)-(SQRT((((K103*100)*(100-(K103*100)))/K110))*1.96),"0.0")," to ",TEXT((K103*100)+(SQRT((((K103*100)*(100-(K103*100)))/K110))*1.96),"0.0"))</f>
        <v>36.1 to 42.9</v>
      </c>
      <c r="O103" s="178" t="s">
        <v>49</v>
      </c>
      <c r="P103" s="13" t="s">
        <v>51</v>
      </c>
    </row>
    <row r="104" spans="1:16" ht="15.75" x14ac:dyDescent="0.25">
      <c r="A104" s="84" t="s">
        <v>30</v>
      </c>
      <c r="B104" s="85">
        <v>0.30924798680883142</v>
      </c>
      <c r="C104" s="91">
        <v>0.3357007960490373</v>
      </c>
      <c r="D104" s="137" t="s">
        <v>58</v>
      </c>
      <c r="E104" s="91">
        <v>0.32259573700594563</v>
      </c>
      <c r="F104" s="88">
        <v>0.36153978287663768</v>
      </c>
      <c r="G104" s="91">
        <v>0.35701293914680138</v>
      </c>
      <c r="H104" s="88">
        <v>0.42549687134515901</v>
      </c>
      <c r="I104" s="91">
        <v>0.42081707529701939</v>
      </c>
      <c r="J104" s="88">
        <v>0.45502038269568595</v>
      </c>
      <c r="K104" s="91">
        <v>0.42198878701247461</v>
      </c>
      <c r="L104" s="137" t="s">
        <v>58</v>
      </c>
      <c r="M104" s="89"/>
      <c r="N104" s="182" t="str">
        <f t="shared" si="3"/>
        <v>38.8 to 45.6</v>
      </c>
      <c r="O104" s="178" t="s">
        <v>49</v>
      </c>
      <c r="P104" s="13" t="s">
        <v>48</v>
      </c>
    </row>
    <row r="105" spans="1:16" ht="15.75" x14ac:dyDescent="0.25">
      <c r="A105" s="84" t="s">
        <v>29</v>
      </c>
      <c r="B105" s="85">
        <v>0.34738928279228576</v>
      </c>
      <c r="C105" s="91">
        <v>0.34855981569012512</v>
      </c>
      <c r="D105" s="137" t="s">
        <v>59</v>
      </c>
      <c r="E105" s="91">
        <v>0.34590068819148578</v>
      </c>
      <c r="F105" s="88">
        <v>0.3359077864051892</v>
      </c>
      <c r="G105" s="91">
        <v>0.38349327463874322</v>
      </c>
      <c r="H105" s="88">
        <v>0.44488121907276251</v>
      </c>
      <c r="I105" s="91">
        <v>0.3854379481330158</v>
      </c>
      <c r="J105" s="88">
        <v>0.49953212962753518</v>
      </c>
      <c r="K105" s="91">
        <v>0.45220163239168132</v>
      </c>
      <c r="L105" s="137" t="s">
        <v>59</v>
      </c>
      <c r="M105" s="89"/>
      <c r="N105" s="182" t="str">
        <f t="shared" si="3"/>
        <v>41.9 to 48.6</v>
      </c>
      <c r="O105" s="178" t="s">
        <v>49</v>
      </c>
      <c r="P105" s="13" t="s">
        <v>48</v>
      </c>
    </row>
    <row r="106" spans="1:16" ht="15.75" x14ac:dyDescent="0.25">
      <c r="A106" s="93" t="s">
        <v>28</v>
      </c>
      <c r="B106" s="94">
        <v>0.34584290584184674</v>
      </c>
      <c r="C106" s="95">
        <v>0.33572604634040515</v>
      </c>
      <c r="D106" s="137"/>
      <c r="E106" s="95">
        <v>0.36169140974946573</v>
      </c>
      <c r="F106" s="96">
        <v>0.38256570282202496</v>
      </c>
      <c r="G106" s="95">
        <v>0.44422572168449065</v>
      </c>
      <c r="H106" s="96">
        <v>0.47016543874333921</v>
      </c>
      <c r="I106" s="95">
        <v>0.39600596713858666</v>
      </c>
      <c r="J106" s="96">
        <v>0.47769758310618099</v>
      </c>
      <c r="K106" s="95">
        <v>0.53537005689550676</v>
      </c>
      <c r="L106" s="137"/>
      <c r="M106" s="89"/>
      <c r="N106" s="182" t="str">
        <f t="shared" si="3"/>
        <v>50.3 to 56.8</v>
      </c>
      <c r="O106" s="178" t="s">
        <v>49</v>
      </c>
      <c r="P106" s="13" t="s">
        <v>49</v>
      </c>
    </row>
    <row r="107" spans="1:16" ht="15.75" x14ac:dyDescent="0.25">
      <c r="A107" s="93" t="s">
        <v>2</v>
      </c>
      <c r="B107" s="97">
        <v>0.3181626195323326</v>
      </c>
      <c r="C107" s="98">
        <v>0.31781649627260344</v>
      </c>
      <c r="D107" s="138"/>
      <c r="E107" s="98">
        <v>0.31778736432234861</v>
      </c>
      <c r="F107" s="100">
        <v>0.34850269041446613</v>
      </c>
      <c r="G107" s="98">
        <v>0.36077392447541029</v>
      </c>
      <c r="H107" s="100">
        <v>0.4211760724155994</v>
      </c>
      <c r="I107" s="98">
        <v>0.37304619075946022</v>
      </c>
      <c r="J107" s="100">
        <v>0.45892344252723982</v>
      </c>
      <c r="K107" s="98">
        <v>0.44142352659807338</v>
      </c>
      <c r="L107" s="138"/>
      <c r="M107" s="101"/>
      <c r="N107" s="255" t="str">
        <f t="shared" si="3"/>
        <v>42.6 to 45.7</v>
      </c>
      <c r="O107" s="253" t="s">
        <v>49</v>
      </c>
      <c r="P107" s="254" t="s">
        <v>48</v>
      </c>
    </row>
    <row r="108" spans="1:16" ht="15.75" x14ac:dyDescent="0.25">
      <c r="A108" s="103" t="s">
        <v>33</v>
      </c>
      <c r="B108" s="132" t="s">
        <v>70</v>
      </c>
      <c r="C108" s="104"/>
      <c r="D108" s="131"/>
      <c r="E108" s="131"/>
      <c r="F108" s="131"/>
      <c r="G108" s="131"/>
      <c r="H108" s="131"/>
      <c r="I108" s="131"/>
      <c r="J108" s="131"/>
      <c r="K108" s="104"/>
      <c r="L108" s="105"/>
      <c r="M108" s="106"/>
      <c r="N108" s="107"/>
      <c r="O108" s="107"/>
      <c r="P108" s="108"/>
    </row>
    <row r="109" spans="1:16" ht="15.75" x14ac:dyDescent="0.25">
      <c r="A109" s="28" t="s">
        <v>32</v>
      </c>
      <c r="B109" s="109">
        <v>710</v>
      </c>
      <c r="C109" s="110">
        <v>796</v>
      </c>
      <c r="D109" s="139"/>
      <c r="E109" s="110">
        <v>848</v>
      </c>
      <c r="F109" s="112">
        <v>671</v>
      </c>
      <c r="G109" s="110">
        <v>742</v>
      </c>
      <c r="H109" s="113">
        <v>691</v>
      </c>
      <c r="I109" s="110">
        <v>587</v>
      </c>
      <c r="J109" s="113">
        <v>617</v>
      </c>
      <c r="K109" s="110">
        <v>716</v>
      </c>
      <c r="L109" s="139"/>
      <c r="M109" s="106"/>
      <c r="N109" s="107"/>
      <c r="O109" s="107"/>
      <c r="P109" s="108"/>
    </row>
    <row r="110" spans="1:16" ht="15.75" x14ac:dyDescent="0.25">
      <c r="A110" s="84" t="s">
        <v>31</v>
      </c>
      <c r="B110" s="114">
        <v>875</v>
      </c>
      <c r="C110" s="115">
        <v>879</v>
      </c>
      <c r="D110" s="140"/>
      <c r="E110" s="115">
        <v>889</v>
      </c>
      <c r="F110" s="117">
        <v>836</v>
      </c>
      <c r="G110" s="115">
        <v>782</v>
      </c>
      <c r="H110" s="118">
        <v>756</v>
      </c>
      <c r="I110" s="115">
        <v>656</v>
      </c>
      <c r="J110" s="118">
        <v>774</v>
      </c>
      <c r="K110" s="115">
        <v>797</v>
      </c>
      <c r="L110" s="140"/>
      <c r="M110" s="106"/>
      <c r="N110" s="107"/>
      <c r="O110" s="107"/>
      <c r="P110" s="108"/>
    </row>
    <row r="111" spans="1:16" ht="15.75" x14ac:dyDescent="0.25">
      <c r="A111" s="84" t="s">
        <v>30</v>
      </c>
      <c r="B111" s="114">
        <v>858</v>
      </c>
      <c r="C111" s="115">
        <v>940</v>
      </c>
      <c r="D111" s="141" t="s">
        <v>58</v>
      </c>
      <c r="E111" s="115">
        <v>962</v>
      </c>
      <c r="F111" s="117">
        <v>900</v>
      </c>
      <c r="G111" s="115">
        <v>799</v>
      </c>
      <c r="H111" s="118">
        <v>797</v>
      </c>
      <c r="I111" s="115">
        <v>703</v>
      </c>
      <c r="J111" s="118">
        <v>774</v>
      </c>
      <c r="K111" s="115">
        <v>834</v>
      </c>
      <c r="L111" s="141" t="s">
        <v>58</v>
      </c>
      <c r="M111" s="106"/>
      <c r="N111" s="107"/>
      <c r="O111" s="107"/>
      <c r="P111" s="108"/>
    </row>
    <row r="112" spans="1:16" ht="15.75" x14ac:dyDescent="0.25">
      <c r="A112" s="84" t="s">
        <v>29</v>
      </c>
      <c r="B112" s="114">
        <v>869</v>
      </c>
      <c r="C112" s="115">
        <v>877</v>
      </c>
      <c r="D112" s="141" t="s">
        <v>59</v>
      </c>
      <c r="E112" s="115">
        <v>941</v>
      </c>
      <c r="F112" s="117">
        <v>917</v>
      </c>
      <c r="G112" s="115">
        <v>829</v>
      </c>
      <c r="H112" s="118">
        <v>843</v>
      </c>
      <c r="I112" s="115">
        <v>747</v>
      </c>
      <c r="J112" s="118">
        <v>737</v>
      </c>
      <c r="K112" s="115">
        <v>850</v>
      </c>
      <c r="L112" s="141" t="s">
        <v>59</v>
      </c>
      <c r="M112" s="106"/>
      <c r="N112" s="107"/>
      <c r="O112" s="107"/>
      <c r="P112" s="108"/>
    </row>
    <row r="113" spans="1:16" ht="15.75" x14ac:dyDescent="0.25">
      <c r="A113" s="93" t="s">
        <v>28</v>
      </c>
      <c r="B113" s="119">
        <v>767</v>
      </c>
      <c r="C113" s="120">
        <v>891</v>
      </c>
      <c r="D113" s="141"/>
      <c r="E113" s="120">
        <v>859</v>
      </c>
      <c r="F113" s="121">
        <v>817</v>
      </c>
      <c r="G113" s="120">
        <v>755</v>
      </c>
      <c r="H113" s="122">
        <v>791</v>
      </c>
      <c r="I113" s="120">
        <v>653</v>
      </c>
      <c r="J113" s="122">
        <v>683</v>
      </c>
      <c r="K113" s="120">
        <v>885</v>
      </c>
      <c r="L113" s="141"/>
      <c r="M113" s="106"/>
      <c r="N113" s="107"/>
      <c r="O113" s="107"/>
      <c r="P113" s="108"/>
    </row>
    <row r="114" spans="1:16" ht="15.75" x14ac:dyDescent="0.25">
      <c r="A114" s="93" t="s">
        <v>2</v>
      </c>
      <c r="B114" s="123">
        <v>4079</v>
      </c>
      <c r="C114" s="124">
        <v>4383</v>
      </c>
      <c r="D114" s="142"/>
      <c r="E114" s="124">
        <v>4499</v>
      </c>
      <c r="F114" s="126">
        <v>4141</v>
      </c>
      <c r="G114" s="124">
        <v>3907</v>
      </c>
      <c r="H114" s="127">
        <v>3878</v>
      </c>
      <c r="I114" s="124">
        <v>3346</v>
      </c>
      <c r="J114" s="127">
        <v>3585</v>
      </c>
      <c r="K114" s="124">
        <v>4082</v>
      </c>
      <c r="L114" s="142"/>
      <c r="M114" s="128"/>
      <c r="N114" s="129"/>
      <c r="O114" s="129"/>
      <c r="P114" s="130"/>
    </row>
    <row r="115" spans="1:16" ht="15.75" x14ac:dyDescent="0.25">
      <c r="A115" s="171" t="s">
        <v>71</v>
      </c>
      <c r="B115" s="21"/>
      <c r="C115" s="21"/>
      <c r="D115" s="8"/>
      <c r="E115" s="8"/>
      <c r="F115" s="8"/>
      <c r="G115" s="21"/>
      <c r="H115" s="8"/>
      <c r="I115" s="8"/>
      <c r="J115" s="8"/>
      <c r="K115" s="21"/>
      <c r="L115" s="8"/>
      <c r="M115" s="8"/>
      <c r="N115" s="8"/>
      <c r="O115" s="8"/>
      <c r="P115" s="8"/>
    </row>
    <row r="116" spans="1:16" ht="15.75" x14ac:dyDescent="0.25">
      <c r="A116" s="170" t="s">
        <v>1</v>
      </c>
      <c r="B116" s="21"/>
      <c r="C116" s="21"/>
      <c r="D116" s="8"/>
      <c r="E116" s="8"/>
      <c r="F116" s="8"/>
      <c r="G116" s="21"/>
      <c r="H116" s="8"/>
      <c r="I116" s="8"/>
      <c r="J116" s="8"/>
      <c r="K116" s="8"/>
      <c r="L116" s="8"/>
      <c r="M116" s="8"/>
      <c r="N116" s="8"/>
      <c r="O116" s="8"/>
      <c r="P116" s="8"/>
    </row>
    <row r="117" spans="1:16" ht="15.75" x14ac:dyDescent="0.25">
      <c r="A117" s="171" t="s">
        <v>0</v>
      </c>
      <c r="B117" s="21"/>
      <c r="C117" s="21"/>
      <c r="D117" s="8"/>
      <c r="E117" s="8"/>
      <c r="F117" s="8"/>
      <c r="G117" s="21"/>
      <c r="H117" s="8"/>
      <c r="I117" s="8"/>
      <c r="J117" s="8"/>
      <c r="K117" s="8"/>
      <c r="L117" s="8"/>
      <c r="M117" s="8"/>
      <c r="N117" s="8"/>
      <c r="O117" s="8"/>
      <c r="P117" s="8"/>
    </row>
    <row r="118" spans="1:16" ht="15.75" x14ac:dyDescent="0.25">
      <c r="A118" s="8"/>
      <c r="B118" s="19"/>
      <c r="C118" s="19"/>
      <c r="D118" s="20"/>
      <c r="E118" s="20"/>
      <c r="F118" s="20"/>
      <c r="G118" s="19"/>
      <c r="H118" s="20"/>
      <c r="I118" s="20"/>
      <c r="J118" s="20"/>
      <c r="K118" s="19"/>
      <c r="L118" s="20"/>
      <c r="M118" s="8"/>
      <c r="N118" s="8"/>
      <c r="O118" s="8"/>
      <c r="P118" s="8"/>
    </row>
    <row r="119" spans="1:16" ht="18.75" x14ac:dyDescent="0.3">
      <c r="A119" s="160" t="s">
        <v>27</v>
      </c>
      <c r="B119" s="19"/>
      <c r="C119" s="19"/>
      <c r="D119" s="20"/>
      <c r="E119" s="20"/>
      <c r="F119" s="20"/>
      <c r="G119" s="19"/>
      <c r="H119" s="20"/>
      <c r="I119" s="20"/>
      <c r="J119" s="20"/>
      <c r="K119" s="19"/>
      <c r="L119" s="20"/>
      <c r="M119" s="8"/>
      <c r="N119" s="8"/>
      <c r="O119" s="8"/>
      <c r="P119" s="8"/>
    </row>
    <row r="120" spans="1:16" ht="15.75" x14ac:dyDescent="0.25">
      <c r="A120" s="22" t="s">
        <v>46</v>
      </c>
      <c r="B120" s="75" t="s">
        <v>19</v>
      </c>
      <c r="C120" s="23" t="s">
        <v>18</v>
      </c>
      <c r="D120" s="76" t="s">
        <v>17</v>
      </c>
      <c r="E120" s="23" t="s">
        <v>16</v>
      </c>
      <c r="F120" s="23" t="s">
        <v>15</v>
      </c>
      <c r="G120" s="23" t="s">
        <v>14</v>
      </c>
      <c r="H120" s="23" t="s">
        <v>13</v>
      </c>
      <c r="I120" s="23" t="s">
        <v>12</v>
      </c>
      <c r="J120" s="23" t="s">
        <v>11</v>
      </c>
      <c r="K120" s="23" t="s">
        <v>10</v>
      </c>
      <c r="L120" s="75" t="s">
        <v>66</v>
      </c>
      <c r="M120" s="75" t="s">
        <v>53</v>
      </c>
      <c r="N120" s="164" t="s">
        <v>69</v>
      </c>
      <c r="O120" s="163" t="s">
        <v>72</v>
      </c>
      <c r="P120" s="25"/>
    </row>
    <row r="121" spans="1:16" ht="15.75" x14ac:dyDescent="0.25">
      <c r="A121" s="77" t="s">
        <v>167</v>
      </c>
      <c r="B121" s="78" t="s">
        <v>9</v>
      </c>
      <c r="C121" s="79" t="s">
        <v>9</v>
      </c>
      <c r="D121" s="80" t="s">
        <v>9</v>
      </c>
      <c r="E121" s="79" t="s">
        <v>9</v>
      </c>
      <c r="F121" s="81" t="s">
        <v>9</v>
      </c>
      <c r="G121" s="79" t="s">
        <v>9</v>
      </c>
      <c r="H121" s="81" t="s">
        <v>9</v>
      </c>
      <c r="I121" s="79" t="s">
        <v>9</v>
      </c>
      <c r="J121" s="81" t="s">
        <v>9</v>
      </c>
      <c r="K121" s="79" t="s">
        <v>9</v>
      </c>
      <c r="L121" s="81" t="s">
        <v>9</v>
      </c>
      <c r="M121" s="81"/>
      <c r="N121" s="165" t="s">
        <v>8</v>
      </c>
      <c r="O121" s="133" t="s">
        <v>63</v>
      </c>
      <c r="P121" s="134" t="s">
        <v>64</v>
      </c>
    </row>
    <row r="122" spans="1:16" ht="15.75" x14ac:dyDescent="0.25">
      <c r="A122" s="84" t="s">
        <v>25</v>
      </c>
      <c r="B122" s="85">
        <v>0.30426744487328222</v>
      </c>
      <c r="C122" s="86">
        <v>0.29241133675490838</v>
      </c>
      <c r="D122" s="135"/>
      <c r="E122" s="86">
        <v>0.3133657867978375</v>
      </c>
      <c r="F122" s="88">
        <v>0.33973256549912484</v>
      </c>
      <c r="G122" s="86">
        <v>0.34251202355348814</v>
      </c>
      <c r="H122" s="88">
        <v>0.37743880939778973</v>
      </c>
      <c r="I122" s="86">
        <v>0.34059052574673865</v>
      </c>
      <c r="J122" s="88">
        <v>0.42987266421573617</v>
      </c>
      <c r="K122" s="86">
        <v>0.43916773305831663</v>
      </c>
      <c r="L122" s="135"/>
      <c r="M122" s="89"/>
      <c r="N122" s="180" t="str">
        <f>CONCATENATE(TEXT((K122*100)-(SQRT((((K122*100)*(100-(K122*100)))/K129))*1.96),"0.0")," to ",TEXT((K122*100)+(SQRT((((K122*100)*(100-(K122*100)))/K129))*1.96),"0.0"))</f>
        <v>40.4 to 47.5</v>
      </c>
      <c r="O122" s="90" t="s">
        <v>49</v>
      </c>
      <c r="P122" s="10" t="s">
        <v>48</v>
      </c>
    </row>
    <row r="123" spans="1:16" ht="15.75" x14ac:dyDescent="0.25">
      <c r="A123" s="84" t="s">
        <v>24</v>
      </c>
      <c r="B123" s="85">
        <v>0.3112123617280243</v>
      </c>
      <c r="C123" s="91">
        <v>0.29764493673846543</v>
      </c>
      <c r="D123" s="136"/>
      <c r="E123" s="91">
        <v>0.28317856093073795</v>
      </c>
      <c r="F123" s="88">
        <v>0.34347352400319897</v>
      </c>
      <c r="G123" s="91">
        <v>0.32076600805665179</v>
      </c>
      <c r="H123" s="88">
        <v>0.39840928802029973</v>
      </c>
      <c r="I123" s="91">
        <v>0.31838585481432241</v>
      </c>
      <c r="J123" s="88">
        <v>0.42264631850755952</v>
      </c>
      <c r="K123" s="91">
        <v>0.40084025892640873</v>
      </c>
      <c r="L123" s="136"/>
      <c r="M123" s="89"/>
      <c r="N123" s="182" t="str">
        <f t="shared" ref="N123:N127" si="4">CONCATENATE(TEXT((K123*100)-(SQRT((((K123*100)*(100-(K123*100)))/K130))*1.96),"0.0")," to ",TEXT((K123*100)+(SQRT((((K123*100)*(100-(K123*100)))/K130))*1.96),"0.0"))</f>
        <v>37.1 to 43.1</v>
      </c>
      <c r="O123" s="92" t="s">
        <v>49</v>
      </c>
      <c r="P123" s="13" t="s">
        <v>48</v>
      </c>
    </row>
    <row r="124" spans="1:16" ht="15.75" x14ac:dyDescent="0.25">
      <c r="A124" s="84" t="s">
        <v>23</v>
      </c>
      <c r="B124" s="85">
        <v>0.33138075219217628</v>
      </c>
      <c r="C124" s="91">
        <v>0.32726475546078859</v>
      </c>
      <c r="D124" s="137" t="s">
        <v>58</v>
      </c>
      <c r="E124" s="91">
        <v>0.34547026737078257</v>
      </c>
      <c r="F124" s="88">
        <v>0.38399494519180233</v>
      </c>
      <c r="G124" s="91">
        <v>0.43494837790678387</v>
      </c>
      <c r="H124" s="88">
        <v>0.40467117899719879</v>
      </c>
      <c r="I124" s="91">
        <v>0.42083930849692736</v>
      </c>
      <c r="J124" s="88">
        <v>0.49575587445917008</v>
      </c>
      <c r="K124" s="91">
        <v>0.46796441646944315</v>
      </c>
      <c r="L124" s="137" t="s">
        <v>58</v>
      </c>
      <c r="M124" s="89"/>
      <c r="N124" s="182" t="str">
        <f t="shared" si="4"/>
        <v>43.4 to 50.2</v>
      </c>
      <c r="O124" s="92" t="s">
        <v>49</v>
      </c>
      <c r="P124" s="13" t="s">
        <v>48</v>
      </c>
    </row>
    <row r="125" spans="1:16" ht="15.75" x14ac:dyDescent="0.25">
      <c r="A125" s="84" t="s">
        <v>22</v>
      </c>
      <c r="B125" s="85">
        <v>0.35428631169252811</v>
      </c>
      <c r="C125" s="91">
        <v>0.35535119076574512</v>
      </c>
      <c r="D125" s="137" t="s">
        <v>59</v>
      </c>
      <c r="E125" s="91">
        <v>0.32466037080650151</v>
      </c>
      <c r="F125" s="88">
        <v>0.36946499058599708</v>
      </c>
      <c r="G125" s="91">
        <v>0.38554333549166292</v>
      </c>
      <c r="H125" s="88">
        <v>0.4927092408108143</v>
      </c>
      <c r="I125" s="91">
        <v>0.40302161285476573</v>
      </c>
      <c r="J125" s="88">
        <v>0.50482217771328108</v>
      </c>
      <c r="K125" s="91">
        <v>0.46656458968166636</v>
      </c>
      <c r="L125" s="137" t="s">
        <v>59</v>
      </c>
      <c r="M125" s="89"/>
      <c r="N125" s="182" t="str">
        <f t="shared" si="4"/>
        <v>43.4 to 50.0</v>
      </c>
      <c r="O125" s="92" t="s">
        <v>49</v>
      </c>
      <c r="P125" s="13" t="s">
        <v>48</v>
      </c>
    </row>
    <row r="126" spans="1:16" ht="15.75" x14ac:dyDescent="0.25">
      <c r="A126" s="93" t="s">
        <v>21</v>
      </c>
      <c r="B126" s="94">
        <v>0.28038267432993724</v>
      </c>
      <c r="C126" s="95">
        <v>0.32178409408000114</v>
      </c>
      <c r="D126" s="137"/>
      <c r="E126" s="95">
        <v>0.33590789601150201</v>
      </c>
      <c r="F126" s="96">
        <v>0.29266648926034555</v>
      </c>
      <c r="G126" s="95">
        <v>0.31717836400862309</v>
      </c>
      <c r="H126" s="96">
        <v>0.43683098635208523</v>
      </c>
      <c r="I126" s="95">
        <v>0.39925309540488285</v>
      </c>
      <c r="J126" s="96">
        <v>0.44118816783359532</v>
      </c>
      <c r="K126" s="95">
        <v>0.44043886169939706</v>
      </c>
      <c r="L126" s="137"/>
      <c r="M126" s="89"/>
      <c r="N126" s="182" t="str">
        <f t="shared" si="4"/>
        <v>40.1 to 48.0</v>
      </c>
      <c r="O126" s="92" t="s">
        <v>49</v>
      </c>
      <c r="P126" s="13" t="s">
        <v>48</v>
      </c>
    </row>
    <row r="127" spans="1:16" ht="15.75" x14ac:dyDescent="0.25">
      <c r="A127" s="93" t="s">
        <v>2</v>
      </c>
      <c r="B127" s="97">
        <v>0.3181626195323326</v>
      </c>
      <c r="C127" s="98">
        <v>0.31781649627260344</v>
      </c>
      <c r="D127" s="138"/>
      <c r="E127" s="98">
        <v>0.31778736432234861</v>
      </c>
      <c r="F127" s="100">
        <v>0.34850269041446613</v>
      </c>
      <c r="G127" s="98">
        <v>0.36077392447541029</v>
      </c>
      <c r="H127" s="100">
        <v>0.4211760724155994</v>
      </c>
      <c r="I127" s="98">
        <v>0.37304619075946022</v>
      </c>
      <c r="J127" s="100">
        <v>0.45892344252723982</v>
      </c>
      <c r="K127" s="98">
        <v>0.44142352659807338</v>
      </c>
      <c r="L127" s="138"/>
      <c r="M127" s="101"/>
      <c r="N127" s="255" t="str">
        <f t="shared" si="4"/>
        <v>42.6 to 45.7</v>
      </c>
      <c r="O127" s="256" t="s">
        <v>49</v>
      </c>
      <c r="P127" s="254" t="s">
        <v>48</v>
      </c>
    </row>
    <row r="128" spans="1:16" ht="15.75" x14ac:dyDescent="0.25">
      <c r="A128" s="103" t="s">
        <v>167</v>
      </c>
      <c r="B128" s="132" t="s">
        <v>70</v>
      </c>
      <c r="C128" s="104"/>
      <c r="D128" s="131"/>
      <c r="E128" s="131"/>
      <c r="F128" s="131"/>
      <c r="G128" s="131"/>
      <c r="H128" s="131"/>
      <c r="I128" s="131"/>
      <c r="J128" s="131"/>
      <c r="K128" s="104"/>
      <c r="L128" s="105"/>
      <c r="M128" s="106"/>
      <c r="N128" s="107"/>
      <c r="O128" s="107"/>
      <c r="P128" s="108"/>
    </row>
    <row r="129" spans="1:16" ht="15.75" x14ac:dyDescent="0.25">
      <c r="A129" s="28" t="s">
        <v>25</v>
      </c>
      <c r="B129" s="109">
        <v>781</v>
      </c>
      <c r="C129" s="110">
        <v>834</v>
      </c>
      <c r="D129" s="139"/>
      <c r="E129" s="110">
        <v>921</v>
      </c>
      <c r="F129" s="112">
        <v>808</v>
      </c>
      <c r="G129" s="110">
        <v>784</v>
      </c>
      <c r="H129" s="113">
        <v>737</v>
      </c>
      <c r="I129" s="110">
        <v>600</v>
      </c>
      <c r="J129" s="113">
        <v>623</v>
      </c>
      <c r="K129" s="110">
        <v>747</v>
      </c>
      <c r="L129" s="139"/>
      <c r="M129" s="106"/>
      <c r="N129" s="107"/>
      <c r="O129" s="107"/>
      <c r="P129" s="108"/>
    </row>
    <row r="130" spans="1:16" ht="15.75" x14ac:dyDescent="0.25">
      <c r="A130" s="84" t="s">
        <v>24</v>
      </c>
      <c r="B130" s="114">
        <v>1044</v>
      </c>
      <c r="C130" s="115">
        <v>1076</v>
      </c>
      <c r="D130" s="140"/>
      <c r="E130" s="115">
        <v>1103</v>
      </c>
      <c r="F130" s="117">
        <v>1067</v>
      </c>
      <c r="G130" s="115">
        <v>924</v>
      </c>
      <c r="H130" s="118">
        <v>942</v>
      </c>
      <c r="I130" s="115">
        <v>837</v>
      </c>
      <c r="J130" s="118">
        <v>944</v>
      </c>
      <c r="K130" s="115">
        <v>1026</v>
      </c>
      <c r="L130" s="140"/>
      <c r="M130" s="106"/>
      <c r="N130" s="107"/>
      <c r="O130" s="107"/>
      <c r="P130" s="108"/>
    </row>
    <row r="131" spans="1:16" ht="15.75" x14ac:dyDescent="0.25">
      <c r="A131" s="84" t="s">
        <v>23</v>
      </c>
      <c r="B131" s="114">
        <v>785</v>
      </c>
      <c r="C131" s="115">
        <v>951</v>
      </c>
      <c r="D131" s="141" t="s">
        <v>58</v>
      </c>
      <c r="E131" s="115">
        <v>867</v>
      </c>
      <c r="F131" s="117">
        <v>832</v>
      </c>
      <c r="G131" s="115">
        <v>785</v>
      </c>
      <c r="H131" s="118">
        <v>817</v>
      </c>
      <c r="I131" s="115">
        <v>691</v>
      </c>
      <c r="J131" s="118">
        <v>759</v>
      </c>
      <c r="K131" s="115">
        <v>816</v>
      </c>
      <c r="L131" s="141" t="s">
        <v>58</v>
      </c>
      <c r="M131" s="106"/>
      <c r="N131" s="107"/>
      <c r="O131" s="107"/>
      <c r="P131" s="108"/>
    </row>
    <row r="132" spans="1:16" ht="15.75" x14ac:dyDescent="0.25">
      <c r="A132" s="84" t="s">
        <v>22</v>
      </c>
      <c r="B132" s="114">
        <v>871</v>
      </c>
      <c r="C132" s="115">
        <v>815</v>
      </c>
      <c r="D132" s="141" t="s">
        <v>59</v>
      </c>
      <c r="E132" s="115">
        <v>951</v>
      </c>
      <c r="F132" s="117">
        <v>824</v>
      </c>
      <c r="G132" s="115">
        <v>812</v>
      </c>
      <c r="H132" s="118">
        <v>783</v>
      </c>
      <c r="I132" s="115">
        <v>711</v>
      </c>
      <c r="J132" s="118">
        <v>721</v>
      </c>
      <c r="K132" s="115">
        <v>881</v>
      </c>
      <c r="L132" s="141" t="s">
        <v>59</v>
      </c>
      <c r="M132" s="106"/>
      <c r="N132" s="107"/>
      <c r="O132" s="107"/>
      <c r="P132" s="108"/>
    </row>
    <row r="133" spans="1:16" ht="15.75" x14ac:dyDescent="0.25">
      <c r="A133" s="93" t="s">
        <v>21</v>
      </c>
      <c r="B133" s="119">
        <v>598</v>
      </c>
      <c r="C133" s="120">
        <v>707</v>
      </c>
      <c r="D133" s="141"/>
      <c r="E133" s="120">
        <v>657</v>
      </c>
      <c r="F133" s="121">
        <v>610</v>
      </c>
      <c r="G133" s="120">
        <v>602</v>
      </c>
      <c r="H133" s="122">
        <v>599</v>
      </c>
      <c r="I133" s="120">
        <v>507</v>
      </c>
      <c r="J133" s="122">
        <v>538</v>
      </c>
      <c r="K133" s="120">
        <v>612</v>
      </c>
      <c r="L133" s="141"/>
      <c r="M133" s="106"/>
      <c r="N133" s="107"/>
      <c r="O133" s="107"/>
      <c r="P133" s="108"/>
    </row>
    <row r="134" spans="1:16" ht="15.75" x14ac:dyDescent="0.25">
      <c r="A134" s="93" t="s">
        <v>2</v>
      </c>
      <c r="B134" s="123">
        <v>4079</v>
      </c>
      <c r="C134" s="124">
        <v>4383</v>
      </c>
      <c r="D134" s="142"/>
      <c r="E134" s="124">
        <v>4499</v>
      </c>
      <c r="F134" s="126">
        <v>4141</v>
      </c>
      <c r="G134" s="124">
        <v>3907</v>
      </c>
      <c r="H134" s="127">
        <v>3878</v>
      </c>
      <c r="I134" s="124">
        <v>3346</v>
      </c>
      <c r="J134" s="127">
        <v>3585</v>
      </c>
      <c r="K134" s="124">
        <v>4082</v>
      </c>
      <c r="L134" s="142"/>
      <c r="M134" s="128"/>
      <c r="N134" s="129"/>
      <c r="O134" s="129"/>
      <c r="P134" s="130"/>
    </row>
    <row r="135" spans="1:16" ht="15.75" x14ac:dyDescent="0.25">
      <c r="A135" s="170" t="s">
        <v>1</v>
      </c>
      <c r="B135" s="21"/>
      <c r="C135" s="21"/>
      <c r="D135" s="8"/>
      <c r="E135" s="8"/>
      <c r="F135" s="8"/>
      <c r="G135" s="21"/>
      <c r="H135" s="8"/>
      <c r="I135" s="8"/>
      <c r="J135" s="8"/>
      <c r="K135" s="8"/>
      <c r="L135" s="8"/>
      <c r="M135" s="8"/>
      <c r="N135" s="8"/>
      <c r="O135" s="8"/>
      <c r="P135" s="8"/>
    </row>
    <row r="136" spans="1:16" ht="15.75" x14ac:dyDescent="0.25">
      <c r="A136" s="171" t="s">
        <v>0</v>
      </c>
      <c r="B136" s="21"/>
      <c r="C136" s="21"/>
      <c r="D136" s="8"/>
      <c r="E136" s="8"/>
      <c r="F136" s="8"/>
      <c r="G136" s="21"/>
      <c r="H136" s="8"/>
      <c r="I136" s="8"/>
      <c r="J136" s="8"/>
      <c r="K136" s="8"/>
      <c r="L136" s="8"/>
      <c r="M136" s="8"/>
      <c r="N136" s="8"/>
      <c r="O136" s="8"/>
      <c r="P136" s="8"/>
    </row>
    <row r="137" spans="1:16" ht="15.75" x14ac:dyDescent="0.25">
      <c r="A137" s="8"/>
      <c r="B137" s="19"/>
      <c r="C137" s="19"/>
      <c r="D137" s="20"/>
      <c r="E137" s="20"/>
      <c r="F137" s="20"/>
      <c r="G137" s="19"/>
      <c r="H137" s="20"/>
      <c r="I137" s="20"/>
      <c r="J137" s="20"/>
      <c r="K137" s="20"/>
      <c r="L137" s="20"/>
      <c r="M137" s="8"/>
      <c r="N137" s="8"/>
      <c r="O137" s="8"/>
      <c r="P137" s="8"/>
    </row>
    <row r="138" spans="1:16" ht="18.75" x14ac:dyDescent="0.3">
      <c r="A138" s="161" t="s">
        <v>20</v>
      </c>
      <c r="B138" s="19"/>
      <c r="C138" s="19"/>
      <c r="D138" s="20"/>
      <c r="E138" s="20"/>
      <c r="F138" s="20"/>
      <c r="G138" s="19"/>
      <c r="H138" s="20"/>
      <c r="I138" s="20"/>
      <c r="J138" s="20"/>
      <c r="K138" s="19"/>
      <c r="L138" s="20"/>
      <c r="M138" s="8"/>
      <c r="N138" s="8"/>
      <c r="O138" s="8"/>
      <c r="P138" s="8"/>
    </row>
    <row r="139" spans="1:16" ht="15.75" x14ac:dyDescent="0.25">
      <c r="A139" s="22" t="s">
        <v>46</v>
      </c>
      <c r="B139" s="75" t="s">
        <v>19</v>
      </c>
      <c r="C139" s="23" t="s">
        <v>18</v>
      </c>
      <c r="D139" s="76" t="s">
        <v>17</v>
      </c>
      <c r="E139" s="23" t="s">
        <v>16</v>
      </c>
      <c r="F139" s="23" t="s">
        <v>15</v>
      </c>
      <c r="G139" s="23" t="s">
        <v>14</v>
      </c>
      <c r="H139" s="23" t="s">
        <v>13</v>
      </c>
      <c r="I139" s="23" t="s">
        <v>12</v>
      </c>
      <c r="J139" s="23" t="s">
        <v>11</v>
      </c>
      <c r="K139" s="23" t="s">
        <v>10</v>
      </c>
      <c r="L139" s="75" t="s">
        <v>66</v>
      </c>
      <c r="M139" s="75" t="s">
        <v>53</v>
      </c>
      <c r="N139" s="164" t="s">
        <v>69</v>
      </c>
      <c r="O139" s="24" t="s">
        <v>67</v>
      </c>
      <c r="P139" s="25" t="s">
        <v>68</v>
      </c>
    </row>
    <row r="140" spans="1:16" ht="15.75" x14ac:dyDescent="0.25">
      <c r="A140" s="77" t="s">
        <v>7</v>
      </c>
      <c r="B140" s="78" t="s">
        <v>9</v>
      </c>
      <c r="C140" s="79" t="s">
        <v>9</v>
      </c>
      <c r="D140" s="80" t="s">
        <v>9</v>
      </c>
      <c r="E140" s="79" t="s">
        <v>9</v>
      </c>
      <c r="F140" s="81" t="s">
        <v>9</v>
      </c>
      <c r="G140" s="79" t="s">
        <v>9</v>
      </c>
      <c r="H140" s="81" t="s">
        <v>9</v>
      </c>
      <c r="I140" s="79" t="s">
        <v>9</v>
      </c>
      <c r="J140" s="81" t="s">
        <v>9</v>
      </c>
      <c r="K140" s="79" t="s">
        <v>9</v>
      </c>
      <c r="L140" s="81" t="s">
        <v>9</v>
      </c>
      <c r="M140" s="81"/>
      <c r="N140" s="175" t="s">
        <v>8</v>
      </c>
      <c r="O140" s="133" t="s">
        <v>63</v>
      </c>
      <c r="P140" s="134" t="s">
        <v>64</v>
      </c>
    </row>
    <row r="141" spans="1:16" ht="15.75" x14ac:dyDescent="0.25">
      <c r="A141" s="84" t="s">
        <v>5</v>
      </c>
      <c r="B141" s="143"/>
      <c r="C141" s="144"/>
      <c r="D141" s="145"/>
      <c r="E141" s="144"/>
      <c r="F141" s="146"/>
      <c r="G141" s="86">
        <v>0.44345105785188027</v>
      </c>
      <c r="H141" s="88">
        <v>0.45992030595954358</v>
      </c>
      <c r="I141" s="86">
        <v>0.38767846741725742</v>
      </c>
      <c r="J141" s="88">
        <v>0.50919989953269351</v>
      </c>
      <c r="K141" s="86">
        <v>0.47979113780423854</v>
      </c>
      <c r="L141" s="135"/>
      <c r="M141" s="89"/>
      <c r="N141" s="180" t="str">
        <f>CONCATENATE(TEXT((K141*100)-(SQRT((((K141*100)*(100-(K141*100)))/K146))*1.96),"0.0")," to ",TEXT((K141*100)+(SQRT((((K141*100)*(100-(K141*100)))/K146))*1.96),"0.0"))</f>
        <v>42.9 to 53.0</v>
      </c>
      <c r="O141" s="179"/>
      <c r="P141" s="10" t="s">
        <v>48</v>
      </c>
    </row>
    <row r="142" spans="1:16" ht="15.75" x14ac:dyDescent="0.25">
      <c r="A142" s="84" t="s">
        <v>4</v>
      </c>
      <c r="B142" s="85">
        <v>0.33368845527529906</v>
      </c>
      <c r="C142" s="91">
        <v>0.34230142087401072</v>
      </c>
      <c r="D142" s="137" t="s">
        <v>58</v>
      </c>
      <c r="E142" s="91">
        <v>0.3335338575094135</v>
      </c>
      <c r="F142" s="88">
        <v>0.34236993908189695</v>
      </c>
      <c r="G142" s="91">
        <v>0.3549378953240816</v>
      </c>
      <c r="H142" s="88">
        <v>0.44067089204107018</v>
      </c>
      <c r="I142" s="91">
        <v>0.39634343170092978</v>
      </c>
      <c r="J142" s="88">
        <v>0.46736207606774288</v>
      </c>
      <c r="K142" s="91">
        <v>0.43836982832810489</v>
      </c>
      <c r="L142" s="137" t="s">
        <v>58</v>
      </c>
      <c r="M142" s="89"/>
      <c r="N142" s="182" t="str">
        <f t="shared" ref="N142:N144" si="5">CONCATENATE(TEXT((K142*100)-(SQRT((((K142*100)*(100-(K142*100)))/K147))*1.96),"0.0")," to ",TEXT((K142*100)+(SQRT((((K142*100)*(100-(K142*100)))/K147))*1.96),"0.0"))</f>
        <v>41.2 to 46.5</v>
      </c>
      <c r="O142" s="178" t="s">
        <v>49</v>
      </c>
      <c r="P142" s="13" t="s">
        <v>48</v>
      </c>
    </row>
    <row r="143" spans="1:16" ht="15.75" x14ac:dyDescent="0.25">
      <c r="A143" s="93" t="s">
        <v>3</v>
      </c>
      <c r="B143" s="94">
        <v>0.30858694871416759</v>
      </c>
      <c r="C143" s="95">
        <v>0.30269392099857056</v>
      </c>
      <c r="D143" s="137" t="s">
        <v>59</v>
      </c>
      <c r="E143" s="95">
        <v>0.3097606253856745</v>
      </c>
      <c r="F143" s="96">
        <v>0.35217908917868312</v>
      </c>
      <c r="G143" s="95">
        <v>0.35081509390443677</v>
      </c>
      <c r="H143" s="96">
        <v>0.40512294763062939</v>
      </c>
      <c r="I143" s="95">
        <v>0.35715593758360753</v>
      </c>
      <c r="J143" s="96">
        <v>0.44497842273419641</v>
      </c>
      <c r="K143" s="95">
        <v>0.43731674796064218</v>
      </c>
      <c r="L143" s="137" t="s">
        <v>59</v>
      </c>
      <c r="M143" s="89"/>
      <c r="N143" s="182" t="str">
        <f t="shared" si="5"/>
        <v>41.7 to 45.7</v>
      </c>
      <c r="O143" s="178" t="s">
        <v>49</v>
      </c>
      <c r="P143" s="13" t="s">
        <v>48</v>
      </c>
    </row>
    <row r="144" spans="1:16" ht="15.75" x14ac:dyDescent="0.25">
      <c r="A144" s="93" t="s">
        <v>2</v>
      </c>
      <c r="B144" s="97">
        <v>0.3181626195323326</v>
      </c>
      <c r="C144" s="98">
        <v>0.31762070898590605</v>
      </c>
      <c r="D144" s="138"/>
      <c r="E144" s="98">
        <v>0.31778736432234861</v>
      </c>
      <c r="F144" s="100">
        <v>0.34850269041446613</v>
      </c>
      <c r="G144" s="98">
        <v>0.36077392447541029</v>
      </c>
      <c r="H144" s="100">
        <v>0.4211760724155994</v>
      </c>
      <c r="I144" s="98">
        <v>0.37304619075946022</v>
      </c>
      <c r="J144" s="100">
        <v>0.45892344252723982</v>
      </c>
      <c r="K144" s="98">
        <v>0.44142352659807338</v>
      </c>
      <c r="L144" s="138"/>
      <c r="M144" s="101"/>
      <c r="N144" s="255" t="str">
        <f t="shared" si="5"/>
        <v>42.6 to 45.7</v>
      </c>
      <c r="O144" s="253" t="s">
        <v>49</v>
      </c>
      <c r="P144" s="254" t="s">
        <v>48</v>
      </c>
    </row>
    <row r="145" spans="1:16" ht="15.75" x14ac:dyDescent="0.25">
      <c r="A145" s="103" t="s">
        <v>7</v>
      </c>
      <c r="B145" s="132" t="s">
        <v>70</v>
      </c>
      <c r="C145" s="104"/>
      <c r="D145" s="131"/>
      <c r="E145" s="131"/>
      <c r="F145" s="131"/>
      <c r="G145" s="131"/>
      <c r="H145" s="131"/>
      <c r="I145" s="131"/>
      <c r="J145" s="131"/>
      <c r="K145" s="104"/>
      <c r="L145" s="105"/>
      <c r="M145" s="106"/>
      <c r="N145" s="107"/>
      <c r="O145" s="107"/>
      <c r="P145" s="108"/>
    </row>
    <row r="146" spans="1:16" ht="15.75" x14ac:dyDescent="0.25">
      <c r="A146" s="28" t="s">
        <v>5</v>
      </c>
      <c r="B146" s="147"/>
      <c r="C146" s="148"/>
      <c r="D146" s="149"/>
      <c r="E146" s="148"/>
      <c r="F146" s="150"/>
      <c r="G146" s="110">
        <v>371</v>
      </c>
      <c r="H146" s="113">
        <v>330</v>
      </c>
      <c r="I146" s="110">
        <v>293</v>
      </c>
      <c r="J146" s="113">
        <v>320</v>
      </c>
      <c r="K146" s="110">
        <v>375</v>
      </c>
      <c r="L146" s="151"/>
      <c r="M146" s="106"/>
      <c r="N146" s="107"/>
      <c r="O146" s="107"/>
      <c r="P146" s="108"/>
    </row>
    <row r="147" spans="1:16" ht="15.75" x14ac:dyDescent="0.25">
      <c r="A147" s="84" t="s">
        <v>4</v>
      </c>
      <c r="B147" s="114">
        <v>1582</v>
      </c>
      <c r="C147" s="115">
        <v>1654</v>
      </c>
      <c r="D147" s="152" t="s">
        <v>58</v>
      </c>
      <c r="E147" s="115">
        <v>1559</v>
      </c>
      <c r="F147" s="117">
        <v>1551</v>
      </c>
      <c r="G147" s="115">
        <v>1230</v>
      </c>
      <c r="H147" s="118">
        <v>1255</v>
      </c>
      <c r="I147" s="115">
        <v>1139</v>
      </c>
      <c r="J147" s="118">
        <v>1288</v>
      </c>
      <c r="K147" s="115">
        <v>1329</v>
      </c>
      <c r="L147" s="152" t="s">
        <v>58</v>
      </c>
      <c r="M147" s="106"/>
      <c r="N147" s="107"/>
      <c r="O147" s="107"/>
      <c r="P147" s="108"/>
    </row>
    <row r="148" spans="1:16" ht="15.75" x14ac:dyDescent="0.25">
      <c r="A148" s="93" t="s">
        <v>3</v>
      </c>
      <c r="B148" s="119">
        <v>2497</v>
      </c>
      <c r="C148" s="120">
        <v>2728</v>
      </c>
      <c r="D148" s="152" t="s">
        <v>59</v>
      </c>
      <c r="E148" s="120">
        <v>2940</v>
      </c>
      <c r="F148" s="121">
        <v>2590</v>
      </c>
      <c r="G148" s="120">
        <v>2306</v>
      </c>
      <c r="H148" s="122">
        <v>2293</v>
      </c>
      <c r="I148" s="120">
        <v>1914</v>
      </c>
      <c r="J148" s="122">
        <v>1977</v>
      </c>
      <c r="K148" s="120">
        <v>2378</v>
      </c>
      <c r="L148" s="152" t="s">
        <v>59</v>
      </c>
      <c r="M148" s="106"/>
      <c r="N148" s="107"/>
      <c r="O148" s="107"/>
      <c r="P148" s="108"/>
    </row>
    <row r="149" spans="1:16" ht="15.75" x14ac:dyDescent="0.25">
      <c r="A149" s="93" t="s">
        <v>2</v>
      </c>
      <c r="B149" s="123">
        <v>4079</v>
      </c>
      <c r="C149" s="124">
        <v>4382</v>
      </c>
      <c r="D149" s="153"/>
      <c r="E149" s="124">
        <v>4499</v>
      </c>
      <c r="F149" s="126">
        <v>4141</v>
      </c>
      <c r="G149" s="124">
        <v>3907</v>
      </c>
      <c r="H149" s="127">
        <v>3878</v>
      </c>
      <c r="I149" s="124">
        <v>3346</v>
      </c>
      <c r="J149" s="127">
        <v>3585</v>
      </c>
      <c r="K149" s="124">
        <v>4082</v>
      </c>
      <c r="L149" s="153"/>
      <c r="M149" s="128"/>
      <c r="N149" s="129"/>
      <c r="O149" s="129"/>
      <c r="P149" s="130"/>
    </row>
    <row r="150" spans="1:16" ht="15.75" x14ac:dyDescent="0.25">
      <c r="A150" s="170" t="s">
        <v>1</v>
      </c>
      <c r="B150" s="21"/>
      <c r="C150" s="21"/>
      <c r="D150" s="8"/>
      <c r="E150" s="8"/>
      <c r="F150" s="8"/>
      <c r="G150" s="21"/>
      <c r="H150" s="8"/>
      <c r="I150" s="8"/>
      <c r="J150" s="8"/>
      <c r="K150" s="8"/>
      <c r="L150" s="8"/>
      <c r="M150" s="8"/>
      <c r="O150" s="8"/>
      <c r="P150" s="8"/>
    </row>
    <row r="151" spans="1:16" ht="15.75" x14ac:dyDescent="0.25">
      <c r="A151" s="171" t="s">
        <v>0</v>
      </c>
      <c r="B151" s="21"/>
      <c r="C151" s="21"/>
      <c r="D151" s="8"/>
      <c r="E151" s="8"/>
      <c r="F151" s="8"/>
      <c r="G151" s="21"/>
      <c r="H151" s="8"/>
      <c r="I151" s="8"/>
      <c r="J151" s="8"/>
      <c r="K151" s="8"/>
      <c r="L151" s="8"/>
      <c r="M151" s="8"/>
      <c r="O151" s="8"/>
      <c r="P151" s="8"/>
    </row>
    <row r="152" spans="1:16" x14ac:dyDescent="0.25">
      <c r="G152"/>
    </row>
    <row r="153" spans="1:16" x14ac:dyDescent="0.25">
      <c r="G153"/>
    </row>
    <row r="154" spans="1:16" x14ac:dyDescent="0.25">
      <c r="G154"/>
    </row>
    <row r="155" spans="1:16" x14ac:dyDescent="0.25">
      <c r="G155"/>
    </row>
    <row r="156" spans="1:16" x14ac:dyDescent="0.25">
      <c r="G156"/>
    </row>
    <row r="157" spans="1:16" x14ac:dyDescent="0.25">
      <c r="G157"/>
    </row>
    <row r="158" spans="1:16" x14ac:dyDescent="0.25">
      <c r="G158"/>
    </row>
  </sheetData>
  <pageMargins left="0.25" right="0.25" top="0.75" bottom="0.75" header="0.3" footer="0.3"/>
  <pageSetup scale="60" fitToHeight="10" orientation="landscape" horizontalDpi="90" verticalDpi="90" r:id="rId1"/>
  <rowBreaks count="2" manualBreakCount="2">
    <brk id="55" max="16383" man="1"/>
    <brk id="98"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'Fruit + veg - 5 a day'!B9:L9</xm:f>
              <xm:sqref>M9</xm:sqref>
            </x14:sparkline>
            <x14:sparkline>
              <xm:f>'Fruit + veg - 5 a day'!B10:L10</xm:f>
              <xm:sqref>M10</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'Fruit + veg - 5 a day'!B19:L19</xm:f>
              <xm:sqref>M19</xm:sqref>
            </x14:sparkline>
            <x14:sparkline>
              <xm:f>'Fruit + veg - 5 a day'!B20:L20</xm:f>
              <xm:sqref>M20</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'Fruit + veg - 5 a day'!B26:L26</xm:f>
              <xm:sqref>M26</xm:sqref>
            </x14:sparkline>
            <x14:sparkline>
              <xm:f>'Fruit + veg - 5 a day'!B27:L27</xm:f>
              <xm:sqref>M27</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day'!B59:L59</xm:f>
              <xm:sqref>M59</xm:sqref>
            </x14:sparkline>
            <x14:sparkline>
              <xm:f>'Fruit + veg - 5 a day'!B60:L60</xm:f>
              <xm:sqref>M60</xm:sqref>
            </x14:sparkline>
            <x14:sparkline>
              <xm:f>'Fruit + veg - 5 a day'!B61:L61</xm:f>
              <xm:sqref>M61</xm:sqref>
            </x14:sparkline>
            <x14:sparkline>
              <xm:f>'Fruit + veg - 5 a day'!B62:L62</xm:f>
              <xm:sqref>M62</xm:sqref>
            </x14:sparkline>
            <x14:sparkline>
              <xm:f>'Fruit + veg - 5 a day'!B63:L63</xm:f>
              <xm:sqref>M63</xm:sqref>
            </x14:sparkline>
            <x14:sparkline>
              <xm:f>'Fruit + veg - 5 a day'!B64:L64</xm:f>
              <xm:sqref>M64</xm:sqref>
            </x14:sparkline>
            <x14:sparkline>
              <xm:f>'Fruit + veg - 5 a day'!B65:L65</xm:f>
              <xm:sqref>M65</xm:sqref>
            </x14:sparkline>
            <x14:sparkline>
              <xm:f>'Fruit + veg - 5 a day'!B66:L66</xm:f>
              <xm:sqref>M66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day'!B36:L36</xm:f>
              <xm:sqref>M36</xm:sqref>
            </x14:sparkline>
            <x14:sparkline>
              <xm:f>'Fruit + veg - 5 a day'!B37:L37</xm:f>
              <xm:sqref>M37</xm:sqref>
            </x14:sparkline>
            <x14:sparkline>
              <xm:f>'Fruit + veg - 5 a day'!B38:L38</xm:f>
              <xm:sqref>M38</xm:sqref>
            </x14:sparkline>
            <x14:sparkline>
              <xm:f>'Fruit + veg - 5 a day'!B39:L39</xm:f>
              <xm:sqref>M39</xm:sqref>
            </x14:sparkline>
            <x14:sparkline>
              <xm:f>'Fruit + veg - 5 a day'!B40:L40</xm:f>
              <xm:sqref>M40</xm:sqref>
            </x14:sparkline>
            <x14:sparkline>
              <xm:f>'Fruit + veg - 5 a day'!B41:L41</xm:f>
              <xm:sqref>M41</xm:sqref>
            </x14:sparkline>
            <x14:sparkline>
              <xm:f>'Fruit + veg - 5 a day'!B42:L42</xm:f>
              <xm:sqref>M42</xm:sqref>
            </x14:sparkline>
            <x14:sparkline>
              <xm:f>'Fruit + veg - 5 a day'!B43:L43</xm:f>
              <xm:sqref>M43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day'!B79:L79</xm:f>
              <xm:sqref>M79</xm:sqref>
            </x14:sparkline>
            <x14:sparkline>
              <xm:f>'Fruit + veg - 5 a day'!B80:L80</xm:f>
              <xm:sqref>M80</xm:sqref>
            </x14:sparkline>
            <x14:sparkline>
              <xm:f>'Fruit + veg - 5 a day'!B81:L81</xm:f>
              <xm:sqref>M81</xm:sqref>
            </x14:sparkline>
            <x14:sparkline>
              <xm:f>'Fruit + veg - 5 a day'!B82:L82</xm:f>
              <xm:sqref>M82</xm:sqref>
            </x14:sparkline>
            <x14:sparkline>
              <xm:f>'Fruit + veg - 5 a day'!B83:L83</xm:f>
              <xm:sqref>M83</xm:sqref>
            </x14:sparkline>
            <x14:sparkline>
              <xm:f>'Fruit + veg - 5 a day'!B84:L84</xm:f>
              <xm:sqref>M84</xm:sqref>
            </x14:sparkline>
            <x14:sparkline>
              <xm:f>'Fruit + veg - 5 a day'!B85:L85</xm:f>
              <xm:sqref>M85</xm:sqref>
            </x14:sparkline>
            <x14:sparkline>
              <xm:f>'Fruit + veg - 5 a day'!B86:L86</xm:f>
              <xm:sqref>M86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day'!B102:L102</xm:f>
              <xm:sqref>M102</xm:sqref>
            </x14:sparkline>
            <x14:sparkline>
              <xm:f>'Fruit + veg - 5 a day'!B103:L103</xm:f>
              <xm:sqref>M103</xm:sqref>
            </x14:sparkline>
            <x14:sparkline>
              <xm:f>'Fruit + veg - 5 a day'!B104:L104</xm:f>
              <xm:sqref>M104</xm:sqref>
            </x14:sparkline>
            <x14:sparkline>
              <xm:f>'Fruit + veg - 5 a day'!B105:L105</xm:f>
              <xm:sqref>M105</xm:sqref>
            </x14:sparkline>
            <x14:sparkline>
              <xm:f>'Fruit + veg - 5 a day'!B106:L106</xm:f>
              <xm:sqref>M106</xm:sqref>
            </x14:sparkline>
            <x14:sparkline>
              <xm:f>'Fruit + veg - 5 a day'!B107:L107</xm:f>
              <xm:sqref>M107</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day'!B122:L122</xm:f>
              <xm:sqref>M122</xm:sqref>
            </x14:sparkline>
            <x14:sparkline>
              <xm:f>'Fruit + veg - 5 a day'!B123:L123</xm:f>
              <xm:sqref>M123</xm:sqref>
            </x14:sparkline>
            <x14:sparkline>
              <xm:f>'Fruit + veg - 5 a day'!B124:L124</xm:f>
              <xm:sqref>M124</xm:sqref>
            </x14:sparkline>
            <x14:sparkline>
              <xm:f>'Fruit + veg - 5 a day'!B125:L125</xm:f>
              <xm:sqref>M125</xm:sqref>
            </x14:sparkline>
            <x14:sparkline>
              <xm:f>'Fruit + veg - 5 a day'!B126:L126</xm:f>
              <xm:sqref>M126</xm:sqref>
            </x14:sparkline>
            <x14:sparkline>
              <xm:f>'Fruit + veg - 5 a day'!B127:L127</xm:f>
              <xm:sqref>M127</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day'!B141:L141</xm:f>
              <xm:sqref>M141</xm:sqref>
            </x14:sparkline>
            <x14:sparkline>
              <xm:f>'Fruit + veg - 5 a day'!B142:L142</xm:f>
              <xm:sqref>M142</xm:sqref>
            </x14:sparkline>
            <x14:sparkline>
              <xm:f>'Fruit + veg - 5 a day'!B143:L143</xm:f>
              <xm:sqref>M143</xm:sqref>
            </x14:sparkline>
            <x14:sparkline>
              <xm:f>'Fruit + veg - 5 a day'!B144:L144</xm:f>
              <xm:sqref>M144</xm:sqref>
            </x14:sparkline>
          </x14:sparklines>
        </x14:sparklineGroup>
      </x14:sparklineGroup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6"/>
  <sheetViews>
    <sheetView zoomScaleNormal="100" workbookViewId="0"/>
  </sheetViews>
  <sheetFormatPr defaultRowHeight="15" x14ac:dyDescent="0.25"/>
  <cols>
    <col min="1" max="1" width="37.140625" customWidth="1"/>
    <col min="4" max="4" width="10.42578125" customWidth="1"/>
    <col min="12" max="12" width="10.42578125" customWidth="1"/>
    <col min="13" max="13" width="18.7109375" customWidth="1"/>
    <col min="14" max="14" width="26.42578125" customWidth="1"/>
    <col min="15" max="16" width="21.42578125" customWidth="1"/>
  </cols>
  <sheetData>
    <row r="1" spans="1:16" ht="21" x14ac:dyDescent="0.35">
      <c r="A1" s="154" t="s">
        <v>95</v>
      </c>
      <c r="B1" s="5"/>
      <c r="N1" s="9" t="s">
        <v>65</v>
      </c>
      <c r="O1" s="8"/>
      <c r="P1" s="8"/>
    </row>
    <row r="2" spans="1:16" ht="15.75" x14ac:dyDescent="0.25">
      <c r="A2" s="4"/>
      <c r="B2" s="5"/>
      <c r="N2" s="10" t="s">
        <v>51</v>
      </c>
      <c r="O2" s="11" t="s">
        <v>60</v>
      </c>
      <c r="P2" s="12"/>
    </row>
    <row r="3" spans="1:16" ht="15.75" x14ac:dyDescent="0.25">
      <c r="A3" s="168" t="s">
        <v>56</v>
      </c>
      <c r="B3" s="169" t="s">
        <v>212</v>
      </c>
      <c r="N3" s="13" t="s">
        <v>49</v>
      </c>
      <c r="O3" s="14" t="s">
        <v>61</v>
      </c>
      <c r="P3" s="15"/>
    </row>
    <row r="4" spans="1:16" ht="15.75" x14ac:dyDescent="0.25">
      <c r="N4" s="16" t="s">
        <v>48</v>
      </c>
      <c r="O4" s="17" t="s">
        <v>62</v>
      </c>
      <c r="P4" s="18"/>
    </row>
    <row r="5" spans="1:16" ht="18.75" x14ac:dyDescent="0.3">
      <c r="A5" s="155" t="s">
        <v>95</v>
      </c>
      <c r="B5" s="19"/>
      <c r="C5" s="20"/>
      <c r="D5" s="19"/>
      <c r="E5" s="20"/>
      <c r="F5" s="20"/>
      <c r="G5" s="20"/>
      <c r="H5" s="20"/>
      <c r="I5" s="20"/>
      <c r="K5" s="20"/>
      <c r="L5" s="20"/>
      <c r="M5" s="8"/>
      <c r="N5" s="8"/>
      <c r="O5" s="8"/>
      <c r="P5" s="8"/>
    </row>
    <row r="6" spans="1:16" ht="15.75" x14ac:dyDescent="0.25">
      <c r="A6" s="22" t="s">
        <v>46</v>
      </c>
      <c r="B6" s="23" t="s">
        <v>19</v>
      </c>
      <c r="C6" s="23" t="s">
        <v>18</v>
      </c>
      <c r="D6" s="23" t="s">
        <v>17</v>
      </c>
      <c r="E6" s="23" t="s">
        <v>16</v>
      </c>
      <c r="F6" s="23" t="s">
        <v>15</v>
      </c>
      <c r="G6" s="23" t="s">
        <v>14</v>
      </c>
      <c r="H6" s="23" t="s">
        <v>13</v>
      </c>
      <c r="I6" s="23" t="s">
        <v>12</v>
      </c>
      <c r="J6" s="23" t="s">
        <v>11</v>
      </c>
      <c r="K6" s="23" t="s">
        <v>10</v>
      </c>
      <c r="L6" s="23" t="s">
        <v>66</v>
      </c>
      <c r="M6" s="23" t="s">
        <v>53</v>
      </c>
      <c r="N6" s="259" t="s">
        <v>10</v>
      </c>
      <c r="O6" s="163" t="s">
        <v>72</v>
      </c>
      <c r="P6" s="25"/>
    </row>
    <row r="7" spans="1:16" ht="15.75" x14ac:dyDescent="0.25">
      <c r="A7" s="26"/>
      <c r="B7" s="27"/>
      <c r="C7" s="27"/>
      <c r="D7" s="208"/>
      <c r="E7" s="27"/>
      <c r="F7" s="27"/>
      <c r="G7" s="27"/>
      <c r="H7" s="27"/>
      <c r="I7" s="27"/>
      <c r="J7" s="27"/>
      <c r="K7" s="27"/>
      <c r="L7" s="27"/>
      <c r="M7" s="27"/>
      <c r="N7" s="260" t="s">
        <v>8</v>
      </c>
      <c r="O7" s="27" t="s">
        <v>63</v>
      </c>
      <c r="P7" s="27" t="s">
        <v>64</v>
      </c>
    </row>
    <row r="8" spans="1:16" ht="15.75" x14ac:dyDescent="0.25">
      <c r="A8" s="84" t="s">
        <v>213</v>
      </c>
      <c r="B8" s="85">
        <v>0.84967006633100572</v>
      </c>
      <c r="C8" s="222">
        <v>0.84106834390054086</v>
      </c>
      <c r="D8" s="219"/>
      <c r="E8" s="223">
        <v>0.85740229780999822</v>
      </c>
      <c r="F8" s="88">
        <v>0.82168367633620765</v>
      </c>
      <c r="G8" s="86">
        <v>0.83654071118496576</v>
      </c>
      <c r="H8" s="88">
        <v>0.84410741685376667</v>
      </c>
      <c r="I8" s="86">
        <v>0.83372016553379202</v>
      </c>
      <c r="J8" s="88">
        <v>0.83165038831951643</v>
      </c>
      <c r="K8" s="86">
        <v>0.84268998293160235</v>
      </c>
      <c r="L8" s="219"/>
      <c r="M8" s="89"/>
      <c r="N8" s="180" t="str">
        <f>CONCATENATE(TEXT((K8*100)-(SQRT((((K8*100)*(100-(K8*100)))/K13))*1.96),"0.0")," to ",TEXT((K8*100)+(SQRT((((K8*100)*(100-(K8*100)))/K13))*1.96),"0.0"))</f>
        <v>83.2 to 85.4</v>
      </c>
      <c r="O8" s="173" t="s">
        <v>48</v>
      </c>
      <c r="P8" s="10" t="s">
        <v>48</v>
      </c>
    </row>
    <row r="9" spans="1:16" ht="15.75" x14ac:dyDescent="0.25">
      <c r="A9" s="84" t="s">
        <v>214</v>
      </c>
      <c r="B9" s="85">
        <v>9.0311541384766852E-2</v>
      </c>
      <c r="C9" s="224">
        <v>8.0519835834412495E-2</v>
      </c>
      <c r="D9" s="40"/>
      <c r="E9" s="225">
        <v>6.2729110353322501E-2</v>
      </c>
      <c r="F9" s="88">
        <v>4.7377423578853974E-2</v>
      </c>
      <c r="G9" s="91">
        <v>4.7607763645347717E-2</v>
      </c>
      <c r="H9" s="88">
        <v>3.9459764362265913E-2</v>
      </c>
      <c r="I9" s="91">
        <v>4.2702504747173915E-2</v>
      </c>
      <c r="J9" s="88">
        <v>4.2242581558924429E-2</v>
      </c>
      <c r="K9" s="91">
        <v>3.841966788822939E-2</v>
      </c>
      <c r="L9" s="40"/>
      <c r="M9" s="257"/>
      <c r="N9" s="182" t="str">
        <f>CONCATENATE(TEXT((K9*100)-(SQRT((((K9*100)*(100-(K9*100)))/K13))*1.96),"0.0")," to ",TEXT((K9*100)+(SQRT((((K9*100)*(100-(K9*100)))/K13))*1.96),"0.0"))</f>
        <v>3.3 to 4.4</v>
      </c>
      <c r="O9" s="174" t="s">
        <v>51</v>
      </c>
      <c r="P9" s="13" t="s">
        <v>48</v>
      </c>
    </row>
    <row r="10" spans="1:16" ht="15.75" x14ac:dyDescent="0.25">
      <c r="A10" s="84" t="s">
        <v>215</v>
      </c>
      <c r="B10" s="85">
        <v>1.2372657361903149E-2</v>
      </c>
      <c r="C10" s="224">
        <v>1.1659047174512532E-2</v>
      </c>
      <c r="D10" s="40" t="s">
        <v>58</v>
      </c>
      <c r="E10" s="225">
        <v>1.3449659005396906E-2</v>
      </c>
      <c r="F10" s="88">
        <v>7.4512597547483336E-2</v>
      </c>
      <c r="G10" s="91">
        <v>5.1669946767339846E-2</v>
      </c>
      <c r="H10" s="88">
        <v>5.1888703701408877E-2</v>
      </c>
      <c r="I10" s="91">
        <v>5.6690925026471072E-2</v>
      </c>
      <c r="J10" s="88">
        <v>5.3286854523928853E-2</v>
      </c>
      <c r="K10" s="91">
        <v>5.3647528317208176E-2</v>
      </c>
      <c r="L10" s="40" t="s">
        <v>58</v>
      </c>
      <c r="M10" s="257"/>
      <c r="N10" s="182" t="str">
        <f>CONCATENATE(TEXT((K10*100)-(SQRT((((K10*100)*(100-(K10*100)))/K13))*1.96),"0.0")," to ",TEXT((K10*100)+(SQRT((((K10*100)*(100-(K10*100)))/K13))*1.96),"0.0"))</f>
        <v>4.7 to 6.1</v>
      </c>
      <c r="O10" s="174" t="s">
        <v>49</v>
      </c>
      <c r="P10" s="13" t="s">
        <v>48</v>
      </c>
    </row>
    <row r="11" spans="1:16" ht="15.75" x14ac:dyDescent="0.25">
      <c r="A11" s="46" t="s">
        <v>216</v>
      </c>
      <c r="B11" s="47">
        <v>4.764573492232075E-2</v>
      </c>
      <c r="C11" s="261">
        <v>6.6752773090542505E-2</v>
      </c>
      <c r="D11" s="40" t="s">
        <v>59</v>
      </c>
      <c r="E11" s="262">
        <v>6.6418932831272134E-2</v>
      </c>
      <c r="F11" s="50">
        <v>5.6426302537446509E-2</v>
      </c>
      <c r="G11" s="52">
        <v>6.4181578402350101E-2</v>
      </c>
      <c r="H11" s="50">
        <v>6.4544115082554546E-2</v>
      </c>
      <c r="I11" s="52">
        <v>6.6886404692566376E-2</v>
      </c>
      <c r="J11" s="50">
        <v>7.2820175597632084E-2</v>
      </c>
      <c r="K11" s="52">
        <v>6.5242820862957407E-2</v>
      </c>
      <c r="L11" s="40" t="s">
        <v>59</v>
      </c>
      <c r="M11" s="257"/>
      <c r="N11" s="182" t="str">
        <f>CONCATENATE(TEXT((K11*100)-(SQRT((((K11*100)*(100-(K11*100)))/K13))*1.96),"0.0")," to ",TEXT((K11*100)+(SQRT((((K11*100)*(100-(K11*100)))/K13))*1.96),"0.0"))</f>
        <v>5.8 to 7.3</v>
      </c>
      <c r="O11" s="174" t="s">
        <v>49</v>
      </c>
      <c r="P11" s="13" t="s">
        <v>48</v>
      </c>
    </row>
    <row r="12" spans="1:16" ht="15.75" x14ac:dyDescent="0.25">
      <c r="A12" s="214" t="s">
        <v>2</v>
      </c>
      <c r="B12" s="29">
        <v>1</v>
      </c>
      <c r="C12" s="226">
        <v>1</v>
      </c>
      <c r="D12" s="263"/>
      <c r="E12" s="264">
        <v>1</v>
      </c>
      <c r="F12" s="33">
        <v>1</v>
      </c>
      <c r="G12" s="35">
        <v>1</v>
      </c>
      <c r="H12" s="33">
        <v>1</v>
      </c>
      <c r="I12" s="35">
        <v>1</v>
      </c>
      <c r="J12" s="33">
        <v>1</v>
      </c>
      <c r="K12" s="35">
        <v>1</v>
      </c>
      <c r="L12" s="265"/>
      <c r="M12" s="54"/>
      <c r="N12" s="266"/>
      <c r="O12" s="266"/>
      <c r="P12" s="55"/>
    </row>
    <row r="13" spans="1:16" ht="15.75" x14ac:dyDescent="0.25">
      <c r="A13" s="56" t="s">
        <v>6</v>
      </c>
      <c r="B13" s="57">
        <v>4075</v>
      </c>
      <c r="C13" s="227">
        <v>4383</v>
      </c>
      <c r="D13" s="61"/>
      <c r="E13" s="267">
        <v>4502</v>
      </c>
      <c r="F13" s="61">
        <v>4144</v>
      </c>
      <c r="G13" s="63">
        <v>3914</v>
      </c>
      <c r="H13" s="61">
        <v>3883</v>
      </c>
      <c r="I13" s="63">
        <v>3350</v>
      </c>
      <c r="J13" s="61">
        <v>3589</v>
      </c>
      <c r="K13" s="63">
        <v>4083</v>
      </c>
      <c r="L13" s="268"/>
      <c r="M13" s="65"/>
      <c r="N13" s="269"/>
      <c r="O13" s="269"/>
      <c r="P13" s="66"/>
    </row>
    <row r="14" spans="1:16" ht="15.75" x14ac:dyDescent="0.25">
      <c r="A14" s="170" t="s">
        <v>1</v>
      </c>
    </row>
    <row r="15" spans="1:16" ht="15.75" x14ac:dyDescent="0.25">
      <c r="A15" s="171" t="s">
        <v>0</v>
      </c>
      <c r="B15" s="21"/>
      <c r="C15" s="21"/>
      <c r="D15" s="8"/>
      <c r="E15" s="8"/>
      <c r="F15" s="8"/>
      <c r="G15" s="21"/>
      <c r="H15" s="8"/>
      <c r="I15" s="8"/>
      <c r="J15" s="8"/>
      <c r="K15" s="8"/>
      <c r="L15" s="8"/>
      <c r="M15" s="8"/>
      <c r="N15" s="8"/>
      <c r="O15" s="8"/>
      <c r="P15" s="8"/>
    </row>
    <row r="17" spans="1:16" ht="18.75" x14ac:dyDescent="0.3">
      <c r="A17" s="270" t="s">
        <v>217</v>
      </c>
      <c r="B17" s="19"/>
      <c r="C17" s="20"/>
      <c r="D17" s="19"/>
      <c r="E17" s="20"/>
      <c r="F17" s="20"/>
      <c r="G17" s="20"/>
      <c r="H17" s="20"/>
      <c r="I17" s="20"/>
      <c r="K17" s="20"/>
      <c r="L17" s="20"/>
      <c r="M17" s="8"/>
      <c r="N17" s="8"/>
      <c r="O17" s="8"/>
      <c r="P17" s="8"/>
    </row>
    <row r="18" spans="1:16" ht="15.75" x14ac:dyDescent="0.25">
      <c r="A18" s="22" t="s">
        <v>44</v>
      </c>
      <c r="B18" s="23" t="s">
        <v>19</v>
      </c>
      <c r="C18" s="23" t="s">
        <v>18</v>
      </c>
      <c r="D18" s="23" t="s">
        <v>17</v>
      </c>
      <c r="E18" s="23" t="s">
        <v>16</v>
      </c>
      <c r="F18" s="23" t="s">
        <v>15</v>
      </c>
      <c r="G18" s="23" t="s">
        <v>14</v>
      </c>
      <c r="H18" s="23" t="s">
        <v>13</v>
      </c>
      <c r="I18" s="23" t="s">
        <v>12</v>
      </c>
      <c r="J18" s="23" t="s">
        <v>11</v>
      </c>
      <c r="K18" s="23" t="s">
        <v>10</v>
      </c>
      <c r="L18" s="23" t="s">
        <v>66</v>
      </c>
      <c r="M18" s="23" t="s">
        <v>53</v>
      </c>
      <c r="N18" s="259" t="s">
        <v>10</v>
      </c>
      <c r="O18" s="163" t="s">
        <v>72</v>
      </c>
      <c r="P18" s="25"/>
    </row>
    <row r="19" spans="1:16" ht="15.75" x14ac:dyDescent="0.25">
      <c r="A19" s="26"/>
      <c r="B19" s="27"/>
      <c r="C19" s="27"/>
      <c r="D19" s="208"/>
      <c r="E19" s="27"/>
      <c r="F19" s="27"/>
      <c r="G19" s="27"/>
      <c r="H19" s="27"/>
      <c r="I19" s="27"/>
      <c r="J19" s="27"/>
      <c r="K19" s="27"/>
      <c r="L19" s="27"/>
      <c r="M19" s="27"/>
      <c r="N19" s="260" t="s">
        <v>8</v>
      </c>
      <c r="O19" s="27" t="s">
        <v>63</v>
      </c>
      <c r="P19" s="27" t="s">
        <v>64</v>
      </c>
    </row>
    <row r="20" spans="1:16" ht="15.75" x14ac:dyDescent="0.25">
      <c r="A20" s="84" t="s">
        <v>213</v>
      </c>
      <c r="B20" s="85">
        <v>0.80846546236779915</v>
      </c>
      <c r="C20" s="222">
        <v>0.7865800611295396</v>
      </c>
      <c r="D20" s="219"/>
      <c r="E20" s="223">
        <v>0.81708880832104669</v>
      </c>
      <c r="F20" s="88">
        <v>0.80875080462704274</v>
      </c>
      <c r="G20" s="86">
        <v>0.81459848826665715</v>
      </c>
      <c r="H20" s="88">
        <v>0.81823573161532304</v>
      </c>
      <c r="I20" s="86">
        <v>0.81175692054815551</v>
      </c>
      <c r="J20" s="88">
        <v>0.7933885605355312</v>
      </c>
      <c r="K20" s="86">
        <v>0.81530048583002424</v>
      </c>
      <c r="L20" s="219"/>
      <c r="M20" s="89"/>
      <c r="N20" s="180" t="str">
        <f>CONCATENATE(TEXT((K20*100)-(SQRT((((K20*100)*(100-(K20*100)))/K25))*1.96),"0.0")," to ",TEXT((K20*100)+(SQRT((((K20*100)*(100-(K20*100)))/K25))*1.96),"0.0"))</f>
        <v>79.7 to 83.4</v>
      </c>
      <c r="O20" s="173" t="s">
        <v>48</v>
      </c>
      <c r="P20" s="10" t="s">
        <v>48</v>
      </c>
    </row>
    <row r="21" spans="1:16" ht="15.75" x14ac:dyDescent="0.25">
      <c r="A21" s="84" t="s">
        <v>214</v>
      </c>
      <c r="B21" s="85">
        <v>0.12081723734966586</v>
      </c>
      <c r="C21" s="224">
        <v>0.10655172748665899</v>
      </c>
      <c r="D21" s="40"/>
      <c r="E21" s="225">
        <v>8.0322235177048354E-2</v>
      </c>
      <c r="F21" s="88">
        <v>6.1362299364673731E-2</v>
      </c>
      <c r="G21" s="91">
        <v>6.0192121167250437E-2</v>
      </c>
      <c r="H21" s="88">
        <v>5.2439237727151526E-2</v>
      </c>
      <c r="I21" s="91">
        <v>5.1774227944036723E-2</v>
      </c>
      <c r="J21" s="88">
        <v>5.5900885932357036E-2</v>
      </c>
      <c r="K21" s="91">
        <v>4.6381332048535805E-2</v>
      </c>
      <c r="L21" s="40"/>
      <c r="M21" s="257"/>
      <c r="N21" s="182" t="str">
        <f>CONCATENATE(TEXT((K21*100)-(SQRT((((K21*100)*(100-(K21*100)))/K25))*1.96),"0.0")," to ",TEXT((K21*100)+(SQRT((((K21*100)*(100-(K21*100)))/K25))*1.96),"0.0"))</f>
        <v>3.6 to 5.6</v>
      </c>
      <c r="O21" s="174" t="s">
        <v>51</v>
      </c>
      <c r="P21" s="13" t="s">
        <v>48</v>
      </c>
    </row>
    <row r="22" spans="1:16" ht="15.75" x14ac:dyDescent="0.25">
      <c r="A22" s="84" t="s">
        <v>215</v>
      </c>
      <c r="B22" s="85">
        <v>9.0598274458403953E-3</v>
      </c>
      <c r="C22" s="224">
        <v>1.3541579965459176E-2</v>
      </c>
      <c r="D22" s="40" t="s">
        <v>58</v>
      </c>
      <c r="E22" s="225">
        <v>1.4078738773423098E-2</v>
      </c>
      <c r="F22" s="88">
        <v>5.9763258995711138E-2</v>
      </c>
      <c r="G22" s="91">
        <v>4.2638116412908697E-2</v>
      </c>
      <c r="H22" s="88">
        <v>4.9394541232799648E-2</v>
      </c>
      <c r="I22" s="91">
        <v>5.1276854007507033E-2</v>
      </c>
      <c r="J22" s="88">
        <v>4.7182461364060589E-2</v>
      </c>
      <c r="K22" s="91">
        <v>4.7626041412241304E-2</v>
      </c>
      <c r="L22" s="40" t="s">
        <v>58</v>
      </c>
      <c r="M22" s="257"/>
      <c r="N22" s="182" t="str">
        <f>CONCATENATE(TEXT((K22*100)-(SQRT((((K22*100)*(100-(K22*100)))/K25))*1.96),"0.0")," to ",TEXT((K22*100)+(SQRT((((K22*100)*(100-(K22*100)))/K25))*1.96),"0.0"))</f>
        <v>3.8 to 5.8</v>
      </c>
      <c r="O22" s="174" t="s">
        <v>49</v>
      </c>
      <c r="P22" s="13" t="s">
        <v>48</v>
      </c>
    </row>
    <row r="23" spans="1:16" ht="15.75" x14ac:dyDescent="0.25">
      <c r="A23" s="46" t="s">
        <v>216</v>
      </c>
      <c r="B23" s="47">
        <v>6.1657472836697737E-2</v>
      </c>
      <c r="C23" s="261">
        <v>9.33266314183442E-2</v>
      </c>
      <c r="D23" s="40" t="s">
        <v>59</v>
      </c>
      <c r="E23" s="262">
        <v>8.8510217728481652E-2</v>
      </c>
      <c r="F23" s="50">
        <v>7.0123637012574805E-2</v>
      </c>
      <c r="G23" s="52">
        <v>8.2571274153184715E-2</v>
      </c>
      <c r="H23" s="50">
        <v>7.9930489424729925E-2</v>
      </c>
      <c r="I23" s="52">
        <v>8.5191997500296407E-2</v>
      </c>
      <c r="J23" s="50">
        <v>0.10352809216805225</v>
      </c>
      <c r="K23" s="52">
        <v>9.0692140709199898E-2</v>
      </c>
      <c r="L23" s="40" t="s">
        <v>59</v>
      </c>
      <c r="M23" s="257"/>
      <c r="N23" s="182" t="str">
        <f>CONCATENATE(TEXT((K23*100)-(SQRT((((K23*100)*(100-(K23*100)))/K25))*1.96),"0.0")," to ",TEXT((K23*100)+(SQRT((((K23*100)*(100-(K23*100)))/K25))*1.96),"0.0"))</f>
        <v>7.7 to 10.4</v>
      </c>
      <c r="O23" s="174" t="s">
        <v>49</v>
      </c>
      <c r="P23" s="13" t="s">
        <v>48</v>
      </c>
    </row>
    <row r="24" spans="1:16" ht="15.75" x14ac:dyDescent="0.25">
      <c r="A24" s="214" t="s">
        <v>2</v>
      </c>
      <c r="B24" s="29">
        <v>1</v>
      </c>
      <c r="C24" s="226">
        <v>1</v>
      </c>
      <c r="D24" s="263"/>
      <c r="E24" s="264">
        <v>1</v>
      </c>
      <c r="F24" s="33">
        <v>1</v>
      </c>
      <c r="G24" s="35">
        <v>1</v>
      </c>
      <c r="H24" s="33">
        <v>1</v>
      </c>
      <c r="I24" s="35">
        <v>1</v>
      </c>
      <c r="J24" s="33">
        <v>1</v>
      </c>
      <c r="K24" s="35">
        <v>1</v>
      </c>
      <c r="L24" s="265"/>
      <c r="M24" s="54"/>
      <c r="N24" s="266"/>
      <c r="O24" s="266"/>
      <c r="P24" s="55"/>
    </row>
    <row r="25" spans="1:16" ht="15.75" x14ac:dyDescent="0.25">
      <c r="A25" s="56" t="s">
        <v>6</v>
      </c>
      <c r="B25" s="57">
        <v>1678</v>
      </c>
      <c r="C25" s="227">
        <v>1801</v>
      </c>
      <c r="D25" s="61"/>
      <c r="E25" s="267">
        <v>1877</v>
      </c>
      <c r="F25" s="61">
        <v>1705</v>
      </c>
      <c r="G25" s="63">
        <v>1625</v>
      </c>
      <c r="H25" s="61">
        <v>1607</v>
      </c>
      <c r="I25" s="63">
        <v>1350</v>
      </c>
      <c r="J25" s="61">
        <v>1460</v>
      </c>
      <c r="K25" s="63">
        <v>1709</v>
      </c>
      <c r="L25" s="268"/>
      <c r="M25" s="65"/>
      <c r="N25" s="269"/>
      <c r="O25" s="269"/>
      <c r="P25" s="66"/>
    </row>
    <row r="27" spans="1:16" ht="15.75" x14ac:dyDescent="0.25">
      <c r="A27" s="22" t="s">
        <v>43</v>
      </c>
      <c r="B27" s="23" t="s">
        <v>19</v>
      </c>
      <c r="C27" s="23" t="s">
        <v>18</v>
      </c>
      <c r="D27" s="23" t="s">
        <v>17</v>
      </c>
      <c r="E27" s="23" t="s">
        <v>16</v>
      </c>
      <c r="F27" s="23" t="s">
        <v>15</v>
      </c>
      <c r="G27" s="23" t="s">
        <v>14</v>
      </c>
      <c r="H27" s="23" t="s">
        <v>13</v>
      </c>
      <c r="I27" s="23" t="s">
        <v>12</v>
      </c>
      <c r="J27" s="23" t="s">
        <v>11</v>
      </c>
      <c r="K27" s="23" t="s">
        <v>10</v>
      </c>
      <c r="L27" s="23" t="s">
        <v>66</v>
      </c>
      <c r="M27" s="23" t="s">
        <v>53</v>
      </c>
      <c r="N27" s="259" t="s">
        <v>10</v>
      </c>
      <c r="O27" s="163" t="s">
        <v>72</v>
      </c>
      <c r="P27" s="25"/>
    </row>
    <row r="28" spans="1:16" ht="15.75" x14ac:dyDescent="0.25">
      <c r="A28" s="26"/>
      <c r="B28" s="27"/>
      <c r="C28" s="27"/>
      <c r="D28" s="208"/>
      <c r="E28" s="27"/>
      <c r="F28" s="27"/>
      <c r="G28" s="27"/>
      <c r="H28" s="27"/>
      <c r="I28" s="27"/>
      <c r="J28" s="27"/>
      <c r="K28" s="27"/>
      <c r="L28" s="27"/>
      <c r="M28" s="27"/>
      <c r="N28" s="260" t="s">
        <v>8</v>
      </c>
      <c r="O28" s="27" t="s">
        <v>63</v>
      </c>
      <c r="P28" s="27" t="s">
        <v>64</v>
      </c>
    </row>
    <row r="29" spans="1:16" ht="15.75" x14ac:dyDescent="0.25">
      <c r="A29" s="84" t="s">
        <v>213</v>
      </c>
      <c r="B29" s="85">
        <v>0.88821742306923213</v>
      </c>
      <c r="C29" s="222">
        <v>0.89212466649877398</v>
      </c>
      <c r="D29" s="219"/>
      <c r="E29" s="223">
        <v>0.89520944748333886</v>
      </c>
      <c r="F29" s="88">
        <v>0.83384746153163536</v>
      </c>
      <c r="G29" s="86">
        <v>0.85724175078944487</v>
      </c>
      <c r="H29" s="88">
        <v>0.86858338483396835</v>
      </c>
      <c r="I29" s="86">
        <v>0.8545017702153479</v>
      </c>
      <c r="J29" s="88">
        <v>0.86800370055605636</v>
      </c>
      <c r="K29" s="86">
        <v>0.86874008180722029</v>
      </c>
      <c r="L29" s="219"/>
      <c r="M29" s="89"/>
      <c r="N29" s="180" t="str">
        <f>CONCATENATE(TEXT((K29*100)-(SQRT((((K29*100)*(100-(K29*100)))/K34))*1.96),"0.0")," to ",TEXT((K29*100)+(SQRT((((K29*100)*(100-(K29*100)))/K34))*1.96),"0.0"))</f>
        <v>85.5 to 88.2</v>
      </c>
      <c r="O29" s="173" t="s">
        <v>51</v>
      </c>
      <c r="P29" s="10" t="s">
        <v>48</v>
      </c>
    </row>
    <row r="30" spans="1:16" ht="15.75" x14ac:dyDescent="0.25">
      <c r="A30" s="84" t="s">
        <v>214</v>
      </c>
      <c r="B30" s="85">
        <v>6.177312985297078E-2</v>
      </c>
      <c r="C30" s="224">
        <v>5.612757037019566E-2</v>
      </c>
      <c r="D30" s="40"/>
      <c r="E30" s="225">
        <v>4.6229771996262221E-2</v>
      </c>
      <c r="F30" s="88">
        <v>3.4224194437742543E-2</v>
      </c>
      <c r="G30" s="91">
        <v>3.5735252622751901E-2</v>
      </c>
      <c r="H30" s="88">
        <v>2.7180503403779806E-2</v>
      </c>
      <c r="I30" s="91">
        <v>3.4118847578978803E-2</v>
      </c>
      <c r="J30" s="88">
        <v>2.9265558968357745E-2</v>
      </c>
      <c r="K30" s="91">
        <v>3.0847344167891092E-2</v>
      </c>
      <c r="L30" s="40"/>
      <c r="M30" s="257"/>
      <c r="N30" s="182" t="str">
        <f>CONCATENATE(TEXT((K30*100)-(SQRT((((K30*100)*(100-(K30*100)))/K34))*1.96),"0.0")," to ",TEXT((K30*100)+(SQRT((((K30*100)*(100-(K30*100)))/K34))*1.96),"0.0"))</f>
        <v>2.4 to 3.8</v>
      </c>
      <c r="O30" s="174" t="s">
        <v>51</v>
      </c>
      <c r="P30" s="13" t="s">
        <v>48</v>
      </c>
    </row>
    <row r="31" spans="1:16" ht="15.75" x14ac:dyDescent="0.25">
      <c r="A31" s="84" t="s">
        <v>215</v>
      </c>
      <c r="B31" s="85">
        <v>1.5471845906502451E-2</v>
      </c>
      <c r="C31" s="224">
        <v>9.8950862532207022E-3</v>
      </c>
      <c r="D31" s="40" t="s">
        <v>58</v>
      </c>
      <c r="E31" s="225">
        <v>1.2859689909500798E-2</v>
      </c>
      <c r="F31" s="88">
        <v>8.8384828707954666E-2</v>
      </c>
      <c r="G31" s="91">
        <v>6.0190882798484238E-2</v>
      </c>
      <c r="H31" s="88">
        <v>5.4248311904603795E-2</v>
      </c>
      <c r="I31" s="91">
        <v>6.1813714655580852E-2</v>
      </c>
      <c r="J31" s="88">
        <v>5.9086758067694249E-2</v>
      </c>
      <c r="K31" s="91">
        <v>5.9374553120580292E-2</v>
      </c>
      <c r="L31" s="40" t="s">
        <v>58</v>
      </c>
      <c r="M31" s="257"/>
      <c r="N31" s="182" t="str">
        <f>CONCATENATE(TEXT((K31*100)-(SQRT((((K31*100)*(100-(K31*100)))/K34))*1.96),"0.0")," to ",TEXT((K31*100)+(SQRT((((K31*100)*(100-(K31*100)))/K34))*1.96),"0.0"))</f>
        <v>5.0 to 6.9</v>
      </c>
      <c r="O31" s="174" t="s">
        <v>49</v>
      </c>
      <c r="P31" s="13" t="s">
        <v>48</v>
      </c>
    </row>
    <row r="32" spans="1:16" ht="15.75" x14ac:dyDescent="0.25">
      <c r="A32" s="46" t="s">
        <v>216</v>
      </c>
      <c r="B32" s="47">
        <v>3.4537601171290538E-2</v>
      </c>
      <c r="C32" s="261">
        <v>4.1852676877815395E-2</v>
      </c>
      <c r="D32" s="40" t="s">
        <v>59</v>
      </c>
      <c r="E32" s="262">
        <v>4.5701090610899088E-2</v>
      </c>
      <c r="F32" s="50">
        <v>4.3543515322669729E-2</v>
      </c>
      <c r="G32" s="52">
        <v>4.6832113789320312E-2</v>
      </c>
      <c r="H32" s="50">
        <v>4.9987799857650561E-2</v>
      </c>
      <c r="I32" s="52">
        <v>4.9565667550093798E-2</v>
      </c>
      <c r="J32" s="50">
        <v>4.3643982407889463E-2</v>
      </c>
      <c r="K32" s="52">
        <v>4.1038020904305847E-2</v>
      </c>
      <c r="L32" s="40" t="s">
        <v>59</v>
      </c>
      <c r="M32" s="257"/>
      <c r="N32" s="182" t="str">
        <f>CONCATENATE(TEXT((K32*100)-(SQRT((((K32*100)*(100-(K32*100)))/K34))*1.96),"0.0")," to ",TEXT((K32*100)+(SQRT((((K32*100)*(100-(K32*100)))/K34))*1.96),"0.0"))</f>
        <v>3.3 to 4.9</v>
      </c>
      <c r="O32" s="174" t="s">
        <v>48</v>
      </c>
      <c r="P32" s="13" t="s">
        <v>48</v>
      </c>
    </row>
    <row r="33" spans="1:16" ht="15.75" x14ac:dyDescent="0.25">
      <c r="A33" s="214" t="s">
        <v>2</v>
      </c>
      <c r="B33" s="29">
        <v>1</v>
      </c>
      <c r="C33" s="226">
        <v>1</v>
      </c>
      <c r="D33" s="263"/>
      <c r="E33" s="264">
        <v>1</v>
      </c>
      <c r="F33" s="33">
        <v>1</v>
      </c>
      <c r="G33" s="35">
        <v>1</v>
      </c>
      <c r="H33" s="33">
        <v>1</v>
      </c>
      <c r="I33" s="35">
        <v>1</v>
      </c>
      <c r="J33" s="33">
        <v>1</v>
      </c>
      <c r="K33" s="35">
        <v>1</v>
      </c>
      <c r="L33" s="265"/>
      <c r="M33" s="54"/>
      <c r="N33" s="266"/>
      <c r="O33" s="266"/>
      <c r="P33" s="55"/>
    </row>
    <row r="34" spans="1:16" ht="15.75" x14ac:dyDescent="0.25">
      <c r="A34" s="56" t="s">
        <v>6</v>
      </c>
      <c r="B34" s="57">
        <v>2397</v>
      </c>
      <c r="C34" s="227">
        <v>2582</v>
      </c>
      <c r="D34" s="61"/>
      <c r="E34" s="267">
        <v>2625</v>
      </c>
      <c r="F34" s="61">
        <v>2439</v>
      </c>
      <c r="G34" s="63">
        <v>2289</v>
      </c>
      <c r="H34" s="61">
        <v>2276</v>
      </c>
      <c r="I34" s="63">
        <v>2000</v>
      </c>
      <c r="J34" s="61">
        <v>2129</v>
      </c>
      <c r="K34" s="63">
        <v>2374</v>
      </c>
      <c r="L34" s="268"/>
      <c r="M34" s="65"/>
      <c r="N34" s="269"/>
      <c r="O34" s="269"/>
      <c r="P34" s="66"/>
    </row>
    <row r="35" spans="1:16" ht="15.75" x14ac:dyDescent="0.25">
      <c r="A35" s="170" t="s">
        <v>1</v>
      </c>
    </row>
    <row r="36" spans="1:16" ht="15.75" x14ac:dyDescent="0.25">
      <c r="A36" s="171" t="s">
        <v>0</v>
      </c>
    </row>
    <row r="38" spans="1:16" ht="18.75" x14ac:dyDescent="0.3">
      <c r="A38" s="157" t="s">
        <v>218</v>
      </c>
      <c r="B38" s="74"/>
      <c r="C38" s="74"/>
      <c r="D38" s="72"/>
      <c r="E38" s="72"/>
      <c r="F38" s="72"/>
      <c r="G38" s="74"/>
      <c r="H38" s="72"/>
      <c r="I38" s="72"/>
      <c r="J38" s="72"/>
      <c r="L38" s="72"/>
      <c r="M38" s="8"/>
      <c r="N38" s="8"/>
      <c r="O38" s="8"/>
      <c r="P38" s="8"/>
    </row>
    <row r="39" spans="1:16" ht="15.75" x14ac:dyDescent="0.25">
      <c r="A39" s="22" t="s">
        <v>46</v>
      </c>
      <c r="B39" s="75" t="s">
        <v>19</v>
      </c>
      <c r="C39" s="23" t="s">
        <v>18</v>
      </c>
      <c r="D39" s="76" t="s">
        <v>17</v>
      </c>
      <c r="E39" s="23" t="s">
        <v>16</v>
      </c>
      <c r="F39" s="23" t="s">
        <v>15</v>
      </c>
      <c r="G39" s="23" t="s">
        <v>14</v>
      </c>
      <c r="H39" s="23" t="s">
        <v>13</v>
      </c>
      <c r="I39" s="23" t="s">
        <v>12</v>
      </c>
      <c r="J39" s="23" t="s">
        <v>11</v>
      </c>
      <c r="K39" s="23" t="s">
        <v>10</v>
      </c>
      <c r="L39" s="75" t="s">
        <v>66</v>
      </c>
      <c r="M39" s="75" t="s">
        <v>53</v>
      </c>
      <c r="N39" s="259" t="s">
        <v>10</v>
      </c>
      <c r="O39" s="163" t="s">
        <v>72</v>
      </c>
      <c r="P39" s="25"/>
    </row>
    <row r="40" spans="1:16" ht="15.75" x14ac:dyDescent="0.25">
      <c r="A40" s="77" t="s">
        <v>42</v>
      </c>
      <c r="B40" s="78" t="s">
        <v>9</v>
      </c>
      <c r="C40" s="79" t="s">
        <v>9</v>
      </c>
      <c r="D40" s="80" t="s">
        <v>9</v>
      </c>
      <c r="E40" s="79" t="s">
        <v>9</v>
      </c>
      <c r="F40" s="81" t="s">
        <v>9</v>
      </c>
      <c r="G40" s="79" t="s">
        <v>9</v>
      </c>
      <c r="H40" s="81" t="s">
        <v>9</v>
      </c>
      <c r="I40" s="79" t="s">
        <v>9</v>
      </c>
      <c r="J40" s="81" t="s">
        <v>9</v>
      </c>
      <c r="K40" s="79" t="s">
        <v>9</v>
      </c>
      <c r="L40" s="81" t="s">
        <v>9</v>
      </c>
      <c r="M40" s="81"/>
      <c r="N40" s="175" t="s">
        <v>8</v>
      </c>
      <c r="O40" s="82" t="s">
        <v>63</v>
      </c>
      <c r="P40" s="83" t="s">
        <v>64</v>
      </c>
    </row>
    <row r="41" spans="1:16" ht="15.75" x14ac:dyDescent="0.25">
      <c r="A41" s="84" t="s">
        <v>41</v>
      </c>
      <c r="B41" s="85">
        <v>0.87030523234694646</v>
      </c>
      <c r="C41" s="86">
        <v>0.87643858040355582</v>
      </c>
      <c r="D41" s="87"/>
      <c r="E41" s="86">
        <v>0.89250159327624801</v>
      </c>
      <c r="F41" s="88">
        <v>0.81871516951706358</v>
      </c>
      <c r="G41" s="86">
        <v>0.87735538124429158</v>
      </c>
      <c r="H41" s="88">
        <v>0.83093758044432131</v>
      </c>
      <c r="I41" s="86">
        <v>0.82608651585798942</v>
      </c>
      <c r="J41" s="88">
        <v>0.80455582561472982</v>
      </c>
      <c r="K41" s="86">
        <v>0.87275139942760671</v>
      </c>
      <c r="L41" s="87"/>
      <c r="M41" s="89"/>
      <c r="N41" s="180" t="str">
        <f>CONCATENATE(TEXT((K41*100)-(SQRT((((K41*100)*(100-(K41*100)))/K50))*1.96),"0.0")," to ",TEXT((K41*100)+(SQRT((((K41*100)*(100-(K41*100)))/K50))*1.96),"0.0"))</f>
        <v>82.9 to 91.6</v>
      </c>
      <c r="O41" s="177" t="s">
        <v>48</v>
      </c>
      <c r="P41" s="10" t="s">
        <v>48</v>
      </c>
    </row>
    <row r="42" spans="1:16" ht="15.75" x14ac:dyDescent="0.25">
      <c r="A42" s="84" t="s">
        <v>40</v>
      </c>
      <c r="B42" s="85">
        <v>0.86965299708321453</v>
      </c>
      <c r="C42" s="91">
        <v>0.84013677401716225</v>
      </c>
      <c r="D42" s="87"/>
      <c r="E42" s="91">
        <v>0.85539503645886983</v>
      </c>
      <c r="F42" s="88">
        <v>0.81084274454785765</v>
      </c>
      <c r="G42" s="91">
        <v>0.82230058465654987</v>
      </c>
      <c r="H42" s="88">
        <v>0.86613675552468239</v>
      </c>
      <c r="I42" s="91">
        <v>0.83439028647894342</v>
      </c>
      <c r="J42" s="88">
        <v>0.82761247674788407</v>
      </c>
      <c r="K42" s="91">
        <v>0.83098702878172626</v>
      </c>
      <c r="L42" s="87"/>
      <c r="M42" s="89"/>
      <c r="N42" s="182" t="str">
        <f t="shared" ref="N42:N48" si="0">CONCATENATE(TEXT((K42*100)-(SQRT((((K42*100)*(100-(K42*100)))/K51))*1.96),"0.0")," to ",TEXT((K42*100)+(SQRT((((K42*100)*(100-(K42*100)))/K51))*1.96),"0.0"))</f>
        <v>79.8 to 86.4</v>
      </c>
      <c r="O42" s="178" t="s">
        <v>48</v>
      </c>
      <c r="P42" s="13" t="s">
        <v>48</v>
      </c>
    </row>
    <row r="43" spans="1:16" ht="15.75" x14ac:dyDescent="0.25">
      <c r="A43" s="84" t="s">
        <v>39</v>
      </c>
      <c r="B43" s="85">
        <v>0.91801504360380792</v>
      </c>
      <c r="C43" s="91">
        <v>0.8734496060114616</v>
      </c>
      <c r="D43" s="87"/>
      <c r="E43" s="91">
        <v>0.88823762619626212</v>
      </c>
      <c r="F43" s="88">
        <v>0.83548668936955639</v>
      </c>
      <c r="G43" s="91">
        <v>0.85071392755080677</v>
      </c>
      <c r="H43" s="88">
        <v>0.84086604955685662</v>
      </c>
      <c r="I43" s="91">
        <v>0.86476034986376282</v>
      </c>
      <c r="J43" s="88">
        <v>0.83418602331726721</v>
      </c>
      <c r="K43" s="91">
        <v>0.86622899865816128</v>
      </c>
      <c r="L43" s="87"/>
      <c r="M43" s="89"/>
      <c r="N43" s="182" t="str">
        <f t="shared" si="0"/>
        <v>84.0 to 89.2</v>
      </c>
      <c r="O43" s="178" t="s">
        <v>51</v>
      </c>
      <c r="P43" s="13" t="s">
        <v>48</v>
      </c>
    </row>
    <row r="44" spans="1:16" ht="15.75" x14ac:dyDescent="0.25">
      <c r="A44" s="84" t="s">
        <v>38</v>
      </c>
      <c r="B44" s="85">
        <v>0.85019828378783047</v>
      </c>
      <c r="C44" s="91">
        <v>0.85703694184125112</v>
      </c>
      <c r="D44" s="87" t="s">
        <v>58</v>
      </c>
      <c r="E44" s="91">
        <v>0.89255317923124722</v>
      </c>
      <c r="F44" s="88">
        <v>0.84206642503926976</v>
      </c>
      <c r="G44" s="91">
        <v>0.85378731560931376</v>
      </c>
      <c r="H44" s="88">
        <v>0.84295453841904111</v>
      </c>
      <c r="I44" s="91">
        <v>0.86370041605869252</v>
      </c>
      <c r="J44" s="88">
        <v>0.85368652164005143</v>
      </c>
      <c r="K44" s="91">
        <v>0.86889052640256415</v>
      </c>
      <c r="L44" s="87" t="s">
        <v>58</v>
      </c>
      <c r="M44" s="89"/>
      <c r="N44" s="182" t="str">
        <f t="shared" si="0"/>
        <v>84.4 to 89.3</v>
      </c>
      <c r="O44" s="178" t="s">
        <v>48</v>
      </c>
      <c r="P44" s="13" t="s">
        <v>48</v>
      </c>
    </row>
    <row r="45" spans="1:16" ht="15.75" x14ac:dyDescent="0.25">
      <c r="A45" s="84" t="s">
        <v>37</v>
      </c>
      <c r="B45" s="85">
        <v>0.86198532536329719</v>
      </c>
      <c r="C45" s="91">
        <v>0.83420888643931468</v>
      </c>
      <c r="D45" s="87" t="s">
        <v>59</v>
      </c>
      <c r="E45" s="91">
        <v>0.85698278447178122</v>
      </c>
      <c r="F45" s="88">
        <v>0.83824018441095816</v>
      </c>
      <c r="G45" s="91">
        <v>0.8343403169250635</v>
      </c>
      <c r="H45" s="88">
        <v>0.86881228196917926</v>
      </c>
      <c r="I45" s="91">
        <v>0.85571702131192917</v>
      </c>
      <c r="J45" s="88">
        <v>0.85340611604580441</v>
      </c>
      <c r="K45" s="91">
        <v>0.837750319625722</v>
      </c>
      <c r="L45" s="87" t="s">
        <v>59</v>
      </c>
      <c r="M45" s="89"/>
      <c r="N45" s="182" t="str">
        <f t="shared" si="0"/>
        <v>81.1 to 86.4</v>
      </c>
      <c r="O45" s="178" t="s">
        <v>48</v>
      </c>
      <c r="P45" s="13" t="s">
        <v>48</v>
      </c>
    </row>
    <row r="46" spans="1:16" ht="15.75" x14ac:dyDescent="0.25">
      <c r="A46" s="84" t="s">
        <v>36</v>
      </c>
      <c r="B46" s="85">
        <v>0.80016208071829953</v>
      </c>
      <c r="C46" s="91">
        <v>0.83229292491817608</v>
      </c>
      <c r="D46" s="87"/>
      <c r="E46" s="91">
        <v>0.82347199539982785</v>
      </c>
      <c r="F46" s="88">
        <v>0.81308974469146389</v>
      </c>
      <c r="G46" s="91">
        <v>0.84559105029586601</v>
      </c>
      <c r="H46" s="88">
        <v>0.86850509933706976</v>
      </c>
      <c r="I46" s="91">
        <v>0.83286734158406817</v>
      </c>
      <c r="J46" s="88">
        <v>0.86031320161153046</v>
      </c>
      <c r="K46" s="91">
        <v>0.84196376138913731</v>
      </c>
      <c r="L46" s="87"/>
      <c r="M46" s="89"/>
      <c r="N46" s="182" t="str">
        <f t="shared" si="0"/>
        <v>81.4 to 87.0</v>
      </c>
      <c r="O46" s="178" t="s">
        <v>48</v>
      </c>
      <c r="P46" s="13" t="s">
        <v>48</v>
      </c>
    </row>
    <row r="47" spans="1:16" ht="15.75" x14ac:dyDescent="0.25">
      <c r="A47" s="93" t="s">
        <v>35</v>
      </c>
      <c r="B47" s="94">
        <v>0.65818993064175946</v>
      </c>
      <c r="C47" s="95">
        <v>0.69682675019856344</v>
      </c>
      <c r="D47" s="87"/>
      <c r="E47" s="95">
        <v>0.7079681762965282</v>
      </c>
      <c r="F47" s="96">
        <v>0.763862373687347</v>
      </c>
      <c r="G47" s="95">
        <v>0.7276910109625192</v>
      </c>
      <c r="H47" s="96">
        <v>0.76640480301059255</v>
      </c>
      <c r="I47" s="95">
        <v>0.69505612479066659</v>
      </c>
      <c r="J47" s="96">
        <v>0.76384215644803244</v>
      </c>
      <c r="K47" s="95">
        <v>0.74317511489087951</v>
      </c>
      <c r="L47" s="87"/>
      <c r="M47" s="89"/>
      <c r="N47" s="182" t="str">
        <f t="shared" si="0"/>
        <v>70.6 to 78.0</v>
      </c>
      <c r="O47" s="178" t="s">
        <v>49</v>
      </c>
      <c r="P47" s="13" t="s">
        <v>48</v>
      </c>
    </row>
    <row r="48" spans="1:16" ht="15.75" x14ac:dyDescent="0.25">
      <c r="A48" s="93" t="s">
        <v>2</v>
      </c>
      <c r="B48" s="97">
        <v>0.84967006633100572</v>
      </c>
      <c r="C48" s="98">
        <v>0.84106834390054086</v>
      </c>
      <c r="D48" s="99"/>
      <c r="E48" s="98">
        <v>0.85740229780999822</v>
      </c>
      <c r="F48" s="100">
        <v>0.82168367633620765</v>
      </c>
      <c r="G48" s="98">
        <v>0.83654071118496576</v>
      </c>
      <c r="H48" s="100">
        <v>0.84410741685376667</v>
      </c>
      <c r="I48" s="98">
        <v>0.83372016553379202</v>
      </c>
      <c r="J48" s="100">
        <v>0.83165038831951643</v>
      </c>
      <c r="K48" s="98">
        <v>0.84268998293160235</v>
      </c>
      <c r="L48" s="99"/>
      <c r="M48" s="101"/>
      <c r="N48" s="255" t="str">
        <f t="shared" si="0"/>
        <v>83.2 to 85.4</v>
      </c>
      <c r="O48" s="253" t="s">
        <v>48</v>
      </c>
      <c r="P48" s="254" t="s">
        <v>48</v>
      </c>
    </row>
    <row r="49" spans="1:16" ht="15.75" x14ac:dyDescent="0.25">
      <c r="A49" s="103" t="s">
        <v>42</v>
      </c>
      <c r="B49" s="132" t="s">
        <v>70</v>
      </c>
      <c r="C49" s="104"/>
      <c r="D49" s="131"/>
      <c r="E49" s="131"/>
      <c r="F49" s="131"/>
      <c r="G49" s="131"/>
      <c r="H49" s="131"/>
      <c r="I49" s="131"/>
      <c r="J49" s="131"/>
      <c r="K49" s="104"/>
      <c r="L49" s="105"/>
      <c r="M49" s="106"/>
      <c r="N49" s="107"/>
      <c r="O49" s="107"/>
      <c r="P49" s="108"/>
    </row>
    <row r="50" spans="1:16" ht="15.75" x14ac:dyDescent="0.25">
      <c r="A50" s="28" t="s">
        <v>41</v>
      </c>
      <c r="B50" s="109">
        <v>348</v>
      </c>
      <c r="C50" s="110">
        <v>326</v>
      </c>
      <c r="D50" s="111"/>
      <c r="E50" s="110">
        <v>333</v>
      </c>
      <c r="F50" s="112">
        <v>248</v>
      </c>
      <c r="G50" s="110">
        <v>261</v>
      </c>
      <c r="H50" s="113">
        <v>237</v>
      </c>
      <c r="I50" s="110">
        <v>186</v>
      </c>
      <c r="J50" s="113">
        <v>182</v>
      </c>
      <c r="K50" s="110">
        <v>226</v>
      </c>
      <c r="L50" s="111"/>
      <c r="M50" s="106"/>
      <c r="N50" s="107"/>
      <c r="O50" s="107"/>
      <c r="P50" s="108"/>
    </row>
    <row r="51" spans="1:16" ht="15.75" x14ac:dyDescent="0.25">
      <c r="A51" s="84" t="s">
        <v>40</v>
      </c>
      <c r="B51" s="114">
        <v>619</v>
      </c>
      <c r="C51" s="115">
        <v>608</v>
      </c>
      <c r="D51" s="116"/>
      <c r="E51" s="115">
        <v>605</v>
      </c>
      <c r="F51" s="117">
        <v>591</v>
      </c>
      <c r="G51" s="115">
        <v>534</v>
      </c>
      <c r="H51" s="118">
        <v>494</v>
      </c>
      <c r="I51" s="115">
        <v>444</v>
      </c>
      <c r="J51" s="118">
        <v>434</v>
      </c>
      <c r="K51" s="115">
        <v>504</v>
      </c>
      <c r="L51" s="116"/>
      <c r="M51" s="106"/>
      <c r="N51" s="107"/>
      <c r="O51" s="107"/>
      <c r="P51" s="108"/>
    </row>
    <row r="52" spans="1:16" ht="15.75" x14ac:dyDescent="0.25">
      <c r="A52" s="84" t="s">
        <v>39</v>
      </c>
      <c r="B52" s="114">
        <v>699</v>
      </c>
      <c r="C52" s="115">
        <v>805</v>
      </c>
      <c r="D52" s="116"/>
      <c r="E52" s="115">
        <v>707</v>
      </c>
      <c r="F52" s="117">
        <v>705</v>
      </c>
      <c r="G52" s="115">
        <v>632</v>
      </c>
      <c r="H52" s="118">
        <v>592</v>
      </c>
      <c r="I52" s="115">
        <v>533</v>
      </c>
      <c r="J52" s="118">
        <v>615</v>
      </c>
      <c r="K52" s="115">
        <v>671</v>
      </c>
      <c r="L52" s="116"/>
      <c r="M52" s="106"/>
      <c r="N52" s="107"/>
      <c r="O52" s="107"/>
      <c r="P52" s="108"/>
    </row>
    <row r="53" spans="1:16" ht="15.75" x14ac:dyDescent="0.25">
      <c r="A53" s="84" t="s">
        <v>38</v>
      </c>
      <c r="B53" s="114">
        <v>749</v>
      </c>
      <c r="C53" s="115">
        <v>829</v>
      </c>
      <c r="D53" s="116" t="s">
        <v>58</v>
      </c>
      <c r="E53" s="115">
        <v>846</v>
      </c>
      <c r="F53" s="117">
        <v>749</v>
      </c>
      <c r="G53" s="115">
        <v>778</v>
      </c>
      <c r="H53" s="118">
        <v>735</v>
      </c>
      <c r="I53" s="115">
        <v>614</v>
      </c>
      <c r="J53" s="118">
        <v>660</v>
      </c>
      <c r="K53" s="115">
        <v>730</v>
      </c>
      <c r="L53" s="116" t="s">
        <v>58</v>
      </c>
      <c r="M53" s="106"/>
      <c r="N53" s="107"/>
      <c r="O53" s="107"/>
      <c r="P53" s="108"/>
    </row>
    <row r="54" spans="1:16" ht="15.75" x14ac:dyDescent="0.25">
      <c r="A54" s="84" t="s">
        <v>37</v>
      </c>
      <c r="B54" s="114">
        <v>648</v>
      </c>
      <c r="C54" s="115">
        <v>708</v>
      </c>
      <c r="D54" s="116" t="s">
        <v>59</v>
      </c>
      <c r="E54" s="115">
        <v>785</v>
      </c>
      <c r="F54" s="117">
        <v>668</v>
      </c>
      <c r="G54" s="115">
        <v>624</v>
      </c>
      <c r="H54" s="118">
        <v>727</v>
      </c>
      <c r="I54" s="115">
        <v>608</v>
      </c>
      <c r="J54" s="118">
        <v>663</v>
      </c>
      <c r="K54" s="115">
        <v>746</v>
      </c>
      <c r="L54" s="116" t="s">
        <v>59</v>
      </c>
      <c r="M54" s="106"/>
      <c r="N54" s="107"/>
      <c r="O54" s="107"/>
      <c r="P54" s="108"/>
    </row>
    <row r="55" spans="1:16" ht="15.75" x14ac:dyDescent="0.25">
      <c r="A55" s="84" t="s">
        <v>36</v>
      </c>
      <c r="B55" s="114">
        <v>597</v>
      </c>
      <c r="C55" s="115">
        <v>610</v>
      </c>
      <c r="D55" s="116"/>
      <c r="E55" s="115">
        <v>685</v>
      </c>
      <c r="F55" s="117">
        <v>689</v>
      </c>
      <c r="G55" s="115">
        <v>620</v>
      </c>
      <c r="H55" s="118">
        <v>624</v>
      </c>
      <c r="I55" s="115">
        <v>552</v>
      </c>
      <c r="J55" s="118">
        <v>570</v>
      </c>
      <c r="K55" s="115">
        <v>668</v>
      </c>
      <c r="L55" s="116"/>
      <c r="M55" s="106"/>
      <c r="N55" s="107"/>
      <c r="O55" s="107"/>
      <c r="P55" s="108"/>
    </row>
    <row r="56" spans="1:16" ht="15.75" x14ac:dyDescent="0.25">
      <c r="A56" s="93" t="s">
        <v>35</v>
      </c>
      <c r="B56" s="119">
        <v>415</v>
      </c>
      <c r="C56" s="120">
        <v>497</v>
      </c>
      <c r="D56" s="116"/>
      <c r="E56" s="120">
        <v>541</v>
      </c>
      <c r="F56" s="121">
        <v>494</v>
      </c>
      <c r="G56" s="120">
        <v>465</v>
      </c>
      <c r="H56" s="122">
        <v>474</v>
      </c>
      <c r="I56" s="120">
        <v>413</v>
      </c>
      <c r="J56" s="122">
        <v>465</v>
      </c>
      <c r="K56" s="120">
        <v>538</v>
      </c>
      <c r="L56" s="116"/>
      <c r="M56" s="106"/>
      <c r="N56" s="107"/>
      <c r="O56" s="107"/>
      <c r="P56" s="108"/>
    </row>
    <row r="57" spans="1:16" ht="15.75" x14ac:dyDescent="0.25">
      <c r="A57" s="93" t="s">
        <v>2</v>
      </c>
      <c r="B57" s="123">
        <v>4075</v>
      </c>
      <c r="C57" s="124">
        <v>4383</v>
      </c>
      <c r="D57" s="125"/>
      <c r="E57" s="124">
        <v>4502</v>
      </c>
      <c r="F57" s="126">
        <v>4144</v>
      </c>
      <c r="G57" s="124">
        <v>3914</v>
      </c>
      <c r="H57" s="127">
        <v>3883</v>
      </c>
      <c r="I57" s="124">
        <v>3350</v>
      </c>
      <c r="J57" s="127">
        <v>3589</v>
      </c>
      <c r="K57" s="124">
        <v>4083</v>
      </c>
      <c r="L57" s="125"/>
      <c r="M57" s="128"/>
      <c r="N57" s="129"/>
      <c r="O57" s="129"/>
      <c r="P57" s="130"/>
    </row>
    <row r="58" spans="1:16" ht="15.75" x14ac:dyDescent="0.25">
      <c r="A58" s="170" t="s">
        <v>1</v>
      </c>
      <c r="B58" s="21"/>
      <c r="C58" s="21"/>
      <c r="D58" s="8"/>
      <c r="E58" s="8"/>
      <c r="F58" s="8"/>
      <c r="G58" s="21"/>
      <c r="H58" s="8"/>
      <c r="I58" s="8"/>
      <c r="J58" s="8"/>
      <c r="K58" s="8"/>
      <c r="L58" s="8"/>
      <c r="M58" s="8"/>
      <c r="N58" s="8"/>
      <c r="O58" s="8"/>
      <c r="P58" s="8"/>
    </row>
    <row r="59" spans="1:16" ht="15.75" x14ac:dyDescent="0.25">
      <c r="A59" s="171" t="s">
        <v>0</v>
      </c>
      <c r="B59" s="21"/>
      <c r="C59" s="21"/>
      <c r="D59" s="8"/>
      <c r="E59" s="8"/>
      <c r="F59" s="8"/>
      <c r="G59" s="21"/>
      <c r="H59" s="8"/>
      <c r="I59" s="8"/>
      <c r="J59" s="8"/>
      <c r="K59" s="8"/>
      <c r="L59" s="8"/>
      <c r="M59" s="8"/>
      <c r="N59" s="8"/>
      <c r="O59" s="8"/>
      <c r="P59" s="8"/>
    </row>
    <row r="60" spans="1:16" ht="15.75" x14ac:dyDescent="0.25">
      <c r="D60" s="8"/>
      <c r="L60" s="8"/>
      <c r="M60" s="8"/>
      <c r="N60" s="8"/>
      <c r="O60" s="8"/>
      <c r="P60" s="8"/>
    </row>
    <row r="61" spans="1:16" ht="18.75" x14ac:dyDescent="0.3">
      <c r="A61" s="158" t="s">
        <v>219</v>
      </c>
      <c r="B61" s="7"/>
      <c r="C61" s="7"/>
      <c r="D61" s="6"/>
      <c r="E61" s="6"/>
      <c r="F61" s="6"/>
      <c r="G61" s="7"/>
      <c r="H61" s="6"/>
      <c r="I61" s="6"/>
      <c r="J61" s="6"/>
      <c r="K61" s="6"/>
      <c r="L61" s="6"/>
      <c r="M61" s="8"/>
      <c r="N61" s="8"/>
      <c r="O61" s="8"/>
      <c r="P61" s="8"/>
    </row>
    <row r="62" spans="1:16" ht="15.75" x14ac:dyDescent="0.25">
      <c r="A62" s="22" t="s">
        <v>44</v>
      </c>
      <c r="B62" s="75" t="s">
        <v>19</v>
      </c>
      <c r="C62" s="23" t="s">
        <v>18</v>
      </c>
      <c r="D62" s="76" t="s">
        <v>17</v>
      </c>
      <c r="E62" s="23" t="s">
        <v>16</v>
      </c>
      <c r="F62" s="23" t="s">
        <v>15</v>
      </c>
      <c r="G62" s="23" t="s">
        <v>14</v>
      </c>
      <c r="H62" s="23" t="s">
        <v>13</v>
      </c>
      <c r="I62" s="23" t="s">
        <v>12</v>
      </c>
      <c r="J62" s="23" t="s">
        <v>11</v>
      </c>
      <c r="K62" s="23" t="s">
        <v>10</v>
      </c>
      <c r="L62" s="75" t="s">
        <v>66</v>
      </c>
      <c r="M62" s="75" t="s">
        <v>53</v>
      </c>
      <c r="N62" s="259" t="s">
        <v>10</v>
      </c>
      <c r="O62" s="163" t="s">
        <v>72</v>
      </c>
      <c r="P62" s="25"/>
    </row>
    <row r="63" spans="1:16" ht="15.75" x14ac:dyDescent="0.25">
      <c r="A63" s="77" t="s">
        <v>42</v>
      </c>
      <c r="B63" s="78" t="s">
        <v>9</v>
      </c>
      <c r="C63" s="79" t="s">
        <v>9</v>
      </c>
      <c r="D63" s="80" t="s">
        <v>9</v>
      </c>
      <c r="E63" s="79" t="s">
        <v>9</v>
      </c>
      <c r="F63" s="81" t="s">
        <v>9</v>
      </c>
      <c r="G63" s="79" t="s">
        <v>9</v>
      </c>
      <c r="H63" s="81" t="s">
        <v>9</v>
      </c>
      <c r="I63" s="79" t="s">
        <v>9</v>
      </c>
      <c r="J63" s="81" t="s">
        <v>9</v>
      </c>
      <c r="K63" s="79" t="s">
        <v>9</v>
      </c>
      <c r="L63" s="81" t="s">
        <v>9</v>
      </c>
      <c r="M63" s="81"/>
      <c r="N63" s="165" t="s">
        <v>8</v>
      </c>
      <c r="O63" s="133" t="s">
        <v>63</v>
      </c>
      <c r="P63" s="134" t="s">
        <v>64</v>
      </c>
    </row>
    <row r="64" spans="1:16" ht="15.75" x14ac:dyDescent="0.25">
      <c r="A64" s="84" t="s">
        <v>41</v>
      </c>
      <c r="B64" s="85">
        <v>0.84235876334054283</v>
      </c>
      <c r="C64" s="86">
        <v>0.81469999999999998</v>
      </c>
      <c r="D64" s="87"/>
      <c r="E64" s="86">
        <v>0.84520060986725543</v>
      </c>
      <c r="F64" s="88">
        <v>0.81605395437387107</v>
      </c>
      <c r="G64" s="86">
        <v>0.8617713100416512</v>
      </c>
      <c r="H64" s="88">
        <v>0.79878318073818533</v>
      </c>
      <c r="I64" s="86">
        <v>0.75949007827087067</v>
      </c>
      <c r="J64" s="88">
        <v>0.74448165963348767</v>
      </c>
      <c r="K64" s="86">
        <v>0.85251870351903458</v>
      </c>
      <c r="L64" s="87"/>
      <c r="M64" s="89"/>
      <c r="N64" s="180" t="str">
        <f>CONCATENATE(TEXT((K64*100)-(SQRT((((K64*100)*(100-(K64*100)))/K73))*1.96),"0.0")," to ",TEXT((K64*100)+(SQRT((((K64*100)*(100-(K64*100)))/K73))*1.96),"0.0"))</f>
        <v>78.1 to 92.4</v>
      </c>
      <c r="O64" s="90" t="s">
        <v>48</v>
      </c>
      <c r="P64" s="10" t="s">
        <v>48</v>
      </c>
    </row>
    <row r="65" spans="1:16" ht="15.75" x14ac:dyDescent="0.25">
      <c r="A65" s="84" t="s">
        <v>40</v>
      </c>
      <c r="B65" s="85">
        <v>0.8259831496365212</v>
      </c>
      <c r="C65" s="91">
        <v>0.77210000000000001</v>
      </c>
      <c r="D65" s="87"/>
      <c r="E65" s="91">
        <v>0.81917879561839702</v>
      </c>
      <c r="F65" s="88">
        <v>0.80500559556950269</v>
      </c>
      <c r="G65" s="91">
        <v>0.8019881461776045</v>
      </c>
      <c r="H65" s="88">
        <v>0.83156404764939329</v>
      </c>
      <c r="I65" s="91">
        <v>0.81380524408171484</v>
      </c>
      <c r="J65" s="88">
        <v>0.7760679983652472</v>
      </c>
      <c r="K65" s="91">
        <v>0.81510913367838522</v>
      </c>
      <c r="L65" s="87"/>
      <c r="M65" s="89"/>
      <c r="N65" s="182" t="str">
        <f t="shared" ref="N65:N71" si="1">CONCATENATE(TEXT((K65*100)-(SQRT((((K65*100)*(100-(K65*100)))/K74))*1.96),"0.0")," to ",TEXT((K65*100)+(SQRT((((K65*100)*(100-(K65*100)))/K74))*1.96),"0.0"))</f>
        <v>75.6 to 87.4</v>
      </c>
      <c r="O65" s="92" t="s">
        <v>48</v>
      </c>
      <c r="P65" s="13" t="s">
        <v>48</v>
      </c>
    </row>
    <row r="66" spans="1:16" ht="15.75" x14ac:dyDescent="0.25">
      <c r="A66" s="84" t="s">
        <v>39</v>
      </c>
      <c r="B66" s="85">
        <v>0.90490798022196217</v>
      </c>
      <c r="C66" s="91">
        <v>0.81620000000000004</v>
      </c>
      <c r="D66" s="87"/>
      <c r="E66" s="91">
        <v>0.84577496839799959</v>
      </c>
      <c r="F66" s="88">
        <v>0.82162206293393902</v>
      </c>
      <c r="G66" s="91">
        <v>0.83362520020199748</v>
      </c>
      <c r="H66" s="88">
        <v>0.82483725572721411</v>
      </c>
      <c r="I66" s="91">
        <v>0.86161591004444138</v>
      </c>
      <c r="J66" s="88">
        <v>0.82132186676468011</v>
      </c>
      <c r="K66" s="91">
        <v>0.84530451219347014</v>
      </c>
      <c r="L66" s="87"/>
      <c r="M66" s="89"/>
      <c r="N66" s="182" t="str">
        <f t="shared" si="1"/>
        <v>80.1 to 89.0</v>
      </c>
      <c r="O66" s="92" t="s">
        <v>51</v>
      </c>
      <c r="P66" s="13" t="s">
        <v>48</v>
      </c>
    </row>
    <row r="67" spans="1:16" ht="15.75" x14ac:dyDescent="0.25">
      <c r="A67" s="84" t="s">
        <v>38</v>
      </c>
      <c r="B67" s="85">
        <v>0.79546179537925032</v>
      </c>
      <c r="C67" s="91">
        <v>0.80269999999999997</v>
      </c>
      <c r="D67" s="87" t="s">
        <v>58</v>
      </c>
      <c r="E67" s="91">
        <v>0.85397658185478098</v>
      </c>
      <c r="F67" s="88">
        <v>0.82657089000001516</v>
      </c>
      <c r="G67" s="91">
        <v>0.81777618217325809</v>
      </c>
      <c r="H67" s="88">
        <v>0.80314365603993421</v>
      </c>
      <c r="I67" s="91">
        <v>0.84321469800222315</v>
      </c>
      <c r="J67" s="88">
        <v>0.81257165968967149</v>
      </c>
      <c r="K67" s="91">
        <v>0.85119536440014709</v>
      </c>
      <c r="L67" s="87" t="s">
        <v>58</v>
      </c>
      <c r="M67" s="89"/>
      <c r="N67" s="182" t="str">
        <f t="shared" si="1"/>
        <v>81.1 to 89.1</v>
      </c>
      <c r="O67" s="92" t="s">
        <v>48</v>
      </c>
      <c r="P67" s="13" t="s">
        <v>48</v>
      </c>
    </row>
    <row r="68" spans="1:16" ht="15.75" x14ac:dyDescent="0.25">
      <c r="A68" s="84" t="s">
        <v>37</v>
      </c>
      <c r="B68" s="85">
        <v>0.79597805714981207</v>
      </c>
      <c r="C68" s="91">
        <v>0.7843</v>
      </c>
      <c r="D68" s="87" t="s">
        <v>59</v>
      </c>
      <c r="E68" s="91">
        <v>0.80648245456308976</v>
      </c>
      <c r="F68" s="88">
        <v>0.82536282003645411</v>
      </c>
      <c r="G68" s="91">
        <v>0.8052240888455896</v>
      </c>
      <c r="H68" s="88">
        <v>0.86989571560442169</v>
      </c>
      <c r="I68" s="91">
        <v>0.83773675179291762</v>
      </c>
      <c r="J68" s="88">
        <v>0.80728530016479316</v>
      </c>
      <c r="K68" s="91">
        <v>0.78370813458925159</v>
      </c>
      <c r="L68" s="87" t="s">
        <v>59</v>
      </c>
      <c r="M68" s="89"/>
      <c r="N68" s="182" t="str">
        <f t="shared" si="1"/>
        <v>73.9 to 82.8</v>
      </c>
      <c r="O68" s="92" t="s">
        <v>48</v>
      </c>
      <c r="P68" s="13" t="s">
        <v>48</v>
      </c>
    </row>
    <row r="69" spans="1:16" ht="15.75" x14ac:dyDescent="0.25">
      <c r="A69" s="84" t="s">
        <v>36</v>
      </c>
      <c r="B69" s="85">
        <v>0.73631222972521559</v>
      </c>
      <c r="C69" s="91">
        <v>0.76500000000000001</v>
      </c>
      <c r="D69" s="87"/>
      <c r="E69" s="91">
        <v>0.75736216079053353</v>
      </c>
      <c r="F69" s="88">
        <v>0.79222193522426965</v>
      </c>
      <c r="G69" s="91">
        <v>0.79914134299025685</v>
      </c>
      <c r="H69" s="88">
        <v>0.83479979586980535</v>
      </c>
      <c r="I69" s="91">
        <v>0.8266744332090894</v>
      </c>
      <c r="J69" s="88">
        <v>0.82182897965899815</v>
      </c>
      <c r="K69" s="91">
        <v>0.82171969757069585</v>
      </c>
      <c r="L69" s="87"/>
      <c r="M69" s="89"/>
      <c r="N69" s="182" t="str">
        <f t="shared" si="1"/>
        <v>77.9 to 86.5</v>
      </c>
      <c r="O69" s="92" t="s">
        <v>49</v>
      </c>
      <c r="P69" s="13" t="s">
        <v>48</v>
      </c>
    </row>
    <row r="70" spans="1:16" ht="15.75" x14ac:dyDescent="0.25">
      <c r="A70" s="93" t="s">
        <v>35</v>
      </c>
      <c r="B70" s="94">
        <v>0.57969915878442468</v>
      </c>
      <c r="C70" s="95">
        <v>0.67390000000000005</v>
      </c>
      <c r="D70" s="87"/>
      <c r="E70" s="95">
        <v>0.69593989397801215</v>
      </c>
      <c r="F70" s="96">
        <v>0.72226794924151261</v>
      </c>
      <c r="G70" s="95">
        <v>0.73330012698621738</v>
      </c>
      <c r="H70" s="96">
        <v>0.73086685228069359</v>
      </c>
      <c r="I70" s="95">
        <v>0.65351436219926429</v>
      </c>
      <c r="J70" s="96">
        <v>0.76045851316411084</v>
      </c>
      <c r="K70" s="95">
        <v>0.67216968956140699</v>
      </c>
      <c r="L70" s="87"/>
      <c r="M70" s="89"/>
      <c r="N70" s="182" t="str">
        <f t="shared" si="1"/>
        <v>61.4 to 73.0</v>
      </c>
      <c r="O70" s="92" t="s">
        <v>49</v>
      </c>
      <c r="P70" s="13" t="s">
        <v>51</v>
      </c>
    </row>
    <row r="71" spans="1:16" ht="15.75" x14ac:dyDescent="0.25">
      <c r="A71" s="93" t="s">
        <v>2</v>
      </c>
      <c r="B71" s="97">
        <v>0.80846546236779915</v>
      </c>
      <c r="C71" s="98">
        <v>0.78659999999999997</v>
      </c>
      <c r="D71" s="99"/>
      <c r="E71" s="98">
        <v>0.81708880832104669</v>
      </c>
      <c r="F71" s="100">
        <v>0.80875080462704274</v>
      </c>
      <c r="G71" s="98">
        <v>0.81459848826665715</v>
      </c>
      <c r="H71" s="100">
        <v>0.81823573161532304</v>
      </c>
      <c r="I71" s="98">
        <v>0.81175692054815551</v>
      </c>
      <c r="J71" s="100">
        <v>0.7933885605355312</v>
      </c>
      <c r="K71" s="98">
        <v>0.81530048583002424</v>
      </c>
      <c r="L71" s="99"/>
      <c r="M71" s="101"/>
      <c r="N71" s="255" t="str">
        <f t="shared" si="1"/>
        <v>79.7 to 83.4</v>
      </c>
      <c r="O71" s="256" t="s">
        <v>48</v>
      </c>
      <c r="P71" s="254" t="s">
        <v>48</v>
      </c>
    </row>
    <row r="72" spans="1:16" ht="15.75" x14ac:dyDescent="0.25">
      <c r="A72" s="103" t="s">
        <v>42</v>
      </c>
      <c r="B72" s="132" t="s">
        <v>70</v>
      </c>
      <c r="C72" s="104"/>
      <c r="D72" s="131"/>
      <c r="E72" s="131"/>
      <c r="F72" s="131"/>
      <c r="G72" s="131"/>
      <c r="H72" s="131"/>
      <c r="I72" s="131"/>
      <c r="J72" s="131"/>
      <c r="K72" s="104"/>
      <c r="L72" s="105"/>
      <c r="M72" s="106"/>
      <c r="N72" s="107"/>
      <c r="O72" s="107"/>
      <c r="P72" s="108"/>
    </row>
    <row r="73" spans="1:16" ht="15.75" x14ac:dyDescent="0.25">
      <c r="A73" s="28" t="s">
        <v>41</v>
      </c>
      <c r="B73" s="109">
        <v>131</v>
      </c>
      <c r="C73" s="110">
        <v>119</v>
      </c>
      <c r="D73" s="111"/>
      <c r="E73" s="110">
        <v>133</v>
      </c>
      <c r="F73" s="112">
        <v>103</v>
      </c>
      <c r="G73" s="110">
        <v>123</v>
      </c>
      <c r="H73" s="113">
        <v>90</v>
      </c>
      <c r="I73" s="110">
        <v>79</v>
      </c>
      <c r="J73" s="113">
        <v>74</v>
      </c>
      <c r="K73" s="110">
        <v>95</v>
      </c>
      <c r="L73" s="111"/>
      <c r="M73" s="106"/>
      <c r="N73" s="107"/>
      <c r="O73" s="107"/>
      <c r="P73" s="108"/>
    </row>
    <row r="74" spans="1:16" ht="15.75" x14ac:dyDescent="0.25">
      <c r="A74" s="84" t="s">
        <v>40</v>
      </c>
      <c r="B74" s="114">
        <v>227</v>
      </c>
      <c r="C74" s="115">
        <v>218</v>
      </c>
      <c r="D74" s="116"/>
      <c r="E74" s="115">
        <v>227</v>
      </c>
      <c r="F74" s="117">
        <v>224</v>
      </c>
      <c r="G74" s="115">
        <v>197</v>
      </c>
      <c r="H74" s="118">
        <v>181</v>
      </c>
      <c r="I74" s="115">
        <v>142</v>
      </c>
      <c r="J74" s="118">
        <v>156</v>
      </c>
      <c r="K74" s="115">
        <v>167</v>
      </c>
      <c r="L74" s="116"/>
      <c r="M74" s="106"/>
      <c r="N74" s="107"/>
      <c r="O74" s="107"/>
      <c r="P74" s="108"/>
    </row>
    <row r="75" spans="1:16" ht="15.75" x14ac:dyDescent="0.25">
      <c r="A75" s="84" t="s">
        <v>39</v>
      </c>
      <c r="B75" s="114">
        <v>248</v>
      </c>
      <c r="C75" s="115">
        <v>319</v>
      </c>
      <c r="D75" s="116"/>
      <c r="E75" s="115">
        <v>287</v>
      </c>
      <c r="F75" s="117">
        <v>258</v>
      </c>
      <c r="G75" s="115">
        <v>228</v>
      </c>
      <c r="H75" s="118">
        <v>216</v>
      </c>
      <c r="I75" s="115">
        <v>188</v>
      </c>
      <c r="J75" s="118">
        <v>223</v>
      </c>
      <c r="K75" s="115">
        <v>257</v>
      </c>
      <c r="L75" s="116"/>
      <c r="M75" s="106"/>
      <c r="N75" s="107"/>
      <c r="O75" s="107"/>
      <c r="P75" s="108"/>
    </row>
    <row r="76" spans="1:16" ht="15.75" x14ac:dyDescent="0.25">
      <c r="A76" s="84" t="s">
        <v>38</v>
      </c>
      <c r="B76" s="114">
        <v>305</v>
      </c>
      <c r="C76" s="115">
        <v>336</v>
      </c>
      <c r="D76" s="116" t="s">
        <v>58</v>
      </c>
      <c r="E76" s="115">
        <v>316</v>
      </c>
      <c r="F76" s="117">
        <v>306</v>
      </c>
      <c r="G76" s="115">
        <v>322</v>
      </c>
      <c r="H76" s="118">
        <v>286</v>
      </c>
      <c r="I76" s="115">
        <v>252</v>
      </c>
      <c r="J76" s="118">
        <v>272</v>
      </c>
      <c r="K76" s="115">
        <v>300</v>
      </c>
      <c r="L76" s="116" t="s">
        <v>58</v>
      </c>
      <c r="M76" s="106"/>
      <c r="N76" s="107"/>
      <c r="O76" s="107"/>
      <c r="P76" s="108"/>
    </row>
    <row r="77" spans="1:16" ht="15.75" x14ac:dyDescent="0.25">
      <c r="A77" s="84" t="s">
        <v>37</v>
      </c>
      <c r="B77" s="114">
        <v>294</v>
      </c>
      <c r="C77" s="115">
        <v>312</v>
      </c>
      <c r="D77" s="116" t="s">
        <v>59</v>
      </c>
      <c r="E77" s="115">
        <v>355</v>
      </c>
      <c r="F77" s="117">
        <v>278</v>
      </c>
      <c r="G77" s="115">
        <v>274</v>
      </c>
      <c r="H77" s="118">
        <v>345</v>
      </c>
      <c r="I77" s="115">
        <v>268</v>
      </c>
      <c r="J77" s="118">
        <v>277</v>
      </c>
      <c r="K77" s="115">
        <v>330</v>
      </c>
      <c r="L77" s="116" t="s">
        <v>59</v>
      </c>
      <c r="M77" s="106"/>
      <c r="N77" s="107"/>
      <c r="O77" s="107"/>
      <c r="P77" s="108"/>
    </row>
    <row r="78" spans="1:16" ht="15.75" x14ac:dyDescent="0.25">
      <c r="A78" s="84" t="s">
        <v>36</v>
      </c>
      <c r="B78" s="114">
        <v>293</v>
      </c>
      <c r="C78" s="115">
        <v>277</v>
      </c>
      <c r="D78" s="116"/>
      <c r="E78" s="115">
        <v>320</v>
      </c>
      <c r="F78" s="117">
        <v>325</v>
      </c>
      <c r="G78" s="115">
        <v>285</v>
      </c>
      <c r="H78" s="118">
        <v>285</v>
      </c>
      <c r="I78" s="115">
        <v>251</v>
      </c>
      <c r="J78" s="118">
        <v>265</v>
      </c>
      <c r="K78" s="115">
        <v>306</v>
      </c>
      <c r="L78" s="116"/>
      <c r="M78" s="106"/>
      <c r="N78" s="107"/>
      <c r="O78" s="107"/>
      <c r="P78" s="108"/>
    </row>
    <row r="79" spans="1:16" ht="15.75" x14ac:dyDescent="0.25">
      <c r="A79" s="93" t="s">
        <v>35</v>
      </c>
      <c r="B79" s="119">
        <v>180</v>
      </c>
      <c r="C79" s="120">
        <v>220</v>
      </c>
      <c r="D79" s="116"/>
      <c r="E79" s="120">
        <v>239</v>
      </c>
      <c r="F79" s="121">
        <v>211</v>
      </c>
      <c r="G79" s="120">
        <v>196</v>
      </c>
      <c r="H79" s="122">
        <v>204</v>
      </c>
      <c r="I79" s="120">
        <v>170</v>
      </c>
      <c r="J79" s="122">
        <v>193</v>
      </c>
      <c r="K79" s="120">
        <v>254</v>
      </c>
      <c r="L79" s="116"/>
      <c r="M79" s="106"/>
      <c r="N79" s="107"/>
      <c r="O79" s="107"/>
      <c r="P79" s="108"/>
    </row>
    <row r="80" spans="1:16" ht="15.75" x14ac:dyDescent="0.25">
      <c r="A80" s="93" t="s">
        <v>2</v>
      </c>
      <c r="B80" s="123">
        <v>1678</v>
      </c>
      <c r="C80" s="124">
        <v>1801</v>
      </c>
      <c r="D80" s="125"/>
      <c r="E80" s="124">
        <v>1877</v>
      </c>
      <c r="F80" s="126">
        <v>1705</v>
      </c>
      <c r="G80" s="124">
        <v>1625</v>
      </c>
      <c r="H80" s="127">
        <v>1607</v>
      </c>
      <c r="I80" s="124">
        <v>1350</v>
      </c>
      <c r="J80" s="127">
        <v>1460</v>
      </c>
      <c r="K80" s="124">
        <v>1709</v>
      </c>
      <c r="L80" s="125"/>
      <c r="M80" s="128"/>
      <c r="N80" s="129"/>
      <c r="O80" s="129"/>
      <c r="P80" s="130"/>
    </row>
    <row r="81" spans="1:16" ht="15.75" x14ac:dyDescent="0.25">
      <c r="B81" s="3"/>
      <c r="C81" s="3"/>
      <c r="D81" s="2"/>
      <c r="E81" s="2"/>
      <c r="F81" s="2"/>
      <c r="G81" s="3"/>
      <c r="H81" s="2"/>
      <c r="I81" s="2"/>
      <c r="J81" s="2"/>
      <c r="K81" s="3"/>
      <c r="L81" s="2"/>
      <c r="N81" s="8"/>
    </row>
    <row r="82" spans="1:16" ht="15.75" x14ac:dyDescent="0.25">
      <c r="A82" s="22" t="s">
        <v>43</v>
      </c>
      <c r="B82" s="75" t="s">
        <v>19</v>
      </c>
      <c r="C82" s="23" t="s">
        <v>18</v>
      </c>
      <c r="D82" s="76" t="s">
        <v>17</v>
      </c>
      <c r="E82" s="23" t="s">
        <v>16</v>
      </c>
      <c r="F82" s="23" t="s">
        <v>15</v>
      </c>
      <c r="G82" s="23" t="s">
        <v>14</v>
      </c>
      <c r="H82" s="23" t="s">
        <v>13</v>
      </c>
      <c r="I82" s="23" t="s">
        <v>12</v>
      </c>
      <c r="J82" s="23" t="s">
        <v>11</v>
      </c>
      <c r="K82" s="23" t="s">
        <v>10</v>
      </c>
      <c r="L82" s="75" t="s">
        <v>66</v>
      </c>
      <c r="M82" s="75" t="s">
        <v>53</v>
      </c>
      <c r="N82" s="259" t="s">
        <v>10</v>
      </c>
      <c r="O82" s="163" t="s">
        <v>72</v>
      </c>
      <c r="P82" s="25"/>
    </row>
    <row r="83" spans="1:16" ht="15.75" x14ac:dyDescent="0.25">
      <c r="A83" s="77" t="s">
        <v>42</v>
      </c>
      <c r="B83" s="78" t="s">
        <v>9</v>
      </c>
      <c r="C83" s="79" t="s">
        <v>9</v>
      </c>
      <c r="D83" s="80" t="s">
        <v>9</v>
      </c>
      <c r="E83" s="79" t="s">
        <v>9</v>
      </c>
      <c r="F83" s="81" t="s">
        <v>9</v>
      </c>
      <c r="G83" s="79" t="s">
        <v>9</v>
      </c>
      <c r="H83" s="81" t="s">
        <v>9</v>
      </c>
      <c r="I83" s="79" t="s">
        <v>9</v>
      </c>
      <c r="J83" s="81" t="s">
        <v>9</v>
      </c>
      <c r="K83" s="79" t="s">
        <v>9</v>
      </c>
      <c r="L83" s="81" t="s">
        <v>9</v>
      </c>
      <c r="M83" s="81"/>
      <c r="N83" s="165" t="s">
        <v>8</v>
      </c>
      <c r="O83" s="133" t="s">
        <v>63</v>
      </c>
      <c r="P83" s="134" t="s">
        <v>64</v>
      </c>
    </row>
    <row r="84" spans="1:16" ht="15.75" x14ac:dyDescent="0.25">
      <c r="A84" s="84" t="s">
        <v>41</v>
      </c>
      <c r="B84" s="85">
        <v>0.89922911402244421</v>
      </c>
      <c r="C84" s="86">
        <v>0.93940000000000001</v>
      </c>
      <c r="D84" s="87"/>
      <c r="E84" s="86">
        <v>0.94144294212642055</v>
      </c>
      <c r="F84" s="88">
        <v>0.82136074397659631</v>
      </c>
      <c r="G84" s="86">
        <v>0.8943292019268112</v>
      </c>
      <c r="H84" s="88">
        <v>0.8648968319247452</v>
      </c>
      <c r="I84" s="86">
        <v>0.89934186756539303</v>
      </c>
      <c r="J84" s="88">
        <v>0.8747724499698849</v>
      </c>
      <c r="K84" s="86">
        <v>0.89484593517750821</v>
      </c>
      <c r="L84" s="87"/>
      <c r="M84" s="89"/>
      <c r="N84" s="180" t="str">
        <f>CONCATENATE(TEXT((K84*100)-(SQRT((((K84*100)*(100-(K84*100)))/K93))*1.96),"0.0")," to ",TEXT((K84*100)+(SQRT((((K84*100)*(100-(K84*100)))/K93))*1.96),"0.0"))</f>
        <v>84.2 to 94.7</v>
      </c>
      <c r="O84" s="10" t="s">
        <v>48</v>
      </c>
      <c r="P84" s="10" t="s">
        <v>48</v>
      </c>
    </row>
    <row r="85" spans="1:16" ht="15.75" x14ac:dyDescent="0.25">
      <c r="A85" s="84" t="s">
        <v>40</v>
      </c>
      <c r="B85" s="85">
        <v>0.91021456847072846</v>
      </c>
      <c r="C85" s="91">
        <v>0.90480000000000005</v>
      </c>
      <c r="D85" s="87"/>
      <c r="E85" s="91">
        <v>0.890861280737959</v>
      </c>
      <c r="F85" s="88">
        <v>0.81708542813600216</v>
      </c>
      <c r="G85" s="91">
        <v>0.84153024550526789</v>
      </c>
      <c r="H85" s="88">
        <v>0.89926277207899996</v>
      </c>
      <c r="I85" s="91">
        <v>0.85388877266969299</v>
      </c>
      <c r="J85" s="88">
        <v>0.876682218055301</v>
      </c>
      <c r="K85" s="91">
        <v>0.84684888203021957</v>
      </c>
      <c r="L85" s="87"/>
      <c r="M85" s="89"/>
      <c r="N85" s="182" t="str">
        <f t="shared" ref="N85:N91" si="2">CONCATENATE(TEXT((K85*100)-(SQRT((((K85*100)*(100-(K85*100)))/K94))*1.96),"0.0")," to ",TEXT((K85*100)+(SQRT((((K85*100)*(100-(K85*100)))/K94))*1.96),"0.0"))</f>
        <v>80.8 to 88.5</v>
      </c>
      <c r="O85" s="13" t="s">
        <v>51</v>
      </c>
      <c r="P85" s="13" t="s">
        <v>48</v>
      </c>
    </row>
    <row r="86" spans="1:16" ht="15.75" x14ac:dyDescent="0.25">
      <c r="A86" s="84" t="s">
        <v>39</v>
      </c>
      <c r="B86" s="85">
        <v>0.93080607964474238</v>
      </c>
      <c r="C86" s="91">
        <v>0.92830000000000001</v>
      </c>
      <c r="D86" s="87"/>
      <c r="E86" s="91">
        <v>0.92910257018847264</v>
      </c>
      <c r="F86" s="88">
        <v>0.84843612884181174</v>
      </c>
      <c r="G86" s="91">
        <v>0.86698814271624103</v>
      </c>
      <c r="H86" s="88">
        <v>0.85587933591373244</v>
      </c>
      <c r="I86" s="91">
        <v>0.86764961297733789</v>
      </c>
      <c r="J86" s="88">
        <v>0.8458921333581263</v>
      </c>
      <c r="K86" s="91">
        <v>0.88587542006019515</v>
      </c>
      <c r="L86" s="87"/>
      <c r="M86" s="89"/>
      <c r="N86" s="182" t="str">
        <f t="shared" si="2"/>
        <v>85.5 to 91.7</v>
      </c>
      <c r="O86" s="13" t="s">
        <v>51</v>
      </c>
      <c r="P86" s="13" t="s">
        <v>48</v>
      </c>
    </row>
    <row r="87" spans="1:16" ht="15.75" x14ac:dyDescent="0.25">
      <c r="A87" s="84" t="s">
        <v>38</v>
      </c>
      <c r="B87" s="85">
        <v>0.90532683888504661</v>
      </c>
      <c r="C87" s="91">
        <v>0.91090000000000004</v>
      </c>
      <c r="D87" s="87" t="s">
        <v>58</v>
      </c>
      <c r="E87" s="91">
        <v>0.9285663736720573</v>
      </c>
      <c r="F87" s="88">
        <v>0.85661005033318594</v>
      </c>
      <c r="G87" s="91">
        <v>0.88872387867696656</v>
      </c>
      <c r="H87" s="88">
        <v>0.88158538421944699</v>
      </c>
      <c r="I87" s="91">
        <v>0.88346654918713963</v>
      </c>
      <c r="J87" s="88">
        <v>0.89417088348091323</v>
      </c>
      <c r="K87" s="91">
        <v>0.88552303820869294</v>
      </c>
      <c r="L87" s="87" t="s">
        <v>58</v>
      </c>
      <c r="M87" s="89"/>
      <c r="N87" s="182" t="str">
        <f t="shared" si="2"/>
        <v>85.5 to 91.6</v>
      </c>
      <c r="O87" s="13" t="s">
        <v>48</v>
      </c>
      <c r="P87" s="13" t="s">
        <v>48</v>
      </c>
    </row>
    <row r="88" spans="1:16" ht="15.75" x14ac:dyDescent="0.25">
      <c r="A88" s="84" t="s">
        <v>37</v>
      </c>
      <c r="B88" s="85">
        <v>0.92586420520644508</v>
      </c>
      <c r="C88" s="91">
        <v>0.88319999999999999</v>
      </c>
      <c r="D88" s="87" t="s">
        <v>59</v>
      </c>
      <c r="E88" s="91">
        <v>0.90694993224345832</v>
      </c>
      <c r="F88" s="88">
        <v>0.85045418292211561</v>
      </c>
      <c r="G88" s="91">
        <v>0.86226994810470858</v>
      </c>
      <c r="H88" s="88">
        <v>0.8677122888044253</v>
      </c>
      <c r="I88" s="91">
        <v>0.87366780374311692</v>
      </c>
      <c r="J88" s="88">
        <v>0.89712287627235165</v>
      </c>
      <c r="K88" s="91">
        <v>0.89036629894009978</v>
      </c>
      <c r="L88" s="87" t="s">
        <v>59</v>
      </c>
      <c r="M88" s="89"/>
      <c r="N88" s="182" t="str">
        <f t="shared" si="2"/>
        <v>86.0 to 92.0</v>
      </c>
      <c r="O88" s="13" t="s">
        <v>48</v>
      </c>
      <c r="P88" s="13" t="s">
        <v>48</v>
      </c>
    </row>
    <row r="89" spans="1:16" ht="15.75" x14ac:dyDescent="0.25">
      <c r="A89" s="84" t="s">
        <v>36</v>
      </c>
      <c r="B89" s="85">
        <v>0.85560778568470308</v>
      </c>
      <c r="C89" s="91">
        <v>0.89149999999999996</v>
      </c>
      <c r="D89" s="87"/>
      <c r="E89" s="91">
        <v>0.88277954820549742</v>
      </c>
      <c r="F89" s="88">
        <v>0.83248580561301322</v>
      </c>
      <c r="G89" s="91">
        <v>0.88937376347570152</v>
      </c>
      <c r="H89" s="88">
        <v>0.89919653635565322</v>
      </c>
      <c r="I89" s="91">
        <v>0.83890137167666534</v>
      </c>
      <c r="J89" s="88">
        <v>0.89568255062743285</v>
      </c>
      <c r="K89" s="91">
        <v>0.86061658889708736</v>
      </c>
      <c r="L89" s="87"/>
      <c r="M89" s="89"/>
      <c r="N89" s="182" t="str">
        <f t="shared" si="2"/>
        <v>82.5 to 89.6</v>
      </c>
      <c r="O89" s="13" t="s">
        <v>48</v>
      </c>
      <c r="P89" s="13" t="s">
        <v>48</v>
      </c>
    </row>
    <row r="90" spans="1:16" ht="15.75" x14ac:dyDescent="0.25">
      <c r="A90" s="93" t="s">
        <v>35</v>
      </c>
      <c r="B90" s="94">
        <v>0.70791995541998465</v>
      </c>
      <c r="C90" s="95">
        <v>0.71189999999999998</v>
      </c>
      <c r="D90" s="87"/>
      <c r="E90" s="95">
        <v>0.71599046857580195</v>
      </c>
      <c r="F90" s="96">
        <v>0.79198449807126092</v>
      </c>
      <c r="G90" s="95">
        <v>0.72395773875920311</v>
      </c>
      <c r="H90" s="96">
        <v>0.79134011980701902</v>
      </c>
      <c r="I90" s="95">
        <v>0.72262329303218298</v>
      </c>
      <c r="J90" s="96">
        <v>0.76632441820746278</v>
      </c>
      <c r="K90" s="95">
        <v>0.79637949702827693</v>
      </c>
      <c r="L90" s="87"/>
      <c r="M90" s="89"/>
      <c r="N90" s="182" t="str">
        <f t="shared" si="2"/>
        <v>75.0 to 84.3</v>
      </c>
      <c r="O90" s="13" t="s">
        <v>49</v>
      </c>
      <c r="P90" s="13" t="s">
        <v>48</v>
      </c>
    </row>
    <row r="91" spans="1:16" ht="15.75" x14ac:dyDescent="0.25">
      <c r="A91" s="93" t="s">
        <v>2</v>
      </c>
      <c r="B91" s="97">
        <v>0.88821742306923213</v>
      </c>
      <c r="C91" s="98">
        <v>0.8921</v>
      </c>
      <c r="D91" s="99"/>
      <c r="E91" s="98">
        <v>0.89520944748333886</v>
      </c>
      <c r="F91" s="100">
        <v>0.83384746153163536</v>
      </c>
      <c r="G91" s="98">
        <v>0.85724175078944487</v>
      </c>
      <c r="H91" s="100">
        <v>0.86858338483396835</v>
      </c>
      <c r="I91" s="98">
        <v>0.8545017702153479</v>
      </c>
      <c r="J91" s="100">
        <v>0.86800370055605636</v>
      </c>
      <c r="K91" s="98">
        <v>0.86874008180722029</v>
      </c>
      <c r="L91" s="99"/>
      <c r="M91" s="101"/>
      <c r="N91" s="255" t="str">
        <f t="shared" si="2"/>
        <v>85.5 to 88.2</v>
      </c>
      <c r="O91" s="254" t="s">
        <v>51</v>
      </c>
      <c r="P91" s="254" t="s">
        <v>48</v>
      </c>
    </row>
    <row r="92" spans="1:16" ht="15.75" x14ac:dyDescent="0.25">
      <c r="A92" s="103" t="s">
        <v>42</v>
      </c>
      <c r="B92" s="132" t="s">
        <v>70</v>
      </c>
      <c r="C92" s="104"/>
      <c r="D92" s="131"/>
      <c r="E92" s="131"/>
      <c r="F92" s="131"/>
      <c r="G92" s="131"/>
      <c r="H92" s="131"/>
      <c r="I92" s="131"/>
      <c r="J92" s="131"/>
      <c r="K92" s="104"/>
      <c r="L92" s="105"/>
      <c r="M92" s="106"/>
      <c r="N92" s="107"/>
      <c r="O92" s="107"/>
      <c r="P92" s="108"/>
    </row>
    <row r="93" spans="1:16" ht="15.75" x14ac:dyDescent="0.25">
      <c r="A93" s="28" t="s">
        <v>41</v>
      </c>
      <c r="B93" s="109">
        <v>217</v>
      </c>
      <c r="C93" s="110">
        <v>207</v>
      </c>
      <c r="D93" s="111"/>
      <c r="E93" s="110">
        <v>200</v>
      </c>
      <c r="F93" s="112">
        <v>145</v>
      </c>
      <c r="G93" s="110">
        <v>138</v>
      </c>
      <c r="H93" s="113">
        <v>147</v>
      </c>
      <c r="I93" s="110">
        <v>107</v>
      </c>
      <c r="J93" s="113">
        <v>108</v>
      </c>
      <c r="K93" s="110">
        <v>131</v>
      </c>
      <c r="L93" s="111"/>
      <c r="M93" s="106"/>
      <c r="N93" s="107"/>
      <c r="O93" s="107"/>
      <c r="P93" s="108"/>
    </row>
    <row r="94" spans="1:16" ht="15.75" x14ac:dyDescent="0.25">
      <c r="A94" s="84" t="s">
        <v>40</v>
      </c>
      <c r="B94" s="114">
        <v>392</v>
      </c>
      <c r="C94" s="115">
        <v>390</v>
      </c>
      <c r="D94" s="116"/>
      <c r="E94" s="115">
        <v>378</v>
      </c>
      <c r="F94" s="117">
        <v>367</v>
      </c>
      <c r="G94" s="115">
        <v>337</v>
      </c>
      <c r="H94" s="118">
        <v>313</v>
      </c>
      <c r="I94" s="115">
        <v>302</v>
      </c>
      <c r="J94" s="118">
        <v>278</v>
      </c>
      <c r="K94" s="115">
        <v>337</v>
      </c>
      <c r="L94" s="116"/>
      <c r="M94" s="106"/>
      <c r="N94" s="107"/>
      <c r="O94" s="107"/>
      <c r="P94" s="108"/>
    </row>
    <row r="95" spans="1:16" ht="15.75" x14ac:dyDescent="0.25">
      <c r="A95" s="84" t="s">
        <v>39</v>
      </c>
      <c r="B95" s="114">
        <v>451</v>
      </c>
      <c r="C95" s="115">
        <v>486</v>
      </c>
      <c r="D95" s="116"/>
      <c r="E95" s="115">
        <v>420</v>
      </c>
      <c r="F95" s="117">
        <v>447</v>
      </c>
      <c r="G95" s="115">
        <v>404</v>
      </c>
      <c r="H95" s="118">
        <v>376</v>
      </c>
      <c r="I95" s="115">
        <v>345</v>
      </c>
      <c r="J95" s="118">
        <v>392</v>
      </c>
      <c r="K95" s="115">
        <v>414</v>
      </c>
      <c r="L95" s="116"/>
      <c r="M95" s="106"/>
      <c r="N95" s="107"/>
      <c r="O95" s="107"/>
      <c r="P95" s="108"/>
    </row>
    <row r="96" spans="1:16" ht="15.75" x14ac:dyDescent="0.25">
      <c r="A96" s="84" t="s">
        <v>38</v>
      </c>
      <c r="B96" s="114">
        <v>444</v>
      </c>
      <c r="C96" s="115">
        <v>493</v>
      </c>
      <c r="D96" s="116" t="s">
        <v>58</v>
      </c>
      <c r="E96" s="115">
        <v>530</v>
      </c>
      <c r="F96" s="117">
        <v>443</v>
      </c>
      <c r="G96" s="115">
        <v>456</v>
      </c>
      <c r="H96" s="118">
        <v>449</v>
      </c>
      <c r="I96" s="115">
        <v>362</v>
      </c>
      <c r="J96" s="118">
        <v>388</v>
      </c>
      <c r="K96" s="115">
        <v>430</v>
      </c>
      <c r="L96" s="116" t="s">
        <v>58</v>
      </c>
      <c r="M96" s="106"/>
      <c r="N96" s="107"/>
      <c r="O96" s="107"/>
      <c r="P96" s="108"/>
    </row>
    <row r="97" spans="1:16" ht="15.75" x14ac:dyDescent="0.25">
      <c r="A97" s="84" t="s">
        <v>37</v>
      </c>
      <c r="B97" s="114">
        <v>354</v>
      </c>
      <c r="C97" s="115">
        <v>396</v>
      </c>
      <c r="D97" s="116" t="s">
        <v>59</v>
      </c>
      <c r="E97" s="115">
        <v>430</v>
      </c>
      <c r="F97" s="117">
        <v>390</v>
      </c>
      <c r="G97" s="115">
        <v>350</v>
      </c>
      <c r="H97" s="118">
        <v>382</v>
      </c>
      <c r="I97" s="115">
        <v>340</v>
      </c>
      <c r="J97" s="118">
        <v>386</v>
      </c>
      <c r="K97" s="115">
        <v>416</v>
      </c>
      <c r="L97" s="116" t="s">
        <v>59</v>
      </c>
      <c r="M97" s="106"/>
      <c r="N97" s="107"/>
      <c r="O97" s="107"/>
      <c r="P97" s="108"/>
    </row>
    <row r="98" spans="1:16" ht="15.75" x14ac:dyDescent="0.25">
      <c r="A98" s="84" t="s">
        <v>36</v>
      </c>
      <c r="B98" s="114">
        <v>304</v>
      </c>
      <c r="C98" s="115">
        <v>333</v>
      </c>
      <c r="D98" s="116"/>
      <c r="E98" s="115">
        <v>365</v>
      </c>
      <c r="F98" s="117">
        <v>364</v>
      </c>
      <c r="G98" s="115">
        <v>335</v>
      </c>
      <c r="H98" s="118">
        <v>339</v>
      </c>
      <c r="I98" s="115">
        <v>301</v>
      </c>
      <c r="J98" s="118">
        <v>305</v>
      </c>
      <c r="K98" s="115">
        <v>362</v>
      </c>
      <c r="L98" s="116"/>
      <c r="M98" s="106"/>
      <c r="N98" s="107"/>
      <c r="O98" s="107"/>
      <c r="P98" s="108"/>
    </row>
    <row r="99" spans="1:16" ht="15.75" x14ac:dyDescent="0.25">
      <c r="A99" s="93" t="s">
        <v>35</v>
      </c>
      <c r="B99" s="119">
        <v>235</v>
      </c>
      <c r="C99" s="120">
        <v>277</v>
      </c>
      <c r="D99" s="116"/>
      <c r="E99" s="120">
        <v>302</v>
      </c>
      <c r="F99" s="121">
        <v>283</v>
      </c>
      <c r="G99" s="120">
        <v>269</v>
      </c>
      <c r="H99" s="122">
        <v>270</v>
      </c>
      <c r="I99" s="120">
        <v>243</v>
      </c>
      <c r="J99" s="122">
        <v>272</v>
      </c>
      <c r="K99" s="120">
        <v>284</v>
      </c>
      <c r="L99" s="116"/>
      <c r="M99" s="106"/>
      <c r="N99" s="107"/>
      <c r="O99" s="107"/>
      <c r="P99" s="108"/>
    </row>
    <row r="100" spans="1:16" ht="15.75" x14ac:dyDescent="0.25">
      <c r="A100" s="93" t="s">
        <v>2</v>
      </c>
      <c r="B100" s="123">
        <v>2397</v>
      </c>
      <c r="C100" s="124">
        <v>2582</v>
      </c>
      <c r="D100" s="125"/>
      <c r="E100" s="124">
        <v>2625</v>
      </c>
      <c r="F100" s="126">
        <v>2439</v>
      </c>
      <c r="G100" s="124">
        <v>2289</v>
      </c>
      <c r="H100" s="127">
        <v>2276</v>
      </c>
      <c r="I100" s="124">
        <v>2000</v>
      </c>
      <c r="J100" s="127">
        <v>2129</v>
      </c>
      <c r="K100" s="124">
        <v>2374</v>
      </c>
      <c r="L100" s="125"/>
      <c r="M100" s="128"/>
      <c r="N100" s="129"/>
      <c r="O100" s="129"/>
      <c r="P100" s="130"/>
    </row>
    <row r="101" spans="1:16" ht="15.75" x14ac:dyDescent="0.25">
      <c r="A101" s="170" t="s">
        <v>1</v>
      </c>
      <c r="B101" s="21"/>
      <c r="C101" s="21"/>
      <c r="D101" s="8"/>
      <c r="E101" s="8"/>
      <c r="F101" s="8"/>
      <c r="G101" s="21"/>
      <c r="H101" s="8"/>
      <c r="I101" s="8"/>
      <c r="J101" s="8"/>
      <c r="K101" s="8"/>
      <c r="L101" s="8"/>
      <c r="M101" s="8"/>
      <c r="N101" s="8"/>
      <c r="O101" s="8"/>
      <c r="P101" s="8"/>
    </row>
    <row r="102" spans="1:16" ht="15.75" x14ac:dyDescent="0.25">
      <c r="A102" s="171" t="s">
        <v>0</v>
      </c>
      <c r="B102" s="21"/>
      <c r="C102" s="21"/>
      <c r="D102" s="8"/>
      <c r="E102" s="8"/>
      <c r="F102" s="8"/>
      <c r="G102" s="21"/>
      <c r="H102" s="8"/>
      <c r="I102" s="8"/>
      <c r="J102" s="8"/>
      <c r="K102" s="8"/>
      <c r="L102" s="8"/>
      <c r="M102" s="8"/>
      <c r="N102" s="8"/>
      <c r="O102" s="8"/>
      <c r="P102" s="8"/>
    </row>
    <row r="103" spans="1:16" ht="15.75" x14ac:dyDescent="0.25">
      <c r="D103" s="20"/>
      <c r="L103" s="20"/>
      <c r="M103" s="8"/>
      <c r="N103" s="8"/>
      <c r="O103" s="8"/>
      <c r="P103" s="8"/>
    </row>
    <row r="104" spans="1:16" ht="18.75" x14ac:dyDescent="0.3">
      <c r="A104" s="159" t="s">
        <v>220</v>
      </c>
      <c r="B104" s="19"/>
      <c r="C104" s="19"/>
      <c r="D104" s="20"/>
      <c r="E104" s="20"/>
      <c r="F104" s="20"/>
      <c r="G104" s="19"/>
      <c r="H104" s="20"/>
      <c r="I104" s="20"/>
      <c r="J104" s="20"/>
      <c r="K104" s="19"/>
      <c r="L104" s="20"/>
      <c r="M104" s="8"/>
      <c r="N104" s="8"/>
      <c r="O104" s="8"/>
      <c r="P104" s="8"/>
    </row>
    <row r="105" spans="1:16" ht="15.75" x14ac:dyDescent="0.25">
      <c r="A105" s="22" t="s">
        <v>46</v>
      </c>
      <c r="B105" s="75" t="s">
        <v>19</v>
      </c>
      <c r="C105" s="23" t="s">
        <v>18</v>
      </c>
      <c r="D105" s="76" t="s">
        <v>17</v>
      </c>
      <c r="E105" s="23" t="s">
        <v>16</v>
      </c>
      <c r="F105" s="23" t="s">
        <v>15</v>
      </c>
      <c r="G105" s="23" t="s">
        <v>14</v>
      </c>
      <c r="H105" s="23" t="s">
        <v>13</v>
      </c>
      <c r="I105" s="23" t="s">
        <v>12</v>
      </c>
      <c r="J105" s="23" t="s">
        <v>11</v>
      </c>
      <c r="K105" s="23" t="s">
        <v>10</v>
      </c>
      <c r="L105" s="75" t="s">
        <v>66</v>
      </c>
      <c r="M105" s="75" t="s">
        <v>53</v>
      </c>
      <c r="N105" s="259" t="s">
        <v>10</v>
      </c>
      <c r="O105" s="163" t="s">
        <v>72</v>
      </c>
      <c r="P105" s="25"/>
    </row>
    <row r="106" spans="1:16" ht="15.75" x14ac:dyDescent="0.25">
      <c r="A106" s="77" t="s">
        <v>33</v>
      </c>
      <c r="B106" s="78" t="s">
        <v>9</v>
      </c>
      <c r="C106" s="79" t="s">
        <v>9</v>
      </c>
      <c r="D106" s="80" t="s">
        <v>9</v>
      </c>
      <c r="E106" s="79" t="s">
        <v>9</v>
      </c>
      <c r="F106" s="81" t="s">
        <v>9</v>
      </c>
      <c r="G106" s="79" t="s">
        <v>9</v>
      </c>
      <c r="H106" s="81" t="s">
        <v>9</v>
      </c>
      <c r="I106" s="79" t="s">
        <v>9</v>
      </c>
      <c r="J106" s="81" t="s">
        <v>9</v>
      </c>
      <c r="K106" s="79" t="s">
        <v>9</v>
      </c>
      <c r="L106" s="81" t="s">
        <v>9</v>
      </c>
      <c r="M106" s="81"/>
      <c r="N106" s="175" t="s">
        <v>8</v>
      </c>
      <c r="O106" s="133" t="s">
        <v>63</v>
      </c>
      <c r="P106" s="134" t="s">
        <v>64</v>
      </c>
    </row>
    <row r="107" spans="1:16" ht="15.75" x14ac:dyDescent="0.25">
      <c r="A107" s="84" t="s">
        <v>32</v>
      </c>
      <c r="B107" s="85">
        <v>0.81141866771849525</v>
      </c>
      <c r="C107" s="86">
        <v>0.7994011614152926</v>
      </c>
      <c r="D107" s="135"/>
      <c r="E107" s="86">
        <v>0.83148701928972135</v>
      </c>
      <c r="F107" s="88">
        <v>0.82646830348092948</v>
      </c>
      <c r="G107" s="86">
        <v>0.81712853392548457</v>
      </c>
      <c r="H107" s="88">
        <v>0.79772215131277757</v>
      </c>
      <c r="I107" s="86">
        <v>0.80782813510106299</v>
      </c>
      <c r="J107" s="88">
        <v>0.81360516548476614</v>
      </c>
      <c r="K107" s="86">
        <v>0.82381515072181555</v>
      </c>
      <c r="L107" s="135"/>
      <c r="M107" s="89"/>
      <c r="N107" s="180" t="str">
        <f>CONCATENATE(TEXT((K107*100)-(SQRT((((K107*100)*(100-(K107*100)))/K114))*1.96),"0.0")," to ",TEXT((K107*100)+(SQRT((((K107*100)*(100-(K107*100)))/K114))*1.96),"0.0"))</f>
        <v>79.6 to 85.2</v>
      </c>
      <c r="O107" s="177" t="s">
        <v>48</v>
      </c>
      <c r="P107" s="10" t="s">
        <v>48</v>
      </c>
    </row>
    <row r="108" spans="1:16" ht="15.75" x14ac:dyDescent="0.25">
      <c r="A108" s="84" t="s">
        <v>31</v>
      </c>
      <c r="B108" s="85">
        <v>0.83638609533410102</v>
      </c>
      <c r="C108" s="91">
        <v>0.80726813685990384</v>
      </c>
      <c r="D108" s="136"/>
      <c r="E108" s="91">
        <v>0.81631923771068182</v>
      </c>
      <c r="F108" s="88">
        <v>0.82301468116380494</v>
      </c>
      <c r="G108" s="91">
        <v>0.83026971576216468</v>
      </c>
      <c r="H108" s="88">
        <v>0.86915067959284953</v>
      </c>
      <c r="I108" s="91">
        <v>0.82079377902533457</v>
      </c>
      <c r="J108" s="88">
        <v>0.82122508058047228</v>
      </c>
      <c r="K108" s="91">
        <v>0.82836976840801957</v>
      </c>
      <c r="L108" s="136"/>
      <c r="M108" s="89"/>
      <c r="N108" s="182" t="str">
        <f t="shared" ref="N108:N112" si="3">CONCATENATE(TEXT((K108*100)-(SQRT((((K108*100)*(100-(K108*100)))/K115))*1.96),"0.0")," to ",TEXT((K108*100)+(SQRT((((K108*100)*(100-(K108*100)))/K115))*1.96),"0.0"))</f>
        <v>80.2 to 85.5</v>
      </c>
      <c r="O108" s="178" t="s">
        <v>48</v>
      </c>
      <c r="P108" s="13" t="s">
        <v>48</v>
      </c>
    </row>
    <row r="109" spans="1:16" ht="15.75" x14ac:dyDescent="0.25">
      <c r="A109" s="84" t="s">
        <v>30</v>
      </c>
      <c r="B109" s="85">
        <v>0.83212278437136977</v>
      </c>
      <c r="C109" s="91">
        <v>0.83390128232906979</v>
      </c>
      <c r="D109" s="137" t="s">
        <v>58</v>
      </c>
      <c r="E109" s="91">
        <v>0.8549390455885072</v>
      </c>
      <c r="F109" s="88">
        <v>0.81925551140406772</v>
      </c>
      <c r="G109" s="91">
        <v>0.81713929520325534</v>
      </c>
      <c r="H109" s="88">
        <v>0.8477898827835727</v>
      </c>
      <c r="I109" s="91">
        <v>0.831069521984523</v>
      </c>
      <c r="J109" s="88">
        <v>0.82306841198608072</v>
      </c>
      <c r="K109" s="91">
        <v>0.84588365576933389</v>
      </c>
      <c r="L109" s="137" t="s">
        <v>58</v>
      </c>
      <c r="M109" s="89"/>
      <c r="N109" s="182" t="str">
        <f t="shared" si="3"/>
        <v>82.1 to 87.0</v>
      </c>
      <c r="O109" s="178" t="s">
        <v>48</v>
      </c>
      <c r="P109" s="13" t="s">
        <v>48</v>
      </c>
    </row>
    <row r="110" spans="1:16" ht="15.75" x14ac:dyDescent="0.25">
      <c r="A110" s="84" t="s">
        <v>29</v>
      </c>
      <c r="B110" s="85">
        <v>0.86594500415543052</v>
      </c>
      <c r="C110" s="91">
        <v>0.8485160040544133</v>
      </c>
      <c r="D110" s="137" t="s">
        <v>59</v>
      </c>
      <c r="E110" s="91">
        <v>0.87513101467985566</v>
      </c>
      <c r="F110" s="88">
        <v>0.80118524360077326</v>
      </c>
      <c r="G110" s="91">
        <v>0.84052235270376907</v>
      </c>
      <c r="H110" s="88">
        <v>0.83696120730433987</v>
      </c>
      <c r="I110" s="91">
        <v>0.83503406487441945</v>
      </c>
      <c r="J110" s="88">
        <v>0.837999349354</v>
      </c>
      <c r="K110" s="91">
        <v>0.83970696250507804</v>
      </c>
      <c r="L110" s="137" t="s">
        <v>59</v>
      </c>
      <c r="M110" s="89"/>
      <c r="N110" s="182" t="str">
        <f t="shared" si="3"/>
        <v>81.5 to 86.4</v>
      </c>
      <c r="O110" s="178" t="s">
        <v>48</v>
      </c>
      <c r="P110" s="13" t="s">
        <v>48</v>
      </c>
    </row>
    <row r="111" spans="1:16" ht="15.75" x14ac:dyDescent="0.25">
      <c r="A111" s="93" t="s">
        <v>28</v>
      </c>
      <c r="B111" s="94">
        <v>0.90374834357041933</v>
      </c>
      <c r="C111" s="95">
        <v>0.91387760297046583</v>
      </c>
      <c r="D111" s="137"/>
      <c r="E111" s="95">
        <v>0.91056653596188686</v>
      </c>
      <c r="F111" s="96">
        <v>0.84266999930065478</v>
      </c>
      <c r="G111" s="95">
        <v>0.88037599972722158</v>
      </c>
      <c r="H111" s="96">
        <v>0.86553618114604769</v>
      </c>
      <c r="I111" s="95">
        <v>0.87295764219385474</v>
      </c>
      <c r="J111" s="96">
        <v>0.86284489271620268</v>
      </c>
      <c r="K111" s="95">
        <v>0.87251563869585813</v>
      </c>
      <c r="L111" s="137"/>
      <c r="M111" s="89"/>
      <c r="N111" s="182" t="str">
        <f t="shared" si="3"/>
        <v>85.1 to 89.4</v>
      </c>
      <c r="O111" s="178" t="s">
        <v>51</v>
      </c>
      <c r="P111" s="13" t="s">
        <v>48</v>
      </c>
    </row>
    <row r="112" spans="1:16" ht="15.75" x14ac:dyDescent="0.25">
      <c r="A112" s="93" t="s">
        <v>2</v>
      </c>
      <c r="B112" s="97">
        <v>0.84967006633100572</v>
      </c>
      <c r="C112" s="98">
        <v>0.84106834390054086</v>
      </c>
      <c r="D112" s="138"/>
      <c r="E112" s="98">
        <v>0.85740229780999822</v>
      </c>
      <c r="F112" s="100">
        <v>0.82168367633620765</v>
      </c>
      <c r="G112" s="98">
        <v>0.83654071118496576</v>
      </c>
      <c r="H112" s="100">
        <v>0.84410741685376667</v>
      </c>
      <c r="I112" s="98">
        <v>0.83372016553379202</v>
      </c>
      <c r="J112" s="100">
        <v>0.83165038831951643</v>
      </c>
      <c r="K112" s="98">
        <v>0.84268998293160235</v>
      </c>
      <c r="L112" s="138"/>
      <c r="M112" s="101"/>
      <c r="N112" s="255" t="str">
        <f t="shared" si="3"/>
        <v>83.2 to 85.4</v>
      </c>
      <c r="O112" s="253" t="s">
        <v>48</v>
      </c>
      <c r="P112" s="254" t="s">
        <v>48</v>
      </c>
    </row>
    <row r="113" spans="1:16" ht="15.75" x14ac:dyDescent="0.25">
      <c r="A113" s="103" t="s">
        <v>33</v>
      </c>
      <c r="B113" s="132" t="s">
        <v>70</v>
      </c>
      <c r="C113" s="104"/>
      <c r="D113" s="131"/>
      <c r="E113" s="131"/>
      <c r="F113" s="131"/>
      <c r="G113" s="131"/>
      <c r="H113" s="131"/>
      <c r="I113" s="131"/>
      <c r="J113" s="131"/>
      <c r="K113" s="105"/>
      <c r="L113" s="105"/>
      <c r="M113" s="106"/>
      <c r="N113" s="107"/>
      <c r="O113" s="107"/>
      <c r="P113" s="108"/>
    </row>
    <row r="114" spans="1:16" ht="15.75" x14ac:dyDescent="0.25">
      <c r="A114" s="28" t="s">
        <v>32</v>
      </c>
      <c r="B114" s="109">
        <v>710</v>
      </c>
      <c r="C114" s="110">
        <v>797</v>
      </c>
      <c r="D114" s="139"/>
      <c r="E114" s="110">
        <v>848</v>
      </c>
      <c r="F114" s="112">
        <v>671</v>
      </c>
      <c r="G114" s="110">
        <v>742</v>
      </c>
      <c r="H114" s="113">
        <v>691</v>
      </c>
      <c r="I114" s="110">
        <v>589</v>
      </c>
      <c r="J114" s="113">
        <v>618</v>
      </c>
      <c r="K114" s="110">
        <v>715</v>
      </c>
      <c r="L114" s="139"/>
      <c r="M114" s="106"/>
      <c r="N114" s="107"/>
      <c r="O114" s="107"/>
      <c r="P114" s="108"/>
    </row>
    <row r="115" spans="1:16" ht="15.75" x14ac:dyDescent="0.25">
      <c r="A115" s="84" t="s">
        <v>31</v>
      </c>
      <c r="B115" s="114">
        <v>874</v>
      </c>
      <c r="C115" s="115">
        <v>879</v>
      </c>
      <c r="D115" s="140"/>
      <c r="E115" s="115">
        <v>891</v>
      </c>
      <c r="F115" s="117">
        <v>836</v>
      </c>
      <c r="G115" s="115">
        <v>784</v>
      </c>
      <c r="H115" s="118">
        <v>757</v>
      </c>
      <c r="I115" s="115">
        <v>655</v>
      </c>
      <c r="J115" s="118">
        <v>775</v>
      </c>
      <c r="K115" s="115">
        <v>797</v>
      </c>
      <c r="L115" s="140"/>
      <c r="M115" s="106"/>
      <c r="N115" s="107"/>
      <c r="O115" s="107"/>
      <c r="P115" s="108"/>
    </row>
    <row r="116" spans="1:16" ht="15.75" x14ac:dyDescent="0.25">
      <c r="A116" s="84" t="s">
        <v>30</v>
      </c>
      <c r="B116" s="114">
        <v>856</v>
      </c>
      <c r="C116" s="115">
        <v>939</v>
      </c>
      <c r="D116" s="141" t="s">
        <v>58</v>
      </c>
      <c r="E116" s="115">
        <v>962</v>
      </c>
      <c r="F116" s="117">
        <v>902</v>
      </c>
      <c r="G116" s="115">
        <v>802</v>
      </c>
      <c r="H116" s="118">
        <v>799</v>
      </c>
      <c r="I116" s="115">
        <v>706</v>
      </c>
      <c r="J116" s="118">
        <v>775</v>
      </c>
      <c r="K116" s="115">
        <v>836</v>
      </c>
      <c r="L116" s="141" t="s">
        <v>58</v>
      </c>
      <c r="M116" s="106"/>
      <c r="N116" s="107"/>
      <c r="O116" s="107"/>
      <c r="P116" s="108"/>
    </row>
    <row r="117" spans="1:16" ht="15.75" x14ac:dyDescent="0.25">
      <c r="A117" s="84" t="s">
        <v>29</v>
      </c>
      <c r="B117" s="114">
        <v>868</v>
      </c>
      <c r="C117" s="115">
        <v>877</v>
      </c>
      <c r="D117" s="141" t="s">
        <v>59</v>
      </c>
      <c r="E117" s="115">
        <v>942</v>
      </c>
      <c r="F117" s="117">
        <v>917</v>
      </c>
      <c r="G117" s="115">
        <v>830</v>
      </c>
      <c r="H117" s="118">
        <v>843</v>
      </c>
      <c r="I117" s="115">
        <v>746</v>
      </c>
      <c r="J117" s="118">
        <v>738</v>
      </c>
      <c r="K117" s="115">
        <v>850</v>
      </c>
      <c r="L117" s="141" t="s">
        <v>59</v>
      </c>
      <c r="M117" s="106"/>
      <c r="N117" s="107"/>
      <c r="O117" s="107"/>
      <c r="P117" s="108"/>
    </row>
    <row r="118" spans="1:16" ht="15.75" x14ac:dyDescent="0.25">
      <c r="A118" s="93" t="s">
        <v>28</v>
      </c>
      <c r="B118" s="119">
        <v>767</v>
      </c>
      <c r="C118" s="120">
        <v>891</v>
      </c>
      <c r="D118" s="141"/>
      <c r="E118" s="120">
        <v>859</v>
      </c>
      <c r="F118" s="121">
        <v>818</v>
      </c>
      <c r="G118" s="120">
        <v>756</v>
      </c>
      <c r="H118" s="122">
        <v>793</v>
      </c>
      <c r="I118" s="120">
        <v>654</v>
      </c>
      <c r="J118" s="122">
        <v>683</v>
      </c>
      <c r="K118" s="120">
        <v>885</v>
      </c>
      <c r="L118" s="141"/>
      <c r="M118" s="106"/>
      <c r="N118" s="107"/>
      <c r="O118" s="107"/>
      <c r="P118" s="108"/>
    </row>
    <row r="119" spans="1:16" ht="15.75" x14ac:dyDescent="0.25">
      <c r="A119" s="93" t="s">
        <v>2</v>
      </c>
      <c r="B119" s="123">
        <v>4075</v>
      </c>
      <c r="C119" s="124">
        <v>4383</v>
      </c>
      <c r="D119" s="142"/>
      <c r="E119" s="124">
        <v>4502</v>
      </c>
      <c r="F119" s="126">
        <v>4144</v>
      </c>
      <c r="G119" s="124">
        <v>3914</v>
      </c>
      <c r="H119" s="127">
        <v>3883</v>
      </c>
      <c r="I119" s="124">
        <v>3350</v>
      </c>
      <c r="J119" s="127">
        <v>3589</v>
      </c>
      <c r="K119" s="124">
        <v>4083</v>
      </c>
      <c r="L119" s="142"/>
      <c r="M119" s="128"/>
      <c r="N119" s="129"/>
      <c r="O119" s="129"/>
      <c r="P119" s="130"/>
    </row>
    <row r="120" spans="1:16" ht="15.75" x14ac:dyDescent="0.25">
      <c r="A120" s="171" t="s">
        <v>71</v>
      </c>
      <c r="B120" s="21"/>
      <c r="C120" s="21"/>
      <c r="D120" s="8"/>
      <c r="E120" s="8"/>
      <c r="F120" s="8"/>
      <c r="G120" s="21"/>
      <c r="H120" s="8"/>
      <c r="I120" s="8"/>
      <c r="J120" s="8"/>
      <c r="K120" s="21"/>
      <c r="L120" s="8"/>
      <c r="M120" s="8"/>
      <c r="N120" s="8"/>
      <c r="O120" s="8"/>
      <c r="P120" s="8"/>
    </row>
    <row r="121" spans="1:16" ht="15.75" x14ac:dyDescent="0.25">
      <c r="A121" s="170" t="s">
        <v>1</v>
      </c>
      <c r="B121" s="21"/>
      <c r="C121" s="21"/>
      <c r="D121" s="8"/>
      <c r="E121" s="8"/>
      <c r="F121" s="8"/>
      <c r="G121" s="21"/>
      <c r="H121" s="8"/>
      <c r="I121" s="8"/>
      <c r="J121" s="8"/>
      <c r="K121" s="8"/>
      <c r="L121" s="8"/>
      <c r="M121" s="8"/>
      <c r="N121" s="8"/>
      <c r="O121" s="8"/>
      <c r="P121" s="8"/>
    </row>
    <row r="122" spans="1:16" ht="15.75" x14ac:dyDescent="0.25">
      <c r="A122" s="171" t="s">
        <v>0</v>
      </c>
      <c r="B122" s="21"/>
      <c r="C122" s="21"/>
      <c r="D122" s="8"/>
      <c r="E122" s="8"/>
      <c r="F122" s="8"/>
      <c r="G122" s="21"/>
      <c r="H122" s="8"/>
      <c r="I122" s="8"/>
      <c r="J122" s="8"/>
      <c r="K122" s="8"/>
      <c r="L122" s="8"/>
      <c r="M122" s="8"/>
      <c r="N122" s="8"/>
      <c r="O122" s="8"/>
      <c r="P122" s="8"/>
    </row>
    <row r="123" spans="1:16" ht="15.75" x14ac:dyDescent="0.25">
      <c r="D123" s="20"/>
      <c r="L123" s="20"/>
      <c r="M123" s="8"/>
      <c r="N123" s="8"/>
      <c r="O123" s="8"/>
      <c r="P123" s="8"/>
    </row>
    <row r="124" spans="1:16" ht="18.75" x14ac:dyDescent="0.3">
      <c r="A124" s="160" t="s">
        <v>221</v>
      </c>
      <c r="B124" s="19"/>
      <c r="C124" s="19"/>
      <c r="D124" s="20"/>
      <c r="E124" s="20"/>
      <c r="F124" s="20"/>
      <c r="G124" s="19"/>
      <c r="H124" s="20"/>
      <c r="I124" s="20"/>
      <c r="J124" s="20"/>
      <c r="K124" s="19"/>
      <c r="L124" s="20"/>
      <c r="M124" s="8"/>
      <c r="N124" s="8"/>
      <c r="O124" s="8"/>
      <c r="P124" s="8"/>
    </row>
    <row r="125" spans="1:16" ht="15.75" x14ac:dyDescent="0.25">
      <c r="A125" s="22" t="s">
        <v>46</v>
      </c>
      <c r="B125" s="75" t="s">
        <v>19</v>
      </c>
      <c r="C125" s="23" t="s">
        <v>18</v>
      </c>
      <c r="D125" s="76" t="s">
        <v>17</v>
      </c>
      <c r="E125" s="23" t="s">
        <v>16</v>
      </c>
      <c r="F125" s="23" t="s">
        <v>15</v>
      </c>
      <c r="G125" s="23" t="s">
        <v>14</v>
      </c>
      <c r="H125" s="23" t="s">
        <v>13</v>
      </c>
      <c r="I125" s="23" t="s">
        <v>12</v>
      </c>
      <c r="J125" s="23" t="s">
        <v>11</v>
      </c>
      <c r="K125" s="23" t="s">
        <v>10</v>
      </c>
      <c r="L125" s="75" t="s">
        <v>66</v>
      </c>
      <c r="M125" s="75" t="s">
        <v>53</v>
      </c>
      <c r="N125" s="259" t="s">
        <v>10</v>
      </c>
      <c r="O125" s="163" t="s">
        <v>72</v>
      </c>
      <c r="P125" s="25"/>
    </row>
    <row r="126" spans="1:16" ht="15.75" x14ac:dyDescent="0.25">
      <c r="A126" s="77" t="s">
        <v>26</v>
      </c>
      <c r="B126" s="78" t="s">
        <v>9</v>
      </c>
      <c r="C126" s="79" t="s">
        <v>9</v>
      </c>
      <c r="D126" s="80" t="s">
        <v>9</v>
      </c>
      <c r="E126" s="79" t="s">
        <v>9</v>
      </c>
      <c r="F126" s="81" t="s">
        <v>9</v>
      </c>
      <c r="G126" s="79" t="s">
        <v>9</v>
      </c>
      <c r="H126" s="81" t="s">
        <v>9</v>
      </c>
      <c r="I126" s="79" t="s">
        <v>9</v>
      </c>
      <c r="J126" s="81" t="s">
        <v>9</v>
      </c>
      <c r="K126" s="79" t="s">
        <v>9</v>
      </c>
      <c r="L126" s="81" t="s">
        <v>9</v>
      </c>
      <c r="M126" s="81"/>
      <c r="N126" s="165" t="s">
        <v>8</v>
      </c>
      <c r="O126" s="133" t="s">
        <v>63</v>
      </c>
      <c r="P126" s="134" t="s">
        <v>64</v>
      </c>
    </row>
    <row r="127" spans="1:16" ht="15.75" x14ac:dyDescent="0.25">
      <c r="A127" s="84" t="s">
        <v>25</v>
      </c>
      <c r="B127" s="85">
        <v>0.86804142611467061</v>
      </c>
      <c r="C127" s="86">
        <v>0.85353203181681425</v>
      </c>
      <c r="D127" s="135"/>
      <c r="E127" s="86">
        <v>0.89011670024122114</v>
      </c>
      <c r="F127" s="88">
        <v>0.85063287754951811</v>
      </c>
      <c r="G127" s="86">
        <v>0.84816247852515514</v>
      </c>
      <c r="H127" s="88">
        <v>0.84978095430361766</v>
      </c>
      <c r="I127" s="86">
        <v>0.83787065091636359</v>
      </c>
      <c r="J127" s="88">
        <v>0.84581163767401568</v>
      </c>
      <c r="K127" s="86">
        <v>0.86030563120579073</v>
      </c>
      <c r="L127" s="135"/>
      <c r="M127" s="89"/>
      <c r="N127" s="180" t="str">
        <f>CONCATENATE(TEXT((K127*100)-(SQRT((((K127*100)*(100-(K127*100)))/K134))*1.96),"0.0")," to ",TEXT((K127*100)+(SQRT((((K127*100)*(100-(K127*100)))/K134))*1.96),"0.0"))</f>
        <v>83.5 to 88.5</v>
      </c>
      <c r="O127" s="90" t="s">
        <v>48</v>
      </c>
      <c r="P127" s="10" t="s">
        <v>48</v>
      </c>
    </row>
    <row r="128" spans="1:16" ht="15.75" x14ac:dyDescent="0.25">
      <c r="A128" s="84" t="s">
        <v>24</v>
      </c>
      <c r="B128" s="85">
        <v>0.87666652598575856</v>
      </c>
      <c r="C128" s="91">
        <v>0.84256042702783929</v>
      </c>
      <c r="D128" s="136"/>
      <c r="E128" s="91">
        <v>0.87500512846567569</v>
      </c>
      <c r="F128" s="88">
        <v>0.84136865348876877</v>
      </c>
      <c r="G128" s="91">
        <v>0.8392178510927133</v>
      </c>
      <c r="H128" s="88">
        <v>0.86141371110571763</v>
      </c>
      <c r="I128" s="91">
        <v>0.85085146781762389</v>
      </c>
      <c r="J128" s="88">
        <v>0.82167439183981372</v>
      </c>
      <c r="K128" s="91">
        <v>0.83605948001111674</v>
      </c>
      <c r="L128" s="136"/>
      <c r="M128" s="89"/>
      <c r="N128" s="182" t="str">
        <f t="shared" ref="N128:N132" si="4">CONCATENATE(TEXT((K128*100)-(SQRT((((K128*100)*(100-(K128*100)))/K135))*1.96),"0.0")," to ",TEXT((K128*100)+(SQRT((((K128*100)*(100-(K128*100)))/K135))*1.96),"0.0"))</f>
        <v>81.3 to 85.9</v>
      </c>
      <c r="O128" s="92" t="s">
        <v>51</v>
      </c>
      <c r="P128" s="13" t="s">
        <v>48</v>
      </c>
    </row>
    <row r="129" spans="1:16" ht="15.75" x14ac:dyDescent="0.25">
      <c r="A129" s="84" t="s">
        <v>23</v>
      </c>
      <c r="B129" s="85">
        <v>0.8431636492525979</v>
      </c>
      <c r="C129" s="91">
        <v>0.8730605033071932</v>
      </c>
      <c r="D129" s="137" t="s">
        <v>58</v>
      </c>
      <c r="E129" s="91">
        <v>0.87239714084578002</v>
      </c>
      <c r="F129" s="88">
        <v>0.85063872556180231</v>
      </c>
      <c r="G129" s="91">
        <v>0.85581816469922667</v>
      </c>
      <c r="H129" s="88">
        <v>0.87622436530447212</v>
      </c>
      <c r="I129" s="91">
        <v>0.83820250048243206</v>
      </c>
      <c r="J129" s="88">
        <v>0.84834357007752459</v>
      </c>
      <c r="K129" s="91">
        <v>0.83012008090690981</v>
      </c>
      <c r="L129" s="137" t="s">
        <v>58</v>
      </c>
      <c r="M129" s="89"/>
      <c r="N129" s="182" t="str">
        <f t="shared" si="4"/>
        <v>80.4 to 85.6</v>
      </c>
      <c r="O129" s="92" t="s">
        <v>48</v>
      </c>
      <c r="P129" s="13" t="s">
        <v>48</v>
      </c>
    </row>
    <row r="130" spans="1:16" ht="15.75" x14ac:dyDescent="0.25">
      <c r="A130" s="84" t="s">
        <v>22</v>
      </c>
      <c r="B130" s="85">
        <v>0.81710430350315788</v>
      </c>
      <c r="C130" s="91">
        <v>0.81262011544742141</v>
      </c>
      <c r="D130" s="137" t="s">
        <v>59</v>
      </c>
      <c r="E130" s="91">
        <v>0.82273761793671729</v>
      </c>
      <c r="F130" s="88">
        <v>0.76717220597111568</v>
      </c>
      <c r="G130" s="91">
        <v>0.79163544444615708</v>
      </c>
      <c r="H130" s="88">
        <v>0.79145488759063953</v>
      </c>
      <c r="I130" s="91">
        <v>0.80447899663581079</v>
      </c>
      <c r="J130" s="88">
        <v>0.80213431186093265</v>
      </c>
      <c r="K130" s="91">
        <v>0.81021724537445106</v>
      </c>
      <c r="L130" s="137" t="s">
        <v>59</v>
      </c>
      <c r="M130" s="89"/>
      <c r="N130" s="182" t="str">
        <f t="shared" si="4"/>
        <v>78.4 to 83.6</v>
      </c>
      <c r="O130" s="92" t="s">
        <v>48</v>
      </c>
      <c r="P130" s="13" t="s">
        <v>48</v>
      </c>
    </row>
    <row r="131" spans="1:16" ht="15.75" x14ac:dyDescent="0.25">
      <c r="A131" s="93" t="s">
        <v>21</v>
      </c>
      <c r="B131" s="94">
        <v>0.83394796702552842</v>
      </c>
      <c r="C131" s="95">
        <v>0.81464351199722818</v>
      </c>
      <c r="D131" s="137"/>
      <c r="E131" s="95">
        <v>0.81228602223571766</v>
      </c>
      <c r="F131" s="96">
        <v>0.78977958722026176</v>
      </c>
      <c r="G131" s="95">
        <v>0.85541160626421797</v>
      </c>
      <c r="H131" s="96">
        <v>0.83876815631400214</v>
      </c>
      <c r="I131" s="95">
        <v>0.837227379195845</v>
      </c>
      <c r="J131" s="96">
        <v>0.84970925132318231</v>
      </c>
      <c r="K131" s="95">
        <v>0.89919030395129507</v>
      </c>
      <c r="L131" s="137"/>
      <c r="M131" s="89"/>
      <c r="N131" s="182" t="str">
        <f t="shared" si="4"/>
        <v>87.5 to 92.3</v>
      </c>
      <c r="O131" s="92" t="s">
        <v>49</v>
      </c>
      <c r="P131" s="13" t="s">
        <v>49</v>
      </c>
    </row>
    <row r="132" spans="1:16" ht="15.75" x14ac:dyDescent="0.25">
      <c r="A132" s="93" t="s">
        <v>2</v>
      </c>
      <c r="B132" s="97">
        <v>0.84967006633100572</v>
      </c>
      <c r="C132" s="98">
        <v>0.84106834390054086</v>
      </c>
      <c r="D132" s="138"/>
      <c r="E132" s="98">
        <v>0.85740229780999822</v>
      </c>
      <c r="F132" s="100">
        <v>0.82168367633620765</v>
      </c>
      <c r="G132" s="98">
        <v>0.83654071118496576</v>
      </c>
      <c r="H132" s="100">
        <v>0.84410741685376667</v>
      </c>
      <c r="I132" s="98">
        <v>0.83372016553379202</v>
      </c>
      <c r="J132" s="100">
        <v>0.83165038831951643</v>
      </c>
      <c r="K132" s="98">
        <v>0.84268998293160235</v>
      </c>
      <c r="L132" s="138"/>
      <c r="M132" s="101"/>
      <c r="N132" s="255" t="str">
        <f t="shared" si="4"/>
        <v>83.2 to 85.4</v>
      </c>
      <c r="O132" s="256" t="s">
        <v>48</v>
      </c>
      <c r="P132" s="254" t="s">
        <v>48</v>
      </c>
    </row>
    <row r="133" spans="1:16" ht="15.75" x14ac:dyDescent="0.25">
      <c r="A133" s="103" t="s">
        <v>26</v>
      </c>
      <c r="B133" s="132" t="s">
        <v>70</v>
      </c>
      <c r="C133" s="104"/>
      <c r="D133" s="131"/>
      <c r="E133" s="131"/>
      <c r="F133" s="131"/>
      <c r="G133" s="131"/>
      <c r="H133" s="131"/>
      <c r="I133" s="131"/>
      <c r="J133" s="131"/>
      <c r="K133" s="105"/>
      <c r="L133" s="105"/>
      <c r="M133" s="106"/>
      <c r="N133" s="107"/>
      <c r="O133" s="107"/>
      <c r="P133" s="108"/>
    </row>
    <row r="134" spans="1:16" ht="15.75" x14ac:dyDescent="0.25">
      <c r="A134" s="28" t="s">
        <v>25</v>
      </c>
      <c r="B134" s="109">
        <v>782</v>
      </c>
      <c r="C134" s="110">
        <v>832</v>
      </c>
      <c r="D134" s="139"/>
      <c r="E134" s="110">
        <v>922</v>
      </c>
      <c r="F134" s="112">
        <v>808</v>
      </c>
      <c r="G134" s="110">
        <v>787</v>
      </c>
      <c r="H134" s="113">
        <v>738</v>
      </c>
      <c r="I134" s="110">
        <v>602</v>
      </c>
      <c r="J134" s="113">
        <v>623</v>
      </c>
      <c r="K134" s="110">
        <v>745</v>
      </c>
      <c r="L134" s="139"/>
      <c r="M134" s="106"/>
      <c r="N134" s="107"/>
      <c r="O134" s="107"/>
      <c r="P134" s="108"/>
    </row>
    <row r="135" spans="1:16" ht="15.75" x14ac:dyDescent="0.25">
      <c r="A135" s="84" t="s">
        <v>24</v>
      </c>
      <c r="B135" s="114">
        <v>1037</v>
      </c>
      <c r="C135" s="115">
        <v>1077</v>
      </c>
      <c r="D135" s="140"/>
      <c r="E135" s="115">
        <v>1097</v>
      </c>
      <c r="F135" s="117">
        <v>1069</v>
      </c>
      <c r="G135" s="115">
        <v>924</v>
      </c>
      <c r="H135" s="118">
        <v>946</v>
      </c>
      <c r="I135" s="115">
        <v>841</v>
      </c>
      <c r="J135" s="118">
        <v>945</v>
      </c>
      <c r="K135" s="115">
        <v>1028</v>
      </c>
      <c r="L135" s="140"/>
      <c r="M135" s="106"/>
      <c r="N135" s="107"/>
      <c r="O135" s="107"/>
      <c r="P135" s="108"/>
    </row>
    <row r="136" spans="1:16" ht="15.75" x14ac:dyDescent="0.25">
      <c r="A136" s="84" t="s">
        <v>23</v>
      </c>
      <c r="B136" s="114">
        <v>787</v>
      </c>
      <c r="C136" s="115">
        <v>951</v>
      </c>
      <c r="D136" s="141" t="s">
        <v>58</v>
      </c>
      <c r="E136" s="115">
        <v>867</v>
      </c>
      <c r="F136" s="117">
        <v>832</v>
      </c>
      <c r="G136" s="115">
        <v>787</v>
      </c>
      <c r="H136" s="118">
        <v>817</v>
      </c>
      <c r="I136" s="115">
        <v>691</v>
      </c>
      <c r="J136" s="118">
        <v>761</v>
      </c>
      <c r="K136" s="115">
        <v>816</v>
      </c>
      <c r="L136" s="141" t="s">
        <v>58</v>
      </c>
      <c r="M136" s="106"/>
      <c r="N136" s="107"/>
      <c r="O136" s="107"/>
      <c r="P136" s="108"/>
    </row>
    <row r="137" spans="1:16" ht="15.75" x14ac:dyDescent="0.25">
      <c r="A137" s="84" t="s">
        <v>22</v>
      </c>
      <c r="B137" s="114">
        <v>871</v>
      </c>
      <c r="C137" s="115">
        <v>815</v>
      </c>
      <c r="D137" s="141" t="s">
        <v>59</v>
      </c>
      <c r="E137" s="115">
        <v>953</v>
      </c>
      <c r="F137" s="117">
        <v>824</v>
      </c>
      <c r="G137" s="115">
        <v>813</v>
      </c>
      <c r="H137" s="118">
        <v>783</v>
      </c>
      <c r="I137" s="115">
        <v>709</v>
      </c>
      <c r="J137" s="118">
        <v>722</v>
      </c>
      <c r="K137" s="115">
        <v>881</v>
      </c>
      <c r="L137" s="141" t="s">
        <v>59</v>
      </c>
      <c r="M137" s="106"/>
      <c r="N137" s="107"/>
      <c r="O137" s="107"/>
      <c r="P137" s="108"/>
    </row>
    <row r="138" spans="1:16" ht="15.75" x14ac:dyDescent="0.25">
      <c r="A138" s="93" t="s">
        <v>21</v>
      </c>
      <c r="B138" s="119">
        <v>598</v>
      </c>
      <c r="C138" s="120">
        <v>708</v>
      </c>
      <c r="D138" s="141"/>
      <c r="E138" s="120">
        <v>663</v>
      </c>
      <c r="F138" s="121">
        <v>611</v>
      </c>
      <c r="G138" s="120">
        <v>603</v>
      </c>
      <c r="H138" s="122">
        <v>599</v>
      </c>
      <c r="I138" s="120">
        <v>507</v>
      </c>
      <c r="J138" s="122">
        <v>538</v>
      </c>
      <c r="K138" s="120">
        <v>613</v>
      </c>
      <c r="L138" s="141"/>
      <c r="M138" s="106"/>
      <c r="N138" s="107"/>
      <c r="O138" s="107"/>
      <c r="P138" s="108"/>
    </row>
    <row r="139" spans="1:16" ht="15.75" x14ac:dyDescent="0.25">
      <c r="A139" s="93" t="s">
        <v>2</v>
      </c>
      <c r="B139" s="123">
        <v>4075</v>
      </c>
      <c r="C139" s="124">
        <v>4383</v>
      </c>
      <c r="D139" s="142"/>
      <c r="E139" s="124">
        <v>4502</v>
      </c>
      <c r="F139" s="126">
        <v>4144</v>
      </c>
      <c r="G139" s="124">
        <v>3914</v>
      </c>
      <c r="H139" s="127">
        <v>3883</v>
      </c>
      <c r="I139" s="124">
        <v>3350</v>
      </c>
      <c r="J139" s="127">
        <v>3589</v>
      </c>
      <c r="K139" s="124">
        <v>4083</v>
      </c>
      <c r="L139" s="142"/>
      <c r="M139" s="128"/>
      <c r="N139" s="129"/>
      <c r="O139" s="129"/>
      <c r="P139" s="130"/>
    </row>
    <row r="140" spans="1:16" ht="15.75" x14ac:dyDescent="0.25">
      <c r="A140" s="170" t="s">
        <v>1</v>
      </c>
      <c r="B140" s="21"/>
      <c r="C140" s="21"/>
      <c r="D140" s="8"/>
      <c r="E140" s="8"/>
      <c r="F140" s="8"/>
      <c r="G140" s="21"/>
      <c r="H140" s="8"/>
      <c r="I140" s="8"/>
      <c r="J140" s="8"/>
      <c r="K140" s="8"/>
      <c r="L140" s="8"/>
      <c r="M140" s="8"/>
      <c r="N140" s="8"/>
      <c r="O140" s="8"/>
      <c r="P140" s="8"/>
    </row>
    <row r="141" spans="1:16" ht="15.75" x14ac:dyDescent="0.25">
      <c r="A141" s="171" t="s">
        <v>0</v>
      </c>
      <c r="B141" s="21"/>
      <c r="C141" s="21"/>
      <c r="D141" s="8"/>
      <c r="E141" s="8"/>
      <c r="F141" s="8"/>
      <c r="G141" s="21"/>
      <c r="H141" s="8"/>
      <c r="I141" s="8"/>
      <c r="J141" s="8"/>
      <c r="K141" s="8"/>
      <c r="L141" s="8"/>
      <c r="M141" s="8"/>
      <c r="N141" s="8"/>
      <c r="O141" s="8"/>
      <c r="P141" s="8"/>
    </row>
    <row r="142" spans="1:16" ht="15.75" x14ac:dyDescent="0.25">
      <c r="A142" s="8"/>
      <c r="B142" s="19"/>
      <c r="C142" s="19"/>
      <c r="D142" s="20"/>
      <c r="E142" s="20"/>
      <c r="F142" s="20"/>
      <c r="G142" s="19"/>
      <c r="H142" s="20"/>
      <c r="I142" s="20"/>
      <c r="J142" s="20"/>
      <c r="K142" s="20"/>
      <c r="L142" s="20"/>
      <c r="M142" s="8"/>
      <c r="N142" s="8"/>
      <c r="O142" s="8"/>
      <c r="P142" s="8"/>
    </row>
    <row r="143" spans="1:16" ht="18.75" x14ac:dyDescent="0.3">
      <c r="A143" s="161" t="s">
        <v>222</v>
      </c>
      <c r="B143" s="19"/>
      <c r="C143" s="19"/>
      <c r="D143" s="20"/>
      <c r="E143" s="20"/>
      <c r="F143" s="20"/>
      <c r="G143" s="19"/>
      <c r="H143" s="20"/>
      <c r="I143" s="20"/>
      <c r="J143" s="20"/>
      <c r="K143" s="19"/>
      <c r="L143" s="20"/>
      <c r="M143" s="8"/>
      <c r="N143" s="8"/>
      <c r="O143" s="8"/>
      <c r="P143" s="8"/>
    </row>
    <row r="144" spans="1:16" ht="15.75" x14ac:dyDescent="0.25">
      <c r="A144" s="22" t="s">
        <v>46</v>
      </c>
      <c r="B144" s="75" t="s">
        <v>19</v>
      </c>
      <c r="C144" s="23" t="s">
        <v>18</v>
      </c>
      <c r="D144" s="76" t="s">
        <v>17</v>
      </c>
      <c r="E144" s="23" t="s">
        <v>16</v>
      </c>
      <c r="F144" s="23" t="s">
        <v>15</v>
      </c>
      <c r="G144" s="23" t="s">
        <v>14</v>
      </c>
      <c r="H144" s="23" t="s">
        <v>13</v>
      </c>
      <c r="I144" s="23" t="s">
        <v>12</v>
      </c>
      <c r="J144" s="23" t="s">
        <v>11</v>
      </c>
      <c r="K144" s="23" t="s">
        <v>10</v>
      </c>
      <c r="L144" s="75" t="s">
        <v>66</v>
      </c>
      <c r="M144" s="75" t="s">
        <v>53</v>
      </c>
      <c r="N144" s="259" t="s">
        <v>10</v>
      </c>
      <c r="O144" s="24" t="s">
        <v>67</v>
      </c>
      <c r="P144" s="25" t="s">
        <v>68</v>
      </c>
    </row>
    <row r="145" spans="1:16" ht="15.75" x14ac:dyDescent="0.25">
      <c r="A145" s="77" t="s">
        <v>7</v>
      </c>
      <c r="B145" s="78" t="s">
        <v>9</v>
      </c>
      <c r="C145" s="79" t="s">
        <v>9</v>
      </c>
      <c r="D145" s="80" t="s">
        <v>9</v>
      </c>
      <c r="E145" s="79" t="s">
        <v>9</v>
      </c>
      <c r="F145" s="81" t="s">
        <v>9</v>
      </c>
      <c r="G145" s="79" t="s">
        <v>9</v>
      </c>
      <c r="H145" s="81" t="s">
        <v>9</v>
      </c>
      <c r="I145" s="79" t="s">
        <v>9</v>
      </c>
      <c r="J145" s="81" t="s">
        <v>9</v>
      </c>
      <c r="K145" s="79" t="s">
        <v>9</v>
      </c>
      <c r="L145" s="81" t="s">
        <v>9</v>
      </c>
      <c r="M145" s="81"/>
      <c r="N145" s="175" t="s">
        <v>8</v>
      </c>
      <c r="O145" s="133" t="s">
        <v>63</v>
      </c>
      <c r="P145" s="134" t="s">
        <v>64</v>
      </c>
    </row>
    <row r="146" spans="1:16" ht="15.75" x14ac:dyDescent="0.25">
      <c r="A146" s="84" t="s">
        <v>5</v>
      </c>
      <c r="B146" s="143"/>
      <c r="C146" s="144"/>
      <c r="D146" s="145"/>
      <c r="E146" s="144"/>
      <c r="F146" s="146"/>
      <c r="G146" s="86">
        <v>0.79163378308568122</v>
      </c>
      <c r="H146" s="88">
        <v>0.83266794935336141</v>
      </c>
      <c r="I146" s="86">
        <v>0.87706407150557231</v>
      </c>
      <c r="J146" s="88">
        <v>0.84163735429041664</v>
      </c>
      <c r="K146" s="86">
        <v>0.85050930155954374</v>
      </c>
      <c r="L146" s="135"/>
      <c r="M146" s="89"/>
      <c r="N146" s="180" t="str">
        <f>CONCATENATE(TEXT((K146*100)-(SQRT((((K146*100)*(100-(K146*100)))/K151))*1.96),"0.0")," to ",TEXT((K146*100)+(SQRT((((K146*100)*(100-(K146*100)))/K151))*1.96),"0.0"))</f>
        <v>81.4 to 88.7</v>
      </c>
      <c r="O146" s="179"/>
      <c r="P146" s="10" t="s">
        <v>48</v>
      </c>
    </row>
    <row r="147" spans="1:16" ht="15.75" x14ac:dyDescent="0.25">
      <c r="A147" s="84" t="s">
        <v>4</v>
      </c>
      <c r="B147" s="85">
        <v>0.83699303687685211</v>
      </c>
      <c r="C147" s="91">
        <v>0.83700918686540315</v>
      </c>
      <c r="D147" s="137" t="s">
        <v>58</v>
      </c>
      <c r="E147" s="91">
        <v>0.8487310896580964</v>
      </c>
      <c r="F147" s="88">
        <v>0.8096095980670599</v>
      </c>
      <c r="G147" s="91">
        <v>0.84584871748004886</v>
      </c>
      <c r="H147" s="88">
        <v>0.84658146770732756</v>
      </c>
      <c r="I147" s="91">
        <v>0.8383315299397871</v>
      </c>
      <c r="J147" s="88">
        <v>0.835765602479697</v>
      </c>
      <c r="K147" s="91">
        <v>0.8457199995519189</v>
      </c>
      <c r="L147" s="137" t="s">
        <v>58</v>
      </c>
      <c r="M147" s="89"/>
      <c r="N147" s="182" t="str">
        <f t="shared" ref="N147:N149" si="5">CONCATENATE(TEXT((K147*100)-(SQRT((((K147*100)*(100-(K147*100)))/K152))*1.96),"0.0")," to ",TEXT((K147*100)+(SQRT((((K147*100)*(100-(K147*100)))/K152))*1.96),"0.0"))</f>
        <v>82.6 to 86.5</v>
      </c>
      <c r="O147" s="178" t="s">
        <v>48</v>
      </c>
      <c r="P147" s="13" t="s">
        <v>48</v>
      </c>
    </row>
    <row r="148" spans="1:16" ht="15.75" x14ac:dyDescent="0.25">
      <c r="A148" s="93" t="s">
        <v>3</v>
      </c>
      <c r="B148" s="94">
        <v>0.85749024615811686</v>
      </c>
      <c r="C148" s="95">
        <v>0.84391515291723285</v>
      </c>
      <c r="D148" s="137" t="s">
        <v>59</v>
      </c>
      <c r="E148" s="95">
        <v>0.86181693640297197</v>
      </c>
      <c r="F148" s="96">
        <v>0.82892862897935826</v>
      </c>
      <c r="G148" s="95">
        <v>0.83865830220750259</v>
      </c>
      <c r="H148" s="96">
        <v>0.84434488850270373</v>
      </c>
      <c r="I148" s="95">
        <v>0.82469162578161825</v>
      </c>
      <c r="J148" s="96">
        <v>0.82722694771772087</v>
      </c>
      <c r="K148" s="95">
        <v>0.83977477741380624</v>
      </c>
      <c r="L148" s="137" t="s">
        <v>59</v>
      </c>
      <c r="M148" s="89"/>
      <c r="N148" s="182" t="str">
        <f t="shared" si="5"/>
        <v>82.5 to 85.5</v>
      </c>
      <c r="O148" s="178" t="s">
        <v>48</v>
      </c>
      <c r="P148" s="13" t="s">
        <v>48</v>
      </c>
    </row>
    <row r="149" spans="1:16" ht="15.75" x14ac:dyDescent="0.25">
      <c r="A149" s="93" t="s">
        <v>2</v>
      </c>
      <c r="B149" s="97">
        <v>0.84967006633100572</v>
      </c>
      <c r="C149" s="98">
        <v>0.84130969397168287</v>
      </c>
      <c r="D149" s="138"/>
      <c r="E149" s="98">
        <v>0.85740229780999822</v>
      </c>
      <c r="F149" s="100">
        <v>0.82168367633620765</v>
      </c>
      <c r="G149" s="98">
        <v>0.83654071118496576</v>
      </c>
      <c r="H149" s="100">
        <v>0.84410741685376667</v>
      </c>
      <c r="I149" s="98">
        <v>0.83372016553379202</v>
      </c>
      <c r="J149" s="100">
        <v>0.83165038831951643</v>
      </c>
      <c r="K149" s="98">
        <v>0.84268998293160235</v>
      </c>
      <c r="L149" s="138"/>
      <c r="M149" s="101"/>
      <c r="N149" s="255" t="str">
        <f t="shared" si="5"/>
        <v>83.2 to 85.4</v>
      </c>
      <c r="O149" s="253" t="s">
        <v>48</v>
      </c>
      <c r="P149" s="254" t="s">
        <v>48</v>
      </c>
    </row>
    <row r="150" spans="1:16" ht="15.75" x14ac:dyDescent="0.25">
      <c r="A150" s="103" t="s">
        <v>7</v>
      </c>
      <c r="B150" s="132" t="s">
        <v>70</v>
      </c>
      <c r="C150" s="104"/>
      <c r="D150" s="131"/>
      <c r="E150" s="131"/>
      <c r="F150" s="131"/>
      <c r="G150" s="131"/>
      <c r="H150" s="131"/>
      <c r="I150" s="131"/>
      <c r="J150" s="131"/>
      <c r="K150" s="131"/>
      <c r="L150" s="105"/>
      <c r="M150" s="106"/>
      <c r="N150" s="107"/>
      <c r="O150" s="107"/>
      <c r="P150" s="108"/>
    </row>
    <row r="151" spans="1:16" ht="15.75" x14ac:dyDescent="0.25">
      <c r="A151" s="28" t="s">
        <v>5</v>
      </c>
      <c r="B151" s="147"/>
      <c r="C151" s="148"/>
      <c r="D151" s="149"/>
      <c r="E151" s="148"/>
      <c r="F151" s="150"/>
      <c r="G151" s="110">
        <v>371</v>
      </c>
      <c r="H151" s="113">
        <v>331</v>
      </c>
      <c r="I151" s="110">
        <v>293</v>
      </c>
      <c r="J151" s="113">
        <v>321</v>
      </c>
      <c r="K151" s="110">
        <v>376</v>
      </c>
      <c r="L151" s="151"/>
      <c r="M151" s="106"/>
      <c r="N151" s="107"/>
      <c r="O151" s="107"/>
      <c r="P151" s="108"/>
    </row>
    <row r="152" spans="1:16" ht="15.75" x14ac:dyDescent="0.25">
      <c r="A152" s="84" t="s">
        <v>4</v>
      </c>
      <c r="B152" s="114">
        <v>1580</v>
      </c>
      <c r="C152" s="115">
        <v>1656</v>
      </c>
      <c r="D152" s="152" t="s">
        <v>58</v>
      </c>
      <c r="E152" s="115">
        <v>1558</v>
      </c>
      <c r="F152" s="117">
        <v>1553</v>
      </c>
      <c r="G152" s="115">
        <v>1232</v>
      </c>
      <c r="H152" s="118">
        <v>1255</v>
      </c>
      <c r="I152" s="115">
        <v>1140</v>
      </c>
      <c r="J152" s="118">
        <v>1290</v>
      </c>
      <c r="K152" s="115">
        <v>1331</v>
      </c>
      <c r="L152" s="152" t="s">
        <v>58</v>
      </c>
      <c r="M152" s="106"/>
      <c r="N152" s="107"/>
      <c r="O152" s="107"/>
      <c r="P152" s="108"/>
    </row>
    <row r="153" spans="1:16" ht="15.75" x14ac:dyDescent="0.25">
      <c r="A153" s="93" t="s">
        <v>3</v>
      </c>
      <c r="B153" s="119">
        <v>2495</v>
      </c>
      <c r="C153" s="120">
        <v>2726</v>
      </c>
      <c r="D153" s="152" t="s">
        <v>59</v>
      </c>
      <c r="E153" s="120">
        <v>2944</v>
      </c>
      <c r="F153" s="121">
        <v>2591</v>
      </c>
      <c r="G153" s="120">
        <v>2311</v>
      </c>
      <c r="H153" s="122">
        <v>2297</v>
      </c>
      <c r="I153" s="120">
        <v>1917</v>
      </c>
      <c r="J153" s="122">
        <v>1978</v>
      </c>
      <c r="K153" s="120">
        <v>2376</v>
      </c>
      <c r="L153" s="152" t="s">
        <v>59</v>
      </c>
      <c r="M153" s="106"/>
      <c r="N153" s="107"/>
      <c r="O153" s="107"/>
      <c r="P153" s="108"/>
    </row>
    <row r="154" spans="1:16" ht="15.75" x14ac:dyDescent="0.25">
      <c r="A154" s="93" t="s">
        <v>2</v>
      </c>
      <c r="B154" s="123">
        <v>4075</v>
      </c>
      <c r="C154" s="124">
        <v>4382</v>
      </c>
      <c r="D154" s="153"/>
      <c r="E154" s="124">
        <v>4502</v>
      </c>
      <c r="F154" s="126">
        <v>4144</v>
      </c>
      <c r="G154" s="124">
        <v>3914</v>
      </c>
      <c r="H154" s="127">
        <v>3883</v>
      </c>
      <c r="I154" s="124">
        <v>3350</v>
      </c>
      <c r="J154" s="127">
        <v>3589</v>
      </c>
      <c r="K154" s="124">
        <v>4083</v>
      </c>
      <c r="L154" s="153"/>
      <c r="M154" s="128"/>
      <c r="N154" s="129"/>
      <c r="O154" s="129"/>
      <c r="P154" s="130"/>
    </row>
    <row r="155" spans="1:16" ht="15.75" x14ac:dyDescent="0.25">
      <c r="A155" s="170" t="s">
        <v>1</v>
      </c>
      <c r="B155" s="21"/>
      <c r="C155" s="21"/>
      <c r="D155" s="8"/>
      <c r="E155" s="8"/>
      <c r="F155" s="8"/>
      <c r="G155" s="21"/>
      <c r="H155" s="8"/>
      <c r="I155" s="8"/>
      <c r="J155" s="8"/>
      <c r="L155" s="8"/>
      <c r="M155" s="8"/>
      <c r="O155" s="8"/>
      <c r="P155" s="8"/>
    </row>
    <row r="156" spans="1:16" ht="15.75" x14ac:dyDescent="0.25">
      <c r="A156" s="171" t="s">
        <v>0</v>
      </c>
      <c r="B156" s="21"/>
      <c r="C156" s="21"/>
      <c r="D156" s="8"/>
      <c r="E156" s="8"/>
      <c r="F156" s="8"/>
      <c r="G156" s="21"/>
      <c r="H156" s="8"/>
      <c r="I156" s="8"/>
      <c r="J156" s="8"/>
      <c r="L156" s="8"/>
      <c r="M156" s="8"/>
      <c r="O156" s="8"/>
      <c r="P156" s="8"/>
    </row>
  </sheetData>
  <pageMargins left="0.25" right="0.25" top="0.75" bottom="0.75" header="0.3" footer="0.3"/>
  <pageSetup scale="58" orientation="landscape" horizontalDpi="90" verticalDpi="90" r:id="rId1"/>
  <rowBreaks count="3" manualBreakCount="3">
    <brk id="37" max="16383" man="1"/>
    <brk id="60" max="16383" man="1"/>
    <brk id="103"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'Knowledge of DoH guidance'!B29:L29</xm:f>
              <xm:sqref>M29</xm:sqref>
            </x14:sparkline>
            <x14:sparkline>
              <xm:f>'Knowledge of DoH guidance'!B30:L30</xm:f>
              <xm:sqref>M30</xm:sqref>
            </x14:sparkline>
            <x14:sparkline>
              <xm:f>'Knowledge of DoH guidance'!B31:L31</xm:f>
              <xm:sqref>M31</xm:sqref>
            </x14:sparkline>
            <x14:sparkline>
              <xm:f>'Knowledge of DoH guidance'!B32:L32</xm:f>
              <xm:sqref>M32</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'Knowledge of DoH guidance'!B20:L20</xm:f>
              <xm:sqref>M20</xm:sqref>
            </x14:sparkline>
            <x14:sparkline>
              <xm:f>'Knowledge of DoH guidance'!B21:L21</xm:f>
              <xm:sqref>M21</xm:sqref>
            </x14:sparkline>
            <x14:sparkline>
              <xm:f>'Knowledge of DoH guidance'!B22:L22</xm:f>
              <xm:sqref>M22</xm:sqref>
            </x14:sparkline>
            <x14:sparkline>
              <xm:f>'Knowledge of DoH guidance'!B23:L23</xm:f>
              <xm:sqref>M23</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'Knowledge of DoH guidance'!B8:L8</xm:f>
              <xm:sqref>M8</xm:sqref>
            </x14:sparkline>
            <x14:sparkline>
              <xm:f>'Knowledge of DoH guidance'!B9:L9</xm:f>
              <xm:sqref>M9</xm:sqref>
            </x14:sparkline>
            <x14:sparkline>
              <xm:f>'Knowledge of DoH guidance'!B10:L10</xm:f>
              <xm:sqref>M10</xm:sqref>
            </x14:sparkline>
            <x14:sparkline>
              <xm:f>'Knowledge of DoH guidance'!B11:L11</xm:f>
              <xm:sqref>M11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'Knowledge of DoH guidance'!B64:L64</xm:f>
              <xm:sqref>M64</xm:sqref>
            </x14:sparkline>
            <x14:sparkline>
              <xm:f>'Knowledge of DoH guidance'!B65:L65</xm:f>
              <xm:sqref>M65</xm:sqref>
            </x14:sparkline>
            <x14:sparkline>
              <xm:f>'Knowledge of DoH guidance'!B66:L66</xm:f>
              <xm:sqref>M66</xm:sqref>
            </x14:sparkline>
            <x14:sparkline>
              <xm:f>'Knowledge of DoH guidance'!B67:L67</xm:f>
              <xm:sqref>M67</xm:sqref>
            </x14:sparkline>
            <x14:sparkline>
              <xm:f>'Knowledge of DoH guidance'!B68:L68</xm:f>
              <xm:sqref>M68</xm:sqref>
            </x14:sparkline>
            <x14:sparkline>
              <xm:f>'Knowledge of DoH guidance'!B69:L69</xm:f>
              <xm:sqref>M69</xm:sqref>
            </x14:sparkline>
            <x14:sparkline>
              <xm:f>'Knowledge of DoH guidance'!B70:L70</xm:f>
              <xm:sqref>M70</xm:sqref>
            </x14:sparkline>
            <x14:sparkline>
              <xm:f>'Knowledge of DoH guidance'!B71:L71</xm:f>
              <xm:sqref>M71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'Knowledge of DoH guidance'!B41:L41</xm:f>
              <xm:sqref>M41</xm:sqref>
            </x14:sparkline>
            <x14:sparkline>
              <xm:f>'Knowledge of DoH guidance'!B42:L42</xm:f>
              <xm:sqref>M42</xm:sqref>
            </x14:sparkline>
            <x14:sparkline>
              <xm:f>'Knowledge of DoH guidance'!B43:L43</xm:f>
              <xm:sqref>M43</xm:sqref>
            </x14:sparkline>
            <x14:sparkline>
              <xm:f>'Knowledge of DoH guidance'!B44:L44</xm:f>
              <xm:sqref>M44</xm:sqref>
            </x14:sparkline>
            <x14:sparkline>
              <xm:f>'Knowledge of DoH guidance'!B45:L45</xm:f>
              <xm:sqref>M45</xm:sqref>
            </x14:sparkline>
            <x14:sparkline>
              <xm:f>'Knowledge of DoH guidance'!B46:L46</xm:f>
              <xm:sqref>M46</xm:sqref>
            </x14:sparkline>
            <x14:sparkline>
              <xm:f>'Knowledge of DoH guidance'!B47:L47</xm:f>
              <xm:sqref>M47</xm:sqref>
            </x14:sparkline>
            <x14:sparkline>
              <xm:f>'Knowledge of DoH guidance'!B48:L48</xm:f>
              <xm:sqref>M48</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'Knowledge of DoH guidance'!B84:L84</xm:f>
              <xm:sqref>M84</xm:sqref>
            </x14:sparkline>
            <x14:sparkline>
              <xm:f>'Knowledge of DoH guidance'!B85:L85</xm:f>
              <xm:sqref>M85</xm:sqref>
            </x14:sparkline>
            <x14:sparkline>
              <xm:f>'Knowledge of DoH guidance'!B86:L86</xm:f>
              <xm:sqref>M86</xm:sqref>
            </x14:sparkline>
            <x14:sparkline>
              <xm:f>'Knowledge of DoH guidance'!B87:L87</xm:f>
              <xm:sqref>M87</xm:sqref>
            </x14:sparkline>
            <x14:sparkline>
              <xm:f>'Knowledge of DoH guidance'!B88:L88</xm:f>
              <xm:sqref>M88</xm:sqref>
            </x14:sparkline>
            <x14:sparkline>
              <xm:f>'Knowledge of DoH guidance'!B89:L89</xm:f>
              <xm:sqref>M89</xm:sqref>
            </x14:sparkline>
            <x14:sparkline>
              <xm:f>'Knowledge of DoH guidance'!B90:L90</xm:f>
              <xm:sqref>M90</xm:sqref>
            </x14:sparkline>
            <x14:sparkline>
              <xm:f>'Knowledge of DoH guidance'!B91:L91</xm:f>
              <xm:sqref>M91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'Knowledge of DoH guidance'!B107:L107</xm:f>
              <xm:sqref>M107</xm:sqref>
            </x14:sparkline>
            <x14:sparkline>
              <xm:f>'Knowledge of DoH guidance'!B108:L108</xm:f>
              <xm:sqref>M108</xm:sqref>
            </x14:sparkline>
            <x14:sparkline>
              <xm:f>'Knowledge of DoH guidance'!B109:L109</xm:f>
              <xm:sqref>M109</xm:sqref>
            </x14:sparkline>
            <x14:sparkline>
              <xm:f>'Knowledge of DoH guidance'!B110:L110</xm:f>
              <xm:sqref>M110</xm:sqref>
            </x14:sparkline>
            <x14:sparkline>
              <xm:f>'Knowledge of DoH guidance'!B111:L111</xm:f>
              <xm:sqref>M111</xm:sqref>
            </x14:sparkline>
            <x14:sparkline>
              <xm:f>'Knowledge of DoH guidance'!B112:L112</xm:f>
              <xm:sqref>M112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'Knowledge of DoH guidance'!B127:L127</xm:f>
              <xm:sqref>M127</xm:sqref>
            </x14:sparkline>
            <x14:sparkline>
              <xm:f>'Knowledge of DoH guidance'!B128:L128</xm:f>
              <xm:sqref>M128</xm:sqref>
            </x14:sparkline>
            <x14:sparkline>
              <xm:f>'Knowledge of DoH guidance'!B129:L129</xm:f>
              <xm:sqref>M129</xm:sqref>
            </x14:sparkline>
            <x14:sparkline>
              <xm:f>'Knowledge of DoH guidance'!B130:L130</xm:f>
              <xm:sqref>M130</xm:sqref>
            </x14:sparkline>
            <x14:sparkline>
              <xm:f>'Knowledge of DoH guidance'!B131:L131</xm:f>
              <xm:sqref>M131</xm:sqref>
            </x14:sparkline>
            <x14:sparkline>
              <xm:f>'Knowledge of DoH guidance'!B132:L132</xm:f>
              <xm:sqref>M132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'Knowledge of DoH guidance'!B146:L146</xm:f>
              <xm:sqref>M146</xm:sqref>
            </x14:sparkline>
            <x14:sparkline>
              <xm:f>'Knowledge of DoH guidance'!B147:L147</xm:f>
              <xm:sqref>M147</xm:sqref>
            </x14:sparkline>
            <x14:sparkline>
              <xm:f>'Knowledge of DoH guidance'!B148:L148</xm:f>
              <xm:sqref>M148</xm:sqref>
            </x14:sparkline>
            <x14:sparkline>
              <xm:f>'Knowledge of DoH guidance'!B149:L149</xm:f>
              <xm:sqref>M149</xm:sqref>
            </x14:sparkline>
          </x14:sparklines>
        </x14:sparklineGroup>
      </x14:sparklineGroup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8"/>
  <sheetViews>
    <sheetView zoomScaleNormal="100" workbookViewId="0"/>
  </sheetViews>
  <sheetFormatPr defaultRowHeight="15" x14ac:dyDescent="0.25"/>
  <cols>
    <col min="1" max="1" width="35.5703125" customWidth="1"/>
    <col min="13" max="14" width="26.140625" customWidth="1"/>
    <col min="15" max="16" width="20" customWidth="1"/>
  </cols>
  <sheetData>
    <row r="1" spans="1:16" ht="21" x14ac:dyDescent="0.35">
      <c r="A1" s="154" t="s">
        <v>223</v>
      </c>
      <c r="B1" s="5"/>
    </row>
    <row r="2" spans="1:16" x14ac:dyDescent="0.25">
      <c r="A2" s="4"/>
      <c r="B2" s="5"/>
    </row>
    <row r="3" spans="1:16" ht="15.75" x14ac:dyDescent="0.25">
      <c r="A3" s="168" t="s">
        <v>56</v>
      </c>
      <c r="B3" s="169" t="s">
        <v>224</v>
      </c>
      <c r="N3" s="9" t="s">
        <v>65</v>
      </c>
      <c r="O3" s="8"/>
      <c r="P3" s="8"/>
    </row>
    <row r="4" spans="1:16" ht="15.75" x14ac:dyDescent="0.25">
      <c r="B4" s="169" t="s">
        <v>225</v>
      </c>
      <c r="N4" s="10" t="s">
        <v>51</v>
      </c>
      <c r="O4" s="11" t="s">
        <v>60</v>
      </c>
      <c r="P4" s="12"/>
    </row>
    <row r="5" spans="1:16" ht="15.75" x14ac:dyDescent="0.25">
      <c r="B5" s="169" t="s">
        <v>226</v>
      </c>
      <c r="N5" s="13" t="s">
        <v>49</v>
      </c>
      <c r="O5" s="14" t="s">
        <v>61</v>
      </c>
      <c r="P5" s="15"/>
    </row>
    <row r="6" spans="1:16" ht="15.75" x14ac:dyDescent="0.25">
      <c r="N6" s="16" t="s">
        <v>48</v>
      </c>
      <c r="O6" s="17" t="s">
        <v>62</v>
      </c>
      <c r="P6" s="18"/>
    </row>
    <row r="7" spans="1:16" ht="18.75" x14ac:dyDescent="0.3">
      <c r="A7" s="155" t="s">
        <v>227</v>
      </c>
      <c r="B7" s="19"/>
      <c r="C7" s="20"/>
      <c r="D7" s="19"/>
      <c r="E7" s="20"/>
      <c r="F7" s="20"/>
      <c r="G7" s="20"/>
      <c r="H7" s="20"/>
      <c r="I7" s="20"/>
      <c r="K7" s="20"/>
      <c r="L7" s="20"/>
      <c r="M7" s="8"/>
      <c r="N7" s="8"/>
      <c r="O7" s="8"/>
      <c r="P7" s="8"/>
    </row>
    <row r="8" spans="1:16" ht="15.75" x14ac:dyDescent="0.25">
      <c r="A8" s="22" t="s">
        <v>46</v>
      </c>
      <c r="B8" s="23" t="s">
        <v>19</v>
      </c>
      <c r="C8" s="23" t="s">
        <v>18</v>
      </c>
      <c r="D8" s="23" t="s">
        <v>17</v>
      </c>
      <c r="E8" s="23" t="s">
        <v>16</v>
      </c>
      <c r="F8" s="23" t="s">
        <v>15</v>
      </c>
      <c r="G8" s="23" t="s">
        <v>14</v>
      </c>
      <c r="H8" s="23" t="s">
        <v>13</v>
      </c>
      <c r="I8" s="23" t="s">
        <v>12</v>
      </c>
      <c r="J8" s="23" t="s">
        <v>11</v>
      </c>
      <c r="K8" s="23" t="s">
        <v>10</v>
      </c>
      <c r="L8" s="23" t="s">
        <v>66</v>
      </c>
      <c r="M8" s="23" t="s">
        <v>53</v>
      </c>
      <c r="N8" s="23" t="s">
        <v>66</v>
      </c>
      <c r="O8" s="163" t="s">
        <v>72</v>
      </c>
      <c r="P8" s="25"/>
    </row>
    <row r="9" spans="1:16" ht="15.75" x14ac:dyDescent="0.25">
      <c r="A9" s="26"/>
      <c r="B9" s="27"/>
      <c r="C9" s="27"/>
      <c r="D9" s="208"/>
      <c r="E9" s="27"/>
      <c r="F9" s="27"/>
      <c r="G9" s="27"/>
      <c r="H9" s="27"/>
      <c r="I9" s="27"/>
      <c r="J9" s="27"/>
      <c r="K9" s="27"/>
      <c r="L9" s="27"/>
      <c r="M9" s="27"/>
      <c r="N9" s="175" t="s">
        <v>8</v>
      </c>
      <c r="O9" s="27" t="s">
        <v>106</v>
      </c>
      <c r="P9" s="27" t="s">
        <v>107</v>
      </c>
    </row>
    <row r="10" spans="1:16" ht="15.75" x14ac:dyDescent="0.25">
      <c r="A10" s="84" t="s">
        <v>228</v>
      </c>
      <c r="B10" s="85">
        <v>0.24113062617275621</v>
      </c>
      <c r="C10" s="222">
        <v>0.24995717815292551</v>
      </c>
      <c r="D10" s="229">
        <v>0.23782154463091632</v>
      </c>
      <c r="E10" s="223">
        <v>0.2199976433036355</v>
      </c>
      <c r="F10" s="88">
        <v>0.22206404664916968</v>
      </c>
      <c r="G10" s="86">
        <v>0.22693398666239475</v>
      </c>
      <c r="H10" s="88">
        <v>0.19703784594230617</v>
      </c>
      <c r="I10" s="86">
        <v>0.18911020501432102</v>
      </c>
      <c r="J10" s="88">
        <v>0.18489368462854805</v>
      </c>
      <c r="K10" s="86">
        <v>0.17451163640568543</v>
      </c>
      <c r="L10" s="88">
        <v>0.12315299615838841</v>
      </c>
      <c r="M10" s="89"/>
      <c r="N10" s="180" t="str">
        <f>CONCATENATE(TEXT((L10*100)-(SQRT((((L10*100)*(100-(L10*100)))/L15))*1.96),"0.0")," to ",TEXT((L10*100)+(SQRT((((L10*100)*(100-(L10*100)))/L15))*1.96),"0.0"))</f>
        <v>10.6 to 14.0</v>
      </c>
      <c r="O10" s="173" t="s">
        <v>51</v>
      </c>
      <c r="P10" s="10" t="s">
        <v>51</v>
      </c>
    </row>
    <row r="11" spans="1:16" ht="15.75" x14ac:dyDescent="0.25">
      <c r="A11" s="84" t="s">
        <v>229</v>
      </c>
      <c r="B11" s="85">
        <v>0.19665234749897345</v>
      </c>
      <c r="C11" s="224">
        <v>0.20693222759293728</v>
      </c>
      <c r="D11" s="230">
        <v>0.19381140441343261</v>
      </c>
      <c r="E11" s="225">
        <v>0.21339345263537879</v>
      </c>
      <c r="F11" s="88">
        <v>0.21246378770372798</v>
      </c>
      <c r="G11" s="91">
        <v>0.21178871351074857</v>
      </c>
      <c r="H11" s="88">
        <v>0.23592773178738008</v>
      </c>
      <c r="I11" s="91">
        <v>0.23190253715618886</v>
      </c>
      <c r="J11" s="88">
        <v>0.20938907536125387</v>
      </c>
      <c r="K11" s="91">
        <v>0.22002775384238035</v>
      </c>
      <c r="L11" s="88">
        <v>0.21555129785798194</v>
      </c>
      <c r="M11" s="257"/>
      <c r="N11" s="182" t="str">
        <f>CONCATENATE(TEXT((L11*100)-(SQRT((((L11*100)*(100-(L11*100)))/L15))*1.96),"0.0")," to ",TEXT((L11*100)+(SQRT((((L11*100)*(100-(L11*100)))/L15))*1.96),"0.0"))</f>
        <v>19.4 to 23.7</v>
      </c>
      <c r="O11" s="174" t="s">
        <v>48</v>
      </c>
      <c r="P11" s="13" t="s">
        <v>48</v>
      </c>
    </row>
    <row r="12" spans="1:16" ht="15.75" x14ac:dyDescent="0.25">
      <c r="A12" s="84" t="s">
        <v>230</v>
      </c>
      <c r="B12" s="85">
        <v>0.1259423705011774</v>
      </c>
      <c r="C12" s="224">
        <v>9.8938443792531222E-2</v>
      </c>
      <c r="D12" s="230">
        <v>8.6725834991285111E-2</v>
      </c>
      <c r="E12" s="225">
        <v>8.6361908940695897E-2</v>
      </c>
      <c r="F12" s="88">
        <v>0.10448820714899672</v>
      </c>
      <c r="G12" s="91">
        <v>0.10454661020065696</v>
      </c>
      <c r="H12" s="88">
        <v>0.10850811782187117</v>
      </c>
      <c r="I12" s="91">
        <v>0.10867258411908937</v>
      </c>
      <c r="J12" s="88">
        <v>9.4369487106750943E-2</v>
      </c>
      <c r="K12" s="91">
        <v>0.12075752892993369</v>
      </c>
      <c r="L12" s="88">
        <v>0.10508140919031039</v>
      </c>
      <c r="M12" s="257"/>
      <c r="N12" s="182" t="str">
        <f>CONCATENATE(TEXT((L12*100)-(SQRT((((L12*100)*(100-(L12*100)))/L15))*1.96),"0.0")," to ",TEXT((L12*100)+(SQRT((((L12*100)*(100-(L12*100)))/L15))*1.96),"0.0"))</f>
        <v>8.9 to 12.1</v>
      </c>
      <c r="O12" s="174" t="s">
        <v>51</v>
      </c>
      <c r="P12" s="13" t="s">
        <v>48</v>
      </c>
    </row>
    <row r="13" spans="1:16" ht="15.75" x14ac:dyDescent="0.25">
      <c r="A13" s="46" t="s">
        <v>231</v>
      </c>
      <c r="B13" s="47">
        <v>0.43627465582708724</v>
      </c>
      <c r="C13" s="261">
        <v>0.44417215046161829</v>
      </c>
      <c r="D13" s="47">
        <v>0.48164121596436948</v>
      </c>
      <c r="E13" s="262">
        <v>0.48024699512027441</v>
      </c>
      <c r="F13" s="50">
        <v>0.46098395849807861</v>
      </c>
      <c r="G13" s="52">
        <v>0.45673068962620195</v>
      </c>
      <c r="H13" s="50">
        <v>0.45852630444843179</v>
      </c>
      <c r="I13" s="52">
        <v>0.4703146737104052</v>
      </c>
      <c r="J13" s="50">
        <v>0.51134775290345169</v>
      </c>
      <c r="K13" s="52">
        <v>0.48470308082199376</v>
      </c>
      <c r="L13" s="50">
        <v>0.55621429679332268</v>
      </c>
      <c r="M13" s="257"/>
      <c r="N13" s="182" t="str">
        <f>CONCATENATE(TEXT((L13*100)-(SQRT((((L13*100)*(100-(L13*100)))/L15))*1.96),"0.0")," to ",TEXT((L13*100)+(SQRT((((L13*100)*(100-(L13*100)))/L15))*1.96),"0.0"))</f>
        <v>53.0 to 58.2</v>
      </c>
      <c r="O13" s="174" t="s">
        <v>49</v>
      </c>
      <c r="P13" s="13" t="s">
        <v>49</v>
      </c>
    </row>
    <row r="14" spans="1:16" ht="15.75" x14ac:dyDescent="0.25">
      <c r="A14" s="214" t="s">
        <v>2</v>
      </c>
      <c r="B14" s="29">
        <v>1</v>
      </c>
      <c r="C14" s="226">
        <v>1</v>
      </c>
      <c r="D14" s="29">
        <v>1</v>
      </c>
      <c r="E14" s="264">
        <v>1</v>
      </c>
      <c r="F14" s="33">
        <v>1</v>
      </c>
      <c r="G14" s="35">
        <v>1</v>
      </c>
      <c r="H14" s="33">
        <v>1</v>
      </c>
      <c r="I14" s="35">
        <v>1</v>
      </c>
      <c r="J14" s="33">
        <v>1</v>
      </c>
      <c r="K14" s="35">
        <v>1</v>
      </c>
      <c r="L14" s="33">
        <v>1</v>
      </c>
      <c r="M14" s="54"/>
      <c r="N14" s="266"/>
      <c r="O14" s="266"/>
      <c r="P14" s="55"/>
    </row>
    <row r="15" spans="1:16" ht="15.75" x14ac:dyDescent="0.25">
      <c r="A15" s="56" t="s">
        <v>6</v>
      </c>
      <c r="B15" s="57">
        <v>4083</v>
      </c>
      <c r="C15" s="227">
        <v>4388</v>
      </c>
      <c r="D15" s="57">
        <v>4290</v>
      </c>
      <c r="E15" s="267">
        <v>4507</v>
      </c>
      <c r="F15" s="61">
        <v>4140</v>
      </c>
      <c r="G15" s="63">
        <v>3903</v>
      </c>
      <c r="H15" s="61">
        <v>3881</v>
      </c>
      <c r="I15" s="63">
        <v>3341</v>
      </c>
      <c r="J15" s="61">
        <v>3586</v>
      </c>
      <c r="K15" s="63">
        <v>4082</v>
      </c>
      <c r="L15" s="61">
        <v>1408</v>
      </c>
      <c r="M15" s="65"/>
      <c r="N15" s="269"/>
      <c r="O15" s="269"/>
      <c r="P15" s="66"/>
    </row>
    <row r="16" spans="1:16" ht="15.75" x14ac:dyDescent="0.25">
      <c r="A16" s="170" t="s">
        <v>1</v>
      </c>
    </row>
    <row r="17" spans="1:16" ht="15.75" x14ac:dyDescent="0.25">
      <c r="A17" s="171" t="s">
        <v>0</v>
      </c>
      <c r="B17" s="21"/>
      <c r="C17" s="21"/>
      <c r="D17" s="8"/>
      <c r="E17" s="8"/>
      <c r="F17" s="8"/>
      <c r="G17" s="21"/>
      <c r="H17" s="8"/>
      <c r="I17" s="8"/>
      <c r="J17" s="8"/>
      <c r="K17" s="8"/>
      <c r="L17" s="8"/>
      <c r="M17" s="8"/>
      <c r="N17" s="8"/>
      <c r="O17" s="8"/>
      <c r="P17" s="8"/>
    </row>
    <row r="19" spans="1:16" ht="18.75" x14ac:dyDescent="0.3">
      <c r="A19" s="270" t="s">
        <v>232</v>
      </c>
      <c r="B19" s="19"/>
      <c r="C19" s="20"/>
      <c r="D19" s="19"/>
      <c r="E19" s="20"/>
      <c r="F19" s="20"/>
      <c r="G19" s="20"/>
      <c r="H19" s="20"/>
      <c r="I19" s="20"/>
      <c r="K19" s="20"/>
      <c r="L19" s="20"/>
      <c r="M19" s="8"/>
      <c r="N19" s="8"/>
      <c r="O19" s="8"/>
      <c r="P19" s="8"/>
    </row>
    <row r="20" spans="1:16" ht="15.75" x14ac:dyDescent="0.25">
      <c r="A20" s="22" t="s">
        <v>44</v>
      </c>
      <c r="B20" s="23" t="s">
        <v>19</v>
      </c>
      <c r="C20" s="23" t="s">
        <v>18</v>
      </c>
      <c r="D20" s="23" t="s">
        <v>17</v>
      </c>
      <c r="E20" s="23" t="s">
        <v>16</v>
      </c>
      <c r="F20" s="23" t="s">
        <v>15</v>
      </c>
      <c r="G20" s="23" t="s">
        <v>14</v>
      </c>
      <c r="H20" s="23" t="s">
        <v>13</v>
      </c>
      <c r="I20" s="23" t="s">
        <v>12</v>
      </c>
      <c r="J20" s="23" t="s">
        <v>11</v>
      </c>
      <c r="K20" s="23" t="s">
        <v>10</v>
      </c>
      <c r="L20" s="23" t="s">
        <v>66</v>
      </c>
      <c r="M20" s="23" t="s">
        <v>53</v>
      </c>
      <c r="N20" s="23" t="s">
        <v>66</v>
      </c>
      <c r="O20" s="163" t="s">
        <v>72</v>
      </c>
      <c r="P20" s="25"/>
    </row>
    <row r="21" spans="1:16" ht="15.75" x14ac:dyDescent="0.25">
      <c r="A21" s="26"/>
      <c r="B21" s="27"/>
      <c r="C21" s="27"/>
      <c r="D21" s="208"/>
      <c r="E21" s="27"/>
      <c r="F21" s="27"/>
      <c r="G21" s="27"/>
      <c r="H21" s="27"/>
      <c r="I21" s="27"/>
      <c r="J21" s="27"/>
      <c r="K21" s="27"/>
      <c r="L21" s="27"/>
      <c r="M21" s="27"/>
      <c r="N21" s="175" t="s">
        <v>8</v>
      </c>
      <c r="O21" s="27" t="s">
        <v>106</v>
      </c>
      <c r="P21" s="27" t="s">
        <v>107</v>
      </c>
    </row>
    <row r="22" spans="1:16" ht="15.75" x14ac:dyDescent="0.25">
      <c r="A22" s="84" t="s">
        <v>228</v>
      </c>
      <c r="B22" s="85">
        <v>0.2479753037008863</v>
      </c>
      <c r="C22" s="222">
        <v>0.26797330576273437</v>
      </c>
      <c r="D22" s="229">
        <v>0.24914727447551613</v>
      </c>
      <c r="E22" s="223">
        <v>0.22854005893609552</v>
      </c>
      <c r="F22" s="88">
        <v>0.23131396688833519</v>
      </c>
      <c r="G22" s="86">
        <v>0.2520458716238303</v>
      </c>
      <c r="H22" s="88">
        <v>0.20382750656839857</v>
      </c>
      <c r="I22" s="86">
        <v>0.19834095537853058</v>
      </c>
      <c r="J22" s="88">
        <v>0.19610989904660842</v>
      </c>
      <c r="K22" s="86">
        <v>0.18466505131385014</v>
      </c>
      <c r="L22" s="88">
        <v>0.14219621898171855</v>
      </c>
      <c r="M22" s="89"/>
      <c r="N22" s="180" t="str">
        <f>CONCATENATE(TEXT((L22*100)-(SQRT((((L22*100)*(100-(L22*100)))/L27))*1.96),"0.0")," to ",TEXT((L22*100)+(SQRT((((L22*100)*(100-(L22*100)))/L27))*1.96),"0.0"))</f>
        <v>11.5 to 16.9</v>
      </c>
      <c r="O22" s="173" t="s">
        <v>51</v>
      </c>
      <c r="P22" s="10" t="s">
        <v>51</v>
      </c>
    </row>
    <row r="23" spans="1:16" ht="15.75" x14ac:dyDescent="0.25">
      <c r="A23" s="84" t="s">
        <v>229</v>
      </c>
      <c r="B23" s="85">
        <v>0.22482188083174329</v>
      </c>
      <c r="C23" s="224">
        <v>0.23617587850117419</v>
      </c>
      <c r="D23" s="230">
        <v>0.2171986076334983</v>
      </c>
      <c r="E23" s="225">
        <v>0.24927105326026708</v>
      </c>
      <c r="F23" s="88">
        <v>0.24951483042457143</v>
      </c>
      <c r="G23" s="91">
        <v>0.23248910624995645</v>
      </c>
      <c r="H23" s="88">
        <v>0.26731387260023981</v>
      </c>
      <c r="I23" s="91">
        <v>0.27268330461659485</v>
      </c>
      <c r="J23" s="88">
        <v>0.23439451765277008</v>
      </c>
      <c r="K23" s="91">
        <v>0.25627893477761549</v>
      </c>
      <c r="L23" s="88">
        <v>0.22314932323987682</v>
      </c>
      <c r="M23" s="257"/>
      <c r="N23" s="182" t="str">
        <f>CONCATENATE(TEXT((L23*100)-(SQRT((((L23*100)*(100-(L23*100)))/L27))*1.96),"0.0")," to ",TEXT((L23*100)+(SQRT((((L23*100)*(100-(L23*100)))/L27))*1.96),"0.0"))</f>
        <v>19.1 to 25.5</v>
      </c>
      <c r="O23" s="174" t="s">
        <v>48</v>
      </c>
      <c r="P23" s="13" t="s">
        <v>48</v>
      </c>
    </row>
    <row r="24" spans="1:16" ht="15.75" x14ac:dyDescent="0.25">
      <c r="A24" s="84" t="s">
        <v>230</v>
      </c>
      <c r="B24" s="85">
        <v>0.13725587140906173</v>
      </c>
      <c r="C24" s="224">
        <v>0.10922773166068238</v>
      </c>
      <c r="D24" s="230">
        <v>0.10568506587974102</v>
      </c>
      <c r="E24" s="225">
        <v>0.10259747108318579</v>
      </c>
      <c r="F24" s="88">
        <v>0.11547613757154788</v>
      </c>
      <c r="G24" s="91">
        <v>0.11912040968611036</v>
      </c>
      <c r="H24" s="88">
        <v>0.12423718922052542</v>
      </c>
      <c r="I24" s="91">
        <v>0.11538219295049051</v>
      </c>
      <c r="J24" s="88">
        <v>0.11022808779952069</v>
      </c>
      <c r="K24" s="91">
        <v>0.12932799622472996</v>
      </c>
      <c r="L24" s="88">
        <v>0.11379708873877338</v>
      </c>
      <c r="M24" s="257"/>
      <c r="N24" s="182" t="str">
        <f>CONCATENATE(TEXT((L24*100)-(SQRT((((L24*100)*(100-(L24*100)))/L27))*1.96),"0.0")," to ",TEXT((L24*100)+(SQRT((((L24*100)*(100-(L24*100)))/L27))*1.96),"0.0"))</f>
        <v>8.9 to 13.8</v>
      </c>
      <c r="O24" s="174" t="s">
        <v>48</v>
      </c>
      <c r="P24" s="13" t="s">
        <v>48</v>
      </c>
    </row>
    <row r="25" spans="1:16" ht="15.75" x14ac:dyDescent="0.25">
      <c r="A25" s="46" t="s">
        <v>231</v>
      </c>
      <c r="B25" s="47">
        <v>0.38994694405831754</v>
      </c>
      <c r="C25" s="261">
        <v>0.38662308407541046</v>
      </c>
      <c r="D25" s="47">
        <v>0.42796905201124397</v>
      </c>
      <c r="E25" s="262">
        <v>0.41959141672045519</v>
      </c>
      <c r="F25" s="50">
        <v>0.40369506511555292</v>
      </c>
      <c r="G25" s="52">
        <v>0.39634461244010283</v>
      </c>
      <c r="H25" s="50">
        <v>0.40462143161084962</v>
      </c>
      <c r="I25" s="52">
        <v>0.4135935470543769</v>
      </c>
      <c r="J25" s="50">
        <v>0.45926749550109913</v>
      </c>
      <c r="K25" s="52">
        <v>0.42972801768380636</v>
      </c>
      <c r="L25" s="50">
        <v>0.52085736903963098</v>
      </c>
      <c r="M25" s="257"/>
      <c r="N25" s="182" t="str">
        <f>CONCATENATE(TEXT((L25*100)-(SQRT((((L25*100)*(100-(L25*100)))/L27))*1.96),"0.0")," to ",TEXT((L25*100)+(SQRT((((L25*100)*(100-(L25*100)))/L27))*1.96),"0.0"))</f>
        <v>48.2 to 56.0</v>
      </c>
      <c r="O25" s="174" t="s">
        <v>49</v>
      </c>
      <c r="P25" s="13" t="s">
        <v>49</v>
      </c>
    </row>
    <row r="26" spans="1:16" ht="15.75" x14ac:dyDescent="0.25">
      <c r="A26" s="214" t="s">
        <v>2</v>
      </c>
      <c r="B26" s="29">
        <v>1</v>
      </c>
      <c r="C26" s="226">
        <v>1</v>
      </c>
      <c r="D26" s="29">
        <v>1</v>
      </c>
      <c r="E26" s="264">
        <v>1</v>
      </c>
      <c r="F26" s="33">
        <v>1</v>
      </c>
      <c r="G26" s="35">
        <v>1</v>
      </c>
      <c r="H26" s="33">
        <v>1</v>
      </c>
      <c r="I26" s="35">
        <v>1</v>
      </c>
      <c r="J26" s="33">
        <v>1</v>
      </c>
      <c r="K26" s="35">
        <v>1</v>
      </c>
      <c r="L26" s="33">
        <v>1</v>
      </c>
      <c r="M26" s="54"/>
      <c r="N26" s="266"/>
      <c r="O26" s="266"/>
      <c r="P26" s="55"/>
    </row>
    <row r="27" spans="1:16" ht="15.75" x14ac:dyDescent="0.25">
      <c r="A27" s="56" t="s">
        <v>6</v>
      </c>
      <c r="B27" s="57">
        <v>1683</v>
      </c>
      <c r="C27" s="227">
        <v>1804</v>
      </c>
      <c r="D27" s="57">
        <v>1713</v>
      </c>
      <c r="E27" s="267">
        <v>1882</v>
      </c>
      <c r="F27" s="61">
        <v>1702</v>
      </c>
      <c r="G27" s="63">
        <v>1622</v>
      </c>
      <c r="H27" s="61">
        <v>1607</v>
      </c>
      <c r="I27" s="63">
        <v>1349</v>
      </c>
      <c r="J27" s="61">
        <v>1459</v>
      </c>
      <c r="K27" s="63">
        <v>1706</v>
      </c>
      <c r="L27" s="61">
        <v>641</v>
      </c>
      <c r="M27" s="65"/>
      <c r="N27" s="269"/>
      <c r="O27" s="269"/>
      <c r="P27" s="66"/>
    </row>
    <row r="29" spans="1:16" ht="15.75" x14ac:dyDescent="0.25">
      <c r="A29" s="22" t="s">
        <v>43</v>
      </c>
      <c r="B29" s="23" t="s">
        <v>19</v>
      </c>
      <c r="C29" s="23" t="s">
        <v>18</v>
      </c>
      <c r="D29" s="23" t="s">
        <v>17</v>
      </c>
      <c r="E29" s="23" t="s">
        <v>16</v>
      </c>
      <c r="F29" s="23" t="s">
        <v>15</v>
      </c>
      <c r="G29" s="23" t="s">
        <v>14</v>
      </c>
      <c r="H29" s="23" t="s">
        <v>13</v>
      </c>
      <c r="I29" s="23" t="s">
        <v>12</v>
      </c>
      <c r="J29" s="23" t="s">
        <v>11</v>
      </c>
      <c r="K29" s="23" t="s">
        <v>10</v>
      </c>
      <c r="L29" s="23" t="s">
        <v>66</v>
      </c>
      <c r="M29" s="23" t="s">
        <v>53</v>
      </c>
      <c r="N29" s="23" t="s">
        <v>66</v>
      </c>
      <c r="O29" s="163" t="s">
        <v>72</v>
      </c>
      <c r="P29" s="25"/>
    </row>
    <row r="30" spans="1:16" ht="15.75" x14ac:dyDescent="0.25">
      <c r="A30" s="26"/>
      <c r="B30" s="27"/>
      <c r="C30" s="27"/>
      <c r="D30" s="208"/>
      <c r="E30" s="27"/>
      <c r="F30" s="27"/>
      <c r="G30" s="27"/>
      <c r="H30" s="27"/>
      <c r="I30" s="27"/>
      <c r="J30" s="27"/>
      <c r="K30" s="27"/>
      <c r="L30" s="27"/>
      <c r="M30" s="27"/>
      <c r="N30" s="175" t="s">
        <v>8</v>
      </c>
      <c r="O30" s="27" t="s">
        <v>106</v>
      </c>
      <c r="P30" s="27" t="s">
        <v>107</v>
      </c>
    </row>
    <row r="31" spans="1:16" ht="15.75" x14ac:dyDescent="0.25">
      <c r="A31" s="84" t="s">
        <v>228</v>
      </c>
      <c r="B31" s="85">
        <v>0.23471248752313759</v>
      </c>
      <c r="C31" s="222">
        <v>0.23306596732191504</v>
      </c>
      <c r="D31" s="229">
        <v>0.22717631127787358</v>
      </c>
      <c r="E31" s="223">
        <v>0.21197081947205021</v>
      </c>
      <c r="F31" s="88">
        <v>0.21337241705295371</v>
      </c>
      <c r="G31" s="86">
        <v>0.20319901138708751</v>
      </c>
      <c r="H31" s="88">
        <v>0.19060928200601374</v>
      </c>
      <c r="I31" s="86">
        <v>0.18034188208064728</v>
      </c>
      <c r="J31" s="88">
        <v>0.17424424614622158</v>
      </c>
      <c r="K31" s="86">
        <v>0.16488028276995975</v>
      </c>
      <c r="L31" s="88">
        <v>0.10504020241395247</v>
      </c>
      <c r="M31" s="89"/>
      <c r="N31" s="180" t="str">
        <f>CONCATENATE(TEXT((L31*100)-(SQRT((((L31*100)*(100-(L31*100)))/L36))*1.96),"0.0")," to ",TEXT((L31*100)+(SQRT((((L31*100)*(100-(L31*100)))/L36))*1.96),"0.0"))</f>
        <v>8.3 to 12.7</v>
      </c>
      <c r="O31" s="173" t="s">
        <v>51</v>
      </c>
      <c r="P31" s="10" t="s">
        <v>51</v>
      </c>
    </row>
    <row r="32" spans="1:16" ht="15.75" x14ac:dyDescent="0.25">
      <c r="A32" s="84" t="s">
        <v>229</v>
      </c>
      <c r="B32" s="85">
        <v>0.17023825130791292</v>
      </c>
      <c r="C32" s="224">
        <v>0.17951453364351833</v>
      </c>
      <c r="D32" s="230">
        <v>0.17182940067781702</v>
      </c>
      <c r="E32" s="225">
        <v>0.17968130467785201</v>
      </c>
      <c r="F32" s="88">
        <v>0.17764900755892171</v>
      </c>
      <c r="G32" s="91">
        <v>0.19222334394136889</v>
      </c>
      <c r="H32" s="88">
        <v>0.20621081012656994</v>
      </c>
      <c r="I32" s="91">
        <v>0.19316473963517156</v>
      </c>
      <c r="J32" s="88">
        <v>0.18564720404163407</v>
      </c>
      <c r="K32" s="91">
        <v>0.1856405110814045</v>
      </c>
      <c r="L32" s="88">
        <v>0.20832450290399609</v>
      </c>
      <c r="M32" s="257"/>
      <c r="N32" s="182" t="str">
        <f>CONCATENATE(TEXT((L32*100)-(SQRT((((L32*100)*(100-(L32*100)))/L36))*1.96),"0.0")," to ",TEXT((L32*100)+(SQRT((((L32*100)*(100-(L32*100)))/L36))*1.96),"0.0"))</f>
        <v>18.0 to 23.7</v>
      </c>
      <c r="O32" s="174" t="s">
        <v>49</v>
      </c>
      <c r="P32" s="13" t="s">
        <v>48</v>
      </c>
    </row>
    <row r="33" spans="1:16" ht="15.75" x14ac:dyDescent="0.25">
      <c r="A33" s="84" t="s">
        <v>230</v>
      </c>
      <c r="B33" s="85">
        <v>0.1153338915566265</v>
      </c>
      <c r="C33" s="224">
        <v>8.9291613216838595E-2</v>
      </c>
      <c r="D33" s="230">
        <v>6.8905752773980269E-2</v>
      </c>
      <c r="E33" s="225">
        <v>7.1106271339847121E-2</v>
      </c>
      <c r="F33" s="88">
        <v>9.4163467173669024E-2</v>
      </c>
      <c r="G33" s="91">
        <v>9.0771906669412386E-2</v>
      </c>
      <c r="H33" s="88">
        <v>9.361557065151023E-2</v>
      </c>
      <c r="I33" s="91">
        <v>0.1022991025849707</v>
      </c>
      <c r="J33" s="88">
        <v>7.9312250663279654E-2</v>
      </c>
      <c r="K33" s="91">
        <v>0.11262773200089933</v>
      </c>
      <c r="L33" s="88">
        <v>9.6791567314884114E-2</v>
      </c>
      <c r="M33" s="257"/>
      <c r="N33" s="182" t="str">
        <f>CONCATENATE(TEXT((L33*100)-(SQRT((((L33*100)*(100-(L33*100)))/L36))*1.96),"0.0")," to ",TEXT((L33*100)+(SQRT((((L33*100)*(100-(L33*100)))/L36))*1.96),"0.0"))</f>
        <v>7.6 to 11.8</v>
      </c>
      <c r="O33" s="174" t="s">
        <v>48</v>
      </c>
      <c r="P33" s="13" t="s">
        <v>48</v>
      </c>
    </row>
    <row r="34" spans="1:16" ht="15.75" x14ac:dyDescent="0.25">
      <c r="A34" s="46" t="s">
        <v>231</v>
      </c>
      <c r="B34" s="47">
        <v>0.47971536961230021</v>
      </c>
      <c r="C34" s="261">
        <v>0.49812788581773437</v>
      </c>
      <c r="D34" s="47">
        <v>0.53208853527032385</v>
      </c>
      <c r="E34" s="262">
        <v>0.53724160451024716</v>
      </c>
      <c r="F34" s="50">
        <v>0.51481510821446541</v>
      </c>
      <c r="G34" s="52">
        <v>0.51380573800213603</v>
      </c>
      <c r="H34" s="50">
        <v>0.50956433721591443</v>
      </c>
      <c r="I34" s="52">
        <v>0.52419427569921873</v>
      </c>
      <c r="J34" s="50">
        <v>0.56079629914886042</v>
      </c>
      <c r="K34" s="52">
        <v>0.53685147414772727</v>
      </c>
      <c r="L34" s="50">
        <v>0.58984372736716517</v>
      </c>
      <c r="M34" s="257"/>
      <c r="N34" s="182" t="str">
        <f>CONCATENATE(TEXT((L34*100)-(SQRT((((L34*100)*(100-(L34*100)))/L36))*1.96),"0.0")," to ",TEXT((L34*100)+(SQRT((((L34*100)*(100-(L34*100)))/L36))*1.96),"0.0"))</f>
        <v>55.5 to 62.5</v>
      </c>
      <c r="O34" s="174" t="s">
        <v>49</v>
      </c>
      <c r="P34" s="13" t="s">
        <v>49</v>
      </c>
    </row>
    <row r="35" spans="1:16" ht="15.75" x14ac:dyDescent="0.25">
      <c r="A35" s="214" t="s">
        <v>2</v>
      </c>
      <c r="B35" s="29">
        <v>1</v>
      </c>
      <c r="C35" s="226">
        <v>1</v>
      </c>
      <c r="D35" s="29">
        <v>1</v>
      </c>
      <c r="E35" s="264">
        <v>1</v>
      </c>
      <c r="F35" s="33">
        <v>1</v>
      </c>
      <c r="G35" s="35">
        <v>1</v>
      </c>
      <c r="H35" s="33">
        <v>1</v>
      </c>
      <c r="I35" s="35">
        <v>1</v>
      </c>
      <c r="J35" s="33">
        <v>1</v>
      </c>
      <c r="K35" s="35">
        <v>1</v>
      </c>
      <c r="L35" s="33">
        <v>1</v>
      </c>
      <c r="M35" s="54"/>
      <c r="N35" s="266"/>
      <c r="O35" s="266"/>
      <c r="P35" s="55"/>
    </row>
    <row r="36" spans="1:16" ht="15.75" x14ac:dyDescent="0.25">
      <c r="A36" s="56" t="s">
        <v>6</v>
      </c>
      <c r="B36" s="57">
        <v>2400</v>
      </c>
      <c r="C36" s="227">
        <v>2584</v>
      </c>
      <c r="D36" s="57">
        <v>2577</v>
      </c>
      <c r="E36" s="267">
        <v>2625</v>
      </c>
      <c r="F36" s="61">
        <v>2438</v>
      </c>
      <c r="G36" s="63">
        <v>2281</v>
      </c>
      <c r="H36" s="61">
        <v>2274</v>
      </c>
      <c r="I36" s="63">
        <v>1992</v>
      </c>
      <c r="J36" s="61">
        <v>2127</v>
      </c>
      <c r="K36" s="63">
        <v>2376</v>
      </c>
      <c r="L36" s="61">
        <v>767</v>
      </c>
      <c r="M36" s="65"/>
      <c r="N36" s="269"/>
      <c r="O36" s="269"/>
      <c r="P36" s="66"/>
    </row>
    <row r="37" spans="1:16" ht="15.75" x14ac:dyDescent="0.25">
      <c r="A37" s="170" t="s">
        <v>1</v>
      </c>
    </row>
    <row r="38" spans="1:16" ht="15.75" x14ac:dyDescent="0.25">
      <c r="A38" s="171" t="s">
        <v>0</v>
      </c>
    </row>
    <row r="40" spans="1:16" ht="18.75" x14ac:dyDescent="0.3">
      <c r="A40" s="157" t="s">
        <v>233</v>
      </c>
      <c r="B40" s="74"/>
      <c r="C40" s="74"/>
      <c r="D40" s="72"/>
      <c r="E40" s="72"/>
      <c r="F40" s="72"/>
      <c r="G40" s="74"/>
      <c r="H40" s="72"/>
      <c r="I40" s="72"/>
      <c r="J40" s="72"/>
      <c r="L40" s="72"/>
      <c r="M40" s="8"/>
      <c r="N40" s="8"/>
      <c r="O40" s="8"/>
      <c r="P40" s="8"/>
    </row>
    <row r="41" spans="1:16" ht="15.75" x14ac:dyDescent="0.25">
      <c r="A41" s="22" t="s">
        <v>46</v>
      </c>
      <c r="B41" s="75" t="s">
        <v>19</v>
      </c>
      <c r="C41" s="23" t="s">
        <v>18</v>
      </c>
      <c r="D41" s="76" t="s">
        <v>17</v>
      </c>
      <c r="E41" s="23" t="s">
        <v>16</v>
      </c>
      <c r="F41" s="23" t="s">
        <v>15</v>
      </c>
      <c r="G41" s="23" t="s">
        <v>14</v>
      </c>
      <c r="H41" s="23" t="s">
        <v>13</v>
      </c>
      <c r="I41" s="23" t="s">
        <v>12</v>
      </c>
      <c r="J41" s="23" t="s">
        <v>11</v>
      </c>
      <c r="K41" s="23" t="s">
        <v>10</v>
      </c>
      <c r="L41" s="75" t="s">
        <v>66</v>
      </c>
      <c r="M41" s="75" t="s">
        <v>53</v>
      </c>
      <c r="N41" s="23" t="s">
        <v>66</v>
      </c>
      <c r="O41" s="163" t="s">
        <v>72</v>
      </c>
      <c r="P41" s="25"/>
    </row>
    <row r="42" spans="1:16" ht="15.75" x14ac:dyDescent="0.25">
      <c r="A42" s="77" t="s">
        <v>42</v>
      </c>
      <c r="B42" s="78" t="s">
        <v>9</v>
      </c>
      <c r="C42" s="79" t="s">
        <v>9</v>
      </c>
      <c r="D42" s="80" t="s">
        <v>9</v>
      </c>
      <c r="E42" s="79" t="s">
        <v>9</v>
      </c>
      <c r="F42" s="81" t="s">
        <v>9</v>
      </c>
      <c r="G42" s="79" t="s">
        <v>9</v>
      </c>
      <c r="H42" s="81" t="s">
        <v>9</v>
      </c>
      <c r="I42" s="79" t="s">
        <v>9</v>
      </c>
      <c r="J42" s="81" t="s">
        <v>9</v>
      </c>
      <c r="K42" s="79" t="s">
        <v>9</v>
      </c>
      <c r="L42" s="81" t="s">
        <v>9</v>
      </c>
      <c r="M42" s="81"/>
      <c r="N42" s="175" t="s">
        <v>8</v>
      </c>
      <c r="O42" s="27" t="s">
        <v>106</v>
      </c>
      <c r="P42" s="27" t="s">
        <v>107</v>
      </c>
    </row>
    <row r="43" spans="1:16" ht="15.75" x14ac:dyDescent="0.25">
      <c r="A43" s="84" t="s">
        <v>41</v>
      </c>
      <c r="B43" s="85">
        <v>0.25735484115747448</v>
      </c>
      <c r="C43" s="86">
        <v>0.25030283073464926</v>
      </c>
      <c r="D43" s="88">
        <v>0.26347286435995088</v>
      </c>
      <c r="E43" s="86">
        <v>0.22664859206262652</v>
      </c>
      <c r="F43" s="88">
        <v>0.25850684155425435</v>
      </c>
      <c r="G43" s="86">
        <v>0.29946995357005846</v>
      </c>
      <c r="H43" s="88">
        <v>0.21709611243299684</v>
      </c>
      <c r="I43" s="86">
        <v>0.16391657167510934</v>
      </c>
      <c r="J43" s="88">
        <v>0.20243576229095361</v>
      </c>
      <c r="K43" s="86">
        <v>0.16723353430118063</v>
      </c>
      <c r="L43" s="88">
        <v>0.14629512631003919</v>
      </c>
      <c r="M43" s="89"/>
      <c r="N43" s="180" t="str">
        <f t="shared" ref="N43:N50" si="0">CONCATENATE(TEXT((L43*100)-(SQRT((((L43*100)*(100-(L43*100)))/L52))*1.96),"0.0")," to ",TEXT((L43*100)+(SQRT((((L43*100)*(100-(L43*100)))/L52))*1.96),"0.0"))</f>
        <v>7.7 to 21.5</v>
      </c>
      <c r="O43" s="177" t="s">
        <v>51</v>
      </c>
      <c r="P43" s="10" t="s">
        <v>48</v>
      </c>
    </row>
    <row r="44" spans="1:16" ht="15.75" x14ac:dyDescent="0.25">
      <c r="A44" s="84" t="s">
        <v>40</v>
      </c>
      <c r="B44" s="85">
        <v>0.33737384573077855</v>
      </c>
      <c r="C44" s="91">
        <v>0.33397591757743372</v>
      </c>
      <c r="D44" s="88">
        <v>0.31309980142824478</v>
      </c>
      <c r="E44" s="91">
        <v>0.2512101543413463</v>
      </c>
      <c r="F44" s="88">
        <v>0.25692328076691245</v>
      </c>
      <c r="G44" s="91">
        <v>0.27256947388447683</v>
      </c>
      <c r="H44" s="88">
        <v>0.21281648120446062</v>
      </c>
      <c r="I44" s="91">
        <v>0.24997276251089834</v>
      </c>
      <c r="J44" s="88">
        <v>0.27923380412730575</v>
      </c>
      <c r="K44" s="91">
        <v>0.22094294255571242</v>
      </c>
      <c r="L44" s="88">
        <v>0.13726751622040292</v>
      </c>
      <c r="M44" s="89"/>
      <c r="N44" s="182" t="str">
        <f t="shared" si="0"/>
        <v>7.7 to 19.7</v>
      </c>
      <c r="O44" s="178" t="s">
        <v>51</v>
      </c>
      <c r="P44" s="13" t="s">
        <v>51</v>
      </c>
    </row>
    <row r="45" spans="1:16" ht="15.75" x14ac:dyDescent="0.25">
      <c r="A45" s="84" t="s">
        <v>39</v>
      </c>
      <c r="B45" s="85">
        <v>0.24131666051361791</v>
      </c>
      <c r="C45" s="91">
        <v>0.28090002282795007</v>
      </c>
      <c r="D45" s="88">
        <v>0.2691154220825086</v>
      </c>
      <c r="E45" s="91">
        <v>0.26761945384062574</v>
      </c>
      <c r="F45" s="88">
        <v>0.24949050424379426</v>
      </c>
      <c r="G45" s="91">
        <v>0.20230629475138595</v>
      </c>
      <c r="H45" s="88">
        <v>0.22566835512269601</v>
      </c>
      <c r="I45" s="91">
        <v>0.21857115224142101</v>
      </c>
      <c r="J45" s="88">
        <v>0.17739976028091642</v>
      </c>
      <c r="K45" s="91">
        <v>0.18849300910967229</v>
      </c>
      <c r="L45" s="88">
        <v>0.14571662744487873</v>
      </c>
      <c r="M45" s="89"/>
      <c r="N45" s="182" t="str">
        <f t="shared" si="0"/>
        <v>9.8 to 19.4</v>
      </c>
      <c r="O45" s="178" t="s">
        <v>51</v>
      </c>
      <c r="P45" s="13" t="s">
        <v>48</v>
      </c>
    </row>
    <row r="46" spans="1:16" ht="15.75" x14ac:dyDescent="0.25">
      <c r="A46" s="84" t="s">
        <v>38</v>
      </c>
      <c r="B46" s="85">
        <v>0.2627749804207396</v>
      </c>
      <c r="C46" s="91">
        <v>0.26550898124390537</v>
      </c>
      <c r="D46" s="88">
        <v>0.25639403754534412</v>
      </c>
      <c r="E46" s="91">
        <v>0.24248499102047194</v>
      </c>
      <c r="F46" s="88">
        <v>0.24314959178108514</v>
      </c>
      <c r="G46" s="91">
        <v>0.27286506031768787</v>
      </c>
      <c r="H46" s="88">
        <v>0.24056948307726791</v>
      </c>
      <c r="I46" s="91">
        <v>0.21080469157449236</v>
      </c>
      <c r="J46" s="88">
        <v>0.21411105381007448</v>
      </c>
      <c r="K46" s="91">
        <v>0.19371800702935602</v>
      </c>
      <c r="L46" s="88">
        <v>0.13699934352273299</v>
      </c>
      <c r="M46" s="89"/>
      <c r="N46" s="182" t="str">
        <f t="shared" si="0"/>
        <v>9.5 to 17.9</v>
      </c>
      <c r="O46" s="178" t="s">
        <v>51</v>
      </c>
      <c r="P46" s="13" t="s">
        <v>51</v>
      </c>
    </row>
    <row r="47" spans="1:16" ht="15.75" x14ac:dyDescent="0.25">
      <c r="A47" s="84" t="s">
        <v>37</v>
      </c>
      <c r="B47" s="85">
        <v>0.23400140612733578</v>
      </c>
      <c r="C47" s="91">
        <v>0.24065621234769488</v>
      </c>
      <c r="D47" s="88">
        <v>0.20331024036542719</v>
      </c>
      <c r="E47" s="91">
        <v>0.22534134629589531</v>
      </c>
      <c r="F47" s="88">
        <v>0.21122457955380386</v>
      </c>
      <c r="G47" s="91">
        <v>0.21549753241551384</v>
      </c>
      <c r="H47" s="88">
        <v>0.19495252179961611</v>
      </c>
      <c r="I47" s="91">
        <v>0.2008432641488018</v>
      </c>
      <c r="J47" s="88">
        <v>0.16399919139276431</v>
      </c>
      <c r="K47" s="91">
        <v>0.18092016200906808</v>
      </c>
      <c r="L47" s="88">
        <v>0.11252603244249609</v>
      </c>
      <c r="M47" s="89"/>
      <c r="N47" s="182" t="str">
        <f t="shared" si="0"/>
        <v>7.7 to 14.8</v>
      </c>
      <c r="O47" s="178" t="s">
        <v>51</v>
      </c>
      <c r="P47" s="13" t="s">
        <v>51</v>
      </c>
    </row>
    <row r="48" spans="1:16" ht="15.75" x14ac:dyDescent="0.25">
      <c r="A48" s="84" t="s">
        <v>36</v>
      </c>
      <c r="B48" s="85">
        <v>0.15356256306353078</v>
      </c>
      <c r="C48" s="91">
        <v>0.17187138719336542</v>
      </c>
      <c r="D48" s="88">
        <v>0.15559459491155006</v>
      </c>
      <c r="E48" s="91">
        <v>0.14993881412735746</v>
      </c>
      <c r="F48" s="88">
        <v>0.17151921119943359</v>
      </c>
      <c r="G48" s="91">
        <v>0.16338330443767698</v>
      </c>
      <c r="H48" s="88">
        <v>0.13932942783790822</v>
      </c>
      <c r="I48" s="91">
        <v>0.13908634700856337</v>
      </c>
      <c r="J48" s="88">
        <v>0.12320071646693412</v>
      </c>
      <c r="K48" s="91">
        <v>0.12625780037222317</v>
      </c>
      <c r="L48" s="88">
        <v>0.1153923788341718</v>
      </c>
      <c r="M48" s="89"/>
      <c r="N48" s="182" t="str">
        <f t="shared" si="0"/>
        <v>7.5 to 15.5</v>
      </c>
      <c r="O48" s="178" t="s">
        <v>48</v>
      </c>
      <c r="P48" s="13" t="s">
        <v>48</v>
      </c>
    </row>
    <row r="49" spans="1:16" ht="15.75" x14ac:dyDescent="0.25">
      <c r="A49" s="93" t="s">
        <v>35</v>
      </c>
      <c r="B49" s="94">
        <v>7.2127689936403949E-2</v>
      </c>
      <c r="C49" s="95">
        <v>8.4977932814585919E-2</v>
      </c>
      <c r="D49" s="96">
        <v>8.9204175832981306E-2</v>
      </c>
      <c r="E49" s="95">
        <v>8.3110970678803936E-2</v>
      </c>
      <c r="F49" s="96">
        <v>7.613403736901693E-2</v>
      </c>
      <c r="G49" s="95">
        <v>7.1347288331178552E-2</v>
      </c>
      <c r="H49" s="96">
        <v>7.508902922018508E-2</v>
      </c>
      <c r="I49" s="95">
        <v>6.5272887673058277E-2</v>
      </c>
      <c r="J49" s="96">
        <v>5.6491785271952547E-2</v>
      </c>
      <c r="K49" s="95">
        <v>9.3052576332542339E-2</v>
      </c>
      <c r="L49" s="96">
        <v>3.5808930936885988E-2</v>
      </c>
      <c r="M49" s="89"/>
      <c r="N49" s="182" t="str">
        <f t="shared" si="0"/>
        <v>0.7 to 6.5</v>
      </c>
      <c r="O49" s="178" t="s">
        <v>48</v>
      </c>
      <c r="P49" s="13" t="s">
        <v>51</v>
      </c>
    </row>
    <row r="50" spans="1:16" ht="15.75" x14ac:dyDescent="0.25">
      <c r="A50" s="93" t="s">
        <v>2</v>
      </c>
      <c r="B50" s="97">
        <v>0.24113062617275621</v>
      </c>
      <c r="C50" s="98">
        <v>0.24995717815292551</v>
      </c>
      <c r="D50" s="100">
        <v>0.23782154463091632</v>
      </c>
      <c r="E50" s="98">
        <v>0.2199976433036355</v>
      </c>
      <c r="F50" s="100">
        <v>0.22206404664916968</v>
      </c>
      <c r="G50" s="98">
        <v>0.22693398666239475</v>
      </c>
      <c r="H50" s="100">
        <v>0.19703784594230617</v>
      </c>
      <c r="I50" s="98">
        <v>0.18911020501432102</v>
      </c>
      <c r="J50" s="100">
        <v>0.18489368462854805</v>
      </c>
      <c r="K50" s="98">
        <v>0.17451163640568543</v>
      </c>
      <c r="L50" s="100">
        <v>0.12315299615838841</v>
      </c>
      <c r="M50" s="101"/>
      <c r="N50" s="255" t="str">
        <f t="shared" si="0"/>
        <v>10.6 to 14.0</v>
      </c>
      <c r="O50" s="253" t="s">
        <v>51</v>
      </c>
      <c r="P50" s="254" t="s">
        <v>51</v>
      </c>
    </row>
    <row r="51" spans="1:16" ht="15.75" x14ac:dyDescent="0.25">
      <c r="A51" s="103" t="s">
        <v>42</v>
      </c>
      <c r="B51" s="132" t="s">
        <v>70</v>
      </c>
      <c r="C51" s="104"/>
      <c r="D51" s="131"/>
      <c r="E51" s="131"/>
      <c r="F51" s="131"/>
      <c r="G51" s="131"/>
      <c r="H51" s="131"/>
      <c r="I51" s="131"/>
      <c r="J51" s="131"/>
      <c r="K51" s="104"/>
      <c r="L51" s="131"/>
      <c r="M51" s="106"/>
      <c r="N51" s="107"/>
      <c r="O51" s="107"/>
      <c r="P51" s="108"/>
    </row>
    <row r="52" spans="1:16" ht="15.75" x14ac:dyDescent="0.25">
      <c r="A52" s="28" t="s">
        <v>41</v>
      </c>
      <c r="B52" s="109">
        <v>351</v>
      </c>
      <c r="C52" s="110">
        <v>326</v>
      </c>
      <c r="D52" s="112">
        <v>290</v>
      </c>
      <c r="E52" s="110">
        <v>333</v>
      </c>
      <c r="F52" s="112">
        <v>248</v>
      </c>
      <c r="G52" s="110">
        <v>261</v>
      </c>
      <c r="H52" s="113">
        <v>237</v>
      </c>
      <c r="I52" s="110">
        <v>185</v>
      </c>
      <c r="J52" s="113">
        <v>183</v>
      </c>
      <c r="K52" s="110">
        <v>227</v>
      </c>
      <c r="L52" s="113">
        <v>101</v>
      </c>
      <c r="M52" s="106"/>
      <c r="N52" s="107"/>
      <c r="O52" s="107"/>
      <c r="P52" s="108"/>
    </row>
    <row r="53" spans="1:16" ht="15.75" x14ac:dyDescent="0.25">
      <c r="A53" s="84" t="s">
        <v>40</v>
      </c>
      <c r="B53" s="114">
        <v>620</v>
      </c>
      <c r="C53" s="115">
        <v>609</v>
      </c>
      <c r="D53" s="117">
        <v>611</v>
      </c>
      <c r="E53" s="115">
        <v>605</v>
      </c>
      <c r="F53" s="117">
        <v>591</v>
      </c>
      <c r="G53" s="115">
        <v>531</v>
      </c>
      <c r="H53" s="118">
        <v>494</v>
      </c>
      <c r="I53" s="115">
        <v>441</v>
      </c>
      <c r="J53" s="118">
        <v>434</v>
      </c>
      <c r="K53" s="115">
        <v>504</v>
      </c>
      <c r="L53" s="118">
        <v>126</v>
      </c>
      <c r="M53" s="106"/>
      <c r="N53" s="107"/>
      <c r="O53" s="107"/>
      <c r="P53" s="108"/>
    </row>
    <row r="54" spans="1:16" ht="15.75" x14ac:dyDescent="0.25">
      <c r="A54" s="84" t="s">
        <v>39</v>
      </c>
      <c r="B54" s="114">
        <v>699</v>
      </c>
      <c r="C54" s="115">
        <v>805</v>
      </c>
      <c r="D54" s="117">
        <v>717</v>
      </c>
      <c r="E54" s="115">
        <v>708</v>
      </c>
      <c r="F54" s="117">
        <v>705</v>
      </c>
      <c r="G54" s="115">
        <v>626</v>
      </c>
      <c r="H54" s="118">
        <v>591</v>
      </c>
      <c r="I54" s="115">
        <v>531</v>
      </c>
      <c r="J54" s="118">
        <v>614</v>
      </c>
      <c r="K54" s="115">
        <v>672</v>
      </c>
      <c r="L54" s="118">
        <v>209</v>
      </c>
      <c r="M54" s="106"/>
      <c r="N54" s="107"/>
      <c r="O54" s="107"/>
      <c r="P54" s="108"/>
    </row>
    <row r="55" spans="1:16" ht="15.75" x14ac:dyDescent="0.25">
      <c r="A55" s="84" t="s">
        <v>38</v>
      </c>
      <c r="B55" s="114">
        <v>749</v>
      </c>
      <c r="C55" s="115">
        <v>829</v>
      </c>
      <c r="D55" s="117">
        <v>790</v>
      </c>
      <c r="E55" s="115">
        <v>847</v>
      </c>
      <c r="F55" s="117">
        <v>748</v>
      </c>
      <c r="G55" s="115">
        <v>778</v>
      </c>
      <c r="H55" s="118">
        <v>735</v>
      </c>
      <c r="I55" s="115">
        <v>614</v>
      </c>
      <c r="J55" s="118">
        <v>658</v>
      </c>
      <c r="K55" s="115">
        <v>729</v>
      </c>
      <c r="L55" s="118">
        <v>258</v>
      </c>
      <c r="M55" s="106"/>
      <c r="N55" s="107"/>
      <c r="O55" s="107"/>
      <c r="P55" s="108"/>
    </row>
    <row r="56" spans="1:16" ht="15.75" x14ac:dyDescent="0.25">
      <c r="A56" s="84" t="s">
        <v>37</v>
      </c>
      <c r="B56" s="114">
        <v>649</v>
      </c>
      <c r="C56" s="115">
        <v>708</v>
      </c>
      <c r="D56" s="117">
        <v>727</v>
      </c>
      <c r="E56" s="115">
        <v>785</v>
      </c>
      <c r="F56" s="117">
        <v>668</v>
      </c>
      <c r="G56" s="115">
        <v>624</v>
      </c>
      <c r="H56" s="118">
        <v>726</v>
      </c>
      <c r="I56" s="115">
        <v>607</v>
      </c>
      <c r="J56" s="118">
        <v>663</v>
      </c>
      <c r="K56" s="115">
        <v>746</v>
      </c>
      <c r="L56" s="118">
        <v>312</v>
      </c>
      <c r="M56" s="106"/>
      <c r="N56" s="107"/>
      <c r="O56" s="107"/>
      <c r="P56" s="108"/>
    </row>
    <row r="57" spans="1:16" ht="15.75" x14ac:dyDescent="0.25">
      <c r="A57" s="84" t="s">
        <v>36</v>
      </c>
      <c r="B57" s="114">
        <v>600</v>
      </c>
      <c r="C57" s="115">
        <v>611</v>
      </c>
      <c r="D57" s="117">
        <v>686</v>
      </c>
      <c r="E57" s="115">
        <v>685</v>
      </c>
      <c r="F57" s="117">
        <v>688</v>
      </c>
      <c r="G57" s="115">
        <v>619</v>
      </c>
      <c r="H57" s="118">
        <v>624</v>
      </c>
      <c r="I57" s="115">
        <v>551</v>
      </c>
      <c r="J57" s="118">
        <v>570</v>
      </c>
      <c r="K57" s="115">
        <v>667</v>
      </c>
      <c r="L57" s="118">
        <v>244</v>
      </c>
      <c r="M57" s="106"/>
      <c r="N57" s="107"/>
      <c r="O57" s="107"/>
      <c r="P57" s="108"/>
    </row>
    <row r="58" spans="1:16" ht="15.75" x14ac:dyDescent="0.25">
      <c r="A58" s="93" t="s">
        <v>35</v>
      </c>
      <c r="B58" s="119">
        <v>415</v>
      </c>
      <c r="C58" s="120">
        <v>500</v>
      </c>
      <c r="D58" s="121">
        <v>469</v>
      </c>
      <c r="E58" s="120">
        <v>544</v>
      </c>
      <c r="F58" s="121">
        <v>492</v>
      </c>
      <c r="G58" s="120">
        <v>464</v>
      </c>
      <c r="H58" s="122">
        <v>474</v>
      </c>
      <c r="I58" s="120">
        <v>412</v>
      </c>
      <c r="J58" s="122">
        <v>464</v>
      </c>
      <c r="K58" s="120">
        <v>537</v>
      </c>
      <c r="L58" s="122">
        <v>158</v>
      </c>
      <c r="M58" s="106"/>
      <c r="N58" s="107"/>
      <c r="O58" s="107"/>
      <c r="P58" s="108"/>
    </row>
    <row r="59" spans="1:16" ht="15.75" x14ac:dyDescent="0.25">
      <c r="A59" s="93" t="s">
        <v>2</v>
      </c>
      <c r="B59" s="123">
        <v>4083</v>
      </c>
      <c r="C59" s="124">
        <v>4388</v>
      </c>
      <c r="D59" s="126">
        <v>4290</v>
      </c>
      <c r="E59" s="124">
        <v>4507</v>
      </c>
      <c r="F59" s="126">
        <v>4140</v>
      </c>
      <c r="G59" s="124">
        <v>3903</v>
      </c>
      <c r="H59" s="127">
        <v>3881</v>
      </c>
      <c r="I59" s="124">
        <v>3341</v>
      </c>
      <c r="J59" s="127">
        <v>3586</v>
      </c>
      <c r="K59" s="124">
        <v>4082</v>
      </c>
      <c r="L59" s="127">
        <v>1408</v>
      </c>
      <c r="M59" s="128"/>
      <c r="N59" s="129"/>
      <c r="O59" s="129"/>
      <c r="P59" s="130"/>
    </row>
    <row r="60" spans="1:16" ht="15.75" x14ac:dyDescent="0.25">
      <c r="A60" s="170" t="s">
        <v>1</v>
      </c>
      <c r="B60" s="21"/>
      <c r="C60" s="21"/>
      <c r="D60" s="8"/>
      <c r="E60" s="8"/>
      <c r="F60" s="8"/>
      <c r="G60" s="21"/>
      <c r="H60" s="8"/>
      <c r="I60" s="8"/>
      <c r="J60" s="8"/>
      <c r="K60" s="8"/>
      <c r="L60" s="8"/>
      <c r="M60" s="8"/>
      <c r="N60" s="8"/>
      <c r="O60" s="8"/>
      <c r="P60" s="8"/>
    </row>
    <row r="61" spans="1:16" ht="15.75" x14ac:dyDescent="0.25">
      <c r="A61" s="171" t="s">
        <v>0</v>
      </c>
      <c r="B61" s="21"/>
      <c r="C61" s="21"/>
      <c r="D61" s="8"/>
      <c r="E61" s="8"/>
      <c r="F61" s="8"/>
      <c r="G61" s="21"/>
      <c r="H61" s="8"/>
      <c r="I61" s="8"/>
      <c r="J61" s="8"/>
      <c r="K61" s="8"/>
      <c r="L61" s="8"/>
      <c r="M61" s="8"/>
      <c r="N61" s="8"/>
      <c r="O61" s="8"/>
      <c r="P61" s="8"/>
    </row>
    <row r="62" spans="1:16" ht="15.75" x14ac:dyDescent="0.25">
      <c r="D62" s="8"/>
      <c r="L62" s="8"/>
      <c r="M62" s="8"/>
      <c r="N62" s="8"/>
      <c r="O62" s="8"/>
      <c r="P62" s="8"/>
    </row>
    <row r="63" spans="1:16" ht="18.75" x14ac:dyDescent="0.3">
      <c r="A63" s="158" t="s">
        <v>234</v>
      </c>
      <c r="B63" s="7"/>
      <c r="C63" s="7"/>
      <c r="D63" s="6"/>
      <c r="E63" s="6"/>
      <c r="F63" s="6"/>
      <c r="G63" s="7"/>
      <c r="H63" s="6"/>
      <c r="I63" s="6"/>
      <c r="J63" s="6"/>
      <c r="K63" s="6"/>
      <c r="L63" s="6"/>
      <c r="M63" s="8"/>
      <c r="N63" s="8"/>
      <c r="O63" s="8"/>
      <c r="P63" s="8"/>
    </row>
    <row r="64" spans="1:16" ht="15.75" x14ac:dyDescent="0.25">
      <c r="A64" s="22" t="s">
        <v>44</v>
      </c>
      <c r="B64" s="75" t="s">
        <v>19</v>
      </c>
      <c r="C64" s="23" t="s">
        <v>18</v>
      </c>
      <c r="D64" s="76" t="s">
        <v>17</v>
      </c>
      <c r="E64" s="23" t="s">
        <v>16</v>
      </c>
      <c r="F64" s="23" t="s">
        <v>15</v>
      </c>
      <c r="G64" s="23" t="s">
        <v>14</v>
      </c>
      <c r="H64" s="23" t="s">
        <v>13</v>
      </c>
      <c r="I64" s="23" t="s">
        <v>12</v>
      </c>
      <c r="J64" s="23" t="s">
        <v>11</v>
      </c>
      <c r="K64" s="23" t="s">
        <v>10</v>
      </c>
      <c r="L64" s="75" t="s">
        <v>66</v>
      </c>
      <c r="M64" s="75" t="s">
        <v>53</v>
      </c>
      <c r="N64" s="23" t="s">
        <v>10</v>
      </c>
      <c r="O64" s="163" t="s">
        <v>72</v>
      </c>
      <c r="P64" s="25"/>
    </row>
    <row r="65" spans="1:16" ht="15.75" x14ac:dyDescent="0.25">
      <c r="A65" s="77" t="s">
        <v>42</v>
      </c>
      <c r="B65" s="78" t="s">
        <v>9</v>
      </c>
      <c r="C65" s="79" t="s">
        <v>9</v>
      </c>
      <c r="D65" s="80" t="s">
        <v>9</v>
      </c>
      <c r="E65" s="79" t="s">
        <v>9</v>
      </c>
      <c r="F65" s="81" t="s">
        <v>9</v>
      </c>
      <c r="G65" s="79" t="s">
        <v>9</v>
      </c>
      <c r="H65" s="81" t="s">
        <v>9</v>
      </c>
      <c r="I65" s="79" t="s">
        <v>9</v>
      </c>
      <c r="J65" s="81" t="s">
        <v>9</v>
      </c>
      <c r="K65" s="79" t="s">
        <v>9</v>
      </c>
      <c r="L65" s="81" t="s">
        <v>9</v>
      </c>
      <c r="M65" s="81"/>
      <c r="N65" s="175" t="s">
        <v>8</v>
      </c>
      <c r="O65" s="27" t="s">
        <v>63</v>
      </c>
      <c r="P65" s="27" t="s">
        <v>64</v>
      </c>
    </row>
    <row r="66" spans="1:16" ht="15.75" x14ac:dyDescent="0.25">
      <c r="A66" s="84" t="s">
        <v>41</v>
      </c>
      <c r="B66" s="85">
        <v>0.2730692539353527</v>
      </c>
      <c r="C66" s="86">
        <v>0.27978543136135986</v>
      </c>
      <c r="D66" s="85">
        <v>0.26538058352128691</v>
      </c>
      <c r="E66" s="86">
        <v>0.20480477618866136</v>
      </c>
      <c r="F66" s="88">
        <v>0.27746228351124164</v>
      </c>
      <c r="G66" s="86">
        <v>0.33262371170766775</v>
      </c>
      <c r="H66" s="88">
        <v>0.20527288346786393</v>
      </c>
      <c r="I66" s="86">
        <v>0.18987036944195107</v>
      </c>
      <c r="J66" s="88">
        <v>0.22115228553722643</v>
      </c>
      <c r="K66" s="222">
        <v>0.16291769340296594</v>
      </c>
      <c r="L66" s="219"/>
      <c r="M66" s="317"/>
      <c r="N66" s="180" t="str">
        <f t="shared" ref="N66:N73" si="1">CONCATENATE(TEXT((K66*100)-(SQRT((((K66*100)*(100-(K66*100)))/K75))*1.96),"0.0")," to ",TEXT((K66*100)+(SQRT((((K66*100)*(100-(K66*100)))/K75))*1.96),"0.0"))</f>
        <v>8.9 to 23.7</v>
      </c>
      <c r="O66" s="90" t="s">
        <v>48</v>
      </c>
      <c r="P66" s="10" t="s">
        <v>48</v>
      </c>
    </row>
    <row r="67" spans="1:16" ht="15.75" x14ac:dyDescent="0.25">
      <c r="A67" s="84" t="s">
        <v>40</v>
      </c>
      <c r="B67" s="85">
        <v>0.31958061156276518</v>
      </c>
      <c r="C67" s="91">
        <v>0.35389912422540448</v>
      </c>
      <c r="D67" s="85">
        <v>0.30550102306228799</v>
      </c>
      <c r="E67" s="91">
        <v>0.24189135281486898</v>
      </c>
      <c r="F67" s="88">
        <v>0.25533407280986592</v>
      </c>
      <c r="G67" s="91">
        <v>0.28911902701208003</v>
      </c>
      <c r="H67" s="88">
        <v>0.22003425876363936</v>
      </c>
      <c r="I67" s="91">
        <v>0.2703527566056021</v>
      </c>
      <c r="J67" s="88">
        <v>0.29963820348855524</v>
      </c>
      <c r="K67" s="224">
        <v>0.22711332139316942</v>
      </c>
      <c r="L67" s="220"/>
      <c r="M67" s="317"/>
      <c r="N67" s="182" t="str">
        <f t="shared" si="1"/>
        <v>16.4 to 29.1</v>
      </c>
      <c r="O67" s="92" t="s">
        <v>51</v>
      </c>
      <c r="P67" s="13" t="s">
        <v>48</v>
      </c>
    </row>
    <row r="68" spans="1:16" ht="15.75" x14ac:dyDescent="0.25">
      <c r="A68" s="84" t="s">
        <v>39</v>
      </c>
      <c r="B68" s="85">
        <v>0.24963837862183844</v>
      </c>
      <c r="C68" s="91">
        <v>0.29839319755116933</v>
      </c>
      <c r="D68" s="85">
        <v>0.29759235336539819</v>
      </c>
      <c r="E68" s="91">
        <v>0.27373322857949411</v>
      </c>
      <c r="F68" s="88">
        <v>0.25984888469282158</v>
      </c>
      <c r="G68" s="91">
        <v>0.22248102841289094</v>
      </c>
      <c r="H68" s="88">
        <v>0.24146638595101258</v>
      </c>
      <c r="I68" s="91">
        <v>0.25126470881003954</v>
      </c>
      <c r="J68" s="88">
        <v>0.19523379602958993</v>
      </c>
      <c r="K68" s="224">
        <v>0.19804890020490784</v>
      </c>
      <c r="L68" s="220" t="s">
        <v>379</v>
      </c>
      <c r="M68" s="317"/>
      <c r="N68" s="182" t="str">
        <f t="shared" si="1"/>
        <v>14.9 to 24.7</v>
      </c>
      <c r="O68" s="92" t="s">
        <v>48</v>
      </c>
      <c r="P68" s="13" t="s">
        <v>48</v>
      </c>
    </row>
    <row r="69" spans="1:16" ht="15.75" x14ac:dyDescent="0.25">
      <c r="A69" s="84" t="s">
        <v>38</v>
      </c>
      <c r="B69" s="85">
        <v>0.26902161858718332</v>
      </c>
      <c r="C69" s="91">
        <v>0.27758530961840089</v>
      </c>
      <c r="D69" s="85">
        <v>0.26615563339804921</v>
      </c>
      <c r="E69" s="91">
        <v>0.26799855703017861</v>
      </c>
      <c r="F69" s="88">
        <v>0.25734796789569553</v>
      </c>
      <c r="G69" s="91">
        <v>0.29194442706058404</v>
      </c>
      <c r="H69" s="88">
        <v>0.25614714421554208</v>
      </c>
      <c r="I69" s="91">
        <v>0.19100589346264918</v>
      </c>
      <c r="J69" s="88">
        <v>0.22162573611217082</v>
      </c>
      <c r="K69" s="224">
        <v>0.21996183032530817</v>
      </c>
      <c r="L69" s="220" t="s">
        <v>380</v>
      </c>
      <c r="M69" s="317"/>
      <c r="N69" s="182" t="str">
        <f t="shared" si="1"/>
        <v>17.3 to 26.7</v>
      </c>
      <c r="O69" s="92" t="s">
        <v>48</v>
      </c>
      <c r="P69" s="13" t="s">
        <v>48</v>
      </c>
    </row>
    <row r="70" spans="1:16" ht="15.75" x14ac:dyDescent="0.25">
      <c r="A70" s="84" t="s">
        <v>37</v>
      </c>
      <c r="B70" s="85">
        <v>0.23640410912336823</v>
      </c>
      <c r="C70" s="91">
        <v>0.24739170645565248</v>
      </c>
      <c r="D70" s="85">
        <v>0.21293280325266514</v>
      </c>
      <c r="E70" s="91">
        <v>0.23800197179099983</v>
      </c>
      <c r="F70" s="88">
        <v>0.20730820544276551</v>
      </c>
      <c r="G70" s="91">
        <v>0.2302730830227831</v>
      </c>
      <c r="H70" s="88">
        <v>0.20321429308459979</v>
      </c>
      <c r="I70" s="91">
        <v>0.19103199237786728</v>
      </c>
      <c r="J70" s="88">
        <v>0.15594506157127927</v>
      </c>
      <c r="K70" s="224">
        <v>0.18625514778693397</v>
      </c>
      <c r="L70" s="220" t="s">
        <v>381</v>
      </c>
      <c r="M70" s="317"/>
      <c r="N70" s="182" t="str">
        <f t="shared" si="1"/>
        <v>14.4 to 22.8</v>
      </c>
      <c r="O70" s="92" t="s">
        <v>48</v>
      </c>
      <c r="P70" s="13" t="s">
        <v>48</v>
      </c>
    </row>
    <row r="71" spans="1:16" ht="15.75" x14ac:dyDescent="0.25">
      <c r="A71" s="84" t="s">
        <v>36</v>
      </c>
      <c r="B71" s="85">
        <v>0.17036226216110456</v>
      </c>
      <c r="C71" s="91">
        <v>0.17525192188673377</v>
      </c>
      <c r="D71" s="85">
        <v>0.15554128504212275</v>
      </c>
      <c r="E71" s="91">
        <v>0.18880816282695098</v>
      </c>
      <c r="F71" s="88">
        <v>0.1694139329982553</v>
      </c>
      <c r="G71" s="91">
        <v>0.20598773361617284</v>
      </c>
      <c r="H71" s="88">
        <v>0.11960416975162051</v>
      </c>
      <c r="I71" s="91">
        <v>0.13751759708707617</v>
      </c>
      <c r="J71" s="88">
        <v>0.12062608054350819</v>
      </c>
      <c r="K71" s="224">
        <v>0.12267585873427046</v>
      </c>
      <c r="L71" s="220"/>
      <c r="M71" s="317"/>
      <c r="N71" s="182" t="str">
        <f t="shared" si="1"/>
        <v>8.6 to 15.9</v>
      </c>
      <c r="O71" s="92" t="s">
        <v>48</v>
      </c>
      <c r="P71" s="13" t="s">
        <v>48</v>
      </c>
    </row>
    <row r="72" spans="1:16" ht="15.75" x14ac:dyDescent="0.25">
      <c r="A72" s="93" t="s">
        <v>35</v>
      </c>
      <c r="B72" s="94">
        <v>6.5895243207615056E-2</v>
      </c>
      <c r="C72" s="95">
        <v>8.7907982245576971E-2</v>
      </c>
      <c r="D72" s="94">
        <v>0.11025248397937604</v>
      </c>
      <c r="E72" s="95">
        <v>7.8989588088293872E-2</v>
      </c>
      <c r="F72" s="96">
        <v>8.2215338882232633E-2</v>
      </c>
      <c r="G72" s="95">
        <v>7.3391971102682196E-2</v>
      </c>
      <c r="H72" s="96">
        <v>8.7887990340091815E-2</v>
      </c>
      <c r="I72" s="95">
        <v>6.8036098787745719E-2</v>
      </c>
      <c r="J72" s="96">
        <v>5.892049729208608E-2</v>
      </c>
      <c r="K72" s="231">
        <v>0.11831721962097469</v>
      </c>
      <c r="L72" s="283"/>
      <c r="M72" s="317"/>
      <c r="N72" s="182" t="str">
        <f t="shared" si="1"/>
        <v>7.9 to 15.8</v>
      </c>
      <c r="O72" s="92" t="s">
        <v>48</v>
      </c>
      <c r="P72" s="13" t="s">
        <v>49</v>
      </c>
    </row>
    <row r="73" spans="1:16" ht="15.75" x14ac:dyDescent="0.25">
      <c r="A73" s="93" t="s">
        <v>2</v>
      </c>
      <c r="B73" s="97">
        <v>0.24797530370088597</v>
      </c>
      <c r="C73" s="98">
        <v>0.26797330576273515</v>
      </c>
      <c r="D73" s="97">
        <v>0.24914727447551613</v>
      </c>
      <c r="E73" s="98">
        <v>0.22854005893609533</v>
      </c>
      <c r="F73" s="100">
        <v>0.2313139668883355</v>
      </c>
      <c r="G73" s="98">
        <v>0.25204587162383107</v>
      </c>
      <c r="H73" s="100">
        <v>0.2038275065683984</v>
      </c>
      <c r="I73" s="98">
        <v>0.19834095537853058</v>
      </c>
      <c r="J73" s="100">
        <v>0.19610989904660842</v>
      </c>
      <c r="K73" s="233">
        <v>0.18466505131385014</v>
      </c>
      <c r="L73" s="237"/>
      <c r="M73" s="318"/>
      <c r="N73" s="255" t="str">
        <f t="shared" si="1"/>
        <v>16.6 to 20.3</v>
      </c>
      <c r="O73" s="256" t="s">
        <v>51</v>
      </c>
      <c r="P73" s="254" t="s">
        <v>48</v>
      </c>
    </row>
    <row r="74" spans="1:16" ht="15.75" x14ac:dyDescent="0.25">
      <c r="A74" s="103" t="s">
        <v>42</v>
      </c>
      <c r="B74" s="132" t="s">
        <v>70</v>
      </c>
      <c r="C74" s="104"/>
      <c r="D74" s="132" t="s">
        <v>70</v>
      </c>
      <c r="E74" s="131"/>
      <c r="F74" s="131"/>
      <c r="G74" s="131"/>
      <c r="H74" s="131"/>
      <c r="I74" s="131"/>
      <c r="J74" s="131"/>
      <c r="K74" s="104"/>
      <c r="L74" s="347"/>
      <c r="M74" s="107"/>
      <c r="N74" s="107"/>
      <c r="O74" s="107"/>
      <c r="P74" s="108"/>
    </row>
    <row r="75" spans="1:16" ht="15.75" x14ac:dyDescent="0.25">
      <c r="A75" s="28" t="s">
        <v>41</v>
      </c>
      <c r="B75" s="109">
        <v>133</v>
      </c>
      <c r="C75" s="110">
        <v>119</v>
      </c>
      <c r="D75" s="109">
        <v>122</v>
      </c>
      <c r="E75" s="110">
        <v>133</v>
      </c>
      <c r="F75" s="112">
        <v>103</v>
      </c>
      <c r="G75" s="110">
        <v>123</v>
      </c>
      <c r="H75" s="113">
        <v>90</v>
      </c>
      <c r="I75" s="110">
        <v>79</v>
      </c>
      <c r="J75" s="113">
        <v>74</v>
      </c>
      <c r="K75" s="110">
        <v>95</v>
      </c>
      <c r="L75" s="348"/>
      <c r="M75" s="107"/>
      <c r="N75" s="107"/>
      <c r="O75" s="107"/>
      <c r="P75" s="108"/>
    </row>
    <row r="76" spans="1:16" ht="15.75" x14ac:dyDescent="0.25">
      <c r="A76" s="84" t="s">
        <v>40</v>
      </c>
      <c r="B76" s="114">
        <v>228</v>
      </c>
      <c r="C76" s="115">
        <v>219</v>
      </c>
      <c r="D76" s="114">
        <v>217</v>
      </c>
      <c r="E76" s="115">
        <v>227</v>
      </c>
      <c r="F76" s="117">
        <v>224</v>
      </c>
      <c r="G76" s="115">
        <v>196</v>
      </c>
      <c r="H76" s="118">
        <v>181</v>
      </c>
      <c r="I76" s="115">
        <v>142</v>
      </c>
      <c r="J76" s="118">
        <v>156</v>
      </c>
      <c r="K76" s="115">
        <v>167</v>
      </c>
      <c r="L76" s="349"/>
      <c r="M76" s="107"/>
      <c r="N76" s="107"/>
      <c r="O76" s="107"/>
      <c r="P76" s="108"/>
    </row>
    <row r="77" spans="1:16" ht="15.75" x14ac:dyDescent="0.25">
      <c r="A77" s="84" t="s">
        <v>39</v>
      </c>
      <c r="B77" s="114">
        <v>248</v>
      </c>
      <c r="C77" s="115">
        <v>320</v>
      </c>
      <c r="D77" s="114">
        <v>251</v>
      </c>
      <c r="E77" s="115">
        <v>288</v>
      </c>
      <c r="F77" s="117">
        <v>258</v>
      </c>
      <c r="G77" s="115">
        <v>228</v>
      </c>
      <c r="H77" s="118">
        <v>216</v>
      </c>
      <c r="I77" s="115">
        <v>188</v>
      </c>
      <c r="J77" s="118">
        <v>223</v>
      </c>
      <c r="K77" s="115">
        <v>257</v>
      </c>
      <c r="L77" s="220" t="s">
        <v>379</v>
      </c>
      <c r="M77" s="107"/>
      <c r="N77" s="107"/>
      <c r="O77" s="107"/>
      <c r="P77" s="108"/>
    </row>
    <row r="78" spans="1:16" ht="15.75" x14ac:dyDescent="0.25">
      <c r="A78" s="84" t="s">
        <v>38</v>
      </c>
      <c r="B78" s="114">
        <v>305</v>
      </c>
      <c r="C78" s="115">
        <v>336</v>
      </c>
      <c r="D78" s="114">
        <v>320</v>
      </c>
      <c r="E78" s="115">
        <v>317</v>
      </c>
      <c r="F78" s="117">
        <v>305</v>
      </c>
      <c r="G78" s="115">
        <v>322</v>
      </c>
      <c r="H78" s="118">
        <v>286</v>
      </c>
      <c r="I78" s="115">
        <v>252</v>
      </c>
      <c r="J78" s="118">
        <v>271</v>
      </c>
      <c r="K78" s="115">
        <v>299</v>
      </c>
      <c r="L78" s="220" t="s">
        <v>380</v>
      </c>
      <c r="M78" s="107"/>
      <c r="N78" s="107"/>
      <c r="O78" s="107"/>
      <c r="P78" s="108"/>
    </row>
    <row r="79" spans="1:16" ht="15.75" x14ac:dyDescent="0.25">
      <c r="A79" s="84" t="s">
        <v>37</v>
      </c>
      <c r="B79" s="114">
        <v>295</v>
      </c>
      <c r="C79" s="115">
        <v>312</v>
      </c>
      <c r="D79" s="114">
        <v>339</v>
      </c>
      <c r="E79" s="115">
        <v>356</v>
      </c>
      <c r="F79" s="117">
        <v>278</v>
      </c>
      <c r="G79" s="115">
        <v>274</v>
      </c>
      <c r="H79" s="118">
        <v>345</v>
      </c>
      <c r="I79" s="115">
        <v>268</v>
      </c>
      <c r="J79" s="118">
        <v>277</v>
      </c>
      <c r="K79" s="115">
        <v>330</v>
      </c>
      <c r="L79" s="220" t="s">
        <v>381</v>
      </c>
      <c r="M79" s="107"/>
      <c r="N79" s="107"/>
      <c r="O79" s="107"/>
      <c r="P79" s="108"/>
    </row>
    <row r="80" spans="1:16" ht="15.75" x14ac:dyDescent="0.25">
      <c r="A80" s="84" t="s">
        <v>36</v>
      </c>
      <c r="B80" s="114">
        <v>295</v>
      </c>
      <c r="C80" s="115">
        <v>278</v>
      </c>
      <c r="D80" s="114">
        <v>281</v>
      </c>
      <c r="E80" s="115">
        <v>320</v>
      </c>
      <c r="F80" s="117">
        <v>324</v>
      </c>
      <c r="G80" s="115">
        <v>284</v>
      </c>
      <c r="H80" s="118">
        <v>285</v>
      </c>
      <c r="I80" s="115">
        <v>250</v>
      </c>
      <c r="J80" s="118">
        <v>265</v>
      </c>
      <c r="K80" s="115">
        <v>305</v>
      </c>
      <c r="L80" s="349"/>
      <c r="M80" s="107"/>
      <c r="N80" s="107"/>
      <c r="O80" s="107"/>
      <c r="P80" s="108"/>
    </row>
    <row r="81" spans="1:16" ht="15.75" x14ac:dyDescent="0.25">
      <c r="A81" s="93" t="s">
        <v>35</v>
      </c>
      <c r="B81" s="119">
        <v>179</v>
      </c>
      <c r="C81" s="120">
        <v>220</v>
      </c>
      <c r="D81" s="119">
        <v>183</v>
      </c>
      <c r="E81" s="120">
        <v>241</v>
      </c>
      <c r="F81" s="121">
        <v>210</v>
      </c>
      <c r="G81" s="120">
        <v>195</v>
      </c>
      <c r="H81" s="122">
        <v>204</v>
      </c>
      <c r="I81" s="120">
        <v>170</v>
      </c>
      <c r="J81" s="122">
        <v>193</v>
      </c>
      <c r="K81" s="120">
        <v>253</v>
      </c>
      <c r="L81" s="350"/>
      <c r="M81" s="107"/>
      <c r="N81" s="107"/>
      <c r="O81" s="107"/>
      <c r="P81" s="108"/>
    </row>
    <row r="82" spans="1:16" ht="15.75" x14ac:dyDescent="0.25">
      <c r="A82" s="93" t="s">
        <v>2</v>
      </c>
      <c r="B82" s="123">
        <v>1683</v>
      </c>
      <c r="C82" s="124">
        <v>1804</v>
      </c>
      <c r="D82" s="123">
        <v>1713</v>
      </c>
      <c r="E82" s="124">
        <v>1882</v>
      </c>
      <c r="F82" s="126">
        <v>1702</v>
      </c>
      <c r="G82" s="124">
        <v>1622</v>
      </c>
      <c r="H82" s="127">
        <v>1607</v>
      </c>
      <c r="I82" s="124">
        <v>1349</v>
      </c>
      <c r="J82" s="127">
        <v>1459</v>
      </c>
      <c r="K82" s="124">
        <v>1706</v>
      </c>
      <c r="L82" s="351"/>
      <c r="M82" s="129"/>
      <c r="N82" s="129"/>
      <c r="O82" s="129"/>
      <c r="P82" s="130"/>
    </row>
    <row r="83" spans="1:16" ht="15.75" x14ac:dyDescent="0.25">
      <c r="B83" s="3"/>
      <c r="C83" s="3"/>
      <c r="D83" s="2"/>
      <c r="E83" s="2"/>
      <c r="F83" s="2"/>
      <c r="G83" s="3"/>
      <c r="H83" s="2"/>
      <c r="I83" s="2"/>
      <c r="J83" s="2"/>
      <c r="K83" s="3"/>
      <c r="L83" s="2"/>
      <c r="N83" s="8"/>
    </row>
    <row r="84" spans="1:16" ht="15.75" x14ac:dyDescent="0.25">
      <c r="A84" s="22" t="s">
        <v>43</v>
      </c>
      <c r="B84" s="75" t="s">
        <v>19</v>
      </c>
      <c r="C84" s="23" t="s">
        <v>18</v>
      </c>
      <c r="D84" s="76" t="s">
        <v>17</v>
      </c>
      <c r="E84" s="23" t="s">
        <v>16</v>
      </c>
      <c r="F84" s="23" t="s">
        <v>15</v>
      </c>
      <c r="G84" s="23" t="s">
        <v>14</v>
      </c>
      <c r="H84" s="23" t="s">
        <v>13</v>
      </c>
      <c r="I84" s="23" t="s">
        <v>12</v>
      </c>
      <c r="J84" s="23" t="s">
        <v>11</v>
      </c>
      <c r="K84" s="23" t="s">
        <v>10</v>
      </c>
      <c r="L84" s="75" t="s">
        <v>66</v>
      </c>
      <c r="M84" s="75" t="s">
        <v>53</v>
      </c>
      <c r="N84" s="23" t="s">
        <v>10</v>
      </c>
      <c r="O84" s="163" t="s">
        <v>72</v>
      </c>
      <c r="P84" s="25"/>
    </row>
    <row r="85" spans="1:16" ht="15.75" x14ac:dyDescent="0.25">
      <c r="A85" s="77" t="s">
        <v>42</v>
      </c>
      <c r="B85" s="78" t="s">
        <v>9</v>
      </c>
      <c r="C85" s="79" t="s">
        <v>9</v>
      </c>
      <c r="D85" s="80" t="s">
        <v>9</v>
      </c>
      <c r="E85" s="79" t="s">
        <v>9</v>
      </c>
      <c r="F85" s="81" t="s">
        <v>9</v>
      </c>
      <c r="G85" s="79" t="s">
        <v>9</v>
      </c>
      <c r="H85" s="81" t="s">
        <v>9</v>
      </c>
      <c r="I85" s="79" t="s">
        <v>9</v>
      </c>
      <c r="J85" s="81" t="s">
        <v>9</v>
      </c>
      <c r="K85" s="79" t="s">
        <v>9</v>
      </c>
      <c r="L85" s="81" t="s">
        <v>9</v>
      </c>
      <c r="M85" s="81"/>
      <c r="N85" s="175" t="s">
        <v>8</v>
      </c>
      <c r="O85" s="27" t="s">
        <v>63</v>
      </c>
      <c r="P85" s="27" t="s">
        <v>64</v>
      </c>
    </row>
    <row r="86" spans="1:16" ht="15.75" x14ac:dyDescent="0.25">
      <c r="A86" s="84" t="s">
        <v>41</v>
      </c>
      <c r="B86" s="85">
        <v>0.24093848318914321</v>
      </c>
      <c r="C86" s="86">
        <v>0.22021549924223519</v>
      </c>
      <c r="D86" s="88">
        <v>0.26158294076542671</v>
      </c>
      <c r="E86" s="86">
        <v>0.24924993638696802</v>
      </c>
      <c r="F86" s="88">
        <v>0.23966280587418681</v>
      </c>
      <c r="G86" s="86">
        <v>0.263359624102111</v>
      </c>
      <c r="H86" s="88">
        <v>0.22958298854970299</v>
      </c>
      <c r="I86" s="86">
        <v>0.1351647636458046</v>
      </c>
      <c r="J86" s="88">
        <v>0.18079272328435508</v>
      </c>
      <c r="K86" s="86">
        <v>0.17191408573341732</v>
      </c>
      <c r="L86" s="219"/>
      <c r="M86" s="89"/>
      <c r="N86" s="180" t="str">
        <f t="shared" ref="N86:N93" si="2">CONCATENATE(TEXT((K86*100)-(SQRT((((K86*100)*(100-(K86*100)))/K95))*1.96),"0.0")," to ",TEXT((K86*100)+(SQRT((((K86*100)*(100-(K86*100)))/K95))*1.96),"0.0"))</f>
        <v>10.8 to 23.6</v>
      </c>
      <c r="O86" s="10" t="s">
        <v>48</v>
      </c>
      <c r="P86" s="10" t="s">
        <v>48</v>
      </c>
    </row>
    <row r="87" spans="1:16" ht="15.75" x14ac:dyDescent="0.25">
      <c r="A87" s="84" t="s">
        <v>40</v>
      </c>
      <c r="B87" s="85">
        <v>0.35397949483910351</v>
      </c>
      <c r="C87" s="91">
        <v>0.31498037306310434</v>
      </c>
      <c r="D87" s="88">
        <v>0.32076905459373556</v>
      </c>
      <c r="E87" s="91">
        <v>0.26033597424027322</v>
      </c>
      <c r="F87" s="88">
        <v>0.25862289858862503</v>
      </c>
      <c r="G87" s="91">
        <v>0.25688324537139628</v>
      </c>
      <c r="H87" s="88">
        <v>0.2059007307873055</v>
      </c>
      <c r="I87" s="91">
        <v>0.23049394802814116</v>
      </c>
      <c r="J87" s="88">
        <v>0.25980905428781226</v>
      </c>
      <c r="K87" s="91">
        <v>0.21477879781421066</v>
      </c>
      <c r="L87" s="220"/>
      <c r="M87" s="89"/>
      <c r="N87" s="182" t="str">
        <f t="shared" si="2"/>
        <v>17.1 to 25.9</v>
      </c>
      <c r="O87" s="13" t="s">
        <v>51</v>
      </c>
      <c r="P87" s="13" t="s">
        <v>48</v>
      </c>
    </row>
    <row r="88" spans="1:16" ht="15.75" x14ac:dyDescent="0.25">
      <c r="A88" s="84" t="s">
        <v>39</v>
      </c>
      <c r="B88" s="85">
        <v>0.23319558921460012</v>
      </c>
      <c r="C88" s="91">
        <v>0.26405611717015454</v>
      </c>
      <c r="D88" s="88">
        <v>0.24284696250575111</v>
      </c>
      <c r="E88" s="91">
        <v>0.26171599758231318</v>
      </c>
      <c r="F88" s="88">
        <v>0.23981586776669878</v>
      </c>
      <c r="G88" s="91">
        <v>0.18280925273986703</v>
      </c>
      <c r="H88" s="88">
        <v>0.21083187598973402</v>
      </c>
      <c r="I88" s="91">
        <v>0.18834150579686532</v>
      </c>
      <c r="J88" s="88">
        <v>0.16113294912261977</v>
      </c>
      <c r="K88" s="91">
        <v>0.17954138527186192</v>
      </c>
      <c r="L88" s="220" t="s">
        <v>379</v>
      </c>
      <c r="M88" s="89"/>
      <c r="N88" s="182" t="str">
        <f t="shared" si="2"/>
        <v>14.3 to 21.6</v>
      </c>
      <c r="O88" s="13" t="s">
        <v>48</v>
      </c>
      <c r="P88" s="13" t="s">
        <v>48</v>
      </c>
    </row>
    <row r="89" spans="1:16" ht="15.75" x14ac:dyDescent="0.25">
      <c r="A89" s="84" t="s">
        <v>38</v>
      </c>
      <c r="B89" s="85">
        <v>0.25648359881509691</v>
      </c>
      <c r="C89" s="91">
        <v>0.25352154081378669</v>
      </c>
      <c r="D89" s="88">
        <v>0.24663232164589183</v>
      </c>
      <c r="E89" s="91">
        <v>0.21858609783622615</v>
      </c>
      <c r="F89" s="88">
        <v>0.22987181503378842</v>
      </c>
      <c r="G89" s="91">
        <v>0.25435502089648215</v>
      </c>
      <c r="H89" s="88">
        <v>0.22545356025915106</v>
      </c>
      <c r="I89" s="91">
        <v>0.2299080336288564</v>
      </c>
      <c r="J89" s="88">
        <v>0.20671976585876484</v>
      </c>
      <c r="K89" s="91">
        <v>0.16914106710609234</v>
      </c>
      <c r="L89" s="220" t="s">
        <v>380</v>
      </c>
      <c r="M89" s="89"/>
      <c r="N89" s="182" t="str">
        <f t="shared" si="2"/>
        <v>13.4 to 20.5</v>
      </c>
      <c r="O89" s="13" t="s">
        <v>51</v>
      </c>
      <c r="P89" s="13" t="s">
        <v>48</v>
      </c>
    </row>
    <row r="90" spans="1:16" ht="15.75" x14ac:dyDescent="0.25">
      <c r="A90" s="84" t="s">
        <v>37</v>
      </c>
      <c r="B90" s="85">
        <v>0.23166905921865844</v>
      </c>
      <c r="C90" s="91">
        <v>0.23404206201982083</v>
      </c>
      <c r="D90" s="88">
        <v>0.19367528987818117</v>
      </c>
      <c r="E90" s="91">
        <v>0.21275483278134902</v>
      </c>
      <c r="F90" s="88">
        <v>0.21493920516896917</v>
      </c>
      <c r="G90" s="91">
        <v>0.20132845440172087</v>
      </c>
      <c r="H90" s="88">
        <v>0.18654116582646818</v>
      </c>
      <c r="I90" s="91">
        <v>0.21066538621290287</v>
      </c>
      <c r="J90" s="88">
        <v>0.17163349827813512</v>
      </c>
      <c r="K90" s="91">
        <v>0.17572596971019597</v>
      </c>
      <c r="L90" s="220" t="s">
        <v>381</v>
      </c>
      <c r="M90" s="89"/>
      <c r="N90" s="182" t="str">
        <f t="shared" si="2"/>
        <v>13.9 to 21.2</v>
      </c>
      <c r="O90" s="13" t="s">
        <v>48</v>
      </c>
      <c r="P90" s="13" t="s">
        <v>48</v>
      </c>
    </row>
    <row r="91" spans="1:16" ht="15.75" x14ac:dyDescent="0.25">
      <c r="A91" s="84" t="s">
        <v>36</v>
      </c>
      <c r="B91" s="85">
        <v>0.13892121361368659</v>
      </c>
      <c r="C91" s="91">
        <v>0.1688856783117833</v>
      </c>
      <c r="D91" s="88">
        <v>0.15564107032049732</v>
      </c>
      <c r="E91" s="91">
        <v>0.1150688743650379</v>
      </c>
      <c r="F91" s="88">
        <v>0.17347062564781093</v>
      </c>
      <c r="G91" s="91">
        <v>0.12336492440612828</v>
      </c>
      <c r="H91" s="88">
        <v>0.1572908895057604</v>
      </c>
      <c r="I91" s="91">
        <v>0.1406091961814083</v>
      </c>
      <c r="J91" s="88">
        <v>0.12556696403397208</v>
      </c>
      <c r="K91" s="91">
        <v>0.12954682091512101</v>
      </c>
      <c r="L91" s="220"/>
      <c r="M91" s="89"/>
      <c r="N91" s="182" t="str">
        <f t="shared" si="2"/>
        <v>9.5 to 16.4</v>
      </c>
      <c r="O91" s="13" t="s">
        <v>48</v>
      </c>
      <c r="P91" s="13" t="s">
        <v>48</v>
      </c>
    </row>
    <row r="92" spans="1:16" ht="15.75" x14ac:dyDescent="0.25">
      <c r="A92" s="93" t="s">
        <v>35</v>
      </c>
      <c r="B92" s="94">
        <v>7.6034782972337983E-2</v>
      </c>
      <c r="C92" s="95">
        <v>8.3083305853729736E-2</v>
      </c>
      <c r="D92" s="96">
        <v>7.5278632560554698E-2</v>
      </c>
      <c r="E92" s="95">
        <v>8.5868732013132082E-2</v>
      </c>
      <c r="F92" s="96">
        <v>7.2027083589986537E-2</v>
      </c>
      <c r="G92" s="95">
        <v>6.9992900338745473E-2</v>
      </c>
      <c r="H92" s="96">
        <v>6.6108597213407838E-2</v>
      </c>
      <c r="I92" s="95">
        <v>6.343066736721821E-2</v>
      </c>
      <c r="J92" s="96">
        <v>5.4701911255882862E-2</v>
      </c>
      <c r="K92" s="95">
        <v>7.4208616953737996E-2</v>
      </c>
      <c r="L92" s="283"/>
      <c r="M92" s="89"/>
      <c r="N92" s="182" t="str">
        <f t="shared" si="2"/>
        <v>4.4 to 10.5</v>
      </c>
      <c r="O92" s="13" t="s">
        <v>48</v>
      </c>
      <c r="P92" s="13" t="s">
        <v>48</v>
      </c>
    </row>
    <row r="93" spans="1:16" ht="15.75" x14ac:dyDescent="0.25">
      <c r="A93" s="93" t="s">
        <v>2</v>
      </c>
      <c r="B93" s="97">
        <v>0.23471248752313653</v>
      </c>
      <c r="C93" s="98">
        <v>0.23306596732191434</v>
      </c>
      <c r="D93" s="100">
        <v>0.22717631127787358</v>
      </c>
      <c r="E93" s="98">
        <v>0.21197081947205035</v>
      </c>
      <c r="F93" s="100">
        <v>0.21337241705295379</v>
      </c>
      <c r="G93" s="98">
        <v>0.20319901138708638</v>
      </c>
      <c r="H93" s="100">
        <v>0.19060928200601393</v>
      </c>
      <c r="I93" s="98">
        <v>0.18034188208064714</v>
      </c>
      <c r="J93" s="100">
        <v>0.17424424614622158</v>
      </c>
      <c r="K93" s="98">
        <v>0.16488028276995975</v>
      </c>
      <c r="L93" s="237"/>
      <c r="M93" s="101"/>
      <c r="N93" s="255" t="str">
        <f t="shared" si="2"/>
        <v>15.0 to 18.0</v>
      </c>
      <c r="O93" s="254" t="s">
        <v>51</v>
      </c>
      <c r="P93" s="254" t="s">
        <v>48</v>
      </c>
    </row>
    <row r="94" spans="1:16" ht="15.75" x14ac:dyDescent="0.25">
      <c r="A94" s="103" t="s">
        <v>42</v>
      </c>
      <c r="B94" s="132" t="s">
        <v>70</v>
      </c>
      <c r="C94" s="104"/>
      <c r="D94" s="131"/>
      <c r="E94" s="131"/>
      <c r="F94" s="131"/>
      <c r="G94" s="131"/>
      <c r="H94" s="131"/>
      <c r="I94" s="131"/>
      <c r="J94" s="131"/>
      <c r="K94" s="104"/>
      <c r="L94" s="347"/>
      <c r="M94" s="106"/>
      <c r="N94" s="107"/>
      <c r="O94" s="107"/>
      <c r="P94" s="108"/>
    </row>
    <row r="95" spans="1:16" ht="15.75" x14ac:dyDescent="0.25">
      <c r="A95" s="28" t="s">
        <v>41</v>
      </c>
      <c r="B95" s="109">
        <v>218</v>
      </c>
      <c r="C95" s="110">
        <v>207</v>
      </c>
      <c r="D95" s="112">
        <v>168</v>
      </c>
      <c r="E95" s="110">
        <v>200</v>
      </c>
      <c r="F95" s="112">
        <v>145</v>
      </c>
      <c r="G95" s="110">
        <v>138</v>
      </c>
      <c r="H95" s="113">
        <v>147</v>
      </c>
      <c r="I95" s="110">
        <v>106</v>
      </c>
      <c r="J95" s="113">
        <v>109</v>
      </c>
      <c r="K95" s="110">
        <v>132</v>
      </c>
      <c r="L95" s="348"/>
      <c r="M95" s="106"/>
      <c r="N95" s="107"/>
      <c r="O95" s="107"/>
      <c r="P95" s="108"/>
    </row>
    <row r="96" spans="1:16" ht="15.75" x14ac:dyDescent="0.25">
      <c r="A96" s="84" t="s">
        <v>40</v>
      </c>
      <c r="B96" s="114">
        <v>392</v>
      </c>
      <c r="C96" s="115">
        <v>390</v>
      </c>
      <c r="D96" s="117">
        <v>394</v>
      </c>
      <c r="E96" s="115">
        <v>378</v>
      </c>
      <c r="F96" s="117">
        <v>367</v>
      </c>
      <c r="G96" s="115">
        <v>335</v>
      </c>
      <c r="H96" s="118">
        <v>313</v>
      </c>
      <c r="I96" s="115">
        <v>299</v>
      </c>
      <c r="J96" s="118">
        <v>278</v>
      </c>
      <c r="K96" s="115">
        <v>337</v>
      </c>
      <c r="L96" s="349"/>
      <c r="M96" s="106"/>
      <c r="N96" s="107"/>
      <c r="O96" s="107"/>
      <c r="P96" s="108"/>
    </row>
    <row r="97" spans="1:16" ht="15.75" x14ac:dyDescent="0.25">
      <c r="A97" s="84" t="s">
        <v>39</v>
      </c>
      <c r="B97" s="114">
        <v>451</v>
      </c>
      <c r="C97" s="115">
        <v>485</v>
      </c>
      <c r="D97" s="117">
        <v>466</v>
      </c>
      <c r="E97" s="115">
        <v>420</v>
      </c>
      <c r="F97" s="117">
        <v>447</v>
      </c>
      <c r="G97" s="115">
        <v>398</v>
      </c>
      <c r="H97" s="118">
        <v>375</v>
      </c>
      <c r="I97" s="115">
        <v>343</v>
      </c>
      <c r="J97" s="118">
        <v>391</v>
      </c>
      <c r="K97" s="115">
        <v>415</v>
      </c>
      <c r="L97" s="220" t="s">
        <v>379</v>
      </c>
      <c r="M97" s="106"/>
      <c r="N97" s="107"/>
      <c r="O97" s="107"/>
      <c r="P97" s="108"/>
    </row>
    <row r="98" spans="1:16" ht="15.75" x14ac:dyDescent="0.25">
      <c r="A98" s="84" t="s">
        <v>38</v>
      </c>
      <c r="B98" s="114">
        <v>444</v>
      </c>
      <c r="C98" s="115">
        <v>493</v>
      </c>
      <c r="D98" s="117">
        <v>470</v>
      </c>
      <c r="E98" s="115">
        <v>530</v>
      </c>
      <c r="F98" s="117">
        <v>443</v>
      </c>
      <c r="G98" s="115">
        <v>456</v>
      </c>
      <c r="H98" s="118">
        <v>449</v>
      </c>
      <c r="I98" s="115">
        <v>362</v>
      </c>
      <c r="J98" s="118">
        <v>387</v>
      </c>
      <c r="K98" s="115">
        <v>430</v>
      </c>
      <c r="L98" s="220" t="s">
        <v>380</v>
      </c>
      <c r="M98" s="106"/>
      <c r="N98" s="107"/>
      <c r="O98" s="107"/>
      <c r="P98" s="108"/>
    </row>
    <row r="99" spans="1:16" ht="15.75" x14ac:dyDescent="0.25">
      <c r="A99" s="84" t="s">
        <v>37</v>
      </c>
      <c r="B99" s="114">
        <v>354</v>
      </c>
      <c r="C99" s="115">
        <v>396</v>
      </c>
      <c r="D99" s="117">
        <v>388</v>
      </c>
      <c r="E99" s="115">
        <v>429</v>
      </c>
      <c r="F99" s="117">
        <v>390</v>
      </c>
      <c r="G99" s="115">
        <v>350</v>
      </c>
      <c r="H99" s="118">
        <v>381</v>
      </c>
      <c r="I99" s="115">
        <v>339</v>
      </c>
      <c r="J99" s="118">
        <v>386</v>
      </c>
      <c r="K99" s="115">
        <v>416</v>
      </c>
      <c r="L99" s="220" t="s">
        <v>381</v>
      </c>
      <c r="M99" s="106"/>
      <c r="N99" s="107"/>
      <c r="O99" s="107"/>
      <c r="P99" s="108"/>
    </row>
    <row r="100" spans="1:16" ht="15.75" x14ac:dyDescent="0.25">
      <c r="A100" s="84" t="s">
        <v>36</v>
      </c>
      <c r="B100" s="114">
        <v>305</v>
      </c>
      <c r="C100" s="115">
        <v>333</v>
      </c>
      <c r="D100" s="117">
        <v>405</v>
      </c>
      <c r="E100" s="115">
        <v>365</v>
      </c>
      <c r="F100" s="117">
        <v>364</v>
      </c>
      <c r="G100" s="115">
        <v>335</v>
      </c>
      <c r="H100" s="118">
        <v>339</v>
      </c>
      <c r="I100" s="115">
        <v>301</v>
      </c>
      <c r="J100" s="118">
        <v>305</v>
      </c>
      <c r="K100" s="115">
        <v>362</v>
      </c>
      <c r="L100" s="349"/>
      <c r="M100" s="106"/>
      <c r="N100" s="107"/>
      <c r="O100" s="107"/>
      <c r="P100" s="108"/>
    </row>
    <row r="101" spans="1:16" ht="15.75" x14ac:dyDescent="0.25">
      <c r="A101" s="93" t="s">
        <v>35</v>
      </c>
      <c r="B101" s="119">
        <v>236</v>
      </c>
      <c r="C101" s="120">
        <v>280</v>
      </c>
      <c r="D101" s="121">
        <v>286</v>
      </c>
      <c r="E101" s="120">
        <v>303</v>
      </c>
      <c r="F101" s="121">
        <v>282</v>
      </c>
      <c r="G101" s="120">
        <v>269</v>
      </c>
      <c r="H101" s="122">
        <v>270</v>
      </c>
      <c r="I101" s="120">
        <v>242</v>
      </c>
      <c r="J101" s="122">
        <v>271</v>
      </c>
      <c r="K101" s="120">
        <v>284</v>
      </c>
      <c r="L101" s="350"/>
      <c r="M101" s="106"/>
      <c r="N101" s="107"/>
      <c r="O101" s="107"/>
      <c r="P101" s="108"/>
    </row>
    <row r="102" spans="1:16" ht="15.75" x14ac:dyDescent="0.25">
      <c r="A102" s="93" t="s">
        <v>2</v>
      </c>
      <c r="B102" s="123">
        <v>2400</v>
      </c>
      <c r="C102" s="124">
        <v>2584</v>
      </c>
      <c r="D102" s="126">
        <v>2577</v>
      </c>
      <c r="E102" s="124">
        <v>2625</v>
      </c>
      <c r="F102" s="126">
        <v>2438</v>
      </c>
      <c r="G102" s="124">
        <v>2281</v>
      </c>
      <c r="H102" s="127">
        <v>2274</v>
      </c>
      <c r="I102" s="124">
        <v>1992</v>
      </c>
      <c r="J102" s="127">
        <v>2127</v>
      </c>
      <c r="K102" s="124">
        <v>2376</v>
      </c>
      <c r="L102" s="351"/>
      <c r="M102" s="128"/>
      <c r="N102" s="129"/>
      <c r="O102" s="129"/>
      <c r="P102" s="130"/>
    </row>
    <row r="103" spans="1:16" ht="15.75" x14ac:dyDescent="0.25">
      <c r="A103" s="170" t="s">
        <v>1</v>
      </c>
      <c r="B103" s="21"/>
      <c r="C103" s="21"/>
      <c r="D103" s="8"/>
      <c r="E103" s="8"/>
      <c r="F103" s="8"/>
      <c r="G103" s="21"/>
      <c r="H103" s="8"/>
      <c r="I103" s="8"/>
      <c r="J103" s="8"/>
      <c r="K103" s="8"/>
      <c r="L103" s="8"/>
      <c r="M103" s="8"/>
      <c r="N103" s="8"/>
      <c r="O103" s="8"/>
      <c r="P103" s="8"/>
    </row>
    <row r="104" spans="1:16" ht="15.75" x14ac:dyDescent="0.25">
      <c r="A104" s="171" t="s">
        <v>0</v>
      </c>
      <c r="B104" s="21"/>
      <c r="C104" s="21"/>
      <c r="D104" s="8"/>
      <c r="E104" s="8"/>
      <c r="F104" s="8"/>
      <c r="G104" s="21"/>
      <c r="H104" s="8"/>
      <c r="I104" s="8"/>
      <c r="J104" s="8"/>
      <c r="K104" s="8"/>
      <c r="L104" s="8"/>
      <c r="M104" s="8"/>
      <c r="N104" s="8"/>
      <c r="O104" s="8"/>
      <c r="P104" s="8"/>
    </row>
    <row r="105" spans="1:16" ht="15.75" x14ac:dyDescent="0.25">
      <c r="D105" s="20"/>
      <c r="L105" s="20"/>
      <c r="M105" s="8"/>
      <c r="N105" s="8"/>
      <c r="O105" s="8"/>
      <c r="P105" s="8"/>
    </row>
    <row r="106" spans="1:16" ht="18.75" x14ac:dyDescent="0.3">
      <c r="A106" s="159" t="s">
        <v>235</v>
      </c>
      <c r="B106" s="19"/>
      <c r="C106" s="19"/>
      <c r="D106" s="20"/>
      <c r="E106" s="20"/>
      <c r="F106" s="20"/>
      <c r="G106" s="19"/>
      <c r="H106" s="20"/>
      <c r="I106" s="20"/>
      <c r="J106" s="20"/>
      <c r="K106" s="19"/>
      <c r="L106" s="20"/>
      <c r="M106" s="8"/>
      <c r="N106" s="8"/>
      <c r="O106" s="8"/>
      <c r="P106" s="8"/>
    </row>
    <row r="107" spans="1:16" ht="15.75" x14ac:dyDescent="0.25">
      <c r="A107" s="22" t="s">
        <v>46</v>
      </c>
      <c r="B107" s="75" t="s">
        <v>19</v>
      </c>
      <c r="C107" s="23" t="s">
        <v>18</v>
      </c>
      <c r="D107" s="76" t="s">
        <v>17</v>
      </c>
      <c r="E107" s="23" t="s">
        <v>16</v>
      </c>
      <c r="F107" s="23" t="s">
        <v>15</v>
      </c>
      <c r="G107" s="23" t="s">
        <v>14</v>
      </c>
      <c r="H107" s="23" t="s">
        <v>13</v>
      </c>
      <c r="I107" s="23" t="s">
        <v>12</v>
      </c>
      <c r="J107" s="23" t="s">
        <v>11</v>
      </c>
      <c r="K107" s="23" t="s">
        <v>10</v>
      </c>
      <c r="L107" s="75" t="s">
        <v>66</v>
      </c>
      <c r="M107" s="75" t="s">
        <v>53</v>
      </c>
      <c r="N107" s="23" t="s">
        <v>66</v>
      </c>
      <c r="O107" s="163" t="s">
        <v>72</v>
      </c>
      <c r="P107" s="25"/>
    </row>
    <row r="108" spans="1:16" ht="15.75" x14ac:dyDescent="0.25">
      <c r="A108" s="77" t="s">
        <v>33</v>
      </c>
      <c r="B108" s="78" t="s">
        <v>9</v>
      </c>
      <c r="C108" s="79" t="s">
        <v>9</v>
      </c>
      <c r="D108" s="80" t="s">
        <v>9</v>
      </c>
      <c r="E108" s="79" t="s">
        <v>9</v>
      </c>
      <c r="F108" s="81" t="s">
        <v>9</v>
      </c>
      <c r="G108" s="79" t="s">
        <v>9</v>
      </c>
      <c r="H108" s="81" t="s">
        <v>9</v>
      </c>
      <c r="I108" s="79" t="s">
        <v>9</v>
      </c>
      <c r="J108" s="81" t="s">
        <v>9</v>
      </c>
      <c r="K108" s="79" t="s">
        <v>9</v>
      </c>
      <c r="L108" s="81" t="s">
        <v>9</v>
      </c>
      <c r="M108" s="81"/>
      <c r="N108" s="175" t="s">
        <v>8</v>
      </c>
      <c r="O108" s="27" t="s">
        <v>106</v>
      </c>
      <c r="P108" s="27" t="s">
        <v>107</v>
      </c>
    </row>
    <row r="109" spans="1:16" ht="15.75" x14ac:dyDescent="0.25">
      <c r="A109" s="84" t="s">
        <v>32</v>
      </c>
      <c r="B109" s="85">
        <v>0.39598147364242819</v>
      </c>
      <c r="C109" s="86">
        <v>0.38725825637113398</v>
      </c>
      <c r="D109" s="88">
        <v>0.36993441396978077</v>
      </c>
      <c r="E109" s="86">
        <v>0.3441627874846665</v>
      </c>
      <c r="F109" s="88">
        <v>0.36848526890097072</v>
      </c>
      <c r="G109" s="86">
        <v>0.36247811280912179</v>
      </c>
      <c r="H109" s="88">
        <v>0.31311813015923823</v>
      </c>
      <c r="I109" s="86">
        <v>0.3132177376285577</v>
      </c>
      <c r="J109" s="88">
        <v>0.29368290164547228</v>
      </c>
      <c r="K109" s="86">
        <v>0.27260707539314005</v>
      </c>
      <c r="L109" s="88">
        <v>0.21606037034765763</v>
      </c>
      <c r="M109" s="89"/>
      <c r="N109" s="180" t="str">
        <f t="shared" ref="N109:N114" si="3">CONCATENATE(TEXT((L109*100)-(SQRT((((L109*100)*(100-(L109*100)))/L116))*1.96),"0.0")," to ",TEXT((L109*100)+(SQRT((((L109*100)*(100-(L109*100)))/L116))*1.96),"0.0"))</f>
        <v>15.1 to 28.1</v>
      </c>
      <c r="O109" s="177" t="s">
        <v>51</v>
      </c>
      <c r="P109" s="10" t="s">
        <v>48</v>
      </c>
    </row>
    <row r="110" spans="1:16" ht="15.75" x14ac:dyDescent="0.25">
      <c r="A110" s="84" t="s">
        <v>31</v>
      </c>
      <c r="B110" s="85">
        <v>0.25694422232195158</v>
      </c>
      <c r="C110" s="91">
        <v>0.25967690377400737</v>
      </c>
      <c r="D110" s="88">
        <v>0.28039360280516357</v>
      </c>
      <c r="E110" s="91">
        <v>0.26418831142803706</v>
      </c>
      <c r="F110" s="88">
        <v>0.25908693179628262</v>
      </c>
      <c r="G110" s="91">
        <v>0.28213016305953464</v>
      </c>
      <c r="H110" s="88">
        <v>0.22617901855485539</v>
      </c>
      <c r="I110" s="91">
        <v>0.238773200303143</v>
      </c>
      <c r="J110" s="88">
        <v>0.21097421196795169</v>
      </c>
      <c r="K110" s="91">
        <v>0.19900382234866235</v>
      </c>
      <c r="L110" s="88">
        <v>0.1631580867838536</v>
      </c>
      <c r="M110" s="89"/>
      <c r="N110" s="182" t="str">
        <f t="shared" si="3"/>
        <v>11.7 to 20.9</v>
      </c>
      <c r="O110" s="178" t="s">
        <v>51</v>
      </c>
      <c r="P110" s="13" t="s">
        <v>48</v>
      </c>
    </row>
    <row r="111" spans="1:16" ht="15.75" x14ac:dyDescent="0.25">
      <c r="A111" s="84" t="s">
        <v>30</v>
      </c>
      <c r="B111" s="85">
        <v>0.22083788925226486</v>
      </c>
      <c r="C111" s="91">
        <v>0.23191234797883731</v>
      </c>
      <c r="D111" s="88">
        <v>0.222360315006285</v>
      </c>
      <c r="E111" s="91">
        <v>0.19953572663522443</v>
      </c>
      <c r="F111" s="88">
        <v>0.21611536528921435</v>
      </c>
      <c r="G111" s="91">
        <v>0.20512457754174909</v>
      </c>
      <c r="H111" s="88">
        <v>0.18944414031291162</v>
      </c>
      <c r="I111" s="91">
        <v>0.16160038675319741</v>
      </c>
      <c r="J111" s="88">
        <v>0.16842894544572476</v>
      </c>
      <c r="K111" s="91">
        <v>0.16738764314205162</v>
      </c>
      <c r="L111" s="88">
        <v>8.2423523481549618E-2</v>
      </c>
      <c r="M111" s="89"/>
      <c r="N111" s="182" t="str">
        <f t="shared" si="3"/>
        <v>5.2 to 11.3</v>
      </c>
      <c r="O111" s="178" t="s">
        <v>51</v>
      </c>
      <c r="P111" s="13" t="s">
        <v>51</v>
      </c>
    </row>
    <row r="112" spans="1:16" ht="15.75" x14ac:dyDescent="0.25">
      <c r="A112" s="84" t="s">
        <v>29</v>
      </c>
      <c r="B112" s="85">
        <v>0.20479804918767994</v>
      </c>
      <c r="C112" s="91">
        <v>0.19457424758628902</v>
      </c>
      <c r="D112" s="88">
        <v>0.19576650248814731</v>
      </c>
      <c r="E112" s="91">
        <v>0.17355825706063097</v>
      </c>
      <c r="F112" s="88">
        <v>0.17092885802261776</v>
      </c>
      <c r="G112" s="91">
        <v>0.15471840804055353</v>
      </c>
      <c r="H112" s="88">
        <v>0.16170108714638118</v>
      </c>
      <c r="I112" s="91">
        <v>0.13191720145907376</v>
      </c>
      <c r="J112" s="88">
        <v>0.14751592598518873</v>
      </c>
      <c r="K112" s="91">
        <v>0.14539622362252239</v>
      </c>
      <c r="L112" s="88">
        <v>9.6482395630862902E-2</v>
      </c>
      <c r="M112" s="89"/>
      <c r="N112" s="182" t="str">
        <f t="shared" si="3"/>
        <v>6.4 to 12.9</v>
      </c>
      <c r="O112" s="178" t="s">
        <v>51</v>
      </c>
      <c r="P112" s="13" t="s">
        <v>51</v>
      </c>
    </row>
    <row r="113" spans="1:16" ht="15.75" x14ac:dyDescent="0.25">
      <c r="A113" s="93" t="s">
        <v>28</v>
      </c>
      <c r="B113" s="94">
        <v>0.13644067001798835</v>
      </c>
      <c r="C113" s="95">
        <v>0.18499259165891715</v>
      </c>
      <c r="D113" s="96">
        <v>0.12446984760180739</v>
      </c>
      <c r="E113" s="95">
        <v>0.12238370078595379</v>
      </c>
      <c r="F113" s="96">
        <v>0.12294025535695999</v>
      </c>
      <c r="G113" s="95">
        <v>0.13616657069809723</v>
      </c>
      <c r="H113" s="96">
        <v>0.10991658253128495</v>
      </c>
      <c r="I113" s="95">
        <v>0.11855024430190562</v>
      </c>
      <c r="J113" s="96">
        <v>0.11597601543118838</v>
      </c>
      <c r="K113" s="95">
        <v>0.10330577655786499</v>
      </c>
      <c r="L113" s="96">
        <v>6.7696132276608881E-2</v>
      </c>
      <c r="M113" s="89"/>
      <c r="N113" s="182" t="str">
        <f t="shared" si="3"/>
        <v>4.2 to 9.3</v>
      </c>
      <c r="O113" s="178" t="s">
        <v>51</v>
      </c>
      <c r="P113" s="13" t="s">
        <v>51</v>
      </c>
    </row>
    <row r="114" spans="1:16" ht="15.75" x14ac:dyDescent="0.25">
      <c r="A114" s="93" t="s">
        <v>2</v>
      </c>
      <c r="B114" s="97">
        <v>0.24113062617275621</v>
      </c>
      <c r="C114" s="98">
        <v>0.24995717815292551</v>
      </c>
      <c r="D114" s="100">
        <v>0.23782154463091632</v>
      </c>
      <c r="E114" s="98">
        <v>0.2199976433036355</v>
      </c>
      <c r="F114" s="100">
        <v>0.22206404664916968</v>
      </c>
      <c r="G114" s="98">
        <v>0.22693398666239475</v>
      </c>
      <c r="H114" s="100">
        <v>0.19703784594230617</v>
      </c>
      <c r="I114" s="98">
        <v>0.18911020501432102</v>
      </c>
      <c r="J114" s="100">
        <v>0.18489368462854805</v>
      </c>
      <c r="K114" s="98">
        <v>0.17451163640568543</v>
      </c>
      <c r="L114" s="100">
        <v>0.12315299615838841</v>
      </c>
      <c r="M114" s="101"/>
      <c r="N114" s="255" t="str">
        <f t="shared" si="3"/>
        <v>10.6 to 14.0</v>
      </c>
      <c r="O114" s="253" t="s">
        <v>51</v>
      </c>
      <c r="P114" s="254" t="s">
        <v>51</v>
      </c>
    </row>
    <row r="115" spans="1:16" ht="15.75" x14ac:dyDescent="0.25">
      <c r="A115" s="103" t="s">
        <v>33</v>
      </c>
      <c r="B115" s="132" t="s">
        <v>70</v>
      </c>
      <c r="C115" s="104"/>
      <c r="D115" s="131"/>
      <c r="E115" s="131"/>
      <c r="F115" s="131"/>
      <c r="G115" s="131"/>
      <c r="H115" s="131"/>
      <c r="I115" s="131"/>
      <c r="J115" s="131"/>
      <c r="K115" s="105"/>
      <c r="L115" s="131"/>
      <c r="M115" s="106"/>
      <c r="N115" s="107"/>
      <c r="O115" s="107"/>
      <c r="P115" s="108"/>
    </row>
    <row r="116" spans="1:16" ht="15.75" x14ac:dyDescent="0.25">
      <c r="A116" s="28" t="s">
        <v>32</v>
      </c>
      <c r="B116" s="109">
        <v>711</v>
      </c>
      <c r="C116" s="110">
        <v>798</v>
      </c>
      <c r="D116" s="112">
        <v>777</v>
      </c>
      <c r="E116" s="110">
        <v>848</v>
      </c>
      <c r="F116" s="112">
        <v>669</v>
      </c>
      <c r="G116" s="110">
        <v>740</v>
      </c>
      <c r="H116" s="113">
        <v>691</v>
      </c>
      <c r="I116" s="110">
        <v>585</v>
      </c>
      <c r="J116" s="113">
        <v>618</v>
      </c>
      <c r="K116" s="110">
        <v>717</v>
      </c>
      <c r="L116" s="113">
        <v>153</v>
      </c>
      <c r="M116" s="106"/>
      <c r="N116" s="107"/>
      <c r="O116" s="107"/>
      <c r="P116" s="108"/>
    </row>
    <row r="117" spans="1:16" ht="15.75" x14ac:dyDescent="0.25">
      <c r="A117" s="84" t="s">
        <v>31</v>
      </c>
      <c r="B117" s="114">
        <v>876</v>
      </c>
      <c r="C117" s="115">
        <v>879</v>
      </c>
      <c r="D117" s="117">
        <v>873</v>
      </c>
      <c r="E117" s="115">
        <v>892</v>
      </c>
      <c r="F117" s="117">
        <v>835</v>
      </c>
      <c r="G117" s="115">
        <v>784</v>
      </c>
      <c r="H117" s="118">
        <v>757</v>
      </c>
      <c r="I117" s="115">
        <v>656</v>
      </c>
      <c r="J117" s="118">
        <v>773</v>
      </c>
      <c r="K117" s="115">
        <v>796</v>
      </c>
      <c r="L117" s="118">
        <v>250</v>
      </c>
      <c r="M117" s="106"/>
      <c r="N117" s="107"/>
      <c r="O117" s="107"/>
      <c r="P117" s="108"/>
    </row>
    <row r="118" spans="1:16" ht="15.75" x14ac:dyDescent="0.25">
      <c r="A118" s="84" t="s">
        <v>30</v>
      </c>
      <c r="B118" s="114">
        <v>860</v>
      </c>
      <c r="C118" s="115">
        <v>940</v>
      </c>
      <c r="D118" s="117">
        <v>902</v>
      </c>
      <c r="E118" s="115">
        <v>965</v>
      </c>
      <c r="F118" s="117">
        <v>901</v>
      </c>
      <c r="G118" s="115">
        <v>796</v>
      </c>
      <c r="H118" s="118">
        <v>799</v>
      </c>
      <c r="I118" s="115">
        <v>701</v>
      </c>
      <c r="J118" s="118">
        <v>775</v>
      </c>
      <c r="K118" s="115">
        <v>834</v>
      </c>
      <c r="L118" s="118">
        <v>311</v>
      </c>
      <c r="M118" s="106"/>
      <c r="N118" s="107"/>
      <c r="O118" s="107"/>
      <c r="P118" s="108"/>
    </row>
    <row r="119" spans="1:16" ht="15.75" x14ac:dyDescent="0.25">
      <c r="A119" s="84" t="s">
        <v>29</v>
      </c>
      <c r="B119" s="114">
        <v>869</v>
      </c>
      <c r="C119" s="115">
        <v>878</v>
      </c>
      <c r="D119" s="117">
        <v>890</v>
      </c>
      <c r="E119" s="115">
        <v>942</v>
      </c>
      <c r="F119" s="117">
        <v>917</v>
      </c>
      <c r="G119" s="115">
        <v>827</v>
      </c>
      <c r="H119" s="118">
        <v>842</v>
      </c>
      <c r="I119" s="115">
        <v>746</v>
      </c>
      <c r="J119" s="118">
        <v>738</v>
      </c>
      <c r="K119" s="115">
        <v>850</v>
      </c>
      <c r="L119" s="118">
        <v>316</v>
      </c>
      <c r="M119" s="106"/>
      <c r="N119" s="107"/>
      <c r="O119" s="107"/>
      <c r="P119" s="108"/>
    </row>
    <row r="120" spans="1:16" ht="15.75" x14ac:dyDescent="0.25">
      <c r="A120" s="93" t="s">
        <v>28</v>
      </c>
      <c r="B120" s="119">
        <v>767</v>
      </c>
      <c r="C120" s="120">
        <v>893</v>
      </c>
      <c r="D120" s="121">
        <v>848</v>
      </c>
      <c r="E120" s="120">
        <v>860</v>
      </c>
      <c r="F120" s="121">
        <v>818</v>
      </c>
      <c r="G120" s="120">
        <v>756</v>
      </c>
      <c r="H120" s="122">
        <v>792</v>
      </c>
      <c r="I120" s="120">
        <v>653</v>
      </c>
      <c r="J120" s="122">
        <v>682</v>
      </c>
      <c r="K120" s="120">
        <v>885</v>
      </c>
      <c r="L120" s="122">
        <v>378</v>
      </c>
      <c r="M120" s="106"/>
      <c r="N120" s="107"/>
      <c r="O120" s="107"/>
      <c r="P120" s="108"/>
    </row>
    <row r="121" spans="1:16" ht="15.75" x14ac:dyDescent="0.25">
      <c r="A121" s="93" t="s">
        <v>2</v>
      </c>
      <c r="B121" s="123">
        <v>4083</v>
      </c>
      <c r="C121" s="124">
        <v>4388</v>
      </c>
      <c r="D121" s="126">
        <v>4290</v>
      </c>
      <c r="E121" s="124">
        <v>4507</v>
      </c>
      <c r="F121" s="126">
        <v>4140</v>
      </c>
      <c r="G121" s="124">
        <v>3903</v>
      </c>
      <c r="H121" s="127">
        <v>3881</v>
      </c>
      <c r="I121" s="124">
        <v>3341</v>
      </c>
      <c r="J121" s="127">
        <v>3586</v>
      </c>
      <c r="K121" s="124">
        <v>4082</v>
      </c>
      <c r="L121" s="127">
        <v>1408</v>
      </c>
      <c r="M121" s="128"/>
      <c r="N121" s="129"/>
      <c r="O121" s="129"/>
      <c r="P121" s="130"/>
    </row>
    <row r="122" spans="1:16" ht="15.75" x14ac:dyDescent="0.25">
      <c r="A122" s="171" t="s">
        <v>71</v>
      </c>
      <c r="B122" s="21"/>
      <c r="C122" s="21"/>
      <c r="D122" s="8"/>
      <c r="E122" s="8"/>
      <c r="F122" s="8"/>
      <c r="G122" s="21"/>
      <c r="H122" s="8"/>
      <c r="I122" s="8"/>
      <c r="J122" s="8"/>
      <c r="K122" s="21"/>
      <c r="L122" s="8"/>
      <c r="M122" s="8"/>
      <c r="N122" s="8"/>
      <c r="O122" s="8"/>
      <c r="P122" s="8"/>
    </row>
    <row r="123" spans="1:16" ht="15.75" x14ac:dyDescent="0.25">
      <c r="A123" s="170" t="s">
        <v>1</v>
      </c>
      <c r="B123" s="21"/>
      <c r="C123" s="21"/>
      <c r="D123" s="8"/>
      <c r="E123" s="8"/>
      <c r="F123" s="8"/>
      <c r="G123" s="21"/>
      <c r="H123" s="8"/>
      <c r="I123" s="8"/>
      <c r="J123" s="8"/>
      <c r="K123" s="8"/>
      <c r="L123" s="8"/>
      <c r="M123" s="8"/>
      <c r="N123" s="8"/>
      <c r="O123" s="8"/>
      <c r="P123" s="8"/>
    </row>
    <row r="124" spans="1:16" ht="15.75" x14ac:dyDescent="0.25">
      <c r="A124" s="171" t="s">
        <v>0</v>
      </c>
      <c r="B124" s="21"/>
      <c r="C124" s="21"/>
      <c r="D124" s="8"/>
      <c r="E124" s="8"/>
      <c r="F124" s="8"/>
      <c r="G124" s="21"/>
      <c r="H124" s="8"/>
      <c r="I124" s="8"/>
      <c r="J124" s="8"/>
      <c r="K124" s="8"/>
      <c r="L124" s="8"/>
      <c r="M124" s="8"/>
      <c r="N124" s="8"/>
      <c r="O124" s="8"/>
      <c r="P124" s="8"/>
    </row>
    <row r="125" spans="1:16" ht="15.75" x14ac:dyDescent="0.25">
      <c r="D125" s="20"/>
      <c r="L125" s="20"/>
      <c r="M125" s="8"/>
      <c r="N125" s="8"/>
      <c r="O125" s="8"/>
      <c r="P125" s="8"/>
    </row>
    <row r="126" spans="1:16" ht="18.75" x14ac:dyDescent="0.3">
      <c r="A126" s="160" t="s">
        <v>236</v>
      </c>
      <c r="B126" s="19"/>
      <c r="C126" s="19"/>
      <c r="D126" s="20"/>
      <c r="E126" s="20"/>
      <c r="F126" s="20"/>
      <c r="G126" s="19"/>
      <c r="H126" s="20"/>
      <c r="I126" s="20"/>
      <c r="J126" s="20"/>
      <c r="K126" s="19"/>
      <c r="L126" s="20"/>
      <c r="M126" s="8"/>
      <c r="N126" s="8"/>
      <c r="O126" s="8"/>
      <c r="P126" s="8"/>
    </row>
    <row r="127" spans="1:16" ht="15.75" x14ac:dyDescent="0.25">
      <c r="A127" s="22" t="s">
        <v>46</v>
      </c>
      <c r="B127" s="75" t="s">
        <v>19</v>
      </c>
      <c r="C127" s="23" t="s">
        <v>18</v>
      </c>
      <c r="D127" s="76" t="s">
        <v>17</v>
      </c>
      <c r="E127" s="23" t="s">
        <v>16</v>
      </c>
      <c r="F127" s="23" t="s">
        <v>15</v>
      </c>
      <c r="G127" s="23" t="s">
        <v>14</v>
      </c>
      <c r="H127" s="23" t="s">
        <v>13</v>
      </c>
      <c r="I127" s="23" t="s">
        <v>12</v>
      </c>
      <c r="J127" s="23" t="s">
        <v>11</v>
      </c>
      <c r="K127" s="23" t="s">
        <v>10</v>
      </c>
      <c r="L127" s="75" t="s">
        <v>66</v>
      </c>
      <c r="M127" s="75" t="s">
        <v>53</v>
      </c>
      <c r="N127" s="23" t="s">
        <v>66</v>
      </c>
      <c r="O127" s="163" t="s">
        <v>72</v>
      </c>
      <c r="P127" s="25"/>
    </row>
    <row r="128" spans="1:16" ht="15.75" x14ac:dyDescent="0.25">
      <c r="A128" s="77" t="s">
        <v>26</v>
      </c>
      <c r="B128" s="78" t="s">
        <v>9</v>
      </c>
      <c r="C128" s="79" t="s">
        <v>9</v>
      </c>
      <c r="D128" s="80" t="s">
        <v>9</v>
      </c>
      <c r="E128" s="79" t="s">
        <v>9</v>
      </c>
      <c r="F128" s="81" t="s">
        <v>9</v>
      </c>
      <c r="G128" s="79" t="s">
        <v>9</v>
      </c>
      <c r="H128" s="81" t="s">
        <v>9</v>
      </c>
      <c r="I128" s="79" t="s">
        <v>9</v>
      </c>
      <c r="J128" s="81" t="s">
        <v>9</v>
      </c>
      <c r="K128" s="79" t="s">
        <v>9</v>
      </c>
      <c r="L128" s="81" t="s">
        <v>9</v>
      </c>
      <c r="M128" s="81"/>
      <c r="N128" s="175" t="s">
        <v>8</v>
      </c>
      <c r="O128" s="27" t="s">
        <v>106</v>
      </c>
      <c r="P128" s="27" t="s">
        <v>107</v>
      </c>
    </row>
    <row r="129" spans="1:16" ht="15.75" x14ac:dyDescent="0.25">
      <c r="A129" s="84" t="s">
        <v>25</v>
      </c>
      <c r="B129" s="85">
        <v>0.29575031657038497</v>
      </c>
      <c r="C129" s="86">
        <v>0.27463429270561746</v>
      </c>
      <c r="D129" s="88">
        <v>0.25725013832967647</v>
      </c>
      <c r="E129" s="86">
        <v>0.25053076895903098</v>
      </c>
      <c r="F129" s="88">
        <v>0.26219573381763822</v>
      </c>
      <c r="G129" s="86">
        <v>0.288481272633551</v>
      </c>
      <c r="H129" s="88">
        <v>0.24069883631219302</v>
      </c>
      <c r="I129" s="86">
        <v>0.21108009957983659</v>
      </c>
      <c r="J129" s="88">
        <v>0.20468893044871256</v>
      </c>
      <c r="K129" s="86">
        <v>0.18667879119641614</v>
      </c>
      <c r="L129" s="88">
        <v>0.1706361041823376</v>
      </c>
      <c r="M129" s="89"/>
      <c r="N129" s="180" t="str">
        <f t="shared" ref="N129:N134" si="4">CONCATENATE(TEXT((L129*100)-(SQRT((((L129*100)*(100-(L129*100)))/L136))*1.96),"0.0")," to ",TEXT((L129*100)+(SQRT((((L129*100)*(100-(L129*100)))/L136))*1.96),"0.0"))</f>
        <v>12.4 to 21.7</v>
      </c>
      <c r="O129" s="90" t="s">
        <v>51</v>
      </c>
      <c r="P129" s="10" t="s">
        <v>48</v>
      </c>
    </row>
    <row r="130" spans="1:16" ht="15.75" x14ac:dyDescent="0.25">
      <c r="A130" s="84" t="s">
        <v>24</v>
      </c>
      <c r="B130" s="85">
        <v>0.23774810445351577</v>
      </c>
      <c r="C130" s="91">
        <v>0.25115499617141451</v>
      </c>
      <c r="D130" s="88">
        <v>0.21926518666456807</v>
      </c>
      <c r="E130" s="91">
        <v>0.20996483935092036</v>
      </c>
      <c r="F130" s="88">
        <v>0.20307619794635351</v>
      </c>
      <c r="G130" s="91">
        <v>0.18245739155010848</v>
      </c>
      <c r="H130" s="88">
        <v>0.18921405159945692</v>
      </c>
      <c r="I130" s="91">
        <v>0.16588778229776258</v>
      </c>
      <c r="J130" s="88">
        <v>0.17567307571213864</v>
      </c>
      <c r="K130" s="91">
        <v>0.17620390744175674</v>
      </c>
      <c r="L130" s="88">
        <v>0.11302909555277146</v>
      </c>
      <c r="M130" s="89"/>
      <c r="N130" s="182" t="str">
        <f t="shared" si="4"/>
        <v>8.0 to 14.6</v>
      </c>
      <c r="O130" s="92" t="s">
        <v>51</v>
      </c>
      <c r="P130" s="13" t="s">
        <v>51</v>
      </c>
    </row>
    <row r="131" spans="1:16" ht="15.75" x14ac:dyDescent="0.25">
      <c r="A131" s="84" t="s">
        <v>23</v>
      </c>
      <c r="B131" s="85">
        <v>0.1989333661505398</v>
      </c>
      <c r="C131" s="91">
        <v>0.22906289007757275</v>
      </c>
      <c r="D131" s="88">
        <v>0.22233452366367945</v>
      </c>
      <c r="E131" s="91">
        <v>0.19841463176589372</v>
      </c>
      <c r="F131" s="88">
        <v>0.17874876896119929</v>
      </c>
      <c r="G131" s="91">
        <v>0.19227544754574319</v>
      </c>
      <c r="H131" s="88">
        <v>0.1642001619842399</v>
      </c>
      <c r="I131" s="91">
        <v>0.19897527789672356</v>
      </c>
      <c r="J131" s="88">
        <v>0.15242854296795469</v>
      </c>
      <c r="K131" s="91">
        <v>0.16833217735063308</v>
      </c>
      <c r="L131" s="88">
        <v>8.8477707474231296E-2</v>
      </c>
      <c r="M131" s="89"/>
      <c r="N131" s="182" t="str">
        <f t="shared" si="4"/>
        <v>5.9 to 11.8</v>
      </c>
      <c r="O131" s="92" t="s">
        <v>51</v>
      </c>
      <c r="P131" s="13" t="s">
        <v>51</v>
      </c>
    </row>
    <row r="132" spans="1:16" ht="15.75" x14ac:dyDescent="0.25">
      <c r="A132" s="84" t="s">
        <v>22</v>
      </c>
      <c r="B132" s="85">
        <v>0.22873942078450582</v>
      </c>
      <c r="C132" s="91">
        <v>0.24911660391459431</v>
      </c>
      <c r="D132" s="88">
        <v>0.22694918041874682</v>
      </c>
      <c r="E132" s="91">
        <v>0.20151136815112503</v>
      </c>
      <c r="F132" s="88">
        <v>0.24634715012536187</v>
      </c>
      <c r="G132" s="91">
        <v>0.23290798722459999</v>
      </c>
      <c r="H132" s="88">
        <v>0.21909923176447066</v>
      </c>
      <c r="I132" s="91">
        <v>0.20653454465867649</v>
      </c>
      <c r="J132" s="88">
        <v>0.20444807425621409</v>
      </c>
      <c r="K132" s="91">
        <v>0.18036757221977254</v>
      </c>
      <c r="L132" s="88">
        <v>0.1638507001891038</v>
      </c>
      <c r="M132" s="89"/>
      <c r="N132" s="182" t="str">
        <f t="shared" si="4"/>
        <v>11.6 to 21.1</v>
      </c>
      <c r="O132" s="92" t="s">
        <v>51</v>
      </c>
      <c r="P132" s="13" t="s">
        <v>48</v>
      </c>
    </row>
    <row r="133" spans="1:16" ht="15.75" x14ac:dyDescent="0.25">
      <c r="A133" s="93" t="s">
        <v>21</v>
      </c>
      <c r="B133" s="94">
        <v>0.2442956546964998</v>
      </c>
      <c r="C133" s="95">
        <v>0.24737956711781708</v>
      </c>
      <c r="D133" s="96">
        <v>0.28110142321748877</v>
      </c>
      <c r="E133" s="95">
        <v>0.24656911268587448</v>
      </c>
      <c r="F133" s="96">
        <v>0.22194439115014888</v>
      </c>
      <c r="G133" s="95">
        <v>0.24409239250473633</v>
      </c>
      <c r="H133" s="96">
        <v>0.1674059710069864</v>
      </c>
      <c r="I133" s="95">
        <v>0.16110895134979838</v>
      </c>
      <c r="J133" s="96">
        <v>0.19661810696688303</v>
      </c>
      <c r="K133" s="95">
        <v>0.15410314187354612</v>
      </c>
      <c r="L133" s="96">
        <v>9.5448149811077576E-2</v>
      </c>
      <c r="M133" s="89"/>
      <c r="N133" s="182" t="str">
        <f t="shared" si="4"/>
        <v>5.4 to 13.6</v>
      </c>
      <c r="O133" s="92" t="s">
        <v>51</v>
      </c>
      <c r="P133" s="13" t="s">
        <v>51</v>
      </c>
    </row>
    <row r="134" spans="1:16" ht="15.75" x14ac:dyDescent="0.25">
      <c r="A134" s="93" t="s">
        <v>2</v>
      </c>
      <c r="B134" s="97">
        <v>0.24113062617275621</v>
      </c>
      <c r="C134" s="98">
        <v>0.24995717815292551</v>
      </c>
      <c r="D134" s="100">
        <v>0.23782154463091632</v>
      </c>
      <c r="E134" s="98">
        <v>0.2199976433036355</v>
      </c>
      <c r="F134" s="100">
        <v>0.22206404664916968</v>
      </c>
      <c r="G134" s="98">
        <v>0.22693398666239475</v>
      </c>
      <c r="H134" s="100">
        <v>0.19703784594230617</v>
      </c>
      <c r="I134" s="98">
        <v>0.18911020501432102</v>
      </c>
      <c r="J134" s="100">
        <v>0.18489368462854805</v>
      </c>
      <c r="K134" s="98">
        <v>0.17451163640568543</v>
      </c>
      <c r="L134" s="100">
        <v>0.12315299615838841</v>
      </c>
      <c r="M134" s="101"/>
      <c r="N134" s="255" t="str">
        <f t="shared" si="4"/>
        <v>10.6 to 14.0</v>
      </c>
      <c r="O134" s="256" t="s">
        <v>51</v>
      </c>
      <c r="P134" s="254" t="s">
        <v>51</v>
      </c>
    </row>
    <row r="135" spans="1:16" ht="15.75" x14ac:dyDescent="0.25">
      <c r="A135" s="103" t="s">
        <v>26</v>
      </c>
      <c r="B135" s="132" t="s">
        <v>70</v>
      </c>
      <c r="C135" s="104"/>
      <c r="D135" s="131"/>
      <c r="E135" s="131"/>
      <c r="F135" s="131"/>
      <c r="G135" s="131"/>
      <c r="H135" s="131"/>
      <c r="I135" s="131"/>
      <c r="J135" s="131"/>
      <c r="K135" s="105"/>
      <c r="L135" s="131"/>
      <c r="M135" s="106"/>
      <c r="N135" s="107"/>
      <c r="O135" s="107"/>
      <c r="P135" s="108"/>
    </row>
    <row r="136" spans="1:16" ht="15.75" x14ac:dyDescent="0.25">
      <c r="A136" s="28" t="s">
        <v>25</v>
      </c>
      <c r="B136" s="109">
        <v>782</v>
      </c>
      <c r="C136" s="110">
        <v>834</v>
      </c>
      <c r="D136" s="112">
        <v>805</v>
      </c>
      <c r="E136" s="110">
        <v>921</v>
      </c>
      <c r="F136" s="112">
        <v>807</v>
      </c>
      <c r="G136" s="110">
        <v>786</v>
      </c>
      <c r="H136" s="113">
        <v>737</v>
      </c>
      <c r="I136" s="110">
        <v>600</v>
      </c>
      <c r="J136" s="113">
        <v>623</v>
      </c>
      <c r="K136" s="110">
        <v>747</v>
      </c>
      <c r="L136" s="113">
        <v>255</v>
      </c>
      <c r="M136" s="106"/>
      <c r="N136" s="107"/>
      <c r="O136" s="107"/>
      <c r="P136" s="108"/>
    </row>
    <row r="137" spans="1:16" ht="15.75" x14ac:dyDescent="0.25">
      <c r="A137" s="84" t="s">
        <v>24</v>
      </c>
      <c r="B137" s="114">
        <v>1046</v>
      </c>
      <c r="C137" s="115">
        <v>1078</v>
      </c>
      <c r="D137" s="117">
        <v>1134</v>
      </c>
      <c r="E137" s="115">
        <v>1103</v>
      </c>
      <c r="F137" s="117">
        <v>1069</v>
      </c>
      <c r="G137" s="115">
        <v>923</v>
      </c>
      <c r="H137" s="118">
        <v>946</v>
      </c>
      <c r="I137" s="115">
        <v>836</v>
      </c>
      <c r="J137" s="118">
        <v>945</v>
      </c>
      <c r="K137" s="115">
        <v>1025</v>
      </c>
      <c r="L137" s="118">
        <v>359</v>
      </c>
      <c r="M137" s="106"/>
      <c r="N137" s="107"/>
      <c r="O137" s="107"/>
      <c r="P137" s="108"/>
    </row>
    <row r="138" spans="1:16" ht="15.75" x14ac:dyDescent="0.25">
      <c r="A138" s="84" t="s">
        <v>23</v>
      </c>
      <c r="B138" s="114">
        <v>787</v>
      </c>
      <c r="C138" s="115">
        <v>952</v>
      </c>
      <c r="D138" s="117">
        <v>886</v>
      </c>
      <c r="E138" s="115">
        <v>868</v>
      </c>
      <c r="F138" s="117">
        <v>832</v>
      </c>
      <c r="G138" s="115">
        <v>785</v>
      </c>
      <c r="H138" s="118">
        <v>816</v>
      </c>
      <c r="I138" s="115">
        <v>691</v>
      </c>
      <c r="J138" s="118">
        <v>760</v>
      </c>
      <c r="K138" s="115">
        <v>816</v>
      </c>
      <c r="L138" s="118">
        <v>364</v>
      </c>
      <c r="M138" s="106"/>
      <c r="N138" s="107"/>
      <c r="O138" s="107"/>
      <c r="P138" s="108"/>
    </row>
    <row r="139" spans="1:16" ht="15.75" x14ac:dyDescent="0.25">
      <c r="A139" s="84" t="s">
        <v>22</v>
      </c>
      <c r="B139" s="114">
        <v>871</v>
      </c>
      <c r="C139" s="115">
        <v>815</v>
      </c>
      <c r="D139" s="117">
        <v>823</v>
      </c>
      <c r="E139" s="115">
        <v>953</v>
      </c>
      <c r="F139" s="117">
        <v>824</v>
      </c>
      <c r="G139" s="115">
        <v>808</v>
      </c>
      <c r="H139" s="118">
        <v>783</v>
      </c>
      <c r="I139" s="115">
        <v>710</v>
      </c>
      <c r="J139" s="118">
        <v>720</v>
      </c>
      <c r="K139" s="115">
        <v>881</v>
      </c>
      <c r="L139" s="118">
        <v>233</v>
      </c>
      <c r="M139" s="106"/>
      <c r="N139" s="107"/>
      <c r="O139" s="107"/>
      <c r="P139" s="108"/>
    </row>
    <row r="140" spans="1:16" ht="15.75" x14ac:dyDescent="0.25">
      <c r="A140" s="93" t="s">
        <v>21</v>
      </c>
      <c r="B140" s="119">
        <v>597</v>
      </c>
      <c r="C140" s="120">
        <v>709</v>
      </c>
      <c r="D140" s="121">
        <v>642</v>
      </c>
      <c r="E140" s="120">
        <v>662</v>
      </c>
      <c r="F140" s="121">
        <v>608</v>
      </c>
      <c r="G140" s="120">
        <v>601</v>
      </c>
      <c r="H140" s="122">
        <v>599</v>
      </c>
      <c r="I140" s="120">
        <v>504</v>
      </c>
      <c r="J140" s="122">
        <v>538</v>
      </c>
      <c r="K140" s="120">
        <v>613</v>
      </c>
      <c r="L140" s="122">
        <v>197</v>
      </c>
      <c r="M140" s="106"/>
      <c r="N140" s="107"/>
      <c r="O140" s="107"/>
      <c r="P140" s="108"/>
    </row>
    <row r="141" spans="1:16" ht="15.75" x14ac:dyDescent="0.25">
      <c r="A141" s="93" t="s">
        <v>2</v>
      </c>
      <c r="B141" s="123">
        <v>4083</v>
      </c>
      <c r="C141" s="124">
        <v>4388</v>
      </c>
      <c r="D141" s="126">
        <v>4290</v>
      </c>
      <c r="E141" s="124">
        <v>4507</v>
      </c>
      <c r="F141" s="126">
        <v>4140</v>
      </c>
      <c r="G141" s="124">
        <v>3903</v>
      </c>
      <c r="H141" s="127">
        <v>3881</v>
      </c>
      <c r="I141" s="124">
        <v>3341</v>
      </c>
      <c r="J141" s="127">
        <v>3586</v>
      </c>
      <c r="K141" s="124">
        <v>4082</v>
      </c>
      <c r="L141" s="127">
        <v>1408</v>
      </c>
      <c r="M141" s="128"/>
      <c r="N141" s="129"/>
      <c r="O141" s="129"/>
      <c r="P141" s="130"/>
    </row>
    <row r="142" spans="1:16" ht="15.75" x14ac:dyDescent="0.25">
      <c r="A142" s="170" t="s">
        <v>1</v>
      </c>
      <c r="B142" s="21"/>
      <c r="C142" s="21"/>
      <c r="D142" s="8"/>
      <c r="E142" s="8"/>
      <c r="F142" s="8"/>
      <c r="G142" s="21"/>
      <c r="H142" s="8"/>
      <c r="I142" s="8"/>
      <c r="J142" s="8"/>
      <c r="K142" s="8"/>
      <c r="L142" s="8"/>
      <c r="M142" s="8"/>
      <c r="N142" s="8"/>
      <c r="O142" s="8"/>
      <c r="P142" s="8"/>
    </row>
    <row r="143" spans="1:16" ht="15.75" x14ac:dyDescent="0.25">
      <c r="A143" s="171" t="s">
        <v>0</v>
      </c>
      <c r="B143" s="21"/>
      <c r="C143" s="21"/>
      <c r="D143" s="8"/>
      <c r="E143" s="8"/>
      <c r="F143" s="8"/>
      <c r="G143" s="21"/>
      <c r="H143" s="8"/>
      <c r="I143" s="8"/>
      <c r="J143" s="8"/>
      <c r="K143" s="8"/>
      <c r="L143" s="8"/>
      <c r="M143" s="8"/>
      <c r="N143" s="8"/>
      <c r="O143" s="8"/>
      <c r="P143" s="8"/>
    </row>
    <row r="144" spans="1:16" ht="15.75" x14ac:dyDescent="0.25">
      <c r="A144" s="8"/>
      <c r="B144" s="19"/>
      <c r="C144" s="19"/>
      <c r="D144" s="20"/>
      <c r="E144" s="20"/>
      <c r="F144" s="20"/>
      <c r="G144" s="19"/>
      <c r="H144" s="20"/>
      <c r="I144" s="20"/>
      <c r="J144" s="20"/>
      <c r="K144" s="20"/>
      <c r="L144" s="20"/>
      <c r="M144" s="8"/>
      <c r="N144" s="8"/>
      <c r="O144" s="8"/>
      <c r="P144" s="8"/>
    </row>
    <row r="145" spans="1:16" ht="18.75" x14ac:dyDescent="0.3">
      <c r="A145" s="161" t="s">
        <v>237</v>
      </c>
      <c r="B145" s="19"/>
      <c r="C145" s="19"/>
      <c r="D145" s="20"/>
      <c r="E145" s="20"/>
      <c r="F145" s="20"/>
      <c r="G145" s="19"/>
      <c r="H145" s="20"/>
      <c r="I145" s="20"/>
      <c r="J145" s="20"/>
      <c r="K145" s="19"/>
      <c r="L145" s="20"/>
      <c r="M145" s="8"/>
      <c r="N145" s="8"/>
      <c r="O145" s="8"/>
      <c r="P145" s="8"/>
    </row>
    <row r="146" spans="1:16" ht="15.75" x14ac:dyDescent="0.25">
      <c r="A146" s="22" t="s">
        <v>46</v>
      </c>
      <c r="B146" s="75" t="s">
        <v>19</v>
      </c>
      <c r="C146" s="23" t="s">
        <v>18</v>
      </c>
      <c r="D146" s="76" t="s">
        <v>17</v>
      </c>
      <c r="E146" s="23" t="s">
        <v>16</v>
      </c>
      <c r="F146" s="23" t="s">
        <v>15</v>
      </c>
      <c r="G146" s="23" t="s">
        <v>14</v>
      </c>
      <c r="H146" s="23" t="s">
        <v>13</v>
      </c>
      <c r="I146" s="23" t="s">
        <v>12</v>
      </c>
      <c r="J146" s="23" t="s">
        <v>11</v>
      </c>
      <c r="K146" s="23" t="s">
        <v>10</v>
      </c>
      <c r="L146" s="75" t="s">
        <v>66</v>
      </c>
      <c r="M146" s="75" t="s">
        <v>53</v>
      </c>
      <c r="N146" s="23" t="s">
        <v>66</v>
      </c>
      <c r="O146" s="163" t="s">
        <v>72</v>
      </c>
      <c r="P146" s="25"/>
    </row>
    <row r="147" spans="1:16" ht="15.75" x14ac:dyDescent="0.25">
      <c r="A147" s="77" t="s">
        <v>7</v>
      </c>
      <c r="B147" s="78" t="s">
        <v>9</v>
      </c>
      <c r="C147" s="79" t="s">
        <v>9</v>
      </c>
      <c r="D147" s="80" t="s">
        <v>9</v>
      </c>
      <c r="E147" s="79" t="s">
        <v>9</v>
      </c>
      <c r="F147" s="81" t="s">
        <v>9</v>
      </c>
      <c r="G147" s="79" t="s">
        <v>9</v>
      </c>
      <c r="H147" s="81" t="s">
        <v>9</v>
      </c>
      <c r="I147" s="79" t="s">
        <v>9</v>
      </c>
      <c r="J147" s="81" t="s">
        <v>9</v>
      </c>
      <c r="K147" s="79" t="s">
        <v>9</v>
      </c>
      <c r="L147" s="81" t="s">
        <v>9</v>
      </c>
      <c r="M147" s="81"/>
      <c r="N147" s="175" t="s">
        <v>8</v>
      </c>
      <c r="O147" s="27" t="s">
        <v>106</v>
      </c>
      <c r="P147" s="27" t="s">
        <v>107</v>
      </c>
    </row>
    <row r="148" spans="1:16" ht="15.75" x14ac:dyDescent="0.25">
      <c r="A148" s="84" t="s">
        <v>5</v>
      </c>
      <c r="B148" s="143"/>
      <c r="C148" s="144"/>
      <c r="D148" s="145"/>
      <c r="E148" s="144"/>
      <c r="F148" s="146"/>
      <c r="G148" s="86">
        <v>0.16889427479768526</v>
      </c>
      <c r="H148" s="88">
        <v>0.15709388516029754</v>
      </c>
      <c r="I148" s="86">
        <v>0.12071693657841048</v>
      </c>
      <c r="J148" s="88">
        <v>0.16625145803096333</v>
      </c>
      <c r="K148" s="86">
        <v>0.1406359631476298</v>
      </c>
      <c r="L148" s="88">
        <v>4.7882103148897952E-2</v>
      </c>
      <c r="M148" s="89"/>
      <c r="N148" s="180" t="str">
        <f>CONCATENATE(TEXT((L148*100)-(SQRT((((L148*100)*(100-(L148*100)))/L153))*1.96),"0.0")," to ",TEXT((L148*100)+(SQRT((((L148*100)*(100-(L148*100)))/L153))*1.96),"0.0"))</f>
        <v>1.2 to 8.4</v>
      </c>
      <c r="O148" s="179"/>
      <c r="P148" s="10" t="s">
        <v>51</v>
      </c>
    </row>
    <row r="149" spans="1:16" ht="15.75" x14ac:dyDescent="0.25">
      <c r="A149" s="84" t="s">
        <v>4</v>
      </c>
      <c r="B149" s="85">
        <v>0.17273683298368117</v>
      </c>
      <c r="C149" s="91">
        <v>0.19482748588545434</v>
      </c>
      <c r="D149" s="85">
        <v>0.19224516269769276</v>
      </c>
      <c r="E149" s="91">
        <v>0.16379233718906414</v>
      </c>
      <c r="F149" s="88">
        <v>0.19882129682521138</v>
      </c>
      <c r="G149" s="91">
        <v>0.19335063650224579</v>
      </c>
      <c r="H149" s="88">
        <v>0.16005710367728809</v>
      </c>
      <c r="I149" s="91">
        <v>0.14868301299177744</v>
      </c>
      <c r="J149" s="88">
        <v>0.14235052693050829</v>
      </c>
      <c r="K149" s="91">
        <v>0.13187974996815416</v>
      </c>
      <c r="L149" s="88">
        <v>9.1085816661143446E-2</v>
      </c>
      <c r="M149" s="89"/>
      <c r="N149" s="182" t="str">
        <f>CONCATENATE(TEXT((L149*100)-(SQRT((((L149*100)*(100-(L149*100)))/L154))*1.96),"0.0")," to ",TEXT((L149*100)+(SQRT((((L149*100)*(100-(L149*100)))/L154))*1.96),"0.0"))</f>
        <v>6.5 to 11.7</v>
      </c>
      <c r="O149" s="178" t="s">
        <v>51</v>
      </c>
      <c r="P149" s="13" t="s">
        <v>51</v>
      </c>
    </row>
    <row r="150" spans="1:16" ht="15.75" x14ac:dyDescent="0.25">
      <c r="A150" s="93" t="s">
        <v>3</v>
      </c>
      <c r="B150" s="94">
        <v>0.28337263116223621</v>
      </c>
      <c r="C150" s="95">
        <v>0.28340457489342225</v>
      </c>
      <c r="D150" s="94">
        <v>0.26331327344380895</v>
      </c>
      <c r="E150" s="95">
        <v>0.24867234695883014</v>
      </c>
      <c r="F150" s="96">
        <v>0.23601939552982706</v>
      </c>
      <c r="G150" s="95">
        <v>0.25391520256186778</v>
      </c>
      <c r="H150" s="96">
        <v>0.22282297434071882</v>
      </c>
      <c r="I150" s="95">
        <v>0.22293410804474259</v>
      </c>
      <c r="J150" s="96">
        <v>0.21664719792993758</v>
      </c>
      <c r="K150" s="95">
        <v>0.20384749022723916</v>
      </c>
      <c r="L150" s="96">
        <v>0.15010232580101887</v>
      </c>
      <c r="M150" s="89"/>
      <c r="N150" s="182" t="str">
        <f>CONCATENATE(TEXT((L150*100)-(SQRT((((L150*100)*(100-(L150*100)))/L155))*1.96),"0.0")," to ",TEXT((L150*100)+(SQRT((((L150*100)*(100-(L150*100)))/L155))*1.96),"0.0"))</f>
        <v>12.6 to 17.5</v>
      </c>
      <c r="O150" s="178" t="s">
        <v>51</v>
      </c>
      <c r="P150" s="13" t="s">
        <v>51</v>
      </c>
    </row>
    <row r="151" spans="1:16" ht="15.75" x14ac:dyDescent="0.25">
      <c r="A151" s="93" t="s">
        <v>2</v>
      </c>
      <c r="B151" s="97">
        <v>0.24113062617275621</v>
      </c>
      <c r="C151" s="98">
        <v>0.25002881421940065</v>
      </c>
      <c r="D151" s="97">
        <v>0.23782154463091632</v>
      </c>
      <c r="E151" s="98">
        <v>0.2199976433036355</v>
      </c>
      <c r="F151" s="100">
        <v>0.22206404664916968</v>
      </c>
      <c r="G151" s="98">
        <v>0.22693398666239475</v>
      </c>
      <c r="H151" s="100">
        <v>0.19703784594230617</v>
      </c>
      <c r="I151" s="98">
        <v>0.18911020501432102</v>
      </c>
      <c r="J151" s="100">
        <v>0.18489368462854805</v>
      </c>
      <c r="K151" s="98">
        <v>0.17451163640568543</v>
      </c>
      <c r="L151" s="100">
        <v>0.12315299615838841</v>
      </c>
      <c r="M151" s="101"/>
      <c r="N151" s="255" t="str">
        <f>CONCATENATE(TEXT((L151*100)-(SQRT((((L151*100)*(100-(L151*100)))/L156))*1.96),"0.0")," to ",TEXT((L151*100)+(SQRT((((L151*100)*(100-(L151*100)))/L156))*1.96),"0.0"))</f>
        <v>10.6 to 14.0</v>
      </c>
      <c r="O151" s="253" t="s">
        <v>51</v>
      </c>
      <c r="P151" s="254" t="s">
        <v>51</v>
      </c>
    </row>
    <row r="152" spans="1:16" ht="15.75" x14ac:dyDescent="0.25">
      <c r="A152" s="103" t="s">
        <v>7</v>
      </c>
      <c r="B152" s="132" t="s">
        <v>70</v>
      </c>
      <c r="C152" s="104"/>
      <c r="D152" s="132"/>
      <c r="E152" s="131"/>
      <c r="F152" s="131"/>
      <c r="G152" s="131"/>
      <c r="H152" s="131"/>
      <c r="I152" s="131"/>
      <c r="J152" s="131"/>
      <c r="K152" s="131"/>
      <c r="L152" s="131"/>
      <c r="M152" s="106"/>
      <c r="N152" s="107"/>
      <c r="O152" s="107"/>
      <c r="P152" s="108"/>
    </row>
    <row r="153" spans="1:16" ht="15.75" x14ac:dyDescent="0.25">
      <c r="A153" s="28" t="s">
        <v>5</v>
      </c>
      <c r="B153" s="147"/>
      <c r="C153" s="148"/>
      <c r="D153" s="147"/>
      <c r="E153" s="148"/>
      <c r="F153" s="150"/>
      <c r="G153" s="110">
        <v>371</v>
      </c>
      <c r="H153" s="113">
        <v>331</v>
      </c>
      <c r="I153" s="110">
        <v>294</v>
      </c>
      <c r="J153" s="113">
        <v>320</v>
      </c>
      <c r="K153" s="110">
        <v>376</v>
      </c>
      <c r="L153" s="113">
        <v>136</v>
      </c>
      <c r="M153" s="106"/>
      <c r="N153" s="107"/>
      <c r="O153" s="107"/>
      <c r="P153" s="108"/>
    </row>
    <row r="154" spans="1:16" ht="15.75" x14ac:dyDescent="0.25">
      <c r="A154" s="84" t="s">
        <v>4</v>
      </c>
      <c r="B154" s="114">
        <v>1585</v>
      </c>
      <c r="C154" s="115">
        <v>1656</v>
      </c>
      <c r="D154" s="114">
        <v>1552</v>
      </c>
      <c r="E154" s="115">
        <v>1563</v>
      </c>
      <c r="F154" s="117">
        <v>1552</v>
      </c>
      <c r="G154" s="115">
        <v>1223</v>
      </c>
      <c r="H154" s="118">
        <v>1255</v>
      </c>
      <c r="I154" s="115">
        <v>1135</v>
      </c>
      <c r="J154" s="118">
        <v>1289</v>
      </c>
      <c r="K154" s="115">
        <v>1329</v>
      </c>
      <c r="L154" s="118">
        <v>457</v>
      </c>
      <c r="M154" s="106"/>
      <c r="N154" s="107"/>
      <c r="O154" s="107"/>
      <c r="P154" s="108"/>
    </row>
    <row r="155" spans="1:16" ht="15.75" x14ac:dyDescent="0.25">
      <c r="A155" s="93" t="s">
        <v>3</v>
      </c>
      <c r="B155" s="119">
        <v>2498</v>
      </c>
      <c r="C155" s="120">
        <v>2731</v>
      </c>
      <c r="D155" s="119">
        <v>2738</v>
      </c>
      <c r="E155" s="120">
        <v>2944</v>
      </c>
      <c r="F155" s="121">
        <v>2588</v>
      </c>
      <c r="G155" s="120">
        <v>2309</v>
      </c>
      <c r="H155" s="122">
        <v>2295</v>
      </c>
      <c r="I155" s="120">
        <v>1912</v>
      </c>
      <c r="J155" s="122">
        <v>1977</v>
      </c>
      <c r="K155" s="120">
        <v>2377</v>
      </c>
      <c r="L155" s="122">
        <v>815</v>
      </c>
      <c r="M155" s="106"/>
      <c r="N155" s="107"/>
      <c r="O155" s="107"/>
      <c r="P155" s="108"/>
    </row>
    <row r="156" spans="1:16" ht="15.75" x14ac:dyDescent="0.25">
      <c r="A156" s="93" t="s">
        <v>2</v>
      </c>
      <c r="B156" s="123">
        <v>4083</v>
      </c>
      <c r="C156" s="124">
        <v>4387</v>
      </c>
      <c r="D156" s="123">
        <v>4290</v>
      </c>
      <c r="E156" s="124">
        <v>4507</v>
      </c>
      <c r="F156" s="126">
        <v>4140</v>
      </c>
      <c r="G156" s="124">
        <v>3903</v>
      </c>
      <c r="H156" s="127">
        <v>3881</v>
      </c>
      <c r="I156" s="124">
        <v>3341</v>
      </c>
      <c r="J156" s="127">
        <v>3586</v>
      </c>
      <c r="K156" s="124">
        <v>4082</v>
      </c>
      <c r="L156" s="127">
        <v>1408</v>
      </c>
      <c r="M156" s="128"/>
      <c r="N156" s="129"/>
      <c r="O156" s="129"/>
      <c r="P156" s="130"/>
    </row>
    <row r="157" spans="1:16" ht="15.75" x14ac:dyDescent="0.25">
      <c r="A157" s="170" t="s">
        <v>1</v>
      </c>
      <c r="B157" s="21"/>
      <c r="C157" s="21"/>
      <c r="D157" s="8"/>
      <c r="E157" s="8"/>
      <c r="F157" s="8"/>
      <c r="G157" s="21"/>
      <c r="H157" s="8"/>
      <c r="I157" s="8"/>
      <c r="J157" s="8"/>
      <c r="L157" s="8"/>
      <c r="M157" s="8"/>
      <c r="O157" s="8"/>
      <c r="P157" s="8"/>
    </row>
    <row r="158" spans="1:16" ht="15.75" x14ac:dyDescent="0.25">
      <c r="A158" s="171" t="s">
        <v>0</v>
      </c>
      <c r="B158" s="21"/>
      <c r="C158" s="21"/>
      <c r="D158" s="8"/>
      <c r="E158" s="8"/>
      <c r="F158" s="8"/>
      <c r="G158" s="21"/>
      <c r="H158" s="8"/>
      <c r="I158" s="8"/>
      <c r="J158" s="8"/>
      <c r="L158" s="8"/>
      <c r="M158" s="8"/>
      <c r="O158" s="8"/>
      <c r="P158" s="8"/>
    </row>
  </sheetData>
  <pageMargins left="0.25" right="0.25" top="0.75" bottom="0.75" header="0.3" footer="0.3"/>
  <pageSetup scale="58" orientation="landscape" horizontalDpi="90" verticalDpi="90" r:id="rId1"/>
  <rowBreaks count="3" manualBreakCount="3">
    <brk id="39" max="16383" man="1"/>
    <brk id="62" max="16383" man="1"/>
    <brk id="105"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'Cigarette smoking'!B10:L10</xm:f>
              <xm:sqref>M10</xm:sqref>
            </x14:sparkline>
            <x14:sparkline>
              <xm:f>'Cigarette smoking'!B11:L11</xm:f>
              <xm:sqref>M11</xm:sqref>
            </x14:sparkline>
            <x14:sparkline>
              <xm:f>'Cigarette smoking'!B12:L12</xm:f>
              <xm:sqref>M12</xm:sqref>
            </x14:sparkline>
            <x14:sparkline>
              <xm:f>'Cigarette smoking'!B13:L13</xm:f>
              <xm:sqref>M13</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'Cigarette smoking'!B22:L22</xm:f>
              <xm:sqref>M22</xm:sqref>
            </x14:sparkline>
            <x14:sparkline>
              <xm:f>'Cigarette smoking'!B23:L23</xm:f>
              <xm:sqref>M23</xm:sqref>
            </x14:sparkline>
            <x14:sparkline>
              <xm:f>'Cigarette smoking'!B24:L24</xm:f>
              <xm:sqref>M24</xm:sqref>
            </x14:sparkline>
            <x14:sparkline>
              <xm:f>'Cigarette smoking'!B25:L25</xm:f>
              <xm:sqref>M25</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'Cigarette smoking'!B31:L31</xm:f>
              <xm:sqref>M31</xm:sqref>
            </x14:sparkline>
            <x14:sparkline>
              <xm:f>'Cigarette smoking'!B32:L32</xm:f>
              <xm:sqref>M32</xm:sqref>
            </x14:sparkline>
            <x14:sparkline>
              <xm:f>'Cigarette smoking'!B33:L33</xm:f>
              <xm:sqref>M33</xm:sqref>
            </x14:sparkline>
            <x14:sparkline>
              <xm:f>'Cigarette smoking'!B34:L34</xm:f>
              <xm:sqref>M34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smoking'!B148:L148</xm:f>
              <xm:sqref>M148</xm:sqref>
            </x14:sparkline>
            <x14:sparkline>
              <xm:f>'Cigarette smoking'!B149:L149</xm:f>
              <xm:sqref>M149</xm:sqref>
            </x14:sparkline>
            <x14:sparkline>
              <xm:f>'Cigarette smoking'!B150:L150</xm:f>
              <xm:sqref>M150</xm:sqref>
            </x14:sparkline>
            <x14:sparkline>
              <xm:f>'Cigarette smoking'!B151:L151</xm:f>
              <xm:sqref>M151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smoking'!B129:L129</xm:f>
              <xm:sqref>M129</xm:sqref>
            </x14:sparkline>
            <x14:sparkline>
              <xm:f>'Cigarette smoking'!B130:L130</xm:f>
              <xm:sqref>M130</xm:sqref>
            </x14:sparkline>
            <x14:sparkline>
              <xm:f>'Cigarette smoking'!B131:L131</xm:f>
              <xm:sqref>M131</xm:sqref>
            </x14:sparkline>
            <x14:sparkline>
              <xm:f>'Cigarette smoking'!B132:L132</xm:f>
              <xm:sqref>M132</xm:sqref>
            </x14:sparkline>
            <x14:sparkline>
              <xm:f>'Cigarette smoking'!B133:L133</xm:f>
              <xm:sqref>M133</xm:sqref>
            </x14:sparkline>
            <x14:sparkline>
              <xm:f>'Cigarette smoking'!B134:L134</xm:f>
              <xm:sqref>M134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smoking'!B109:L109</xm:f>
              <xm:sqref>M109</xm:sqref>
            </x14:sparkline>
            <x14:sparkline>
              <xm:f>'Cigarette smoking'!B110:L110</xm:f>
              <xm:sqref>M110</xm:sqref>
            </x14:sparkline>
            <x14:sparkline>
              <xm:f>'Cigarette smoking'!B111:L111</xm:f>
              <xm:sqref>M111</xm:sqref>
            </x14:sparkline>
            <x14:sparkline>
              <xm:f>'Cigarette smoking'!B112:L112</xm:f>
              <xm:sqref>M112</xm:sqref>
            </x14:sparkline>
            <x14:sparkline>
              <xm:f>'Cigarette smoking'!B113:L113</xm:f>
              <xm:sqref>M113</xm:sqref>
            </x14:sparkline>
            <x14:sparkline>
              <xm:f>'Cigarette smoking'!B114:L114</xm:f>
              <xm:sqref>M114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smoking'!B43:L43</xm:f>
              <xm:sqref>M43</xm:sqref>
            </x14:sparkline>
            <x14:sparkline>
              <xm:f>'Cigarette smoking'!B44:L44</xm:f>
              <xm:sqref>M44</xm:sqref>
            </x14:sparkline>
            <x14:sparkline>
              <xm:f>'Cigarette smoking'!B45:L45</xm:f>
              <xm:sqref>M45</xm:sqref>
            </x14:sparkline>
            <x14:sparkline>
              <xm:f>'Cigarette smoking'!B46:L46</xm:f>
              <xm:sqref>M46</xm:sqref>
            </x14:sparkline>
            <x14:sparkline>
              <xm:f>'Cigarette smoking'!B47:L47</xm:f>
              <xm:sqref>M47</xm:sqref>
            </x14:sparkline>
            <x14:sparkline>
              <xm:f>'Cigarette smoking'!B48:L48</xm:f>
              <xm:sqref>M48</xm:sqref>
            </x14:sparkline>
            <x14:sparkline>
              <xm:f>'Cigarette smoking'!B49:L49</xm:f>
              <xm:sqref>M49</xm:sqref>
            </x14:sparkline>
            <x14:sparkline>
              <xm:f>'Cigarette smoking'!B50:L50</xm:f>
              <xm:sqref>M50</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smoking'!B66:L66</xm:f>
              <xm:sqref>M66</xm:sqref>
            </x14:sparkline>
            <x14:sparkline>
              <xm:f>'Cigarette smoking'!B67:L67</xm:f>
              <xm:sqref>M67</xm:sqref>
            </x14:sparkline>
            <x14:sparkline>
              <xm:f>'Cigarette smoking'!B68:L68</xm:f>
              <xm:sqref>M68</xm:sqref>
            </x14:sparkline>
            <x14:sparkline>
              <xm:f>'Cigarette smoking'!B69:L69</xm:f>
              <xm:sqref>M69</xm:sqref>
            </x14:sparkline>
            <x14:sparkline>
              <xm:f>'Cigarette smoking'!B70:L70</xm:f>
              <xm:sqref>M70</xm:sqref>
            </x14:sparkline>
            <x14:sparkline>
              <xm:f>'Cigarette smoking'!B71:L71</xm:f>
              <xm:sqref>M71</xm:sqref>
            </x14:sparkline>
            <x14:sparkline>
              <xm:f>'Cigarette smoking'!B72:L72</xm:f>
              <xm:sqref>M72</xm:sqref>
            </x14:sparkline>
            <x14:sparkline>
              <xm:f>'Cigarette smoking'!B73:L73</xm:f>
              <xm:sqref>M73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smoking'!B86:L86</xm:f>
              <xm:sqref>M86</xm:sqref>
            </x14:sparkline>
            <x14:sparkline>
              <xm:f>'Cigarette smoking'!B87:L87</xm:f>
              <xm:sqref>M87</xm:sqref>
            </x14:sparkline>
            <x14:sparkline>
              <xm:f>'Cigarette smoking'!B88:L88</xm:f>
              <xm:sqref>M88</xm:sqref>
            </x14:sparkline>
            <x14:sparkline>
              <xm:f>'Cigarette smoking'!B89:L89</xm:f>
              <xm:sqref>M89</xm:sqref>
            </x14:sparkline>
            <x14:sparkline>
              <xm:f>'Cigarette smoking'!B90:L90</xm:f>
              <xm:sqref>M90</xm:sqref>
            </x14:sparkline>
            <x14:sparkline>
              <xm:f>'Cigarette smoking'!B91:L91</xm:f>
              <xm:sqref>M91</xm:sqref>
            </x14:sparkline>
            <x14:sparkline>
              <xm:f>'Cigarette smoking'!B92:L92</xm:f>
              <xm:sqref>M92</xm:sqref>
            </x14:sparkline>
            <x14:sparkline>
              <xm:f>'Cigarette smoking'!B93:L93</xm:f>
              <xm:sqref>M93</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zoomScale="90" zoomScaleNormal="90" workbookViewId="0">
      <selection activeCell="C22" sqref="C22"/>
    </sheetView>
  </sheetViews>
  <sheetFormatPr defaultRowHeight="15" x14ac:dyDescent="0.25"/>
  <sheetData>
    <row r="1" spans="1:16" ht="23.25" x14ac:dyDescent="0.25">
      <c r="A1" s="399" t="s">
        <v>572</v>
      </c>
    </row>
    <row r="3" spans="1:16" ht="15.75" x14ac:dyDescent="0.25">
      <c r="A3" s="400" t="s">
        <v>573</v>
      </c>
    </row>
    <row r="5" spans="1:16" ht="15.75" x14ac:dyDescent="0.25">
      <c r="A5" s="400" t="s">
        <v>574</v>
      </c>
    </row>
    <row r="6" spans="1:16" ht="15.75" x14ac:dyDescent="0.25">
      <c r="A6" s="401" t="s">
        <v>576</v>
      </c>
      <c r="B6" s="400" t="s">
        <v>584</v>
      </c>
    </row>
    <row r="7" spans="1:16" ht="15.75" x14ac:dyDescent="0.25">
      <c r="A7" s="68" t="s">
        <v>576</v>
      </c>
      <c r="B7" s="400" t="s">
        <v>575</v>
      </c>
    </row>
    <row r="8" spans="1:16" ht="15.75" x14ac:dyDescent="0.25">
      <c r="B8" s="8" t="s">
        <v>585</v>
      </c>
    </row>
    <row r="9" spans="1:16" ht="15.75" x14ac:dyDescent="0.25">
      <c r="A9" s="401" t="s">
        <v>576</v>
      </c>
      <c r="B9" s="8" t="s">
        <v>593</v>
      </c>
    </row>
    <row r="10" spans="1:16" ht="15.75" x14ac:dyDescent="0.25">
      <c r="B10" s="8" t="s">
        <v>577</v>
      </c>
    </row>
    <row r="11" spans="1:16" ht="15.75" x14ac:dyDescent="0.25">
      <c r="B11" s="402" t="s">
        <v>586</v>
      </c>
      <c r="C11" s="2"/>
      <c r="D11" s="2"/>
      <c r="E11" s="2"/>
      <c r="F11" s="2"/>
      <c r="G11" s="2"/>
      <c r="H11" s="2"/>
      <c r="I11" s="2"/>
      <c r="J11" s="2"/>
      <c r="K11" s="2"/>
      <c r="L11" s="2"/>
      <c r="M11" s="2"/>
      <c r="N11" s="2"/>
      <c r="O11" s="2"/>
      <c r="P11" s="2"/>
    </row>
    <row r="12" spans="1:16" ht="15.75" x14ac:dyDescent="0.25">
      <c r="A12" s="401" t="s">
        <v>576</v>
      </c>
      <c r="B12" s="8" t="s">
        <v>578</v>
      </c>
    </row>
    <row r="13" spans="1:16" ht="15.75" x14ac:dyDescent="0.25">
      <c r="B13" s="8" t="s">
        <v>579</v>
      </c>
    </row>
    <row r="14" spans="1:16" ht="15.75" x14ac:dyDescent="0.25">
      <c r="B14" s="8" t="s">
        <v>594</v>
      </c>
    </row>
    <row r="15" spans="1:16" ht="15.75" x14ac:dyDescent="0.25">
      <c r="B15" s="8" t="s">
        <v>580</v>
      </c>
    </row>
    <row r="18" spans="1:16" ht="15.75" x14ac:dyDescent="0.25">
      <c r="A18" s="8" t="s">
        <v>581</v>
      </c>
    </row>
    <row r="19" spans="1:16" ht="15.75" x14ac:dyDescent="0.25">
      <c r="A19" s="400" t="s">
        <v>587</v>
      </c>
    </row>
    <row r="21" spans="1:16" ht="15.75" x14ac:dyDescent="0.25">
      <c r="A21" s="8" t="s">
        <v>582</v>
      </c>
    </row>
    <row r="22" spans="1:16" ht="15.75" x14ac:dyDescent="0.25">
      <c r="A22" s="400" t="s">
        <v>583</v>
      </c>
    </row>
    <row r="24" spans="1:16" ht="15.75" x14ac:dyDescent="0.25">
      <c r="A24" s="402" t="s">
        <v>588</v>
      </c>
      <c r="B24" s="2"/>
      <c r="C24" s="2"/>
      <c r="D24" s="2"/>
      <c r="E24" s="2"/>
      <c r="F24" s="2"/>
      <c r="G24" s="2"/>
      <c r="H24" s="2"/>
      <c r="I24" s="2"/>
      <c r="J24" s="2"/>
      <c r="K24" s="2"/>
      <c r="L24" s="2"/>
      <c r="M24" s="2"/>
      <c r="N24" s="2"/>
      <c r="O24" s="2"/>
      <c r="P24" s="2"/>
    </row>
    <row r="25" spans="1:16" x14ac:dyDescent="0.25">
      <c r="A25" s="2"/>
      <c r="B25" s="2"/>
      <c r="C25" s="2"/>
      <c r="D25" s="2"/>
      <c r="E25" s="2"/>
      <c r="F25" s="2"/>
      <c r="G25" s="2"/>
      <c r="H25" s="2"/>
      <c r="I25" s="2"/>
      <c r="J25" s="2"/>
      <c r="K25" s="2"/>
      <c r="L25" s="2"/>
      <c r="M25" s="2"/>
      <c r="N25" s="2"/>
      <c r="O25" s="2"/>
      <c r="P25" s="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8"/>
  <sheetViews>
    <sheetView zoomScaleNormal="100" workbookViewId="0"/>
  </sheetViews>
  <sheetFormatPr defaultRowHeight="15" x14ac:dyDescent="0.25"/>
  <cols>
    <col min="1" max="1" width="35.5703125" customWidth="1"/>
    <col min="2" max="5" width="10.28515625" customWidth="1"/>
    <col min="13" max="14" width="26.140625" customWidth="1"/>
    <col min="15" max="16" width="20" customWidth="1"/>
  </cols>
  <sheetData>
    <row r="1" spans="1:16" ht="21" x14ac:dyDescent="0.35">
      <c r="A1" s="154" t="s">
        <v>239</v>
      </c>
      <c r="B1" s="5"/>
    </row>
    <row r="2" spans="1:16" x14ac:dyDescent="0.25">
      <c r="A2" s="4"/>
      <c r="B2" s="5"/>
    </row>
    <row r="3" spans="1:16" ht="15.75" x14ac:dyDescent="0.25">
      <c r="A3" s="168" t="s">
        <v>56</v>
      </c>
      <c r="B3" s="169" t="s">
        <v>240</v>
      </c>
      <c r="N3" s="9" t="s">
        <v>65</v>
      </c>
      <c r="O3" s="8"/>
      <c r="P3" s="8"/>
    </row>
    <row r="4" spans="1:16" ht="15.75" x14ac:dyDescent="0.25">
      <c r="B4" s="169" t="s">
        <v>241</v>
      </c>
      <c r="N4" s="10" t="s">
        <v>51</v>
      </c>
      <c r="O4" s="11" t="s">
        <v>60</v>
      </c>
      <c r="P4" s="12"/>
    </row>
    <row r="5" spans="1:16" ht="15.75" x14ac:dyDescent="0.25">
      <c r="B5" s="169" t="s">
        <v>242</v>
      </c>
      <c r="N5" s="13" t="s">
        <v>49</v>
      </c>
      <c r="O5" s="14" t="s">
        <v>61</v>
      </c>
      <c r="P5" s="15"/>
    </row>
    <row r="6" spans="1:16" ht="15.75" x14ac:dyDescent="0.25">
      <c r="N6" s="16" t="s">
        <v>48</v>
      </c>
      <c r="O6" s="17" t="s">
        <v>62</v>
      </c>
      <c r="P6" s="18"/>
    </row>
    <row r="7" spans="1:16" ht="18.75" x14ac:dyDescent="0.3">
      <c r="A7" s="155" t="s">
        <v>239</v>
      </c>
      <c r="B7" s="19"/>
      <c r="C7" s="20"/>
      <c r="D7" s="19"/>
      <c r="E7" s="20"/>
      <c r="F7" s="20"/>
      <c r="G7" s="20"/>
      <c r="H7" s="20"/>
      <c r="I7" s="20"/>
      <c r="K7" s="20"/>
      <c r="L7" s="20"/>
      <c r="M7" s="8"/>
      <c r="N7" s="8"/>
      <c r="O7" s="8"/>
      <c r="P7" s="8"/>
    </row>
    <row r="8" spans="1:16" ht="15.75" x14ac:dyDescent="0.25">
      <c r="A8" s="22" t="s">
        <v>46</v>
      </c>
      <c r="B8" s="23" t="s">
        <v>19</v>
      </c>
      <c r="C8" s="23" t="s">
        <v>18</v>
      </c>
      <c r="D8" s="23" t="s">
        <v>17</v>
      </c>
      <c r="E8" s="23" t="s">
        <v>16</v>
      </c>
      <c r="F8" s="23" t="s">
        <v>15</v>
      </c>
      <c r="G8" s="23" t="s">
        <v>14</v>
      </c>
      <c r="H8" s="23" t="s">
        <v>13</v>
      </c>
      <c r="I8" s="23" t="s">
        <v>12</v>
      </c>
      <c r="J8" s="23" t="s">
        <v>11</v>
      </c>
      <c r="K8" s="23" t="s">
        <v>10</v>
      </c>
      <c r="L8" s="23" t="s">
        <v>66</v>
      </c>
      <c r="M8" s="23" t="s">
        <v>53</v>
      </c>
      <c r="N8" s="23" t="s">
        <v>66</v>
      </c>
      <c r="O8" s="163" t="s">
        <v>72</v>
      </c>
      <c r="P8" s="25"/>
    </row>
    <row r="9" spans="1:16" ht="15.75" x14ac:dyDescent="0.25">
      <c r="A9" s="26"/>
      <c r="B9" s="27"/>
      <c r="C9" s="27"/>
      <c r="D9" s="208"/>
      <c r="E9" s="27"/>
      <c r="F9" s="27"/>
      <c r="G9" s="27"/>
      <c r="H9" s="27"/>
      <c r="I9" s="27"/>
      <c r="J9" s="27"/>
      <c r="K9" s="27"/>
      <c r="L9" s="27"/>
      <c r="M9" s="27"/>
      <c r="N9" s="175" t="s">
        <v>8</v>
      </c>
      <c r="O9" s="27" t="s">
        <v>383</v>
      </c>
      <c r="P9" s="27" t="s">
        <v>107</v>
      </c>
    </row>
    <row r="10" spans="1:16" ht="15.75" x14ac:dyDescent="0.25">
      <c r="A10" s="84" t="s">
        <v>243</v>
      </c>
      <c r="B10" s="229"/>
      <c r="C10" s="86"/>
      <c r="D10" s="229"/>
      <c r="E10" s="86"/>
      <c r="F10" s="85">
        <v>4.9936712900251395E-2</v>
      </c>
      <c r="G10" s="222">
        <v>5.7854061260278838E-2</v>
      </c>
      <c r="H10" s="85">
        <v>6.1616418630164045E-2</v>
      </c>
      <c r="I10" s="222">
        <v>7.6082925951629785E-2</v>
      </c>
      <c r="J10" s="85">
        <v>7.1479200740711263E-2</v>
      </c>
      <c r="K10" s="222">
        <v>6.0909567984191629E-2</v>
      </c>
      <c r="L10" s="88">
        <v>4.9791265860923396E-2</v>
      </c>
      <c r="M10" s="89"/>
      <c r="N10" s="180" t="str">
        <f>CONCATENATE(TEXT((L10*100)-(SQRT((((L10*100)*(100-(L10*100)))/L15))*1.96),"0.0")," to ",TEXT((L10*100)+(SQRT((((L10*100)*(100-(L10*100)))/L15))*1.96),"0.0"))</f>
        <v>3.8 to 6.1</v>
      </c>
      <c r="O10" s="173" t="s">
        <v>48</v>
      </c>
      <c r="P10" s="10" t="s">
        <v>48</v>
      </c>
    </row>
    <row r="11" spans="1:16" ht="15.75" x14ac:dyDescent="0.25">
      <c r="A11" s="84" t="s">
        <v>244</v>
      </c>
      <c r="B11" s="230"/>
      <c r="C11" s="91"/>
      <c r="D11" s="230"/>
      <c r="E11" s="91"/>
      <c r="F11" s="85">
        <v>2.571113694297536E-2</v>
      </c>
      <c r="G11" s="224">
        <v>3.0512598799765395E-2</v>
      </c>
      <c r="H11" s="85">
        <v>2.9469685477510377E-2</v>
      </c>
      <c r="I11" s="224">
        <v>3.3426474113405096E-2</v>
      </c>
      <c r="J11" s="85">
        <v>3.9583863703429992E-2</v>
      </c>
      <c r="K11" s="224">
        <v>4.555744635089716E-2</v>
      </c>
      <c r="L11" s="88">
        <v>2.6127985814289881E-2</v>
      </c>
      <c r="M11" s="257"/>
      <c r="N11" s="182" t="str">
        <f>CONCATENATE(TEXT((L11*100)-(SQRT((((L11*100)*(100-(L11*100)))/L15))*1.96),"0.0")," to ",TEXT((L11*100)+(SQRT((((L11*100)*(100-(L11*100)))/L15))*1.96),"0.0"))</f>
        <v>1.8 to 3.4</v>
      </c>
      <c r="O11" s="174" t="s">
        <v>48</v>
      </c>
      <c r="P11" s="13" t="s">
        <v>51</v>
      </c>
    </row>
    <row r="12" spans="1:16" ht="15.75" x14ac:dyDescent="0.25">
      <c r="A12" s="84" t="s">
        <v>245</v>
      </c>
      <c r="B12" s="230" t="s">
        <v>238</v>
      </c>
      <c r="C12" s="91" t="s">
        <v>238</v>
      </c>
      <c r="D12" s="230" t="s">
        <v>238</v>
      </c>
      <c r="E12" s="91" t="s">
        <v>238</v>
      </c>
      <c r="F12" s="85">
        <v>6.4134273857268068E-2</v>
      </c>
      <c r="G12" s="224">
        <v>7.7810744105923021E-2</v>
      </c>
      <c r="H12" s="85">
        <v>9.1182152742301514E-2</v>
      </c>
      <c r="I12" s="224">
        <v>7.3749232675883222E-2</v>
      </c>
      <c r="J12" s="85">
        <v>7.2415346350238621E-2</v>
      </c>
      <c r="K12" s="224">
        <v>8.3053917644146769E-2</v>
      </c>
      <c r="L12" s="88">
        <v>7.2497000223556096E-2</v>
      </c>
      <c r="M12" s="257"/>
      <c r="N12" s="182" t="str">
        <f>CONCATENATE(TEXT((L12*100)-(SQRT((((L12*100)*(100-(L12*100)))/L15))*1.96),"0.0")," to ",TEXT((L12*100)+(SQRT((((L12*100)*(100-(L12*100)))/L15))*1.96),"0.0"))</f>
        <v>5.9 to 8.6</v>
      </c>
      <c r="O12" s="174" t="s">
        <v>48</v>
      </c>
      <c r="P12" s="13" t="s">
        <v>48</v>
      </c>
    </row>
    <row r="13" spans="1:16" ht="15.75" x14ac:dyDescent="0.25">
      <c r="A13" s="46" t="s">
        <v>246</v>
      </c>
      <c r="B13" s="47" t="s">
        <v>59</v>
      </c>
      <c r="C13" s="51" t="s">
        <v>59</v>
      </c>
      <c r="D13" s="47" t="s">
        <v>59</v>
      </c>
      <c r="E13" s="51" t="s">
        <v>59</v>
      </c>
      <c r="F13" s="47">
        <v>0.86021787629950042</v>
      </c>
      <c r="G13" s="261">
        <v>0.83382259583403384</v>
      </c>
      <c r="H13" s="47">
        <v>0.81773174315001984</v>
      </c>
      <c r="I13" s="261">
        <v>0.81674136725908297</v>
      </c>
      <c r="J13" s="47">
        <v>0.81652158920562157</v>
      </c>
      <c r="K13" s="261">
        <v>0.81047906802076453</v>
      </c>
      <c r="L13" s="50">
        <v>0.85158374810123183</v>
      </c>
      <c r="M13" s="257"/>
      <c r="N13" s="182" t="str">
        <f>CONCATENATE(TEXT((L13*100)-(SQRT((((L13*100)*(100-(L13*100)))/L15))*1.96),"0.0")," to ",TEXT((L13*100)+(SQRT((((L13*100)*(100-(L13*100)))/L15))*1.96),"0.0"))</f>
        <v>83.3 to 87.0</v>
      </c>
      <c r="O13" s="174" t="s">
        <v>48</v>
      </c>
      <c r="P13" s="13" t="s">
        <v>49</v>
      </c>
    </row>
    <row r="14" spans="1:16" ht="15.75" x14ac:dyDescent="0.25">
      <c r="A14" s="214" t="s">
        <v>2</v>
      </c>
      <c r="B14" s="47"/>
      <c r="C14" s="51"/>
      <c r="D14" s="47"/>
      <c r="E14" s="51"/>
      <c r="F14" s="29">
        <v>1</v>
      </c>
      <c r="G14" s="226">
        <v>1</v>
      </c>
      <c r="H14" s="29">
        <v>1</v>
      </c>
      <c r="I14" s="226">
        <v>1</v>
      </c>
      <c r="J14" s="29">
        <v>1</v>
      </c>
      <c r="K14" s="226">
        <v>1</v>
      </c>
      <c r="L14" s="33">
        <v>1</v>
      </c>
      <c r="M14" s="54"/>
      <c r="N14" s="266"/>
      <c r="O14" s="266"/>
      <c r="P14" s="55"/>
    </row>
    <row r="15" spans="1:16" ht="15.75" x14ac:dyDescent="0.25">
      <c r="A15" s="56" t="s">
        <v>6</v>
      </c>
      <c r="B15" s="57"/>
      <c r="C15" s="62"/>
      <c r="D15" s="57"/>
      <c r="E15" s="62"/>
      <c r="F15" s="57">
        <v>4141</v>
      </c>
      <c r="G15" s="227">
        <v>3904</v>
      </c>
      <c r="H15" s="57">
        <v>3881</v>
      </c>
      <c r="I15" s="227">
        <v>3341</v>
      </c>
      <c r="J15" s="57">
        <v>3586</v>
      </c>
      <c r="K15" s="227">
        <v>4084</v>
      </c>
      <c r="L15" s="61">
        <v>1408</v>
      </c>
      <c r="M15" s="65"/>
      <c r="N15" s="269"/>
      <c r="O15" s="269"/>
      <c r="P15" s="66"/>
    </row>
    <row r="16" spans="1:16" ht="15.75" x14ac:dyDescent="0.25">
      <c r="A16" s="170" t="s">
        <v>1</v>
      </c>
    </row>
    <row r="17" spans="1:16" ht="15.75" x14ac:dyDescent="0.25">
      <c r="A17" s="171" t="s">
        <v>0</v>
      </c>
      <c r="B17" s="21"/>
      <c r="C17" s="21"/>
      <c r="D17" s="8"/>
      <c r="E17" s="8"/>
      <c r="F17" s="8"/>
      <c r="G17" s="21"/>
      <c r="H17" s="8"/>
      <c r="I17" s="8"/>
      <c r="J17" s="8"/>
      <c r="K17" s="8"/>
      <c r="L17" s="8"/>
      <c r="M17" s="8"/>
      <c r="N17" s="8"/>
      <c r="O17" s="8"/>
      <c r="P17" s="8"/>
    </row>
    <row r="19" spans="1:16" ht="18.75" x14ac:dyDescent="0.3">
      <c r="A19" s="270" t="s">
        <v>247</v>
      </c>
      <c r="B19" s="19"/>
      <c r="C19" s="20"/>
      <c r="D19" s="19"/>
      <c r="E19" s="20"/>
      <c r="F19" s="20"/>
      <c r="G19" s="20"/>
      <c r="H19" s="20"/>
      <c r="I19" s="20"/>
      <c r="K19" s="20"/>
      <c r="L19" s="20"/>
      <c r="M19" s="8"/>
      <c r="N19" s="8"/>
      <c r="O19" s="8"/>
      <c r="P19" s="8"/>
    </row>
    <row r="20" spans="1:16" ht="15.75" x14ac:dyDescent="0.25">
      <c r="A20" s="22" t="s">
        <v>44</v>
      </c>
      <c r="B20" s="23" t="s">
        <v>19</v>
      </c>
      <c r="C20" s="23" t="s">
        <v>18</v>
      </c>
      <c r="D20" s="23" t="s">
        <v>17</v>
      </c>
      <c r="E20" s="23" t="s">
        <v>16</v>
      </c>
      <c r="F20" s="23" t="s">
        <v>15</v>
      </c>
      <c r="G20" s="23" t="s">
        <v>14</v>
      </c>
      <c r="H20" s="23" t="s">
        <v>13</v>
      </c>
      <c r="I20" s="23" t="s">
        <v>12</v>
      </c>
      <c r="J20" s="23" t="s">
        <v>11</v>
      </c>
      <c r="K20" s="23" t="s">
        <v>10</v>
      </c>
      <c r="L20" s="23" t="s">
        <v>66</v>
      </c>
      <c r="M20" s="23" t="s">
        <v>53</v>
      </c>
      <c r="N20" s="23" t="s">
        <v>66</v>
      </c>
      <c r="O20" s="163" t="s">
        <v>72</v>
      </c>
      <c r="P20" s="25"/>
    </row>
    <row r="21" spans="1:16" ht="15.75" x14ac:dyDescent="0.25">
      <c r="A21" s="26"/>
      <c r="B21" s="208"/>
      <c r="C21" s="27"/>
      <c r="D21" s="208"/>
      <c r="E21" s="27"/>
      <c r="F21" s="27"/>
      <c r="G21" s="27"/>
      <c r="H21" s="27"/>
      <c r="I21" s="27"/>
      <c r="J21" s="27"/>
      <c r="K21" s="27"/>
      <c r="L21" s="27"/>
      <c r="M21" s="27"/>
      <c r="N21" s="175" t="s">
        <v>8</v>
      </c>
      <c r="O21" s="27" t="s">
        <v>383</v>
      </c>
      <c r="P21" s="27" t="s">
        <v>107</v>
      </c>
    </row>
    <row r="22" spans="1:16" ht="15.75" x14ac:dyDescent="0.25">
      <c r="A22" s="271" t="s">
        <v>243</v>
      </c>
      <c r="B22" s="229"/>
      <c r="C22" s="86"/>
      <c r="D22" s="229"/>
      <c r="E22" s="86"/>
      <c r="F22" s="85">
        <v>5.726298925325618E-2</v>
      </c>
      <c r="G22" s="222">
        <v>6.1526454600060766E-2</v>
      </c>
      <c r="H22" s="85">
        <v>6.4821671460127794E-2</v>
      </c>
      <c r="I22" s="222">
        <v>8.0786867811910912E-2</v>
      </c>
      <c r="J22" s="85">
        <v>7.8358128848134298E-2</v>
      </c>
      <c r="K22" s="222">
        <v>6.7134272847076473E-2</v>
      </c>
      <c r="L22" s="88">
        <v>5.4600688050030224E-2</v>
      </c>
      <c r="M22" s="89"/>
      <c r="N22" s="180" t="str">
        <f>CONCATENATE(TEXT((L22*100)-(SQRT((((L22*100)*(100-(L22*100)))/L27))*1.96),"0.0")," to ",TEXT((L22*100)+(SQRT((((L22*100)*(100-(L22*100)))/L27))*1.96),"0.0"))</f>
        <v>3.7 to 7.2</v>
      </c>
      <c r="O22" s="173" t="s">
        <v>48</v>
      </c>
      <c r="P22" s="10" t="s">
        <v>48</v>
      </c>
    </row>
    <row r="23" spans="1:16" ht="15.75" x14ac:dyDescent="0.25">
      <c r="A23" s="271" t="s">
        <v>244</v>
      </c>
      <c r="B23" s="230"/>
      <c r="C23" s="91"/>
      <c r="D23" s="230"/>
      <c r="E23" s="91"/>
      <c r="F23" s="85">
        <v>2.4551941788781798E-2</v>
      </c>
      <c r="G23" s="224">
        <v>3.2749077653848623E-2</v>
      </c>
      <c r="H23" s="85">
        <v>3.0093377745994257E-2</v>
      </c>
      <c r="I23" s="224">
        <v>4.0285798968500618E-2</v>
      </c>
      <c r="J23" s="85">
        <v>4.5352788038688988E-2</v>
      </c>
      <c r="K23" s="224">
        <v>5.6752054619448107E-2</v>
      </c>
      <c r="L23" s="88">
        <v>3.5774195525650372E-2</v>
      </c>
      <c r="M23" s="257"/>
      <c r="N23" s="182" t="str">
        <f>CONCATENATE(TEXT((L23*100)-(SQRT((((L23*100)*(100-(L23*100)))/L27))*1.96),"0.0")," to ",TEXT((L23*100)+(SQRT((((L23*100)*(100-(L23*100)))/L27))*1.96),"0.0"))</f>
        <v>2.1 to 5.0</v>
      </c>
      <c r="O23" s="174" t="s">
        <v>48</v>
      </c>
      <c r="P23" s="13" t="s">
        <v>51</v>
      </c>
    </row>
    <row r="24" spans="1:16" ht="15.75" x14ac:dyDescent="0.25">
      <c r="A24" s="271" t="s">
        <v>245</v>
      </c>
      <c r="B24" s="230" t="s">
        <v>238</v>
      </c>
      <c r="C24" s="91" t="s">
        <v>238</v>
      </c>
      <c r="D24" s="230" t="s">
        <v>238</v>
      </c>
      <c r="E24" s="91" t="s">
        <v>238</v>
      </c>
      <c r="F24" s="85">
        <v>7.3758222431230328E-2</v>
      </c>
      <c r="G24" s="224">
        <v>8.4116636415554585E-2</v>
      </c>
      <c r="H24" s="85">
        <v>9.5450258001231469E-2</v>
      </c>
      <c r="I24" s="224">
        <v>8.263826210273835E-2</v>
      </c>
      <c r="J24" s="85">
        <v>7.6638286814636497E-2</v>
      </c>
      <c r="K24" s="224">
        <v>9.7917737219446577E-2</v>
      </c>
      <c r="L24" s="88">
        <v>7.2894093115041927E-2</v>
      </c>
      <c r="M24" s="257"/>
      <c r="N24" s="182" t="str">
        <f>CONCATENATE(TEXT((L24*100)-(SQRT((((L24*100)*(100-(L24*100)))/L27))*1.96),"0.0")," to ",TEXT((L24*100)+(SQRT((((L24*100)*(100-(L24*100)))/L27))*1.96),"0.0"))</f>
        <v>5.3 to 9.3</v>
      </c>
      <c r="O24" s="174" t="s">
        <v>48</v>
      </c>
      <c r="P24" s="13" t="s">
        <v>48</v>
      </c>
    </row>
    <row r="25" spans="1:16" ht="15.75" x14ac:dyDescent="0.25">
      <c r="A25" s="272" t="s">
        <v>246</v>
      </c>
      <c r="B25" s="47" t="s">
        <v>59</v>
      </c>
      <c r="C25" s="51" t="s">
        <v>59</v>
      </c>
      <c r="D25" s="47" t="s">
        <v>59</v>
      </c>
      <c r="E25" s="51" t="s">
        <v>59</v>
      </c>
      <c r="F25" s="47">
        <v>0.84442684652673317</v>
      </c>
      <c r="G25" s="261">
        <v>0.82160783133053827</v>
      </c>
      <c r="H25" s="47">
        <v>0.80963469279264999</v>
      </c>
      <c r="I25" s="261">
        <v>0.7962890711168451</v>
      </c>
      <c r="J25" s="47">
        <v>0.79965079629854185</v>
      </c>
      <c r="K25" s="261">
        <v>0.77819593531402997</v>
      </c>
      <c r="L25" s="50">
        <v>0.83673102330927729</v>
      </c>
      <c r="M25" s="257"/>
      <c r="N25" s="182" t="str">
        <f>CONCATENATE(TEXT((L25*100)-(SQRT((((L25*100)*(100-(L25*100)))/L27))*1.96),"0.0")," to ",TEXT((L25*100)+(SQRT((((L25*100)*(100-(L25*100)))/L27))*1.96),"0.0"))</f>
        <v>80.8 to 86.5</v>
      </c>
      <c r="O25" s="174" t="s">
        <v>48</v>
      </c>
      <c r="P25" s="13" t="s">
        <v>49</v>
      </c>
    </row>
    <row r="26" spans="1:16" ht="15.75" x14ac:dyDescent="0.25">
      <c r="A26" s="273" t="s">
        <v>2</v>
      </c>
      <c r="B26" s="47"/>
      <c r="C26" s="51"/>
      <c r="D26" s="47"/>
      <c r="E26" s="51"/>
      <c r="F26" s="29">
        <v>1</v>
      </c>
      <c r="G26" s="226">
        <v>1</v>
      </c>
      <c r="H26" s="29">
        <v>1</v>
      </c>
      <c r="I26" s="226">
        <v>1</v>
      </c>
      <c r="J26" s="29">
        <v>1</v>
      </c>
      <c r="K26" s="226">
        <v>1</v>
      </c>
      <c r="L26" s="33">
        <v>1</v>
      </c>
      <c r="M26" s="54"/>
      <c r="N26" s="266"/>
      <c r="O26" s="266"/>
      <c r="P26" s="55"/>
    </row>
    <row r="27" spans="1:16" ht="15.75" x14ac:dyDescent="0.25">
      <c r="A27" s="274" t="s">
        <v>6</v>
      </c>
      <c r="B27" s="57"/>
      <c r="C27" s="62"/>
      <c r="D27" s="57"/>
      <c r="E27" s="62"/>
      <c r="F27" s="57">
        <v>1703</v>
      </c>
      <c r="G27" s="227">
        <v>1623</v>
      </c>
      <c r="H27" s="57">
        <v>1607</v>
      </c>
      <c r="I27" s="227">
        <v>1349</v>
      </c>
      <c r="J27" s="57">
        <v>1459</v>
      </c>
      <c r="K27" s="227">
        <v>1708</v>
      </c>
      <c r="L27" s="61">
        <v>641</v>
      </c>
      <c r="M27" s="65"/>
      <c r="N27" s="269"/>
      <c r="O27" s="269"/>
      <c r="P27" s="66"/>
    </row>
    <row r="29" spans="1:16" ht="15.75" x14ac:dyDescent="0.25">
      <c r="A29" s="22" t="s">
        <v>43</v>
      </c>
      <c r="B29" s="23" t="s">
        <v>19</v>
      </c>
      <c r="C29" s="23" t="s">
        <v>18</v>
      </c>
      <c r="D29" s="23" t="s">
        <v>17</v>
      </c>
      <c r="E29" s="23" t="s">
        <v>16</v>
      </c>
      <c r="F29" s="23" t="s">
        <v>15</v>
      </c>
      <c r="G29" s="23" t="s">
        <v>14</v>
      </c>
      <c r="H29" s="23" t="s">
        <v>13</v>
      </c>
      <c r="I29" s="23" t="s">
        <v>12</v>
      </c>
      <c r="J29" s="23" t="s">
        <v>11</v>
      </c>
      <c r="K29" s="23" t="s">
        <v>10</v>
      </c>
      <c r="L29" s="23" t="s">
        <v>66</v>
      </c>
      <c r="M29" s="23" t="s">
        <v>53</v>
      </c>
      <c r="N29" s="23" t="s">
        <v>66</v>
      </c>
      <c r="O29" s="163" t="s">
        <v>72</v>
      </c>
      <c r="P29" s="25"/>
    </row>
    <row r="30" spans="1:16" ht="15.75" x14ac:dyDescent="0.25">
      <c r="A30" s="26"/>
      <c r="B30" s="27"/>
      <c r="C30" s="27"/>
      <c r="D30" s="208"/>
      <c r="E30" s="27"/>
      <c r="F30" s="27"/>
      <c r="G30" s="27"/>
      <c r="H30" s="27"/>
      <c r="I30" s="27"/>
      <c r="J30" s="27"/>
      <c r="K30" s="27"/>
      <c r="L30" s="27"/>
      <c r="M30" s="27"/>
      <c r="N30" s="175" t="s">
        <v>8</v>
      </c>
      <c r="O30" s="27" t="s">
        <v>383</v>
      </c>
      <c r="P30" s="27" t="s">
        <v>107</v>
      </c>
    </row>
    <row r="31" spans="1:16" ht="15.75" x14ac:dyDescent="0.25">
      <c r="A31" s="84" t="s">
        <v>243</v>
      </c>
      <c r="B31" s="229"/>
      <c r="C31" s="86"/>
      <c r="D31" s="229"/>
      <c r="E31" s="86"/>
      <c r="F31" s="85">
        <v>4.3048149725673293E-2</v>
      </c>
      <c r="G31" s="222">
        <v>5.4383428500737664E-2</v>
      </c>
      <c r="H31" s="85">
        <v>5.8581631785262919E-2</v>
      </c>
      <c r="I31" s="222">
        <v>7.1614634679006001E-2</v>
      </c>
      <c r="J31" s="85">
        <v>6.4947877517576025E-2</v>
      </c>
      <c r="K31" s="222">
        <v>5.4998921018441387E-2</v>
      </c>
      <c r="L31" s="88">
        <v>4.5216826284735362E-2</v>
      </c>
      <c r="M31" s="89"/>
      <c r="N31" s="180" t="str">
        <f>CONCATENATE(TEXT((L31*100)-(SQRT((((L31*100)*(100-(L31*100)))/L36))*1.96),"0.0")," to ",TEXT((L31*100)+(SQRT((((L31*100)*(100-(L31*100)))/L36))*1.96),"0.0"))</f>
        <v>3.1 to 6.0</v>
      </c>
      <c r="O31" s="173" t="s">
        <v>48</v>
      </c>
      <c r="P31" s="10" t="s">
        <v>48</v>
      </c>
    </row>
    <row r="32" spans="1:16" ht="15.75" x14ac:dyDescent="0.25">
      <c r="A32" s="84" t="s">
        <v>244</v>
      </c>
      <c r="B32" s="230"/>
      <c r="C32" s="91"/>
      <c r="D32" s="230"/>
      <c r="E32" s="91"/>
      <c r="F32" s="85">
        <v>2.6801075223568137E-2</v>
      </c>
      <c r="G32" s="224">
        <v>2.8398991661630464E-2</v>
      </c>
      <c r="H32" s="85">
        <v>2.8879163234158619E-2</v>
      </c>
      <c r="I32" s="224">
        <v>2.69107767905052E-2</v>
      </c>
      <c r="J32" s="85">
        <v>3.410645372109182E-2</v>
      </c>
      <c r="K32" s="224">
        <v>3.4927644801621367E-2</v>
      </c>
      <c r="L32" s="88">
        <v>1.695307836619802E-2</v>
      </c>
      <c r="M32" s="257"/>
      <c r="N32" s="182" t="str">
        <f>CONCATENATE(TEXT((L32*100)-(SQRT((((L32*100)*(100-(L32*100)))/L36))*1.96),"0.0")," to ",TEXT((L32*100)+(SQRT((((L32*100)*(100-(L32*100)))/L36))*1.96),"0.0"))</f>
        <v>0.8 to 2.6</v>
      </c>
      <c r="O32" s="174" t="s">
        <v>48</v>
      </c>
      <c r="P32" s="13" t="s">
        <v>51</v>
      </c>
    </row>
    <row r="33" spans="1:16" ht="15.75" x14ac:dyDescent="0.25">
      <c r="A33" s="84" t="s">
        <v>245</v>
      </c>
      <c r="B33" s="230" t="s">
        <v>238</v>
      </c>
      <c r="C33" s="91" t="s">
        <v>238</v>
      </c>
      <c r="D33" s="230" t="s">
        <v>238</v>
      </c>
      <c r="E33" s="91" t="s">
        <v>238</v>
      </c>
      <c r="F33" s="85">
        <v>5.5085314393236808E-2</v>
      </c>
      <c r="G33" s="224">
        <v>7.185129630089962E-2</v>
      </c>
      <c r="H33" s="85">
        <v>8.7141039488655606E-2</v>
      </c>
      <c r="I33" s="224">
        <v>6.5305511688282664E-2</v>
      </c>
      <c r="J33" s="85">
        <v>6.8405798831450079E-2</v>
      </c>
      <c r="K33" s="224">
        <v>6.8940029193619717E-2</v>
      </c>
      <c r="L33" s="88">
        <v>7.2119308815562819E-2</v>
      </c>
      <c r="M33" s="257"/>
      <c r="N33" s="182" t="str">
        <f>CONCATENATE(TEXT((L33*100)-(SQRT((((L33*100)*(100-(L33*100)))/L36))*1.96),"0.0")," to ",TEXT((L33*100)+(SQRT((((L33*100)*(100-(L33*100)))/L36))*1.96),"0.0"))</f>
        <v>5.4 to 9.0</v>
      </c>
      <c r="O33" s="174" t="s">
        <v>48</v>
      </c>
      <c r="P33" s="13" t="s">
        <v>48</v>
      </c>
    </row>
    <row r="34" spans="1:16" ht="15.75" x14ac:dyDescent="0.25">
      <c r="A34" s="46" t="s">
        <v>246</v>
      </c>
      <c r="B34" s="47" t="s">
        <v>59</v>
      </c>
      <c r="C34" s="51" t="s">
        <v>59</v>
      </c>
      <c r="D34" s="47" t="s">
        <v>59</v>
      </c>
      <c r="E34" s="51" t="s">
        <v>59</v>
      </c>
      <c r="F34" s="47">
        <v>0.87506546065752033</v>
      </c>
      <c r="G34" s="261">
        <v>0.84536628353673304</v>
      </c>
      <c r="H34" s="47">
        <v>0.82539816549193357</v>
      </c>
      <c r="I34" s="261">
        <v>0.83616907684221009</v>
      </c>
      <c r="J34" s="47">
        <v>0.83253986992987949</v>
      </c>
      <c r="K34" s="261">
        <v>0.84113340498631484</v>
      </c>
      <c r="L34" s="50">
        <v>0.86571078653350386</v>
      </c>
      <c r="M34" s="257"/>
      <c r="N34" s="182" t="str">
        <f>CONCATENATE(TEXT((L34*100)-(SQRT((((L34*100)*(100-(L34*100)))/L36))*1.96),"0.0")," to ",TEXT((L34*100)+(SQRT((((L34*100)*(100-(L34*100)))/L36))*1.96),"0.0"))</f>
        <v>84.2 to 89.0</v>
      </c>
      <c r="O34" s="174" t="s">
        <v>48</v>
      </c>
      <c r="P34" s="13" t="s">
        <v>48</v>
      </c>
    </row>
    <row r="35" spans="1:16" ht="15.75" x14ac:dyDescent="0.25">
      <c r="A35" s="214" t="s">
        <v>2</v>
      </c>
      <c r="B35" s="47"/>
      <c r="C35" s="51"/>
      <c r="D35" s="47"/>
      <c r="E35" s="51"/>
      <c r="F35" s="29">
        <v>1</v>
      </c>
      <c r="G35" s="226">
        <v>1</v>
      </c>
      <c r="H35" s="29">
        <v>1</v>
      </c>
      <c r="I35" s="226">
        <v>1</v>
      </c>
      <c r="J35" s="29">
        <v>1</v>
      </c>
      <c r="K35" s="226">
        <v>1</v>
      </c>
      <c r="L35" s="33">
        <v>1</v>
      </c>
      <c r="M35" s="54"/>
      <c r="N35" s="266"/>
      <c r="O35" s="266"/>
      <c r="P35" s="55"/>
    </row>
    <row r="36" spans="1:16" ht="15.75" x14ac:dyDescent="0.25">
      <c r="A36" s="56" t="s">
        <v>6</v>
      </c>
      <c r="B36" s="57"/>
      <c r="C36" s="62"/>
      <c r="D36" s="57"/>
      <c r="E36" s="62"/>
      <c r="F36" s="57">
        <v>2438</v>
      </c>
      <c r="G36" s="227">
        <v>2281</v>
      </c>
      <c r="H36" s="57">
        <v>2274</v>
      </c>
      <c r="I36" s="227">
        <v>1992</v>
      </c>
      <c r="J36" s="57">
        <v>2127</v>
      </c>
      <c r="K36" s="227">
        <v>2376</v>
      </c>
      <c r="L36" s="61">
        <v>767</v>
      </c>
      <c r="M36" s="65"/>
      <c r="N36" s="269"/>
      <c r="O36" s="269"/>
      <c r="P36" s="66"/>
    </row>
    <row r="37" spans="1:16" ht="15.75" x14ac:dyDescent="0.25">
      <c r="A37" s="170" t="s">
        <v>1</v>
      </c>
    </row>
    <row r="38" spans="1:16" ht="15.75" x14ac:dyDescent="0.25">
      <c r="A38" s="171" t="s">
        <v>0</v>
      </c>
    </row>
    <row r="40" spans="1:16" ht="18.75" x14ac:dyDescent="0.3">
      <c r="A40" s="157" t="s">
        <v>502</v>
      </c>
      <c r="B40" s="74"/>
      <c r="C40" s="74"/>
      <c r="D40" s="72"/>
      <c r="E40" s="72"/>
      <c r="F40" s="72"/>
      <c r="G40" s="74"/>
      <c r="H40" s="72"/>
      <c r="I40" s="72"/>
      <c r="J40" s="72"/>
      <c r="L40" s="72"/>
      <c r="M40" s="8"/>
      <c r="N40" s="8"/>
      <c r="O40" s="8"/>
      <c r="P40" s="8"/>
    </row>
    <row r="41" spans="1:16" ht="15.75" x14ac:dyDescent="0.25">
      <c r="A41" s="22" t="s">
        <v>46</v>
      </c>
      <c r="B41" s="75" t="s">
        <v>19</v>
      </c>
      <c r="C41" s="23" t="s">
        <v>18</v>
      </c>
      <c r="D41" s="76" t="s">
        <v>17</v>
      </c>
      <c r="E41" s="23" t="s">
        <v>16</v>
      </c>
      <c r="F41" s="23" t="s">
        <v>15</v>
      </c>
      <c r="G41" s="23" t="s">
        <v>14</v>
      </c>
      <c r="H41" s="23" t="s">
        <v>13</v>
      </c>
      <c r="I41" s="23" t="s">
        <v>12</v>
      </c>
      <c r="J41" s="23" t="s">
        <v>11</v>
      </c>
      <c r="K41" s="23" t="s">
        <v>10</v>
      </c>
      <c r="L41" s="75" t="s">
        <v>66</v>
      </c>
      <c r="M41" s="75" t="s">
        <v>53</v>
      </c>
      <c r="N41" s="23" t="s">
        <v>66</v>
      </c>
      <c r="O41" s="163" t="s">
        <v>72</v>
      </c>
      <c r="P41" s="25"/>
    </row>
    <row r="42" spans="1:16" ht="15.75" x14ac:dyDescent="0.25">
      <c r="A42" s="77" t="s">
        <v>42</v>
      </c>
      <c r="B42" s="78" t="s">
        <v>9</v>
      </c>
      <c r="C42" s="79" t="s">
        <v>9</v>
      </c>
      <c r="D42" s="80" t="s">
        <v>9</v>
      </c>
      <c r="E42" s="79" t="s">
        <v>9</v>
      </c>
      <c r="F42" s="81" t="s">
        <v>9</v>
      </c>
      <c r="G42" s="79" t="s">
        <v>9</v>
      </c>
      <c r="H42" s="81" t="s">
        <v>9</v>
      </c>
      <c r="I42" s="79" t="s">
        <v>9</v>
      </c>
      <c r="J42" s="81" t="s">
        <v>9</v>
      </c>
      <c r="K42" s="79" t="s">
        <v>9</v>
      </c>
      <c r="L42" s="81" t="s">
        <v>9</v>
      </c>
      <c r="M42" s="81"/>
      <c r="N42" s="175" t="s">
        <v>8</v>
      </c>
      <c r="O42" s="27" t="s">
        <v>383</v>
      </c>
      <c r="P42" s="27" t="s">
        <v>107</v>
      </c>
    </row>
    <row r="43" spans="1:16" ht="15.75" x14ac:dyDescent="0.25">
      <c r="A43" s="84" t="s">
        <v>41</v>
      </c>
      <c r="B43" s="275"/>
      <c r="C43" s="86"/>
      <c r="D43" s="209"/>
      <c r="E43" s="86"/>
      <c r="F43" s="88">
        <v>3.9985128120608206E-2</v>
      </c>
      <c r="G43" s="86">
        <v>5.0018343259875031E-2</v>
      </c>
      <c r="H43" s="88">
        <v>6.2465075063036321E-2</v>
      </c>
      <c r="I43" s="86">
        <v>0.11114967006241308</v>
      </c>
      <c r="J43" s="88">
        <v>7.9634798237027932E-2</v>
      </c>
      <c r="K43" s="86">
        <v>5.5766333174573128E-2</v>
      </c>
      <c r="L43" s="88">
        <v>7.6449882142538589E-2</v>
      </c>
      <c r="M43" s="89"/>
      <c r="N43" s="180" t="str">
        <f t="shared" ref="N43:N50" si="0">CONCATENATE(TEXT((L43*100)-(SQRT((((L43*100)*(100-(L43*100)))/L52))*1.96),"0.0")," to ",TEXT((L43*100)+(SQRT((((L43*100)*(100-(L43*100)))/L52))*1.96),"0.0"))</f>
        <v>2.5 to 12.8</v>
      </c>
      <c r="O43" s="177" t="s">
        <v>48</v>
      </c>
      <c r="P43" s="10" t="s">
        <v>48</v>
      </c>
    </row>
    <row r="44" spans="1:16" ht="15.75" x14ac:dyDescent="0.25">
      <c r="A44" s="84" t="s">
        <v>40</v>
      </c>
      <c r="B44" s="85"/>
      <c r="C44" s="91"/>
      <c r="D44" s="88"/>
      <c r="E44" s="91"/>
      <c r="F44" s="88">
        <v>7.2338559019381812E-2</v>
      </c>
      <c r="G44" s="91">
        <v>6.8933657139211943E-2</v>
      </c>
      <c r="H44" s="88">
        <v>7.6970677972346954E-2</v>
      </c>
      <c r="I44" s="91">
        <v>8.95705668659557E-2</v>
      </c>
      <c r="J44" s="88">
        <v>0.12331754287493529</v>
      </c>
      <c r="K44" s="91">
        <v>8.4284087606855296E-2</v>
      </c>
      <c r="L44" s="88">
        <v>8.1264425254697445E-2</v>
      </c>
      <c r="M44" s="89"/>
      <c r="N44" s="182" t="str">
        <f t="shared" si="0"/>
        <v>3.4 to 12.9</v>
      </c>
      <c r="O44" s="178" t="s">
        <v>48</v>
      </c>
      <c r="P44" s="13" t="s">
        <v>48</v>
      </c>
    </row>
    <row r="45" spans="1:16" ht="15.75" x14ac:dyDescent="0.25">
      <c r="A45" s="84" t="s">
        <v>39</v>
      </c>
      <c r="B45" s="85"/>
      <c r="C45" s="91"/>
      <c r="D45" s="88"/>
      <c r="E45" s="91"/>
      <c r="F45" s="88">
        <v>6.3086540163709542E-2</v>
      </c>
      <c r="G45" s="91">
        <v>7.4719977982444813E-2</v>
      </c>
      <c r="H45" s="88">
        <v>7.5114125519842187E-2</v>
      </c>
      <c r="I45" s="91">
        <v>0.10330096626735</v>
      </c>
      <c r="J45" s="88">
        <v>6.469441456936352E-2</v>
      </c>
      <c r="K45" s="91">
        <v>5.9768090080206754E-2</v>
      </c>
      <c r="L45" s="88">
        <v>4.0214637903061838E-2</v>
      </c>
      <c r="M45" s="89"/>
      <c r="N45" s="182" t="str">
        <f t="shared" si="0"/>
        <v>1.4 to 6.7</v>
      </c>
      <c r="O45" s="178" t="s">
        <v>48</v>
      </c>
      <c r="P45" s="13" t="s">
        <v>48</v>
      </c>
    </row>
    <row r="46" spans="1:16" ht="15.75" x14ac:dyDescent="0.25">
      <c r="A46" s="84" t="s">
        <v>38</v>
      </c>
      <c r="B46" s="230" t="s">
        <v>238</v>
      </c>
      <c r="C46" s="91" t="s">
        <v>238</v>
      </c>
      <c r="D46" s="230" t="s">
        <v>238</v>
      </c>
      <c r="E46" s="91" t="s">
        <v>238</v>
      </c>
      <c r="F46" s="88">
        <v>5.1407270085406624E-2</v>
      </c>
      <c r="G46" s="91">
        <v>8.2375336756320416E-2</v>
      </c>
      <c r="H46" s="88">
        <v>7.5914603918521423E-2</v>
      </c>
      <c r="I46" s="91">
        <v>6.3542338946005139E-2</v>
      </c>
      <c r="J46" s="88">
        <v>7.4657356725524635E-2</v>
      </c>
      <c r="K46" s="91">
        <v>7.3518243581862666E-2</v>
      </c>
      <c r="L46" s="88">
        <v>6.5480082807283693E-2</v>
      </c>
      <c r="M46" s="89"/>
      <c r="N46" s="182" t="str">
        <f t="shared" si="0"/>
        <v>3.5 to 9.6</v>
      </c>
      <c r="O46" s="178" t="s">
        <v>48</v>
      </c>
      <c r="P46" s="13" t="s">
        <v>48</v>
      </c>
    </row>
    <row r="47" spans="1:16" ht="15.75" x14ac:dyDescent="0.25">
      <c r="A47" s="84" t="s">
        <v>37</v>
      </c>
      <c r="B47" s="47" t="s">
        <v>59</v>
      </c>
      <c r="C47" s="51" t="s">
        <v>59</v>
      </c>
      <c r="D47" s="47" t="s">
        <v>59</v>
      </c>
      <c r="E47" s="51" t="s">
        <v>59</v>
      </c>
      <c r="F47" s="88">
        <v>5.6812424441560934E-2</v>
      </c>
      <c r="G47" s="91">
        <v>5.2384069347035697E-2</v>
      </c>
      <c r="H47" s="88">
        <v>6.9017101095029024E-2</v>
      </c>
      <c r="I47" s="91">
        <v>7.3295922451886542E-2</v>
      </c>
      <c r="J47" s="88">
        <v>6.5854107554524338E-2</v>
      </c>
      <c r="K47" s="91">
        <v>7.6631207321392503E-2</v>
      </c>
      <c r="L47" s="88">
        <v>4.2512718503010728E-2</v>
      </c>
      <c r="M47" s="89"/>
      <c r="N47" s="182" t="str">
        <f t="shared" si="0"/>
        <v>2.0 to 6.5</v>
      </c>
      <c r="O47" s="178" t="s">
        <v>48</v>
      </c>
      <c r="P47" s="13" t="s">
        <v>51</v>
      </c>
    </row>
    <row r="48" spans="1:16" ht="15.75" x14ac:dyDescent="0.25">
      <c r="A48" s="84" t="s">
        <v>36</v>
      </c>
      <c r="B48" s="85"/>
      <c r="C48" s="91"/>
      <c r="D48" s="88"/>
      <c r="E48" s="91"/>
      <c r="F48" s="88">
        <v>2.8738566711151915E-2</v>
      </c>
      <c r="G48" s="91">
        <v>3.0315591162041175E-2</v>
      </c>
      <c r="H48" s="88">
        <v>3.0474441792455967E-2</v>
      </c>
      <c r="I48" s="91">
        <v>4.9934912898575184E-2</v>
      </c>
      <c r="J48" s="88">
        <v>4.8675323009922146E-2</v>
      </c>
      <c r="K48" s="91">
        <v>3.1200585574447059E-2</v>
      </c>
      <c r="L48" s="88">
        <v>1.6564272070543347E-2</v>
      </c>
      <c r="M48" s="89"/>
      <c r="N48" s="182" t="str">
        <f t="shared" si="0"/>
        <v>0.1 to 3.3</v>
      </c>
      <c r="O48" s="178" t="s">
        <v>48</v>
      </c>
      <c r="P48" s="13" t="s">
        <v>48</v>
      </c>
    </row>
    <row r="49" spans="1:16" ht="15.75" x14ac:dyDescent="0.25">
      <c r="A49" s="93" t="s">
        <v>35</v>
      </c>
      <c r="B49" s="85"/>
      <c r="C49" s="91"/>
      <c r="D49" s="88"/>
      <c r="E49" s="91"/>
      <c r="F49" s="96">
        <v>1.1399978440376457E-2</v>
      </c>
      <c r="G49" s="95">
        <v>1.2474752433255784E-2</v>
      </c>
      <c r="H49" s="96">
        <v>8.165865553251328E-3</v>
      </c>
      <c r="I49" s="95">
        <v>1.0575790733936554E-2</v>
      </c>
      <c r="J49" s="96">
        <v>8.7915514259734508E-3</v>
      </c>
      <c r="K49" s="95">
        <v>1.6941771243172581E-2</v>
      </c>
      <c r="L49" s="96">
        <v>0</v>
      </c>
      <c r="M49" s="89"/>
      <c r="N49" s="182" t="str">
        <f t="shared" si="0"/>
        <v>0.0 to 0.0</v>
      </c>
      <c r="O49" s="178" t="s">
        <v>48</v>
      </c>
      <c r="P49" s="13" t="s">
        <v>48</v>
      </c>
    </row>
    <row r="50" spans="1:16" ht="15.75" x14ac:dyDescent="0.25">
      <c r="A50" s="93" t="s">
        <v>2</v>
      </c>
      <c r="B50" s="97"/>
      <c r="C50" s="98"/>
      <c r="D50" s="100"/>
      <c r="E50" s="98"/>
      <c r="F50" s="100">
        <v>4.9936712900251395E-2</v>
      </c>
      <c r="G50" s="98">
        <v>5.7854061260278838E-2</v>
      </c>
      <c r="H50" s="100">
        <v>6.1616418630164045E-2</v>
      </c>
      <c r="I50" s="98">
        <v>7.6082925951629785E-2</v>
      </c>
      <c r="J50" s="100">
        <v>7.1479200740711263E-2</v>
      </c>
      <c r="K50" s="98">
        <v>6.0909567984191629E-2</v>
      </c>
      <c r="L50" s="100">
        <v>4.9791265860923396E-2</v>
      </c>
      <c r="M50" s="101"/>
      <c r="N50" s="255" t="str">
        <f t="shared" si="0"/>
        <v>3.8 to 6.1</v>
      </c>
      <c r="O50" s="253" t="s">
        <v>48</v>
      </c>
      <c r="P50" s="254" t="s">
        <v>48</v>
      </c>
    </row>
    <row r="51" spans="1:16" ht="15.75" x14ac:dyDescent="0.25">
      <c r="A51" s="103" t="s">
        <v>42</v>
      </c>
      <c r="B51" s="132" t="s">
        <v>70</v>
      </c>
      <c r="C51" s="104"/>
      <c r="D51" s="131"/>
      <c r="E51" s="131"/>
      <c r="F51" s="131"/>
      <c r="G51" s="131"/>
      <c r="H51" s="131"/>
      <c r="I51" s="131"/>
      <c r="J51" s="131"/>
      <c r="K51" s="104"/>
      <c r="L51" s="131"/>
      <c r="M51" s="106"/>
      <c r="N51" s="107"/>
      <c r="O51" s="107"/>
      <c r="P51" s="108"/>
    </row>
    <row r="52" spans="1:16" ht="15.75" x14ac:dyDescent="0.25">
      <c r="A52" s="28" t="s">
        <v>41</v>
      </c>
      <c r="B52" s="276"/>
      <c r="C52" s="110"/>
      <c r="D52" s="112"/>
      <c r="E52" s="110"/>
      <c r="F52" s="112">
        <v>248</v>
      </c>
      <c r="G52" s="110">
        <v>261</v>
      </c>
      <c r="H52" s="113">
        <v>237</v>
      </c>
      <c r="I52" s="110">
        <v>185</v>
      </c>
      <c r="J52" s="113">
        <v>183</v>
      </c>
      <c r="K52" s="110">
        <v>227</v>
      </c>
      <c r="L52" s="113">
        <v>101</v>
      </c>
      <c r="M52" s="106"/>
      <c r="N52" s="107"/>
      <c r="O52" s="107"/>
      <c r="P52" s="108"/>
    </row>
    <row r="53" spans="1:16" ht="15.75" x14ac:dyDescent="0.25">
      <c r="A53" s="84" t="s">
        <v>40</v>
      </c>
      <c r="B53" s="277"/>
      <c r="C53" s="115"/>
      <c r="D53" s="117"/>
      <c r="E53" s="115"/>
      <c r="F53" s="117">
        <v>591</v>
      </c>
      <c r="G53" s="115">
        <v>530</v>
      </c>
      <c r="H53" s="118">
        <v>494</v>
      </c>
      <c r="I53" s="115">
        <v>441</v>
      </c>
      <c r="J53" s="118">
        <v>434</v>
      </c>
      <c r="K53" s="115">
        <v>504</v>
      </c>
      <c r="L53" s="118">
        <v>126</v>
      </c>
      <c r="M53" s="106"/>
      <c r="N53" s="107"/>
      <c r="O53" s="107"/>
      <c r="P53" s="108"/>
    </row>
    <row r="54" spans="1:16" ht="15.75" x14ac:dyDescent="0.25">
      <c r="A54" s="84" t="s">
        <v>39</v>
      </c>
      <c r="B54" s="277"/>
      <c r="C54" s="115"/>
      <c r="D54" s="117"/>
      <c r="E54" s="115"/>
      <c r="F54" s="117">
        <v>705</v>
      </c>
      <c r="G54" s="115">
        <v>626</v>
      </c>
      <c r="H54" s="118">
        <v>591</v>
      </c>
      <c r="I54" s="115">
        <v>531</v>
      </c>
      <c r="J54" s="118">
        <v>614</v>
      </c>
      <c r="K54" s="115">
        <v>672</v>
      </c>
      <c r="L54" s="118">
        <v>209</v>
      </c>
      <c r="M54" s="106"/>
      <c r="N54" s="107"/>
      <c r="O54" s="107"/>
      <c r="P54" s="108"/>
    </row>
    <row r="55" spans="1:16" ht="15.75" x14ac:dyDescent="0.25">
      <c r="A55" s="84" t="s">
        <v>38</v>
      </c>
      <c r="B55" s="230" t="s">
        <v>238</v>
      </c>
      <c r="C55" s="91" t="s">
        <v>238</v>
      </c>
      <c r="D55" s="230" t="s">
        <v>238</v>
      </c>
      <c r="E55" s="91" t="s">
        <v>238</v>
      </c>
      <c r="F55" s="117">
        <v>749</v>
      </c>
      <c r="G55" s="115">
        <v>778</v>
      </c>
      <c r="H55" s="118">
        <v>735</v>
      </c>
      <c r="I55" s="115">
        <v>614</v>
      </c>
      <c r="J55" s="118">
        <v>658</v>
      </c>
      <c r="K55" s="115">
        <v>730</v>
      </c>
      <c r="L55" s="118">
        <v>258</v>
      </c>
      <c r="M55" s="106"/>
      <c r="N55" s="107"/>
      <c r="O55" s="107"/>
      <c r="P55" s="108"/>
    </row>
    <row r="56" spans="1:16" ht="15.75" x14ac:dyDescent="0.25">
      <c r="A56" s="84" t="s">
        <v>37</v>
      </c>
      <c r="B56" s="47" t="s">
        <v>59</v>
      </c>
      <c r="C56" s="51" t="s">
        <v>59</v>
      </c>
      <c r="D56" s="47" t="s">
        <v>59</v>
      </c>
      <c r="E56" s="51" t="s">
        <v>59</v>
      </c>
      <c r="F56" s="117">
        <v>668</v>
      </c>
      <c r="G56" s="115">
        <v>624</v>
      </c>
      <c r="H56" s="118">
        <v>726</v>
      </c>
      <c r="I56" s="115">
        <v>607</v>
      </c>
      <c r="J56" s="118">
        <v>663</v>
      </c>
      <c r="K56" s="115">
        <v>746</v>
      </c>
      <c r="L56" s="118">
        <v>312</v>
      </c>
      <c r="M56" s="106"/>
      <c r="N56" s="107"/>
      <c r="O56" s="107"/>
      <c r="P56" s="108"/>
    </row>
    <row r="57" spans="1:16" ht="15.75" x14ac:dyDescent="0.25">
      <c r="A57" s="84" t="s">
        <v>36</v>
      </c>
      <c r="B57" s="277"/>
      <c r="C57" s="115"/>
      <c r="D57" s="117"/>
      <c r="E57" s="115"/>
      <c r="F57" s="117">
        <v>688</v>
      </c>
      <c r="G57" s="115">
        <v>620</v>
      </c>
      <c r="H57" s="118">
        <v>624</v>
      </c>
      <c r="I57" s="115">
        <v>551</v>
      </c>
      <c r="J57" s="118">
        <v>570</v>
      </c>
      <c r="K57" s="115">
        <v>667</v>
      </c>
      <c r="L57" s="118">
        <v>244</v>
      </c>
      <c r="M57" s="106"/>
      <c r="N57" s="107"/>
      <c r="O57" s="107"/>
      <c r="P57" s="108"/>
    </row>
    <row r="58" spans="1:16" ht="15.75" x14ac:dyDescent="0.25">
      <c r="A58" s="93" t="s">
        <v>35</v>
      </c>
      <c r="B58" s="277"/>
      <c r="C58" s="115"/>
      <c r="D58" s="117"/>
      <c r="E58" s="115"/>
      <c r="F58" s="121">
        <v>492</v>
      </c>
      <c r="G58" s="120">
        <v>465</v>
      </c>
      <c r="H58" s="122">
        <v>474</v>
      </c>
      <c r="I58" s="120">
        <v>412</v>
      </c>
      <c r="J58" s="122">
        <v>464</v>
      </c>
      <c r="K58" s="120">
        <v>538</v>
      </c>
      <c r="L58" s="122">
        <v>158</v>
      </c>
      <c r="M58" s="106"/>
      <c r="N58" s="107"/>
      <c r="O58" s="107"/>
      <c r="P58" s="108"/>
    </row>
    <row r="59" spans="1:16" ht="15.75" x14ac:dyDescent="0.25">
      <c r="A59" s="93" t="s">
        <v>2</v>
      </c>
      <c r="B59" s="278"/>
      <c r="C59" s="124"/>
      <c r="D59" s="126"/>
      <c r="E59" s="124"/>
      <c r="F59" s="126">
        <v>4141</v>
      </c>
      <c r="G59" s="124">
        <v>3904</v>
      </c>
      <c r="H59" s="127">
        <v>3881</v>
      </c>
      <c r="I59" s="124">
        <v>3341</v>
      </c>
      <c r="J59" s="127">
        <v>3586</v>
      </c>
      <c r="K59" s="124">
        <v>4084</v>
      </c>
      <c r="L59" s="127">
        <v>1408</v>
      </c>
      <c r="M59" s="128"/>
      <c r="N59" s="129"/>
      <c r="O59" s="129"/>
      <c r="P59" s="130"/>
    </row>
    <row r="60" spans="1:16" ht="15.75" x14ac:dyDescent="0.25">
      <c r="A60" s="170" t="s">
        <v>1</v>
      </c>
      <c r="B60" s="21"/>
      <c r="C60" s="21"/>
      <c r="D60" s="8"/>
      <c r="E60" s="8"/>
      <c r="F60" s="8"/>
      <c r="G60" s="21"/>
      <c r="H60" s="8"/>
      <c r="I60" s="8"/>
      <c r="J60" s="8"/>
      <c r="K60" s="8"/>
      <c r="L60" s="8"/>
      <c r="M60" s="8"/>
      <c r="N60" s="8"/>
      <c r="O60" s="8"/>
      <c r="P60" s="8"/>
    </row>
    <row r="61" spans="1:16" ht="15.75" x14ac:dyDescent="0.25">
      <c r="A61" s="171" t="s">
        <v>0</v>
      </c>
      <c r="B61" s="21"/>
      <c r="C61" s="21"/>
      <c r="D61" s="8"/>
      <c r="E61" s="8"/>
      <c r="F61" s="8"/>
      <c r="G61" s="21"/>
      <c r="H61" s="8"/>
      <c r="I61" s="8"/>
      <c r="J61" s="8"/>
      <c r="K61" s="8"/>
      <c r="L61" s="8"/>
      <c r="M61" s="8"/>
      <c r="N61" s="8"/>
      <c r="O61" s="8"/>
      <c r="P61" s="8"/>
    </row>
    <row r="62" spans="1:16" ht="15.75" x14ac:dyDescent="0.25">
      <c r="D62" s="8"/>
      <c r="L62" s="8"/>
      <c r="M62" s="8"/>
      <c r="N62" s="8"/>
      <c r="O62" s="8"/>
      <c r="P62" s="8"/>
    </row>
    <row r="63" spans="1:16" ht="18.75" x14ac:dyDescent="0.3">
      <c r="A63" s="158" t="s">
        <v>503</v>
      </c>
      <c r="B63" s="7"/>
      <c r="C63" s="7"/>
      <c r="D63" s="6"/>
      <c r="E63" s="6"/>
      <c r="F63" s="6"/>
      <c r="G63" s="7"/>
      <c r="H63" s="6"/>
      <c r="I63" s="6"/>
      <c r="J63" s="6"/>
      <c r="K63" s="6"/>
      <c r="L63" s="6"/>
      <c r="M63" s="8"/>
      <c r="N63" s="8"/>
      <c r="O63" s="8"/>
      <c r="P63" s="8"/>
    </row>
    <row r="64" spans="1:16" ht="15.75" x14ac:dyDescent="0.25">
      <c r="A64" s="22" t="s">
        <v>44</v>
      </c>
      <c r="B64" s="75" t="s">
        <v>19</v>
      </c>
      <c r="C64" s="23" t="s">
        <v>18</v>
      </c>
      <c r="D64" s="76" t="s">
        <v>17</v>
      </c>
      <c r="E64" s="23" t="s">
        <v>16</v>
      </c>
      <c r="F64" s="23" t="s">
        <v>15</v>
      </c>
      <c r="G64" s="23" t="s">
        <v>14</v>
      </c>
      <c r="H64" s="23" t="s">
        <v>13</v>
      </c>
      <c r="I64" s="23" t="s">
        <v>12</v>
      </c>
      <c r="J64" s="23" t="s">
        <v>11</v>
      </c>
      <c r="K64" s="23" t="s">
        <v>10</v>
      </c>
      <c r="L64" s="75" t="s">
        <v>66</v>
      </c>
      <c r="M64" s="75" t="s">
        <v>53</v>
      </c>
      <c r="N64" s="23" t="s">
        <v>10</v>
      </c>
      <c r="O64" s="163" t="s">
        <v>72</v>
      </c>
      <c r="P64" s="25"/>
    </row>
    <row r="65" spans="1:16" ht="15.75" x14ac:dyDescent="0.25">
      <c r="A65" s="77" t="s">
        <v>42</v>
      </c>
      <c r="B65" s="78" t="s">
        <v>9</v>
      </c>
      <c r="C65" s="79" t="s">
        <v>9</v>
      </c>
      <c r="D65" s="80" t="s">
        <v>9</v>
      </c>
      <c r="E65" s="79" t="s">
        <v>9</v>
      </c>
      <c r="F65" s="81" t="s">
        <v>9</v>
      </c>
      <c r="G65" s="79" t="s">
        <v>9</v>
      </c>
      <c r="H65" s="81" t="s">
        <v>9</v>
      </c>
      <c r="I65" s="79" t="s">
        <v>9</v>
      </c>
      <c r="J65" s="81" t="s">
        <v>9</v>
      </c>
      <c r="K65" s="79" t="s">
        <v>9</v>
      </c>
      <c r="L65" s="81" t="s">
        <v>9</v>
      </c>
      <c r="M65" s="81"/>
      <c r="N65" s="175" t="s">
        <v>8</v>
      </c>
      <c r="O65" s="27" t="s">
        <v>384</v>
      </c>
      <c r="P65" s="27" t="s">
        <v>64</v>
      </c>
    </row>
    <row r="66" spans="1:16" ht="15.75" x14ac:dyDescent="0.25">
      <c r="A66" s="84" t="s">
        <v>41</v>
      </c>
      <c r="B66" s="275"/>
      <c r="C66" s="86"/>
      <c r="D66" s="209"/>
      <c r="E66" s="86"/>
      <c r="F66" s="88">
        <v>5.5907639710280004E-2</v>
      </c>
      <c r="G66" s="86">
        <v>5.8295196667965919E-2</v>
      </c>
      <c r="H66" s="88">
        <v>7.9772009345751946E-2</v>
      </c>
      <c r="I66" s="86">
        <v>0.13922221665170662</v>
      </c>
      <c r="J66" s="88">
        <v>8.3403111812789532E-2</v>
      </c>
      <c r="K66" s="86">
        <v>6.1521201026000012E-2</v>
      </c>
      <c r="L66" s="219"/>
      <c r="M66" s="89"/>
      <c r="N66" s="180" t="str">
        <f t="shared" ref="N66:N73" si="1">CONCATENATE(TEXT((K66*100)-(SQRT((((K66*100)*(100-(K66*100)))/K75))*1.96),"0.0")," to ",TEXT((K66*100)+(SQRT((((K66*100)*(100-(K66*100)))/K75))*1.96),"0.0"))</f>
        <v>1.3 to 11.0</v>
      </c>
      <c r="O66" s="90" t="s">
        <v>48</v>
      </c>
      <c r="P66" s="10" t="s">
        <v>48</v>
      </c>
    </row>
    <row r="67" spans="1:16" ht="15.75" x14ac:dyDescent="0.25">
      <c r="A67" s="84" t="s">
        <v>40</v>
      </c>
      <c r="B67" s="85"/>
      <c r="C67" s="91"/>
      <c r="D67" s="88"/>
      <c r="E67" s="91"/>
      <c r="F67" s="88">
        <v>9.8595051233292513E-2</v>
      </c>
      <c r="G67" s="91">
        <v>5.9721591703943346E-2</v>
      </c>
      <c r="H67" s="88">
        <v>9.882476564032372E-2</v>
      </c>
      <c r="I67" s="91">
        <v>0.10214926067352806</v>
      </c>
      <c r="J67" s="88">
        <v>0.16028396086542238</v>
      </c>
      <c r="K67" s="91">
        <v>0.10956592299761604</v>
      </c>
      <c r="L67" s="220"/>
      <c r="M67" s="89"/>
      <c r="N67" s="182" t="str">
        <f t="shared" si="1"/>
        <v>6.2 to 15.7</v>
      </c>
      <c r="O67" s="92" t="s">
        <v>48</v>
      </c>
      <c r="P67" s="13" t="s">
        <v>48</v>
      </c>
    </row>
    <row r="68" spans="1:16" ht="15.75" x14ac:dyDescent="0.25">
      <c r="A68" s="84" t="s">
        <v>39</v>
      </c>
      <c r="B68" s="85"/>
      <c r="C68" s="91"/>
      <c r="D68" s="88"/>
      <c r="E68" s="91"/>
      <c r="F68" s="88">
        <v>6.5868814201305387E-2</v>
      </c>
      <c r="G68" s="91">
        <v>8.7427801844330896E-2</v>
      </c>
      <c r="H68" s="88">
        <v>7.8171765944310204E-2</v>
      </c>
      <c r="I68" s="91">
        <v>0.11101595065327544</v>
      </c>
      <c r="J68" s="88">
        <v>5.7618325592473561E-2</v>
      </c>
      <c r="K68" s="91">
        <v>5.4068892860590127E-2</v>
      </c>
      <c r="L68" s="220" t="s">
        <v>379</v>
      </c>
      <c r="M68" s="89"/>
      <c r="N68" s="182" t="str">
        <f t="shared" si="1"/>
        <v>2.6 to 8.2</v>
      </c>
      <c r="O68" s="92" t="s">
        <v>48</v>
      </c>
      <c r="P68" s="13" t="s">
        <v>48</v>
      </c>
    </row>
    <row r="69" spans="1:16" ht="15.75" x14ac:dyDescent="0.25">
      <c r="A69" s="84" t="s">
        <v>38</v>
      </c>
      <c r="B69" s="230" t="s">
        <v>238</v>
      </c>
      <c r="C69" s="91" t="s">
        <v>238</v>
      </c>
      <c r="D69" s="230" t="s">
        <v>238</v>
      </c>
      <c r="E69" s="91" t="s">
        <v>238</v>
      </c>
      <c r="F69" s="88">
        <v>5.5758355602821302E-2</v>
      </c>
      <c r="G69" s="91">
        <v>8.8680886692460575E-2</v>
      </c>
      <c r="H69" s="88">
        <v>6.4710264871410891E-2</v>
      </c>
      <c r="I69" s="91">
        <v>5.138830073629886E-2</v>
      </c>
      <c r="J69" s="88">
        <v>8.4949712722427698E-2</v>
      </c>
      <c r="K69" s="91">
        <v>7.7713626894748186E-2</v>
      </c>
      <c r="L69" s="220" t="s">
        <v>382</v>
      </c>
      <c r="M69" s="89"/>
      <c r="N69" s="182" t="str">
        <f t="shared" si="1"/>
        <v>4.7 to 10.8</v>
      </c>
      <c r="O69" s="92" t="s">
        <v>48</v>
      </c>
      <c r="P69" s="13" t="s">
        <v>48</v>
      </c>
    </row>
    <row r="70" spans="1:16" ht="15.75" x14ac:dyDescent="0.25">
      <c r="A70" s="84" t="s">
        <v>37</v>
      </c>
      <c r="B70" s="47" t="s">
        <v>59</v>
      </c>
      <c r="C70" s="51" t="s">
        <v>59</v>
      </c>
      <c r="D70" s="47" t="s">
        <v>59</v>
      </c>
      <c r="E70" s="51" t="s">
        <v>59</v>
      </c>
      <c r="F70" s="88">
        <v>4.3462152407435679E-2</v>
      </c>
      <c r="G70" s="91">
        <v>4.401657964370554E-2</v>
      </c>
      <c r="H70" s="88">
        <v>5.2599521339986667E-2</v>
      </c>
      <c r="I70" s="91">
        <v>5.7499696256900552E-2</v>
      </c>
      <c r="J70" s="88">
        <v>5.5365592513260349E-2</v>
      </c>
      <c r="K70" s="91">
        <v>8.5067876942065745E-2</v>
      </c>
      <c r="L70" s="220" t="s">
        <v>380</v>
      </c>
      <c r="M70" s="89"/>
      <c r="N70" s="182" t="str">
        <f t="shared" si="1"/>
        <v>5.5 to 11.5</v>
      </c>
      <c r="O70" s="92" t="s">
        <v>49</v>
      </c>
      <c r="P70" s="13" t="s">
        <v>48</v>
      </c>
    </row>
    <row r="71" spans="1:16" ht="15.75" x14ac:dyDescent="0.25">
      <c r="A71" s="84" t="s">
        <v>36</v>
      </c>
      <c r="B71" s="85"/>
      <c r="C71" s="91"/>
      <c r="D71" s="88"/>
      <c r="E71" s="91"/>
      <c r="F71" s="88">
        <v>3.0012503969616786E-2</v>
      </c>
      <c r="G71" s="91">
        <v>3.9749683219273912E-2</v>
      </c>
      <c r="H71" s="88">
        <v>2.4789334225563911E-2</v>
      </c>
      <c r="I71" s="91">
        <v>5.5788168565845231E-2</v>
      </c>
      <c r="J71" s="88">
        <v>5.0444621360031486E-2</v>
      </c>
      <c r="K71" s="91">
        <v>2.6408267407186062E-2</v>
      </c>
      <c r="L71" s="220" t="s">
        <v>381</v>
      </c>
      <c r="M71" s="89"/>
      <c r="N71" s="182" t="str">
        <f t="shared" si="1"/>
        <v>0.8 to 4.4</v>
      </c>
      <c r="O71" s="92" t="s">
        <v>48</v>
      </c>
      <c r="P71" s="13" t="s">
        <v>48</v>
      </c>
    </row>
    <row r="72" spans="1:16" ht="15.75" x14ac:dyDescent="0.25">
      <c r="A72" s="93" t="s">
        <v>35</v>
      </c>
      <c r="B72" s="85"/>
      <c r="C72" s="91"/>
      <c r="D72" s="88"/>
      <c r="E72" s="91"/>
      <c r="F72" s="96">
        <v>8.8918456186050619E-3</v>
      </c>
      <c r="G72" s="95">
        <v>1.4320552450313837E-2</v>
      </c>
      <c r="H72" s="96">
        <v>1.4622595805004185E-2</v>
      </c>
      <c r="I72" s="95">
        <v>6.8547852588443673E-3</v>
      </c>
      <c r="J72" s="96">
        <v>5.5167972004565181E-3</v>
      </c>
      <c r="K72" s="95">
        <v>1.5004618701394822E-2</v>
      </c>
      <c r="L72" s="220"/>
      <c r="M72" s="89"/>
      <c r="N72" s="182" t="str">
        <f t="shared" si="1"/>
        <v>0.0 to 3.0</v>
      </c>
      <c r="O72" s="92" t="s">
        <v>48</v>
      </c>
      <c r="P72" s="13" t="s">
        <v>48</v>
      </c>
    </row>
    <row r="73" spans="1:16" ht="15.75" x14ac:dyDescent="0.25">
      <c r="A73" s="93" t="s">
        <v>2</v>
      </c>
      <c r="B73" s="97"/>
      <c r="C73" s="98"/>
      <c r="D73" s="100"/>
      <c r="E73" s="98"/>
      <c r="F73" s="100">
        <v>5.7262989253256222E-2</v>
      </c>
      <c r="G73" s="98">
        <v>6.1526454600060961E-2</v>
      </c>
      <c r="H73" s="100">
        <v>6.4821671460127586E-2</v>
      </c>
      <c r="I73" s="98">
        <v>8.0786867811910884E-2</v>
      </c>
      <c r="J73" s="100">
        <v>7.8358128848134298E-2</v>
      </c>
      <c r="K73" s="98">
        <v>6.7134272847076473E-2</v>
      </c>
      <c r="L73" s="237"/>
      <c r="M73" s="101"/>
      <c r="N73" s="255" t="str">
        <f t="shared" si="1"/>
        <v>5.5 to 7.9</v>
      </c>
      <c r="O73" s="256" t="s">
        <v>48</v>
      </c>
      <c r="P73" s="254" t="s">
        <v>48</v>
      </c>
    </row>
    <row r="74" spans="1:16" ht="15.75" x14ac:dyDescent="0.25">
      <c r="A74" s="103" t="s">
        <v>42</v>
      </c>
      <c r="B74" s="132" t="s">
        <v>70</v>
      </c>
      <c r="C74" s="104"/>
      <c r="D74" s="131"/>
      <c r="E74" s="131"/>
      <c r="F74" s="131"/>
      <c r="G74" s="131"/>
      <c r="H74" s="131"/>
      <c r="I74" s="131"/>
      <c r="J74" s="131"/>
      <c r="K74" s="104"/>
      <c r="L74" s="238"/>
      <c r="M74" s="106"/>
      <c r="N74" s="107"/>
      <c r="O74" s="107"/>
      <c r="P74" s="108"/>
    </row>
    <row r="75" spans="1:16" ht="15.75" x14ac:dyDescent="0.25">
      <c r="A75" s="28" t="s">
        <v>41</v>
      </c>
      <c r="B75" s="276"/>
      <c r="C75" s="110"/>
      <c r="D75" s="112"/>
      <c r="E75" s="110"/>
      <c r="F75" s="112">
        <v>103</v>
      </c>
      <c r="G75" s="110">
        <v>123</v>
      </c>
      <c r="H75" s="113">
        <v>90</v>
      </c>
      <c r="I75" s="110">
        <v>79</v>
      </c>
      <c r="J75" s="113">
        <v>74</v>
      </c>
      <c r="K75" s="110">
        <v>95</v>
      </c>
      <c r="L75" s="219"/>
      <c r="M75" s="106"/>
      <c r="N75" s="107"/>
      <c r="O75" s="107"/>
      <c r="P75" s="108"/>
    </row>
    <row r="76" spans="1:16" ht="15.75" x14ac:dyDescent="0.25">
      <c r="A76" s="84" t="s">
        <v>40</v>
      </c>
      <c r="B76" s="277"/>
      <c r="C76" s="115"/>
      <c r="D76" s="117"/>
      <c r="E76" s="115"/>
      <c r="F76" s="117">
        <v>224</v>
      </c>
      <c r="G76" s="115">
        <v>195</v>
      </c>
      <c r="H76" s="118">
        <v>181</v>
      </c>
      <c r="I76" s="115">
        <v>142</v>
      </c>
      <c r="J76" s="118">
        <v>156</v>
      </c>
      <c r="K76" s="115">
        <v>167</v>
      </c>
      <c r="L76" s="220"/>
      <c r="M76" s="106"/>
      <c r="N76" s="107"/>
      <c r="O76" s="107"/>
      <c r="P76" s="108"/>
    </row>
    <row r="77" spans="1:16" ht="15.75" x14ac:dyDescent="0.25">
      <c r="A77" s="84" t="s">
        <v>39</v>
      </c>
      <c r="B77" s="277"/>
      <c r="C77" s="115"/>
      <c r="D77" s="117"/>
      <c r="E77" s="115"/>
      <c r="F77" s="117">
        <v>258</v>
      </c>
      <c r="G77" s="115">
        <v>228</v>
      </c>
      <c r="H77" s="118">
        <v>216</v>
      </c>
      <c r="I77" s="115">
        <v>188</v>
      </c>
      <c r="J77" s="118">
        <v>223</v>
      </c>
      <c r="K77" s="115">
        <v>257</v>
      </c>
      <c r="L77" s="220" t="s">
        <v>379</v>
      </c>
      <c r="M77" s="106"/>
      <c r="N77" s="107"/>
      <c r="O77" s="107"/>
      <c r="P77" s="108"/>
    </row>
    <row r="78" spans="1:16" ht="15.75" x14ac:dyDescent="0.25">
      <c r="A78" s="84" t="s">
        <v>38</v>
      </c>
      <c r="B78" s="230" t="s">
        <v>238</v>
      </c>
      <c r="C78" s="91" t="s">
        <v>238</v>
      </c>
      <c r="D78" s="230" t="s">
        <v>238</v>
      </c>
      <c r="E78" s="91" t="s">
        <v>238</v>
      </c>
      <c r="F78" s="117">
        <v>306</v>
      </c>
      <c r="G78" s="115">
        <v>322</v>
      </c>
      <c r="H78" s="118">
        <v>286</v>
      </c>
      <c r="I78" s="115">
        <v>252</v>
      </c>
      <c r="J78" s="118">
        <v>271</v>
      </c>
      <c r="K78" s="115">
        <v>300</v>
      </c>
      <c r="L78" s="220" t="s">
        <v>382</v>
      </c>
      <c r="M78" s="106"/>
      <c r="N78" s="107"/>
      <c r="O78" s="107"/>
      <c r="P78" s="108"/>
    </row>
    <row r="79" spans="1:16" ht="15.75" x14ac:dyDescent="0.25">
      <c r="A79" s="84" t="s">
        <v>37</v>
      </c>
      <c r="B79" s="47" t="s">
        <v>59</v>
      </c>
      <c r="C79" s="51" t="s">
        <v>59</v>
      </c>
      <c r="D79" s="47" t="s">
        <v>59</v>
      </c>
      <c r="E79" s="51" t="s">
        <v>59</v>
      </c>
      <c r="F79" s="117">
        <v>278</v>
      </c>
      <c r="G79" s="115">
        <v>274</v>
      </c>
      <c r="H79" s="118">
        <v>345</v>
      </c>
      <c r="I79" s="115">
        <v>268</v>
      </c>
      <c r="J79" s="118">
        <v>277</v>
      </c>
      <c r="K79" s="115">
        <v>330</v>
      </c>
      <c r="L79" s="220" t="s">
        <v>380</v>
      </c>
      <c r="M79" s="106"/>
      <c r="N79" s="107"/>
      <c r="O79" s="107"/>
      <c r="P79" s="108"/>
    </row>
    <row r="80" spans="1:16" ht="15.75" x14ac:dyDescent="0.25">
      <c r="A80" s="84" t="s">
        <v>36</v>
      </c>
      <c r="B80" s="277"/>
      <c r="C80" s="115"/>
      <c r="D80" s="117"/>
      <c r="E80" s="115"/>
      <c r="F80" s="117">
        <v>324</v>
      </c>
      <c r="G80" s="115">
        <v>285</v>
      </c>
      <c r="H80" s="118">
        <v>285</v>
      </c>
      <c r="I80" s="115">
        <v>250</v>
      </c>
      <c r="J80" s="118">
        <v>265</v>
      </c>
      <c r="K80" s="115">
        <v>305</v>
      </c>
      <c r="L80" s="220" t="s">
        <v>381</v>
      </c>
      <c r="M80" s="106"/>
      <c r="N80" s="107"/>
      <c r="O80" s="107"/>
      <c r="P80" s="108"/>
    </row>
    <row r="81" spans="1:16" ht="15.75" x14ac:dyDescent="0.25">
      <c r="A81" s="93" t="s">
        <v>35</v>
      </c>
      <c r="B81" s="277"/>
      <c r="C81" s="115"/>
      <c r="D81" s="117"/>
      <c r="E81" s="115"/>
      <c r="F81" s="121">
        <v>210</v>
      </c>
      <c r="G81" s="120">
        <v>196</v>
      </c>
      <c r="H81" s="122">
        <v>204</v>
      </c>
      <c r="I81" s="120">
        <v>170</v>
      </c>
      <c r="J81" s="122">
        <v>193</v>
      </c>
      <c r="K81" s="120">
        <v>254</v>
      </c>
      <c r="L81" s="220"/>
      <c r="M81" s="106"/>
      <c r="N81" s="107"/>
      <c r="O81" s="107"/>
      <c r="P81" s="108"/>
    </row>
    <row r="82" spans="1:16" ht="15.75" x14ac:dyDescent="0.25">
      <c r="A82" s="93" t="s">
        <v>2</v>
      </c>
      <c r="B82" s="278"/>
      <c r="C82" s="124"/>
      <c r="D82" s="126"/>
      <c r="E82" s="124"/>
      <c r="F82" s="126">
        <v>1703</v>
      </c>
      <c r="G82" s="124">
        <v>1623</v>
      </c>
      <c r="H82" s="127">
        <v>1607</v>
      </c>
      <c r="I82" s="124">
        <v>1349</v>
      </c>
      <c r="J82" s="127">
        <v>1459</v>
      </c>
      <c r="K82" s="124">
        <v>1708</v>
      </c>
      <c r="L82" s="237"/>
      <c r="M82" s="128"/>
      <c r="N82" s="129"/>
      <c r="O82" s="129"/>
      <c r="P82" s="130"/>
    </row>
    <row r="83" spans="1:16" ht="15.75" x14ac:dyDescent="0.25">
      <c r="B83" s="3"/>
      <c r="C83" s="3"/>
      <c r="D83" s="2"/>
      <c r="E83" s="2"/>
      <c r="F83" s="2"/>
      <c r="G83" s="3"/>
      <c r="H83" s="2"/>
      <c r="I83" s="2"/>
      <c r="J83" s="2"/>
      <c r="K83" s="3"/>
      <c r="L83" s="2"/>
      <c r="N83" s="8"/>
    </row>
    <row r="84" spans="1:16" ht="15.75" x14ac:dyDescent="0.25">
      <c r="A84" s="22" t="s">
        <v>43</v>
      </c>
      <c r="B84" s="75" t="s">
        <v>19</v>
      </c>
      <c r="C84" s="23" t="s">
        <v>18</v>
      </c>
      <c r="D84" s="76" t="s">
        <v>17</v>
      </c>
      <c r="E84" s="23" t="s">
        <v>16</v>
      </c>
      <c r="F84" s="23" t="s">
        <v>15</v>
      </c>
      <c r="G84" s="23" t="s">
        <v>14</v>
      </c>
      <c r="H84" s="23" t="s">
        <v>13</v>
      </c>
      <c r="I84" s="23" t="s">
        <v>12</v>
      </c>
      <c r="J84" s="23" t="s">
        <v>11</v>
      </c>
      <c r="K84" s="23" t="s">
        <v>10</v>
      </c>
      <c r="L84" s="75" t="s">
        <v>66</v>
      </c>
      <c r="M84" s="75" t="s">
        <v>53</v>
      </c>
      <c r="N84" s="23" t="s">
        <v>10</v>
      </c>
      <c r="O84" s="163" t="s">
        <v>72</v>
      </c>
      <c r="P84" s="25"/>
    </row>
    <row r="85" spans="1:16" ht="15.75" x14ac:dyDescent="0.25">
      <c r="A85" s="77" t="s">
        <v>42</v>
      </c>
      <c r="B85" s="78" t="s">
        <v>9</v>
      </c>
      <c r="C85" s="79" t="s">
        <v>9</v>
      </c>
      <c r="D85" s="80" t="s">
        <v>9</v>
      </c>
      <c r="E85" s="79" t="s">
        <v>9</v>
      </c>
      <c r="F85" s="81" t="s">
        <v>9</v>
      </c>
      <c r="G85" s="79" t="s">
        <v>9</v>
      </c>
      <c r="H85" s="81" t="s">
        <v>9</v>
      </c>
      <c r="I85" s="79" t="s">
        <v>9</v>
      </c>
      <c r="J85" s="81" t="s">
        <v>9</v>
      </c>
      <c r="K85" s="79" t="s">
        <v>9</v>
      </c>
      <c r="L85" s="81" t="s">
        <v>9</v>
      </c>
      <c r="M85" s="81"/>
      <c r="N85" s="175" t="s">
        <v>8</v>
      </c>
      <c r="O85" s="27" t="s">
        <v>384</v>
      </c>
      <c r="P85" s="27" t="s">
        <v>64</v>
      </c>
    </row>
    <row r="86" spans="1:16" ht="15.75" x14ac:dyDescent="0.25">
      <c r="A86" s="84" t="s">
        <v>41</v>
      </c>
      <c r="B86" s="275"/>
      <c r="C86" s="86"/>
      <c r="D86" s="209"/>
      <c r="E86" s="86"/>
      <c r="F86" s="88">
        <v>2.4156197452945241E-2</v>
      </c>
      <c r="G86" s="86">
        <v>4.1003380241699985E-2</v>
      </c>
      <c r="H86" s="88">
        <v>4.4186688931331861E-2</v>
      </c>
      <c r="I86" s="86">
        <v>8.0050696506401398E-2</v>
      </c>
      <c r="J86" s="88">
        <v>7.5277271113204466E-2</v>
      </c>
      <c r="K86" s="86">
        <v>4.9525149683431649E-2</v>
      </c>
      <c r="L86" s="219"/>
      <c r="M86" s="89"/>
      <c r="N86" s="180" t="str">
        <f t="shared" ref="N86:N93" si="2">CONCATENATE(TEXT((K86*100)-(SQRT((((K86*100)*(100-(K86*100)))/K95))*1.96),"0.0")," to ",TEXT((K86*100)+(SQRT((((K86*100)*(100-(K86*100)))/K95))*1.96),"0.0"))</f>
        <v>1.3 to 8.7</v>
      </c>
      <c r="O86" s="10" t="s">
        <v>48</v>
      </c>
      <c r="P86" s="10" t="s">
        <v>48</v>
      </c>
    </row>
    <row r="87" spans="1:16" ht="15.75" x14ac:dyDescent="0.25">
      <c r="A87" s="84" t="s">
        <v>40</v>
      </c>
      <c r="B87" s="85"/>
      <c r="C87" s="91"/>
      <c r="D87" s="88"/>
      <c r="E87" s="91"/>
      <c r="F87" s="88">
        <v>4.4257902926179316E-2</v>
      </c>
      <c r="G87" s="91">
        <v>7.7621801824549558E-2</v>
      </c>
      <c r="H87" s="88">
        <v>5.603107230187656E-2</v>
      </c>
      <c r="I87" s="91">
        <v>7.7548088254109679E-2</v>
      </c>
      <c r="J87" s="88">
        <v>8.8125944768353434E-2</v>
      </c>
      <c r="K87" s="91">
        <v>5.9027795119039259E-2</v>
      </c>
      <c r="L87" s="220"/>
      <c r="M87" s="89"/>
      <c r="N87" s="182" t="str">
        <f t="shared" si="2"/>
        <v>3.4 to 8.4</v>
      </c>
      <c r="O87" s="13" t="s">
        <v>48</v>
      </c>
      <c r="P87" s="13" t="s">
        <v>48</v>
      </c>
    </row>
    <row r="88" spans="1:16" ht="15.75" x14ac:dyDescent="0.25">
      <c r="A88" s="84" t="s">
        <v>39</v>
      </c>
      <c r="B88" s="85"/>
      <c r="C88" s="91"/>
      <c r="D88" s="88"/>
      <c r="E88" s="91"/>
      <c r="F88" s="88">
        <v>6.0487920618322193E-2</v>
      </c>
      <c r="G88" s="91">
        <v>6.2439023999744908E-2</v>
      </c>
      <c r="H88" s="88">
        <v>7.2242589260246542E-2</v>
      </c>
      <c r="I88" s="91">
        <v>9.6167412295566967E-2</v>
      </c>
      <c r="J88" s="88">
        <v>7.1148668937164053E-2</v>
      </c>
      <c r="K88" s="91">
        <v>6.5106898274968142E-2</v>
      </c>
      <c r="L88" s="220" t="s">
        <v>379</v>
      </c>
      <c r="M88" s="89"/>
      <c r="N88" s="182" t="str">
        <f t="shared" si="2"/>
        <v>4.1 to 8.9</v>
      </c>
      <c r="O88" s="13" t="s">
        <v>48</v>
      </c>
      <c r="P88" s="13" t="s">
        <v>48</v>
      </c>
    </row>
    <row r="89" spans="1:16" ht="15.75" x14ac:dyDescent="0.25">
      <c r="A89" s="84" t="s">
        <v>38</v>
      </c>
      <c r="B89" s="230" t="s">
        <v>238</v>
      </c>
      <c r="C89" s="91" t="s">
        <v>238</v>
      </c>
      <c r="D89" s="230" t="s">
        <v>238</v>
      </c>
      <c r="E89" s="91" t="s">
        <v>238</v>
      </c>
      <c r="F89" s="88">
        <v>4.7323477094279136E-2</v>
      </c>
      <c r="G89" s="91">
        <v>7.6257944105760075E-2</v>
      </c>
      <c r="H89" s="88">
        <v>8.6786834528800386E-2</v>
      </c>
      <c r="I89" s="91">
        <v>7.5269452276330057E-2</v>
      </c>
      <c r="J89" s="88">
        <v>6.4534005689208973E-2</v>
      </c>
      <c r="K89" s="91">
        <v>6.9574806247225146E-2</v>
      </c>
      <c r="L89" s="220" t="s">
        <v>382</v>
      </c>
      <c r="M89" s="89"/>
      <c r="N89" s="182" t="str">
        <f t="shared" si="2"/>
        <v>4.6 to 9.4</v>
      </c>
      <c r="O89" s="13" t="s">
        <v>48</v>
      </c>
      <c r="P89" s="13" t="s">
        <v>48</v>
      </c>
    </row>
    <row r="90" spans="1:16" ht="15.75" x14ac:dyDescent="0.25">
      <c r="A90" s="84" t="s">
        <v>37</v>
      </c>
      <c r="B90" s="47" t="s">
        <v>59</v>
      </c>
      <c r="C90" s="51" t="s">
        <v>59</v>
      </c>
      <c r="D90" s="47" t="s">
        <v>59</v>
      </c>
      <c r="E90" s="51" t="s">
        <v>59</v>
      </c>
      <c r="F90" s="88">
        <v>6.9474969198871722E-2</v>
      </c>
      <c r="G90" s="91">
        <v>6.0408109705150398E-2</v>
      </c>
      <c r="H90" s="88">
        <v>8.573193170140786E-2</v>
      </c>
      <c r="I90" s="91">
        <v>8.9109617705848118E-2</v>
      </c>
      <c r="J90" s="88">
        <v>7.5795906901145169E-2</v>
      </c>
      <c r="K90" s="91">
        <v>6.8417186479267367E-2</v>
      </c>
      <c r="L90" s="220" t="s">
        <v>380</v>
      </c>
      <c r="M90" s="89"/>
      <c r="N90" s="182" t="str">
        <f t="shared" si="2"/>
        <v>4.4 to 9.3</v>
      </c>
      <c r="O90" s="13" t="s">
        <v>48</v>
      </c>
      <c r="P90" s="13" t="s">
        <v>48</v>
      </c>
    </row>
    <row r="91" spans="1:16" ht="15.75" x14ac:dyDescent="0.25">
      <c r="A91" s="84" t="s">
        <v>36</v>
      </c>
      <c r="B91" s="85"/>
      <c r="C91" s="91"/>
      <c r="D91" s="88"/>
      <c r="E91" s="91"/>
      <c r="F91" s="88">
        <v>2.755773485192263E-2</v>
      </c>
      <c r="G91" s="91">
        <v>2.1423174597683357E-2</v>
      </c>
      <c r="H91" s="88">
        <v>3.5651197462453044E-2</v>
      </c>
      <c r="I91" s="91">
        <v>4.4252920230865717E-2</v>
      </c>
      <c r="J91" s="88">
        <v>4.7049229829826823E-2</v>
      </c>
      <c r="K91" s="91">
        <v>3.5601001464313324E-2</v>
      </c>
      <c r="L91" s="220" t="s">
        <v>381</v>
      </c>
      <c r="M91" s="89"/>
      <c r="N91" s="182" t="str">
        <f t="shared" si="2"/>
        <v>1.7 to 5.5</v>
      </c>
      <c r="O91" s="13" t="s">
        <v>48</v>
      </c>
      <c r="P91" s="13" t="s">
        <v>48</v>
      </c>
    </row>
    <row r="92" spans="1:16" ht="15.75" x14ac:dyDescent="0.25">
      <c r="A92" s="93" t="s">
        <v>35</v>
      </c>
      <c r="B92" s="85"/>
      <c r="C92" s="91"/>
      <c r="D92" s="88"/>
      <c r="E92" s="91"/>
      <c r="F92" s="96">
        <v>1.3093824000952351E-2</v>
      </c>
      <c r="G92" s="95">
        <v>1.124623908686561E-2</v>
      </c>
      <c r="H92" s="96">
        <v>3.6354801205007075E-3</v>
      </c>
      <c r="I92" s="95">
        <v>1.3056568191698861E-2</v>
      </c>
      <c r="J92" s="96">
        <v>1.1204928330554335E-2</v>
      </c>
      <c r="K92" s="95">
        <v>1.8393280104825716E-2</v>
      </c>
      <c r="L92" s="220"/>
      <c r="M92" s="89"/>
      <c r="N92" s="182" t="str">
        <f t="shared" si="2"/>
        <v>0.3 to 3.4</v>
      </c>
      <c r="O92" s="13" t="s">
        <v>48</v>
      </c>
      <c r="P92" s="13" t="s">
        <v>48</v>
      </c>
    </row>
    <row r="93" spans="1:16" ht="15.75" x14ac:dyDescent="0.25">
      <c r="A93" s="93" t="s">
        <v>2</v>
      </c>
      <c r="B93" s="97"/>
      <c r="C93" s="98"/>
      <c r="D93" s="100"/>
      <c r="E93" s="98"/>
      <c r="F93" s="100">
        <v>4.3048149725673307E-2</v>
      </c>
      <c r="G93" s="98">
        <v>5.4383428500737449E-2</v>
      </c>
      <c r="H93" s="100">
        <v>5.8581631785262947E-2</v>
      </c>
      <c r="I93" s="98">
        <v>7.1614634679005848E-2</v>
      </c>
      <c r="J93" s="100">
        <v>6.4947877517576025E-2</v>
      </c>
      <c r="K93" s="98">
        <v>5.4998921018441387E-2</v>
      </c>
      <c r="L93" s="237"/>
      <c r="M93" s="101"/>
      <c r="N93" s="255" t="str">
        <f t="shared" si="2"/>
        <v>4.6 to 6.4</v>
      </c>
      <c r="O93" s="254" t="s">
        <v>48</v>
      </c>
      <c r="P93" s="254" t="s">
        <v>48</v>
      </c>
    </row>
    <row r="94" spans="1:16" ht="15.75" x14ac:dyDescent="0.25">
      <c r="A94" s="103" t="s">
        <v>42</v>
      </c>
      <c r="B94" s="132" t="s">
        <v>70</v>
      </c>
      <c r="C94" s="104"/>
      <c r="D94" s="131"/>
      <c r="E94" s="131"/>
      <c r="F94" s="131"/>
      <c r="G94" s="131"/>
      <c r="H94" s="131"/>
      <c r="I94" s="131"/>
      <c r="J94" s="131"/>
      <c r="K94" s="104"/>
      <c r="L94" s="238"/>
      <c r="M94" s="106"/>
      <c r="N94" s="107"/>
      <c r="O94" s="107"/>
      <c r="P94" s="108"/>
    </row>
    <row r="95" spans="1:16" ht="15.75" x14ac:dyDescent="0.25">
      <c r="A95" s="28" t="s">
        <v>41</v>
      </c>
      <c r="B95" s="276"/>
      <c r="C95" s="110"/>
      <c r="D95" s="112"/>
      <c r="E95" s="110"/>
      <c r="F95" s="112">
        <v>145</v>
      </c>
      <c r="G95" s="110">
        <v>138</v>
      </c>
      <c r="H95" s="113">
        <v>147</v>
      </c>
      <c r="I95" s="110">
        <v>106</v>
      </c>
      <c r="J95" s="113">
        <v>109</v>
      </c>
      <c r="K95" s="110">
        <v>132</v>
      </c>
      <c r="L95" s="219"/>
      <c r="M95" s="106"/>
      <c r="N95" s="107"/>
      <c r="O95" s="107"/>
      <c r="P95" s="108"/>
    </row>
    <row r="96" spans="1:16" ht="15.75" x14ac:dyDescent="0.25">
      <c r="A96" s="84" t="s">
        <v>40</v>
      </c>
      <c r="B96" s="277"/>
      <c r="C96" s="115"/>
      <c r="D96" s="117"/>
      <c r="E96" s="115"/>
      <c r="F96" s="117">
        <v>367</v>
      </c>
      <c r="G96" s="115">
        <v>335</v>
      </c>
      <c r="H96" s="118">
        <v>313</v>
      </c>
      <c r="I96" s="115">
        <v>299</v>
      </c>
      <c r="J96" s="118">
        <v>278</v>
      </c>
      <c r="K96" s="115">
        <v>337</v>
      </c>
      <c r="L96" s="220"/>
      <c r="M96" s="106"/>
      <c r="N96" s="107"/>
      <c r="O96" s="107"/>
      <c r="P96" s="108"/>
    </row>
    <row r="97" spans="1:16" ht="15.75" x14ac:dyDescent="0.25">
      <c r="A97" s="84" t="s">
        <v>39</v>
      </c>
      <c r="B97" s="277"/>
      <c r="C97" s="115"/>
      <c r="D97" s="117"/>
      <c r="E97" s="115"/>
      <c r="F97" s="117">
        <v>447</v>
      </c>
      <c r="G97" s="115">
        <v>398</v>
      </c>
      <c r="H97" s="118">
        <v>375</v>
      </c>
      <c r="I97" s="115">
        <v>343</v>
      </c>
      <c r="J97" s="118">
        <v>391</v>
      </c>
      <c r="K97" s="115">
        <v>415</v>
      </c>
      <c r="L97" s="220" t="s">
        <v>379</v>
      </c>
      <c r="M97" s="106"/>
      <c r="N97" s="107"/>
      <c r="O97" s="107"/>
      <c r="P97" s="108"/>
    </row>
    <row r="98" spans="1:16" ht="15.75" x14ac:dyDescent="0.25">
      <c r="A98" s="84" t="s">
        <v>38</v>
      </c>
      <c r="B98" s="230" t="s">
        <v>238</v>
      </c>
      <c r="C98" s="91" t="s">
        <v>238</v>
      </c>
      <c r="D98" s="230" t="s">
        <v>238</v>
      </c>
      <c r="E98" s="91" t="s">
        <v>238</v>
      </c>
      <c r="F98" s="117">
        <v>443</v>
      </c>
      <c r="G98" s="115">
        <v>456</v>
      </c>
      <c r="H98" s="118">
        <v>449</v>
      </c>
      <c r="I98" s="115">
        <v>362</v>
      </c>
      <c r="J98" s="118">
        <v>387</v>
      </c>
      <c r="K98" s="115">
        <v>430</v>
      </c>
      <c r="L98" s="220" t="s">
        <v>382</v>
      </c>
      <c r="M98" s="106"/>
      <c r="N98" s="107"/>
      <c r="O98" s="107"/>
      <c r="P98" s="108"/>
    </row>
    <row r="99" spans="1:16" ht="15.75" x14ac:dyDescent="0.25">
      <c r="A99" s="84" t="s">
        <v>37</v>
      </c>
      <c r="B99" s="47" t="s">
        <v>59</v>
      </c>
      <c r="C99" s="51" t="s">
        <v>59</v>
      </c>
      <c r="D99" s="47" t="s">
        <v>59</v>
      </c>
      <c r="E99" s="51" t="s">
        <v>59</v>
      </c>
      <c r="F99" s="117">
        <v>390</v>
      </c>
      <c r="G99" s="115">
        <v>350</v>
      </c>
      <c r="H99" s="118">
        <v>381</v>
      </c>
      <c r="I99" s="115">
        <v>339</v>
      </c>
      <c r="J99" s="118">
        <v>386</v>
      </c>
      <c r="K99" s="115">
        <v>416</v>
      </c>
      <c r="L99" s="220" t="s">
        <v>380</v>
      </c>
      <c r="M99" s="106"/>
      <c r="N99" s="107"/>
      <c r="O99" s="107"/>
      <c r="P99" s="108"/>
    </row>
    <row r="100" spans="1:16" ht="15.75" x14ac:dyDescent="0.25">
      <c r="A100" s="84" t="s">
        <v>36</v>
      </c>
      <c r="B100" s="277"/>
      <c r="C100" s="115"/>
      <c r="D100" s="117"/>
      <c r="E100" s="115"/>
      <c r="F100" s="117">
        <v>364</v>
      </c>
      <c r="G100" s="115">
        <v>335</v>
      </c>
      <c r="H100" s="118">
        <v>339</v>
      </c>
      <c r="I100" s="115">
        <v>301</v>
      </c>
      <c r="J100" s="118">
        <v>305</v>
      </c>
      <c r="K100" s="115">
        <v>362</v>
      </c>
      <c r="L100" s="220" t="s">
        <v>381</v>
      </c>
      <c r="M100" s="106"/>
      <c r="N100" s="107"/>
      <c r="O100" s="107"/>
      <c r="P100" s="108"/>
    </row>
    <row r="101" spans="1:16" ht="15.75" x14ac:dyDescent="0.25">
      <c r="A101" s="93" t="s">
        <v>35</v>
      </c>
      <c r="B101" s="277"/>
      <c r="C101" s="115"/>
      <c r="D101" s="117"/>
      <c r="E101" s="115"/>
      <c r="F101" s="121">
        <v>282</v>
      </c>
      <c r="G101" s="120">
        <v>269</v>
      </c>
      <c r="H101" s="122">
        <v>270</v>
      </c>
      <c r="I101" s="120">
        <v>242</v>
      </c>
      <c r="J101" s="122">
        <v>271</v>
      </c>
      <c r="K101" s="120">
        <v>284</v>
      </c>
      <c r="L101" s="220"/>
      <c r="M101" s="106"/>
      <c r="N101" s="107"/>
      <c r="O101" s="107"/>
      <c r="P101" s="108"/>
    </row>
    <row r="102" spans="1:16" ht="15.75" x14ac:dyDescent="0.25">
      <c r="A102" s="93" t="s">
        <v>2</v>
      </c>
      <c r="B102" s="278"/>
      <c r="C102" s="124"/>
      <c r="D102" s="126"/>
      <c r="E102" s="124"/>
      <c r="F102" s="126">
        <v>2438</v>
      </c>
      <c r="G102" s="124">
        <v>2281</v>
      </c>
      <c r="H102" s="127">
        <v>2274</v>
      </c>
      <c r="I102" s="124">
        <v>1992</v>
      </c>
      <c r="J102" s="127">
        <v>2127</v>
      </c>
      <c r="K102" s="124">
        <v>2376</v>
      </c>
      <c r="L102" s="237"/>
      <c r="M102" s="128"/>
      <c r="N102" s="129"/>
      <c r="O102" s="129"/>
      <c r="P102" s="130"/>
    </row>
    <row r="103" spans="1:16" ht="15.75" x14ac:dyDescent="0.25">
      <c r="A103" s="170" t="s">
        <v>1</v>
      </c>
      <c r="B103" s="21"/>
      <c r="C103" s="21"/>
      <c r="D103" s="8"/>
      <c r="E103" s="8"/>
      <c r="F103" s="8"/>
      <c r="G103" s="21"/>
      <c r="H103" s="8"/>
      <c r="I103" s="8"/>
      <c r="J103" s="8"/>
      <c r="K103" s="8"/>
      <c r="L103" s="8"/>
      <c r="M103" s="8"/>
      <c r="N103" s="8"/>
      <c r="O103" s="8"/>
      <c r="P103" s="8"/>
    </row>
    <row r="104" spans="1:16" ht="15.75" x14ac:dyDescent="0.25">
      <c r="A104" s="171" t="s">
        <v>0</v>
      </c>
      <c r="B104" s="21"/>
      <c r="C104" s="21"/>
      <c r="D104" s="8"/>
      <c r="E104" s="8"/>
      <c r="F104" s="8"/>
      <c r="G104" s="21"/>
      <c r="H104" s="8"/>
      <c r="I104" s="8"/>
      <c r="J104" s="8"/>
      <c r="K104" s="8"/>
      <c r="L104" s="8"/>
      <c r="M104" s="8"/>
      <c r="N104" s="8"/>
      <c r="O104" s="8"/>
      <c r="P104" s="8"/>
    </row>
    <row r="105" spans="1:16" ht="15.75" x14ac:dyDescent="0.25">
      <c r="D105" s="20"/>
      <c r="L105" s="20"/>
      <c r="M105" s="8"/>
      <c r="N105" s="8"/>
      <c r="O105" s="8"/>
      <c r="P105" s="8"/>
    </row>
    <row r="106" spans="1:16" ht="18.75" x14ac:dyDescent="0.3">
      <c r="A106" s="159" t="s">
        <v>504</v>
      </c>
      <c r="B106" s="19"/>
      <c r="C106" s="19"/>
      <c r="D106" s="20"/>
      <c r="E106" s="20"/>
      <c r="F106" s="20"/>
      <c r="G106" s="19"/>
      <c r="H106" s="20"/>
      <c r="I106" s="20"/>
      <c r="J106" s="20"/>
      <c r="K106" s="19"/>
      <c r="L106" s="20"/>
      <c r="M106" s="8"/>
      <c r="N106" s="8"/>
      <c r="O106" s="8"/>
      <c r="P106" s="8"/>
    </row>
    <row r="107" spans="1:16" ht="15.75" x14ac:dyDescent="0.25">
      <c r="A107" s="22" t="s">
        <v>46</v>
      </c>
      <c r="B107" s="75" t="s">
        <v>19</v>
      </c>
      <c r="C107" s="23" t="s">
        <v>18</v>
      </c>
      <c r="D107" s="76" t="s">
        <v>17</v>
      </c>
      <c r="E107" s="23" t="s">
        <v>16</v>
      </c>
      <c r="F107" s="23" t="s">
        <v>15</v>
      </c>
      <c r="G107" s="23" t="s">
        <v>14</v>
      </c>
      <c r="H107" s="23" t="s">
        <v>13</v>
      </c>
      <c r="I107" s="23" t="s">
        <v>12</v>
      </c>
      <c r="J107" s="23" t="s">
        <v>11</v>
      </c>
      <c r="K107" s="23" t="s">
        <v>10</v>
      </c>
      <c r="L107" s="75" t="s">
        <v>66</v>
      </c>
      <c r="M107" s="75" t="s">
        <v>53</v>
      </c>
      <c r="N107" s="23" t="s">
        <v>66</v>
      </c>
      <c r="O107" s="163" t="s">
        <v>72</v>
      </c>
      <c r="P107" s="25"/>
    </row>
    <row r="108" spans="1:16" ht="15.75" x14ac:dyDescent="0.25">
      <c r="A108" s="77" t="s">
        <v>33</v>
      </c>
      <c r="B108" s="78" t="s">
        <v>9</v>
      </c>
      <c r="C108" s="79" t="s">
        <v>9</v>
      </c>
      <c r="D108" s="80" t="s">
        <v>9</v>
      </c>
      <c r="E108" s="79" t="s">
        <v>9</v>
      </c>
      <c r="F108" s="81" t="s">
        <v>9</v>
      </c>
      <c r="G108" s="79" t="s">
        <v>9</v>
      </c>
      <c r="H108" s="81" t="s">
        <v>9</v>
      </c>
      <c r="I108" s="79" t="s">
        <v>9</v>
      </c>
      <c r="J108" s="81" t="s">
        <v>9</v>
      </c>
      <c r="K108" s="79" t="s">
        <v>9</v>
      </c>
      <c r="L108" s="81" t="s">
        <v>9</v>
      </c>
      <c r="M108" s="81"/>
      <c r="N108" s="175" t="s">
        <v>8</v>
      </c>
      <c r="O108" s="27" t="s">
        <v>383</v>
      </c>
      <c r="P108" s="27" t="s">
        <v>107</v>
      </c>
    </row>
    <row r="109" spans="1:16" ht="15.75" x14ac:dyDescent="0.25">
      <c r="A109" s="84" t="s">
        <v>32</v>
      </c>
      <c r="B109" s="85"/>
      <c r="C109" s="86"/>
      <c r="D109" s="88"/>
      <c r="E109" s="86"/>
      <c r="F109" s="88">
        <v>8.3441058761397235E-2</v>
      </c>
      <c r="G109" s="86">
        <v>8.0594000744952918E-2</v>
      </c>
      <c r="H109" s="88">
        <v>8.7301148533303438E-2</v>
      </c>
      <c r="I109" s="86">
        <v>0.11273199641505541</v>
      </c>
      <c r="J109" s="88">
        <v>0.1001233840727193</v>
      </c>
      <c r="K109" s="86">
        <v>8.1822127194919381E-2</v>
      </c>
      <c r="L109" s="88">
        <v>6.6329475846213029E-2</v>
      </c>
      <c r="M109" s="89"/>
      <c r="N109" s="180" t="str">
        <f t="shared" ref="N109:N114" si="3">CONCATENATE(TEXT((L109*100)-(SQRT((((L109*100)*(100-(L109*100)))/L116))*1.96),"0.0")," to ",TEXT((L109*100)+(SQRT((((L109*100)*(100-(L109*100)))/L116))*1.96),"0.0"))</f>
        <v>2.7 to 10.6</v>
      </c>
      <c r="O109" s="177" t="s">
        <v>48</v>
      </c>
      <c r="P109" s="10" t="s">
        <v>48</v>
      </c>
    </row>
    <row r="110" spans="1:16" ht="15.75" x14ac:dyDescent="0.25">
      <c r="A110" s="84" t="s">
        <v>31</v>
      </c>
      <c r="B110" s="85"/>
      <c r="C110" s="91"/>
      <c r="D110" s="88"/>
      <c r="E110" s="91"/>
      <c r="F110" s="88">
        <v>5.0358706432232718E-2</v>
      </c>
      <c r="G110" s="91">
        <v>6.5021785798356227E-2</v>
      </c>
      <c r="H110" s="88">
        <v>6.3964076736366199E-2</v>
      </c>
      <c r="I110" s="91">
        <v>7.2219259285230736E-2</v>
      </c>
      <c r="J110" s="88">
        <v>6.8452394800689251E-2</v>
      </c>
      <c r="K110" s="91">
        <v>5.1498220044455895E-2</v>
      </c>
      <c r="L110" s="88">
        <v>5.289830749927573E-2</v>
      </c>
      <c r="M110" s="89"/>
      <c r="N110" s="182" t="str">
        <f t="shared" si="3"/>
        <v>2.5 to 8.1</v>
      </c>
      <c r="O110" s="178" t="s">
        <v>48</v>
      </c>
      <c r="P110" s="13" t="s">
        <v>48</v>
      </c>
    </row>
    <row r="111" spans="1:16" ht="15.75" x14ac:dyDescent="0.25">
      <c r="A111" s="84" t="s">
        <v>30</v>
      </c>
      <c r="B111" s="230" t="s">
        <v>238</v>
      </c>
      <c r="C111" s="91" t="s">
        <v>238</v>
      </c>
      <c r="D111" s="230" t="s">
        <v>238</v>
      </c>
      <c r="E111" s="91" t="s">
        <v>238</v>
      </c>
      <c r="F111" s="88">
        <v>4.4973119808105429E-2</v>
      </c>
      <c r="G111" s="91">
        <v>5.1969230287388646E-2</v>
      </c>
      <c r="H111" s="88">
        <v>5.73805252659189E-2</v>
      </c>
      <c r="I111" s="91">
        <v>6.6783920094923205E-2</v>
      </c>
      <c r="J111" s="88">
        <v>5.991089380952816E-2</v>
      </c>
      <c r="K111" s="91">
        <v>6.2621539658691938E-2</v>
      </c>
      <c r="L111" s="88">
        <v>4.8543277603017826E-2</v>
      </c>
      <c r="M111" s="89"/>
      <c r="N111" s="182" t="str">
        <f t="shared" si="3"/>
        <v>2.5 to 7.2</v>
      </c>
      <c r="O111" s="178" t="s">
        <v>48</v>
      </c>
      <c r="P111" s="13" t="s">
        <v>48</v>
      </c>
    </row>
    <row r="112" spans="1:16" ht="15.75" x14ac:dyDescent="0.25">
      <c r="A112" s="84" t="s">
        <v>29</v>
      </c>
      <c r="B112" s="47" t="s">
        <v>59</v>
      </c>
      <c r="C112" s="51" t="s">
        <v>59</v>
      </c>
      <c r="D112" s="47" t="s">
        <v>59</v>
      </c>
      <c r="E112" s="51" t="s">
        <v>59</v>
      </c>
      <c r="F112" s="88">
        <v>3.9338305909373095E-2</v>
      </c>
      <c r="G112" s="91">
        <v>6.1502034708783043E-2</v>
      </c>
      <c r="H112" s="88">
        <v>6.0822838371365588E-2</v>
      </c>
      <c r="I112" s="91">
        <v>7.5211199435842147E-2</v>
      </c>
      <c r="J112" s="88">
        <v>6.5999483981141083E-2</v>
      </c>
      <c r="K112" s="91">
        <v>6.2800382710828995E-2</v>
      </c>
      <c r="L112" s="88">
        <v>4.7651879694919207E-2</v>
      </c>
      <c r="M112" s="89"/>
      <c r="N112" s="182" t="str">
        <f t="shared" si="3"/>
        <v>2.4 to 7.1</v>
      </c>
      <c r="O112" s="178" t="s">
        <v>48</v>
      </c>
      <c r="P112" s="13" t="s">
        <v>48</v>
      </c>
    </row>
    <row r="113" spans="1:16" ht="15.75" x14ac:dyDescent="0.25">
      <c r="A113" s="93" t="s">
        <v>28</v>
      </c>
      <c r="B113" s="277"/>
      <c r="C113" s="115"/>
      <c r="D113" s="117"/>
      <c r="E113" s="115"/>
      <c r="F113" s="96">
        <v>3.8757718480485336E-2</v>
      </c>
      <c r="G113" s="95">
        <v>2.9648399369186285E-2</v>
      </c>
      <c r="H113" s="96">
        <v>4.1266013721374978E-2</v>
      </c>
      <c r="I113" s="95">
        <v>5.7233474483407862E-2</v>
      </c>
      <c r="J113" s="96">
        <v>6.8295160949667505E-2</v>
      </c>
      <c r="K113" s="95">
        <v>4.8552003124357285E-2</v>
      </c>
      <c r="L113" s="96">
        <v>3.4825026614385336E-2</v>
      </c>
      <c r="M113" s="89"/>
      <c r="N113" s="182" t="str">
        <f t="shared" si="3"/>
        <v>1.6 to 5.3</v>
      </c>
      <c r="O113" s="178" t="s">
        <v>48</v>
      </c>
      <c r="P113" s="13" t="s">
        <v>48</v>
      </c>
    </row>
    <row r="114" spans="1:16" ht="15.75" x14ac:dyDescent="0.25">
      <c r="A114" s="93" t="s">
        <v>2</v>
      </c>
      <c r="B114" s="278"/>
      <c r="C114" s="124"/>
      <c r="D114" s="126"/>
      <c r="E114" s="124"/>
      <c r="F114" s="100">
        <v>4.9936712900251395E-2</v>
      </c>
      <c r="G114" s="98">
        <v>5.7854061260278838E-2</v>
      </c>
      <c r="H114" s="100">
        <v>6.1616418630164045E-2</v>
      </c>
      <c r="I114" s="98">
        <v>7.6082925951629785E-2</v>
      </c>
      <c r="J114" s="100">
        <v>7.1479200740711263E-2</v>
      </c>
      <c r="K114" s="98">
        <v>6.0909567984191629E-2</v>
      </c>
      <c r="L114" s="100">
        <v>4.9791265860923396E-2</v>
      </c>
      <c r="M114" s="101"/>
      <c r="N114" s="255" t="str">
        <f t="shared" si="3"/>
        <v>3.8 to 6.1</v>
      </c>
      <c r="O114" s="253" t="s">
        <v>48</v>
      </c>
      <c r="P114" s="254" t="s">
        <v>48</v>
      </c>
    </row>
    <row r="115" spans="1:16" ht="15.75" x14ac:dyDescent="0.25">
      <c r="A115" s="103" t="s">
        <v>33</v>
      </c>
      <c r="B115" s="132" t="s">
        <v>70</v>
      </c>
      <c r="C115" s="104"/>
      <c r="D115" s="131"/>
      <c r="E115" s="131"/>
      <c r="F115" s="131"/>
      <c r="G115" s="131"/>
      <c r="H115" s="131"/>
      <c r="I115" s="131"/>
      <c r="J115" s="131"/>
      <c r="K115" s="105"/>
      <c r="L115" s="131"/>
      <c r="M115" s="106"/>
      <c r="N115" s="107"/>
      <c r="O115" s="107"/>
      <c r="P115" s="108"/>
    </row>
    <row r="116" spans="1:16" ht="15.75" x14ac:dyDescent="0.25">
      <c r="A116" s="28" t="s">
        <v>32</v>
      </c>
      <c r="B116" s="85"/>
      <c r="C116" s="86"/>
      <c r="D116" s="88"/>
      <c r="E116" s="86"/>
      <c r="F116" s="112">
        <v>669</v>
      </c>
      <c r="G116" s="110">
        <v>740</v>
      </c>
      <c r="H116" s="113">
        <v>691</v>
      </c>
      <c r="I116" s="110">
        <v>585</v>
      </c>
      <c r="J116" s="113">
        <v>618</v>
      </c>
      <c r="K116" s="110">
        <v>717</v>
      </c>
      <c r="L116" s="113">
        <v>153</v>
      </c>
      <c r="M116" s="106"/>
      <c r="N116" s="107"/>
      <c r="O116" s="107"/>
      <c r="P116" s="108"/>
    </row>
    <row r="117" spans="1:16" ht="15.75" x14ac:dyDescent="0.25">
      <c r="A117" s="84" t="s">
        <v>31</v>
      </c>
      <c r="B117" s="85"/>
      <c r="C117" s="91"/>
      <c r="D117" s="88"/>
      <c r="E117" s="91"/>
      <c r="F117" s="117">
        <v>835</v>
      </c>
      <c r="G117" s="115">
        <v>784</v>
      </c>
      <c r="H117" s="118">
        <v>757</v>
      </c>
      <c r="I117" s="115">
        <v>656</v>
      </c>
      <c r="J117" s="118">
        <v>773</v>
      </c>
      <c r="K117" s="115">
        <v>796</v>
      </c>
      <c r="L117" s="118">
        <v>250</v>
      </c>
      <c r="M117" s="106"/>
      <c r="N117" s="107"/>
      <c r="O117" s="107"/>
      <c r="P117" s="108"/>
    </row>
    <row r="118" spans="1:16" ht="15.75" x14ac:dyDescent="0.25">
      <c r="A118" s="84" t="s">
        <v>30</v>
      </c>
      <c r="B118" s="230" t="s">
        <v>238</v>
      </c>
      <c r="C118" s="91" t="s">
        <v>238</v>
      </c>
      <c r="D118" s="230" t="s">
        <v>238</v>
      </c>
      <c r="E118" s="91" t="s">
        <v>238</v>
      </c>
      <c r="F118" s="117">
        <v>902</v>
      </c>
      <c r="G118" s="115">
        <v>796</v>
      </c>
      <c r="H118" s="118">
        <v>799</v>
      </c>
      <c r="I118" s="115">
        <v>701</v>
      </c>
      <c r="J118" s="118">
        <v>775</v>
      </c>
      <c r="K118" s="115">
        <v>836</v>
      </c>
      <c r="L118" s="118">
        <v>311</v>
      </c>
      <c r="M118" s="106"/>
      <c r="N118" s="107"/>
      <c r="O118" s="107"/>
      <c r="P118" s="108"/>
    </row>
    <row r="119" spans="1:16" ht="15.75" x14ac:dyDescent="0.25">
      <c r="A119" s="84" t="s">
        <v>29</v>
      </c>
      <c r="B119" s="47" t="s">
        <v>59</v>
      </c>
      <c r="C119" s="51" t="s">
        <v>59</v>
      </c>
      <c r="D119" s="47" t="s">
        <v>59</v>
      </c>
      <c r="E119" s="51" t="s">
        <v>59</v>
      </c>
      <c r="F119" s="117">
        <v>917</v>
      </c>
      <c r="G119" s="115">
        <v>828</v>
      </c>
      <c r="H119" s="118">
        <v>842</v>
      </c>
      <c r="I119" s="115">
        <v>746</v>
      </c>
      <c r="J119" s="118">
        <v>738</v>
      </c>
      <c r="K119" s="115">
        <v>850</v>
      </c>
      <c r="L119" s="118">
        <v>316</v>
      </c>
      <c r="M119" s="106"/>
      <c r="N119" s="107"/>
      <c r="O119" s="107"/>
      <c r="P119" s="108"/>
    </row>
    <row r="120" spans="1:16" ht="15.75" x14ac:dyDescent="0.25">
      <c r="A120" s="93" t="s">
        <v>28</v>
      </c>
      <c r="B120" s="277"/>
      <c r="C120" s="115"/>
      <c r="D120" s="117"/>
      <c r="E120" s="115"/>
      <c r="F120" s="121">
        <v>818</v>
      </c>
      <c r="G120" s="120">
        <v>756</v>
      </c>
      <c r="H120" s="122">
        <v>792</v>
      </c>
      <c r="I120" s="120">
        <v>653</v>
      </c>
      <c r="J120" s="122">
        <v>682</v>
      </c>
      <c r="K120" s="120">
        <v>885</v>
      </c>
      <c r="L120" s="122">
        <v>378</v>
      </c>
      <c r="M120" s="106"/>
      <c r="N120" s="107"/>
      <c r="O120" s="107"/>
      <c r="P120" s="108"/>
    </row>
    <row r="121" spans="1:16" ht="15.75" x14ac:dyDescent="0.25">
      <c r="A121" s="93" t="s">
        <v>2</v>
      </c>
      <c r="B121" s="278"/>
      <c r="C121" s="124"/>
      <c r="D121" s="126"/>
      <c r="E121" s="124"/>
      <c r="F121" s="126">
        <v>4141</v>
      </c>
      <c r="G121" s="124">
        <v>3904</v>
      </c>
      <c r="H121" s="127">
        <v>3881</v>
      </c>
      <c r="I121" s="124">
        <v>3341</v>
      </c>
      <c r="J121" s="127">
        <v>3586</v>
      </c>
      <c r="K121" s="124">
        <v>4084</v>
      </c>
      <c r="L121" s="127">
        <v>1408</v>
      </c>
      <c r="M121" s="128"/>
      <c r="N121" s="129"/>
      <c r="O121" s="129"/>
      <c r="P121" s="130"/>
    </row>
    <row r="122" spans="1:16" ht="15.75" x14ac:dyDescent="0.25">
      <c r="A122" s="171" t="s">
        <v>71</v>
      </c>
      <c r="B122" s="21"/>
      <c r="C122" s="21"/>
      <c r="D122" s="8"/>
      <c r="E122" s="8"/>
      <c r="F122" s="8"/>
      <c r="G122" s="21"/>
      <c r="H122" s="8"/>
      <c r="I122" s="8"/>
      <c r="J122" s="8"/>
      <c r="K122" s="21"/>
      <c r="L122" s="8"/>
      <c r="M122" s="8"/>
      <c r="N122" s="8"/>
      <c r="O122" s="8"/>
      <c r="P122" s="8"/>
    </row>
    <row r="123" spans="1:16" ht="15.75" x14ac:dyDescent="0.25">
      <c r="A123" s="170" t="s">
        <v>1</v>
      </c>
      <c r="B123" s="21"/>
      <c r="C123" s="21"/>
      <c r="D123" s="8"/>
      <c r="E123" s="8"/>
      <c r="F123" s="8"/>
      <c r="G123" s="21"/>
      <c r="H123" s="8"/>
      <c r="I123" s="8"/>
      <c r="J123" s="8"/>
      <c r="K123" s="8"/>
      <c r="L123" s="8"/>
      <c r="M123" s="8"/>
      <c r="N123" s="8"/>
      <c r="O123" s="8"/>
      <c r="P123" s="8"/>
    </row>
    <row r="124" spans="1:16" ht="15.75" x14ac:dyDescent="0.25">
      <c r="A124" s="171" t="s">
        <v>0</v>
      </c>
      <c r="B124" s="21"/>
      <c r="C124" s="21"/>
      <c r="D124" s="8"/>
      <c r="E124" s="8"/>
      <c r="F124" s="8"/>
      <c r="G124" s="21"/>
      <c r="H124" s="8"/>
      <c r="I124" s="8"/>
      <c r="J124" s="8"/>
      <c r="K124" s="8"/>
      <c r="L124" s="8"/>
      <c r="M124" s="8"/>
      <c r="N124" s="8"/>
      <c r="O124" s="8"/>
      <c r="P124" s="8"/>
    </row>
    <row r="125" spans="1:16" ht="15.75" x14ac:dyDescent="0.25">
      <c r="D125" s="20"/>
      <c r="L125" s="20"/>
      <c r="M125" s="8"/>
      <c r="N125" s="8"/>
      <c r="O125" s="8"/>
      <c r="P125" s="8"/>
    </row>
    <row r="126" spans="1:16" ht="18.75" x14ac:dyDescent="0.3">
      <c r="A126" s="160" t="s">
        <v>505</v>
      </c>
      <c r="B126" s="19"/>
      <c r="C126" s="19"/>
      <c r="D126" s="20"/>
      <c r="E126" s="20"/>
      <c r="F126" s="20"/>
      <c r="G126" s="19"/>
      <c r="H126" s="20"/>
      <c r="I126" s="20"/>
      <c r="J126" s="20"/>
      <c r="K126" s="19"/>
      <c r="L126" s="20"/>
      <c r="M126" s="8"/>
      <c r="N126" s="8"/>
      <c r="O126" s="8"/>
      <c r="P126" s="8"/>
    </row>
    <row r="127" spans="1:16" ht="15.75" x14ac:dyDescent="0.25">
      <c r="A127" s="22" t="s">
        <v>46</v>
      </c>
      <c r="B127" s="75" t="s">
        <v>19</v>
      </c>
      <c r="C127" s="23" t="s">
        <v>18</v>
      </c>
      <c r="D127" s="76" t="s">
        <v>17</v>
      </c>
      <c r="E127" s="23" t="s">
        <v>16</v>
      </c>
      <c r="F127" s="23" t="s">
        <v>15</v>
      </c>
      <c r="G127" s="23" t="s">
        <v>14</v>
      </c>
      <c r="H127" s="23" t="s">
        <v>13</v>
      </c>
      <c r="I127" s="23" t="s">
        <v>12</v>
      </c>
      <c r="J127" s="23" t="s">
        <v>11</v>
      </c>
      <c r="K127" s="23" t="s">
        <v>10</v>
      </c>
      <c r="L127" s="75" t="s">
        <v>66</v>
      </c>
      <c r="M127" s="75" t="s">
        <v>53</v>
      </c>
      <c r="N127" s="23" t="s">
        <v>66</v>
      </c>
      <c r="O127" s="163" t="s">
        <v>72</v>
      </c>
      <c r="P127" s="25"/>
    </row>
    <row r="128" spans="1:16" ht="15.75" x14ac:dyDescent="0.25">
      <c r="A128" s="77" t="s">
        <v>26</v>
      </c>
      <c r="B128" s="78" t="s">
        <v>9</v>
      </c>
      <c r="C128" s="79" t="s">
        <v>9</v>
      </c>
      <c r="D128" s="80" t="s">
        <v>9</v>
      </c>
      <c r="E128" s="79" t="s">
        <v>9</v>
      </c>
      <c r="F128" s="81" t="s">
        <v>9</v>
      </c>
      <c r="G128" s="79" t="s">
        <v>9</v>
      </c>
      <c r="H128" s="81" t="s">
        <v>9</v>
      </c>
      <c r="I128" s="79" t="s">
        <v>9</v>
      </c>
      <c r="J128" s="81" t="s">
        <v>9</v>
      </c>
      <c r="K128" s="79" t="s">
        <v>9</v>
      </c>
      <c r="L128" s="81" t="s">
        <v>9</v>
      </c>
      <c r="M128" s="81"/>
      <c r="N128" s="175" t="s">
        <v>8</v>
      </c>
      <c r="O128" s="27" t="s">
        <v>383</v>
      </c>
      <c r="P128" s="27" t="s">
        <v>107</v>
      </c>
    </row>
    <row r="129" spans="1:16" ht="15.75" x14ac:dyDescent="0.25">
      <c r="A129" s="84" t="s">
        <v>25</v>
      </c>
      <c r="B129" s="85"/>
      <c r="C129" s="86"/>
      <c r="D129" s="88"/>
      <c r="E129" s="86"/>
      <c r="F129" s="88">
        <v>6.5714789396674092E-2</v>
      </c>
      <c r="G129" s="86">
        <v>7.437364603540543E-2</v>
      </c>
      <c r="H129" s="88">
        <v>9.7948213646075033E-2</v>
      </c>
      <c r="I129" s="86">
        <v>9.0471961071324547E-2</v>
      </c>
      <c r="J129" s="88">
        <v>8.8688840510545E-2</v>
      </c>
      <c r="K129" s="86">
        <v>7.6325816567563556E-2</v>
      </c>
      <c r="L129" s="88">
        <v>7.3130500175243099E-2</v>
      </c>
      <c r="M129" s="89"/>
      <c r="N129" s="180" t="str">
        <f t="shared" ref="N129:N134" si="4">CONCATENATE(TEXT((L129*100)-(SQRT((((L129*100)*(100-(L129*100)))/L136))*1.96),"0.0")," to ",TEXT((L129*100)+(SQRT((((L129*100)*(100-(L129*100)))/L136))*1.96),"0.0"))</f>
        <v>4.1 to 10.5</v>
      </c>
      <c r="O129" s="90" t="s">
        <v>48</v>
      </c>
      <c r="P129" s="10" t="s">
        <v>48</v>
      </c>
    </row>
    <row r="130" spans="1:16" ht="15.75" x14ac:dyDescent="0.25">
      <c r="A130" s="84" t="s">
        <v>24</v>
      </c>
      <c r="B130" s="85"/>
      <c r="C130" s="91"/>
      <c r="D130" s="88"/>
      <c r="E130" s="91"/>
      <c r="F130" s="88">
        <v>4.0520553885737109E-2</v>
      </c>
      <c r="G130" s="91">
        <v>5.7789906696054646E-2</v>
      </c>
      <c r="H130" s="88">
        <v>3.8462933884441296E-2</v>
      </c>
      <c r="I130" s="91">
        <v>6.2363429272205992E-2</v>
      </c>
      <c r="J130" s="88">
        <v>5.2160696129601468E-2</v>
      </c>
      <c r="K130" s="91">
        <v>5.6052123616167196E-2</v>
      </c>
      <c r="L130" s="88">
        <v>2.6783801138974935E-2</v>
      </c>
      <c r="M130" s="89"/>
      <c r="N130" s="182" t="str">
        <f t="shared" si="4"/>
        <v>1.0 to 4.3</v>
      </c>
      <c r="O130" s="92" t="s">
        <v>48</v>
      </c>
      <c r="P130" s="13" t="s">
        <v>51</v>
      </c>
    </row>
    <row r="131" spans="1:16" ht="15.75" x14ac:dyDescent="0.25">
      <c r="A131" s="84" t="s">
        <v>23</v>
      </c>
      <c r="B131" s="230" t="s">
        <v>238</v>
      </c>
      <c r="C131" s="91" t="s">
        <v>238</v>
      </c>
      <c r="D131" s="230" t="s">
        <v>238</v>
      </c>
      <c r="E131" s="91" t="s">
        <v>238</v>
      </c>
      <c r="F131" s="88">
        <v>4.1888983139047993E-2</v>
      </c>
      <c r="G131" s="91">
        <v>4.4847209686603391E-2</v>
      </c>
      <c r="H131" s="88">
        <v>6.2698938826756798E-2</v>
      </c>
      <c r="I131" s="91">
        <v>8.5787992953891667E-2</v>
      </c>
      <c r="J131" s="88">
        <v>8.8012524945056167E-2</v>
      </c>
      <c r="K131" s="91">
        <v>5.2172244904822813E-2</v>
      </c>
      <c r="L131" s="88">
        <v>7.3130197184758342E-2</v>
      </c>
      <c r="M131" s="89"/>
      <c r="N131" s="182" t="str">
        <f t="shared" si="4"/>
        <v>4.6 to 10.0</v>
      </c>
      <c r="O131" s="92" t="s">
        <v>49</v>
      </c>
      <c r="P131" s="13" t="s">
        <v>48</v>
      </c>
    </row>
    <row r="132" spans="1:16" ht="15.75" x14ac:dyDescent="0.25">
      <c r="A132" s="84" t="s">
        <v>22</v>
      </c>
      <c r="B132" s="47" t="s">
        <v>59</v>
      </c>
      <c r="C132" s="51" t="s">
        <v>59</v>
      </c>
      <c r="D132" s="47" t="s">
        <v>59</v>
      </c>
      <c r="E132" s="51" t="s">
        <v>59</v>
      </c>
      <c r="F132" s="88">
        <v>6.1992061368287193E-2</v>
      </c>
      <c r="G132" s="91">
        <v>6.2768370143001226E-2</v>
      </c>
      <c r="H132" s="88">
        <v>6.4430874485208164E-2</v>
      </c>
      <c r="I132" s="91">
        <v>8.080941865252092E-2</v>
      </c>
      <c r="J132" s="88">
        <v>8.0235603738222347E-2</v>
      </c>
      <c r="K132" s="91">
        <v>7.0420449362710968E-2</v>
      </c>
      <c r="L132" s="88">
        <v>4.8536429352771533E-2</v>
      </c>
      <c r="M132" s="89"/>
      <c r="N132" s="182" t="str">
        <f t="shared" si="4"/>
        <v>2.1 to 7.6</v>
      </c>
      <c r="O132" s="92" t="s">
        <v>48</v>
      </c>
      <c r="P132" s="13" t="s">
        <v>48</v>
      </c>
    </row>
    <row r="133" spans="1:16" ht="15.75" x14ac:dyDescent="0.25">
      <c r="A133" s="93" t="s">
        <v>21</v>
      </c>
      <c r="B133" s="277"/>
      <c r="C133" s="115"/>
      <c r="D133" s="117"/>
      <c r="E133" s="115"/>
      <c r="F133" s="96">
        <v>3.7864454735066701E-2</v>
      </c>
      <c r="G133" s="95">
        <v>4.3964994407892061E-2</v>
      </c>
      <c r="H133" s="96">
        <v>4.5952786217189262E-2</v>
      </c>
      <c r="I133" s="95">
        <v>6.1037159068565355E-2</v>
      </c>
      <c r="J133" s="96">
        <v>4.8778357876452044E-2</v>
      </c>
      <c r="K133" s="95">
        <v>4.5440722818629729E-2</v>
      </c>
      <c r="L133" s="96">
        <v>2.3246854451178849E-2</v>
      </c>
      <c r="M133" s="89"/>
      <c r="N133" s="182" t="str">
        <f t="shared" si="4"/>
        <v>0.2 to 4.4</v>
      </c>
      <c r="O133" s="92" t="s">
        <v>48</v>
      </c>
      <c r="P133" s="13" t="s">
        <v>48</v>
      </c>
    </row>
    <row r="134" spans="1:16" ht="15.75" x14ac:dyDescent="0.25">
      <c r="A134" s="93" t="s">
        <v>2</v>
      </c>
      <c r="B134" s="278"/>
      <c r="C134" s="124"/>
      <c r="D134" s="126"/>
      <c r="E134" s="124"/>
      <c r="F134" s="100">
        <v>4.9936712900251395E-2</v>
      </c>
      <c r="G134" s="98">
        <v>5.7854061260278838E-2</v>
      </c>
      <c r="H134" s="100">
        <v>6.1616418630164045E-2</v>
      </c>
      <c r="I134" s="98">
        <v>7.6082925951629785E-2</v>
      </c>
      <c r="J134" s="100">
        <v>7.1479200740711263E-2</v>
      </c>
      <c r="K134" s="98">
        <v>6.0909567984191629E-2</v>
      </c>
      <c r="L134" s="100">
        <v>4.9791265860923396E-2</v>
      </c>
      <c r="M134" s="101"/>
      <c r="N134" s="255" t="str">
        <f t="shared" si="4"/>
        <v>3.8 to 6.1</v>
      </c>
      <c r="O134" s="256" t="s">
        <v>48</v>
      </c>
      <c r="P134" s="254" t="s">
        <v>48</v>
      </c>
    </row>
    <row r="135" spans="1:16" ht="15.75" x14ac:dyDescent="0.25">
      <c r="A135" s="103" t="s">
        <v>26</v>
      </c>
      <c r="B135" s="132" t="s">
        <v>70</v>
      </c>
      <c r="C135" s="104"/>
      <c r="D135" s="131"/>
      <c r="E135" s="131"/>
      <c r="F135" s="131"/>
      <c r="G135" s="131"/>
      <c r="H135" s="131"/>
      <c r="I135" s="131"/>
      <c r="J135" s="131"/>
      <c r="K135" s="105"/>
      <c r="L135" s="131"/>
      <c r="M135" s="106"/>
      <c r="N135" s="107"/>
      <c r="O135" s="107"/>
      <c r="P135" s="108"/>
    </row>
    <row r="136" spans="1:16" ht="15.75" x14ac:dyDescent="0.25">
      <c r="A136" s="28" t="s">
        <v>25</v>
      </c>
      <c r="B136" s="85"/>
      <c r="C136" s="86"/>
      <c r="D136" s="88"/>
      <c r="E136" s="86"/>
      <c r="F136" s="112">
        <v>807</v>
      </c>
      <c r="G136" s="110">
        <v>786</v>
      </c>
      <c r="H136" s="113">
        <v>737</v>
      </c>
      <c r="I136" s="110">
        <v>600</v>
      </c>
      <c r="J136" s="113">
        <v>623</v>
      </c>
      <c r="K136" s="110">
        <v>747</v>
      </c>
      <c r="L136" s="113">
        <v>255</v>
      </c>
      <c r="M136" s="106"/>
      <c r="N136" s="107"/>
      <c r="O136" s="107"/>
      <c r="P136" s="108"/>
    </row>
    <row r="137" spans="1:16" ht="15.75" x14ac:dyDescent="0.25">
      <c r="A137" s="84" t="s">
        <v>24</v>
      </c>
      <c r="B137" s="85"/>
      <c r="C137" s="91"/>
      <c r="D137" s="88"/>
      <c r="E137" s="91"/>
      <c r="F137" s="117">
        <v>1069</v>
      </c>
      <c r="G137" s="115">
        <v>923</v>
      </c>
      <c r="H137" s="118">
        <v>946</v>
      </c>
      <c r="I137" s="115">
        <v>836</v>
      </c>
      <c r="J137" s="118">
        <v>945</v>
      </c>
      <c r="K137" s="115">
        <v>1027</v>
      </c>
      <c r="L137" s="118">
        <v>359</v>
      </c>
      <c r="M137" s="106"/>
      <c r="N137" s="107"/>
      <c r="O137" s="107"/>
      <c r="P137" s="108"/>
    </row>
    <row r="138" spans="1:16" ht="15.75" x14ac:dyDescent="0.25">
      <c r="A138" s="84" t="s">
        <v>23</v>
      </c>
      <c r="B138" s="230" t="s">
        <v>238</v>
      </c>
      <c r="C138" s="91" t="s">
        <v>238</v>
      </c>
      <c r="D138" s="230" t="s">
        <v>238</v>
      </c>
      <c r="E138" s="91" t="s">
        <v>238</v>
      </c>
      <c r="F138" s="117">
        <v>832</v>
      </c>
      <c r="G138" s="115">
        <v>785</v>
      </c>
      <c r="H138" s="118">
        <v>816</v>
      </c>
      <c r="I138" s="115">
        <v>691</v>
      </c>
      <c r="J138" s="118">
        <v>760</v>
      </c>
      <c r="K138" s="115">
        <v>816</v>
      </c>
      <c r="L138" s="118">
        <v>364</v>
      </c>
      <c r="M138" s="106"/>
      <c r="N138" s="107"/>
      <c r="O138" s="107"/>
      <c r="P138" s="108"/>
    </row>
    <row r="139" spans="1:16" ht="15.75" x14ac:dyDescent="0.25">
      <c r="A139" s="84" t="s">
        <v>22</v>
      </c>
      <c r="B139" s="47" t="s">
        <v>59</v>
      </c>
      <c r="C139" s="51" t="s">
        <v>59</v>
      </c>
      <c r="D139" s="47" t="s">
        <v>59</v>
      </c>
      <c r="E139" s="51" t="s">
        <v>59</v>
      </c>
      <c r="F139" s="117">
        <v>824</v>
      </c>
      <c r="G139" s="115">
        <v>809</v>
      </c>
      <c r="H139" s="118">
        <v>783</v>
      </c>
      <c r="I139" s="115">
        <v>710</v>
      </c>
      <c r="J139" s="118">
        <v>720</v>
      </c>
      <c r="K139" s="115">
        <v>881</v>
      </c>
      <c r="L139" s="118">
        <v>233</v>
      </c>
      <c r="M139" s="106"/>
      <c r="N139" s="107"/>
      <c r="O139" s="107"/>
      <c r="P139" s="108"/>
    </row>
    <row r="140" spans="1:16" ht="15.75" x14ac:dyDescent="0.25">
      <c r="A140" s="93" t="s">
        <v>21</v>
      </c>
      <c r="B140" s="277"/>
      <c r="C140" s="115"/>
      <c r="D140" s="117"/>
      <c r="E140" s="115"/>
      <c r="F140" s="121">
        <v>609</v>
      </c>
      <c r="G140" s="120">
        <v>601</v>
      </c>
      <c r="H140" s="122">
        <v>599</v>
      </c>
      <c r="I140" s="120">
        <v>504</v>
      </c>
      <c r="J140" s="122">
        <v>538</v>
      </c>
      <c r="K140" s="120">
        <v>613</v>
      </c>
      <c r="L140" s="122">
        <v>197</v>
      </c>
      <c r="M140" s="106"/>
      <c r="N140" s="107"/>
      <c r="O140" s="107"/>
      <c r="P140" s="108"/>
    </row>
    <row r="141" spans="1:16" ht="15.75" x14ac:dyDescent="0.25">
      <c r="A141" s="93" t="s">
        <v>2</v>
      </c>
      <c r="B141" s="278"/>
      <c r="C141" s="124"/>
      <c r="D141" s="126"/>
      <c r="E141" s="124"/>
      <c r="F141" s="126">
        <v>4141</v>
      </c>
      <c r="G141" s="124">
        <v>3904</v>
      </c>
      <c r="H141" s="127">
        <v>3881</v>
      </c>
      <c r="I141" s="124">
        <v>3341</v>
      </c>
      <c r="J141" s="127">
        <v>3586</v>
      </c>
      <c r="K141" s="124">
        <v>4084</v>
      </c>
      <c r="L141" s="127">
        <v>1408</v>
      </c>
      <c r="M141" s="128"/>
      <c r="N141" s="129"/>
      <c r="O141" s="129"/>
      <c r="P141" s="130"/>
    </row>
    <row r="142" spans="1:16" ht="15.75" x14ac:dyDescent="0.25">
      <c r="A142" s="170" t="s">
        <v>1</v>
      </c>
      <c r="B142" s="21"/>
      <c r="C142" s="21"/>
      <c r="D142" s="8"/>
      <c r="E142" s="8"/>
      <c r="F142" s="8"/>
      <c r="G142" s="21"/>
      <c r="H142" s="8"/>
      <c r="I142" s="8"/>
      <c r="J142" s="8"/>
      <c r="K142" s="8"/>
      <c r="L142" s="8"/>
      <c r="M142" s="8"/>
      <c r="N142" s="8"/>
      <c r="O142" s="8"/>
      <c r="P142" s="8"/>
    </row>
    <row r="143" spans="1:16" ht="15.75" x14ac:dyDescent="0.25">
      <c r="A143" s="171" t="s">
        <v>0</v>
      </c>
      <c r="B143" s="21"/>
      <c r="C143" s="21"/>
      <c r="D143" s="8"/>
      <c r="E143" s="8"/>
      <c r="F143" s="8"/>
      <c r="G143" s="21"/>
      <c r="H143" s="8"/>
      <c r="I143" s="8"/>
      <c r="J143" s="8"/>
      <c r="K143" s="8"/>
      <c r="L143" s="8"/>
      <c r="M143" s="8"/>
      <c r="N143" s="8"/>
      <c r="O143" s="8"/>
      <c r="P143" s="8"/>
    </row>
    <row r="144" spans="1:16" ht="15.75" x14ac:dyDescent="0.25">
      <c r="A144" s="8"/>
      <c r="B144" s="19"/>
      <c r="C144" s="19"/>
      <c r="D144" s="20"/>
      <c r="E144" s="20"/>
      <c r="F144" s="20"/>
      <c r="G144" s="19"/>
      <c r="H144" s="20"/>
      <c r="I144" s="20"/>
      <c r="J144" s="20"/>
      <c r="K144" s="20"/>
      <c r="L144" s="20"/>
      <c r="M144" s="8"/>
      <c r="N144" s="8"/>
      <c r="O144" s="8"/>
      <c r="P144" s="8"/>
    </row>
    <row r="145" spans="1:16" ht="18.75" x14ac:dyDescent="0.3">
      <c r="A145" s="161" t="s">
        <v>506</v>
      </c>
      <c r="B145" s="19"/>
      <c r="C145" s="19"/>
      <c r="D145" s="20"/>
      <c r="E145" s="20"/>
      <c r="F145" s="20"/>
      <c r="G145" s="19"/>
      <c r="H145" s="20"/>
      <c r="I145" s="20"/>
      <c r="J145" s="20"/>
      <c r="K145" s="19"/>
      <c r="L145" s="20"/>
      <c r="M145" s="8"/>
      <c r="N145" s="8"/>
      <c r="O145" s="8"/>
      <c r="P145" s="8"/>
    </row>
    <row r="146" spans="1:16" ht="15.75" x14ac:dyDescent="0.25">
      <c r="A146" s="22" t="s">
        <v>46</v>
      </c>
      <c r="B146" s="75" t="s">
        <v>19</v>
      </c>
      <c r="C146" s="23" t="s">
        <v>18</v>
      </c>
      <c r="D146" s="76" t="s">
        <v>17</v>
      </c>
      <c r="E146" s="23" t="s">
        <v>16</v>
      </c>
      <c r="F146" s="23" t="s">
        <v>15</v>
      </c>
      <c r="G146" s="23" t="s">
        <v>14</v>
      </c>
      <c r="H146" s="23" t="s">
        <v>13</v>
      </c>
      <c r="I146" s="23" t="s">
        <v>12</v>
      </c>
      <c r="J146" s="23" t="s">
        <v>11</v>
      </c>
      <c r="K146" s="23" t="s">
        <v>10</v>
      </c>
      <c r="L146" s="75" t="s">
        <v>66</v>
      </c>
      <c r="M146" s="75" t="s">
        <v>53</v>
      </c>
      <c r="N146" s="23" t="s">
        <v>66</v>
      </c>
      <c r="O146" s="163" t="s">
        <v>72</v>
      </c>
      <c r="P146" s="25"/>
    </row>
    <row r="147" spans="1:16" ht="15.75" x14ac:dyDescent="0.25">
      <c r="A147" s="77" t="s">
        <v>7</v>
      </c>
      <c r="B147" s="78" t="s">
        <v>9</v>
      </c>
      <c r="C147" s="79" t="s">
        <v>9</v>
      </c>
      <c r="D147" s="80" t="s">
        <v>9</v>
      </c>
      <c r="E147" s="79" t="s">
        <v>9</v>
      </c>
      <c r="F147" s="81" t="s">
        <v>9</v>
      </c>
      <c r="G147" s="79" t="s">
        <v>9</v>
      </c>
      <c r="H147" s="81" t="s">
        <v>9</v>
      </c>
      <c r="I147" s="79" t="s">
        <v>9</v>
      </c>
      <c r="J147" s="81" t="s">
        <v>9</v>
      </c>
      <c r="K147" s="79" t="s">
        <v>9</v>
      </c>
      <c r="L147" s="81" t="s">
        <v>9</v>
      </c>
      <c r="M147" s="81"/>
      <c r="N147" s="175" t="s">
        <v>8</v>
      </c>
      <c r="O147" s="27" t="s">
        <v>383</v>
      </c>
      <c r="P147" s="27" t="s">
        <v>107</v>
      </c>
    </row>
    <row r="148" spans="1:16" ht="15.75" x14ac:dyDescent="0.25">
      <c r="A148" s="84" t="s">
        <v>5</v>
      </c>
      <c r="B148" s="279"/>
      <c r="C148" s="144"/>
      <c r="D148" s="145"/>
      <c r="E148" s="144"/>
      <c r="F148" s="146"/>
      <c r="G148" s="86">
        <v>4.1802099249952242E-2</v>
      </c>
      <c r="H148" s="88">
        <v>5.1014002451336575E-2</v>
      </c>
      <c r="I148" s="86">
        <v>5.66805063003398E-2</v>
      </c>
      <c r="J148" s="88">
        <v>7.9302120799595005E-2</v>
      </c>
      <c r="K148" s="86">
        <v>6.8191927725632026E-2</v>
      </c>
      <c r="L148" s="88">
        <v>5.6180541465791274E-2</v>
      </c>
      <c r="M148" s="89"/>
      <c r="N148" s="180" t="str">
        <f>CONCATENATE(TEXT((L148*100)-(SQRT((((L148*100)*(100-(L148*100)))/L153))*1.96),"0.0")," to ",TEXT((L148*100)+(SQRT((((L148*100)*(100-(L148*100)))/L153))*1.96),"0.0"))</f>
        <v>1.7 to 9.5</v>
      </c>
      <c r="O148" s="179"/>
      <c r="P148" s="10" t="s">
        <v>48</v>
      </c>
    </row>
    <row r="149" spans="1:16" ht="15.75" x14ac:dyDescent="0.25">
      <c r="A149" s="84" t="s">
        <v>4</v>
      </c>
      <c r="B149" s="230" t="s">
        <v>238</v>
      </c>
      <c r="C149" s="91" t="s">
        <v>238</v>
      </c>
      <c r="D149" s="230" t="s">
        <v>238</v>
      </c>
      <c r="E149" s="91" t="s">
        <v>238</v>
      </c>
      <c r="F149" s="88">
        <v>3.9770349399063244E-2</v>
      </c>
      <c r="G149" s="91">
        <v>4.6564532796866093E-2</v>
      </c>
      <c r="H149" s="88">
        <v>4.4318712106788567E-2</v>
      </c>
      <c r="I149" s="91">
        <v>4.3472564558878185E-2</v>
      </c>
      <c r="J149" s="88">
        <v>5.3870538154390829E-2</v>
      </c>
      <c r="K149" s="91">
        <v>4.2197028784578282E-2</v>
      </c>
      <c r="L149" s="88">
        <v>3.3146479241891826E-2</v>
      </c>
      <c r="M149" s="89"/>
      <c r="N149" s="182" t="str">
        <f>CONCATENATE(TEXT((L149*100)-(SQRT((((L149*100)*(100-(L149*100)))/L154))*1.96),"0.0")," to ",TEXT((L149*100)+(SQRT((((L149*100)*(100-(L149*100)))/L154))*1.96),"0.0"))</f>
        <v>1.7 to 5.0</v>
      </c>
      <c r="O149" s="178" t="s">
        <v>48</v>
      </c>
      <c r="P149" s="13" t="s">
        <v>48</v>
      </c>
    </row>
    <row r="150" spans="1:16" ht="15.75" x14ac:dyDescent="0.25">
      <c r="A150" s="93" t="s">
        <v>3</v>
      </c>
      <c r="B150" s="47" t="s">
        <v>59</v>
      </c>
      <c r="C150" s="51" t="s">
        <v>59</v>
      </c>
      <c r="D150" s="47" t="s">
        <v>59</v>
      </c>
      <c r="E150" s="51" t="s">
        <v>59</v>
      </c>
      <c r="F150" s="96">
        <v>5.6037699529876382E-2</v>
      </c>
      <c r="G150" s="95">
        <v>6.6373702872992421E-2</v>
      </c>
      <c r="H150" s="96">
        <v>7.2553420578769082E-2</v>
      </c>
      <c r="I150" s="95">
        <v>9.8132878882157298E-2</v>
      </c>
      <c r="J150" s="96">
        <v>8.2073748175023054E-2</v>
      </c>
      <c r="K150" s="95">
        <v>7.0423481513111771E-2</v>
      </c>
      <c r="L150" s="96">
        <v>5.7778004959143807E-2</v>
      </c>
      <c r="M150" s="89"/>
      <c r="N150" s="182" t="str">
        <f>CONCATENATE(TEXT((L150*100)-(SQRT((((L150*100)*(100-(L150*100)))/L155))*1.96),"0.0")," to ",TEXT((L150*100)+(SQRT((((L150*100)*(100-(L150*100)))/L155))*1.96),"0.0"))</f>
        <v>4.2 to 7.4</v>
      </c>
      <c r="O150" s="178" t="s">
        <v>48</v>
      </c>
      <c r="P150" s="13" t="s">
        <v>48</v>
      </c>
    </row>
    <row r="151" spans="1:16" ht="15.75" x14ac:dyDescent="0.25">
      <c r="A151" s="93" t="s">
        <v>2</v>
      </c>
      <c r="B151" s="280"/>
      <c r="C151" s="120"/>
      <c r="D151" s="121"/>
      <c r="E151" s="120"/>
      <c r="F151" s="100">
        <v>4.9936712900251395E-2</v>
      </c>
      <c r="G151" s="98">
        <v>5.7854061260278838E-2</v>
      </c>
      <c r="H151" s="100">
        <v>6.1616418630164045E-2</v>
      </c>
      <c r="I151" s="98">
        <v>7.6082925951629785E-2</v>
      </c>
      <c r="J151" s="100">
        <v>7.1479200740711263E-2</v>
      </c>
      <c r="K151" s="98">
        <v>6.0909567984191629E-2</v>
      </c>
      <c r="L151" s="100">
        <v>4.9791265860923396E-2</v>
      </c>
      <c r="M151" s="101"/>
      <c r="N151" s="255" t="str">
        <f>CONCATENATE(TEXT((L151*100)-(SQRT((((L151*100)*(100-(L151*100)))/L156))*1.96),"0.0")," to ",TEXT((L151*100)+(SQRT((((L151*100)*(100-(L151*100)))/L156))*1.96),"0.0"))</f>
        <v>3.8 to 6.1</v>
      </c>
      <c r="O151" s="253" t="s">
        <v>48</v>
      </c>
      <c r="P151" s="254" t="s">
        <v>48</v>
      </c>
    </row>
    <row r="152" spans="1:16" ht="15.75" x14ac:dyDescent="0.25">
      <c r="A152" s="103" t="s">
        <v>7</v>
      </c>
      <c r="B152" s="132" t="s">
        <v>70</v>
      </c>
      <c r="C152" s="104"/>
      <c r="D152" s="132" t="s">
        <v>70</v>
      </c>
      <c r="E152" s="131"/>
      <c r="F152" s="131"/>
      <c r="G152" s="131"/>
      <c r="H152" s="131"/>
      <c r="I152" s="131"/>
      <c r="J152" s="131"/>
      <c r="K152" s="131"/>
      <c r="L152" s="131"/>
      <c r="M152" s="106"/>
      <c r="N152" s="107"/>
      <c r="O152" s="107"/>
      <c r="P152" s="108"/>
    </row>
    <row r="153" spans="1:16" ht="15.75" x14ac:dyDescent="0.25">
      <c r="A153" s="28" t="s">
        <v>5</v>
      </c>
      <c r="B153" s="281"/>
      <c r="C153" s="148"/>
      <c r="D153" s="147"/>
      <c r="E153" s="148"/>
      <c r="F153" s="150"/>
      <c r="G153" s="110">
        <v>370</v>
      </c>
      <c r="H153" s="113">
        <v>331</v>
      </c>
      <c r="I153" s="110">
        <v>294</v>
      </c>
      <c r="J153" s="113">
        <v>320</v>
      </c>
      <c r="K153" s="110">
        <v>376</v>
      </c>
      <c r="L153" s="113">
        <v>136</v>
      </c>
      <c r="M153" s="106"/>
      <c r="N153" s="107"/>
      <c r="O153" s="107"/>
      <c r="P153" s="108"/>
    </row>
    <row r="154" spans="1:16" ht="15.75" x14ac:dyDescent="0.25">
      <c r="A154" s="84" t="s">
        <v>4</v>
      </c>
      <c r="B154" s="230" t="s">
        <v>238</v>
      </c>
      <c r="C154" s="91" t="s">
        <v>238</v>
      </c>
      <c r="D154" s="230" t="s">
        <v>238</v>
      </c>
      <c r="E154" s="91" t="s">
        <v>238</v>
      </c>
      <c r="F154" s="117">
        <v>1552</v>
      </c>
      <c r="G154" s="115">
        <v>1225</v>
      </c>
      <c r="H154" s="118">
        <v>1255</v>
      </c>
      <c r="I154" s="115">
        <v>1135</v>
      </c>
      <c r="J154" s="118">
        <v>1289</v>
      </c>
      <c r="K154" s="115">
        <v>1331</v>
      </c>
      <c r="L154" s="118">
        <v>457</v>
      </c>
      <c r="M154" s="106"/>
      <c r="N154" s="107"/>
      <c r="O154" s="107"/>
      <c r="P154" s="108"/>
    </row>
    <row r="155" spans="1:16" ht="15.75" x14ac:dyDescent="0.25">
      <c r="A155" s="93" t="s">
        <v>3</v>
      </c>
      <c r="B155" s="47" t="s">
        <v>59</v>
      </c>
      <c r="C155" s="51" t="s">
        <v>59</v>
      </c>
      <c r="D155" s="47" t="s">
        <v>59</v>
      </c>
      <c r="E155" s="51" t="s">
        <v>59</v>
      </c>
      <c r="F155" s="121">
        <v>2589</v>
      </c>
      <c r="G155" s="120">
        <v>2309</v>
      </c>
      <c r="H155" s="122">
        <v>2295</v>
      </c>
      <c r="I155" s="120">
        <v>1912</v>
      </c>
      <c r="J155" s="122">
        <v>1977</v>
      </c>
      <c r="K155" s="120">
        <v>2377</v>
      </c>
      <c r="L155" s="122">
        <v>815</v>
      </c>
      <c r="M155" s="106"/>
      <c r="N155" s="107"/>
      <c r="O155" s="107"/>
      <c r="P155" s="108"/>
    </row>
    <row r="156" spans="1:16" ht="15.75" x14ac:dyDescent="0.25">
      <c r="A156" s="93" t="s">
        <v>2</v>
      </c>
      <c r="B156" s="280"/>
      <c r="C156" s="120"/>
      <c r="D156" s="121"/>
      <c r="E156" s="120"/>
      <c r="F156" s="126">
        <v>4141</v>
      </c>
      <c r="G156" s="124">
        <v>3904</v>
      </c>
      <c r="H156" s="127">
        <v>3881</v>
      </c>
      <c r="I156" s="124">
        <v>3341</v>
      </c>
      <c r="J156" s="127">
        <v>3586</v>
      </c>
      <c r="K156" s="124">
        <v>4084</v>
      </c>
      <c r="L156" s="127">
        <v>1408</v>
      </c>
      <c r="M156" s="128"/>
      <c r="N156" s="129"/>
      <c r="O156" s="129"/>
      <c r="P156" s="130"/>
    </row>
    <row r="157" spans="1:16" ht="15.75" x14ac:dyDescent="0.25">
      <c r="A157" s="170" t="s">
        <v>1</v>
      </c>
      <c r="B157" s="21"/>
      <c r="C157" s="21"/>
      <c r="D157" s="8"/>
      <c r="E157" s="8"/>
      <c r="F157" s="8"/>
      <c r="G157" s="21"/>
      <c r="H157" s="8"/>
      <c r="I157" s="8"/>
      <c r="J157" s="8"/>
      <c r="L157" s="8"/>
      <c r="M157" s="8"/>
      <c r="O157" s="8"/>
      <c r="P157" s="8"/>
    </row>
    <row r="158" spans="1:16" ht="15.75" x14ac:dyDescent="0.25">
      <c r="A158" s="171" t="s">
        <v>0</v>
      </c>
      <c r="B158" s="21"/>
      <c r="C158" s="21"/>
      <c r="D158" s="8"/>
      <c r="E158" s="8"/>
      <c r="F158" s="8"/>
      <c r="G158" s="21"/>
      <c r="H158" s="8"/>
      <c r="I158" s="8"/>
      <c r="J158" s="8"/>
      <c r="L158" s="8"/>
      <c r="M158" s="8"/>
      <c r="O158" s="8"/>
      <c r="P158" s="8"/>
    </row>
  </sheetData>
  <pageMargins left="0.25" right="0.25" top="0.75" bottom="0.75" header="0.3" footer="0.3"/>
  <pageSetup scale="57" orientation="landscape" horizontalDpi="90" verticalDpi="90" r:id="rId1"/>
  <rowBreaks count="3" manualBreakCount="3">
    <brk id="39" max="16383" man="1"/>
    <brk id="62" max="16383" man="1"/>
    <brk id="105"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'Electronic cigarettes'!B22:L22</xm:f>
              <xm:sqref>M22</xm:sqref>
            </x14:sparkline>
            <x14:sparkline>
              <xm:f>'Electronic cigarettes'!B23:L23</xm:f>
              <xm:sqref>M23</xm:sqref>
            </x14:sparkline>
            <x14:sparkline>
              <xm:f>'Electronic cigarettes'!B24:L24</xm:f>
              <xm:sqref>M24</xm:sqref>
            </x14:sparkline>
            <x14:sparkline>
              <xm:f>'Electronic cigarettes'!B25:L25</xm:f>
              <xm:sqref>M25</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'Electronic cigarettes'!B43:L43</xm:f>
              <xm:sqref>M43</xm:sqref>
            </x14:sparkline>
            <x14:sparkline>
              <xm:f>'Electronic cigarettes'!B44:L44</xm:f>
              <xm:sqref>M44</xm:sqref>
            </x14:sparkline>
            <x14:sparkline>
              <xm:f>'Electronic cigarettes'!B45:L45</xm:f>
              <xm:sqref>M45</xm:sqref>
            </x14:sparkline>
            <x14:sparkline>
              <xm:f>'Electronic cigarettes'!B46:L46</xm:f>
              <xm:sqref>M46</xm:sqref>
            </x14:sparkline>
            <x14:sparkline>
              <xm:f>'Electronic cigarettes'!B47:L47</xm:f>
              <xm:sqref>M47</xm:sqref>
            </x14:sparkline>
            <x14:sparkline>
              <xm:f>'Electronic cigarettes'!B48:L48</xm:f>
              <xm:sqref>M48</xm:sqref>
            </x14:sparkline>
            <x14:sparkline>
              <xm:f>'Electronic cigarettes'!B49:L49</xm:f>
              <xm:sqref>M49</xm:sqref>
            </x14:sparkline>
            <x14:sparkline>
              <xm:f>'Electronic cigarettes'!B50:L50</xm:f>
              <xm:sqref>M50</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'Electronic cigarettes'!B109:L109</xm:f>
              <xm:sqref>M109</xm:sqref>
            </x14:sparkline>
            <x14:sparkline>
              <xm:f>'Electronic cigarettes'!B110:L110</xm:f>
              <xm:sqref>M110</xm:sqref>
            </x14:sparkline>
            <x14:sparkline>
              <xm:f>'Electronic cigarettes'!B111:L111</xm:f>
              <xm:sqref>M111</xm:sqref>
            </x14:sparkline>
            <x14:sparkline>
              <xm:f>'Electronic cigarettes'!B112:L112</xm:f>
              <xm:sqref>M112</xm:sqref>
            </x14:sparkline>
            <x14:sparkline>
              <xm:f>'Electronic cigarettes'!B113:L113</xm:f>
              <xm:sqref>M113</xm:sqref>
            </x14:sparkline>
            <x14:sparkline>
              <xm:f>'Electronic cigarettes'!B114:L114</xm:f>
              <xm:sqref>M114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'Electronic cigarettes'!B129:L129</xm:f>
              <xm:sqref>M129</xm:sqref>
            </x14:sparkline>
            <x14:sparkline>
              <xm:f>'Electronic cigarettes'!B130:L130</xm:f>
              <xm:sqref>M130</xm:sqref>
            </x14:sparkline>
            <x14:sparkline>
              <xm:f>'Electronic cigarettes'!B131:L131</xm:f>
              <xm:sqref>M131</xm:sqref>
            </x14:sparkline>
            <x14:sparkline>
              <xm:f>'Electronic cigarettes'!B132:L132</xm:f>
              <xm:sqref>M132</xm:sqref>
            </x14:sparkline>
            <x14:sparkline>
              <xm:f>'Electronic cigarettes'!B133:L133</xm:f>
              <xm:sqref>M133</xm:sqref>
            </x14:sparkline>
            <x14:sparkline>
              <xm:f>'Electronic cigarettes'!B134:L134</xm:f>
              <xm:sqref>M134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'Electronic cigarettes'!B148:L148</xm:f>
              <xm:sqref>M148</xm:sqref>
            </x14:sparkline>
            <x14:sparkline>
              <xm:f>'Electronic cigarettes'!B149:L149</xm:f>
              <xm:sqref>M149</xm:sqref>
            </x14:sparkline>
            <x14:sparkline>
              <xm:f>'Electronic cigarettes'!B150:L150</xm:f>
              <xm:sqref>M150</xm:sqref>
            </x14:sparkline>
            <x14:sparkline>
              <xm:f>'Electronic cigarettes'!B151:L151</xm:f>
              <xm:sqref>M151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'Electronic cigarettes'!B86:L86</xm:f>
              <xm:sqref>M86</xm:sqref>
            </x14:sparkline>
            <x14:sparkline>
              <xm:f>'Electronic cigarettes'!B87:L87</xm:f>
              <xm:sqref>M87</xm:sqref>
            </x14:sparkline>
            <x14:sparkline>
              <xm:f>'Electronic cigarettes'!B88:L88</xm:f>
              <xm:sqref>M88</xm:sqref>
            </x14:sparkline>
            <x14:sparkline>
              <xm:f>'Electronic cigarettes'!B89:L89</xm:f>
              <xm:sqref>M89</xm:sqref>
            </x14:sparkline>
            <x14:sparkline>
              <xm:f>'Electronic cigarettes'!B90:L90</xm:f>
              <xm:sqref>M90</xm:sqref>
            </x14:sparkline>
            <x14:sparkline>
              <xm:f>'Electronic cigarettes'!B91:L91</xm:f>
              <xm:sqref>M91</xm:sqref>
            </x14:sparkline>
            <x14:sparkline>
              <xm:f>'Electronic cigarettes'!B92:L92</xm:f>
              <xm:sqref>M92</xm:sqref>
            </x14:sparkline>
            <x14:sparkline>
              <xm:f>'Electronic cigarettes'!B93:L93</xm:f>
              <xm:sqref>M93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'Electronic cigarettes'!B66:L66</xm:f>
              <xm:sqref>M66</xm:sqref>
            </x14:sparkline>
            <x14:sparkline>
              <xm:f>'Electronic cigarettes'!B67:L67</xm:f>
              <xm:sqref>M67</xm:sqref>
            </x14:sparkline>
            <x14:sparkline>
              <xm:f>'Electronic cigarettes'!B68:L68</xm:f>
              <xm:sqref>M68</xm:sqref>
            </x14:sparkline>
            <x14:sparkline>
              <xm:f>'Electronic cigarettes'!B69:L69</xm:f>
              <xm:sqref>M69</xm:sqref>
            </x14:sparkline>
            <x14:sparkline>
              <xm:f>'Electronic cigarettes'!B70:L70</xm:f>
              <xm:sqref>M70</xm:sqref>
            </x14:sparkline>
            <x14:sparkline>
              <xm:f>'Electronic cigarettes'!B71:L71</xm:f>
              <xm:sqref>M71</xm:sqref>
            </x14:sparkline>
            <x14:sparkline>
              <xm:f>'Electronic cigarettes'!B72:L72</xm:f>
              <xm:sqref>M72</xm:sqref>
            </x14:sparkline>
            <x14:sparkline>
              <xm:f>'Electronic cigarettes'!B73:L73</xm:f>
              <xm:sqref>M73</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'Electronic cigarettes'!B31:L31</xm:f>
              <xm:sqref>M31</xm:sqref>
            </x14:sparkline>
            <x14:sparkline>
              <xm:f>'Electronic cigarettes'!B32:L32</xm:f>
              <xm:sqref>M32</xm:sqref>
            </x14:sparkline>
            <x14:sparkline>
              <xm:f>'Electronic cigarettes'!B33:L33</xm:f>
              <xm:sqref>M33</xm:sqref>
            </x14:sparkline>
            <x14:sparkline>
              <xm:f>'Electronic cigarettes'!B34:L34</xm:f>
              <xm:sqref>M34</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'Electronic cigarettes'!B10:L10</xm:f>
              <xm:sqref>M10</xm:sqref>
            </x14:sparkline>
            <x14:sparkline>
              <xm:f>'Electronic cigarettes'!B11:L11</xm:f>
              <xm:sqref>M11</xm:sqref>
            </x14:sparkline>
            <x14:sparkline>
              <xm:f>'Electronic cigarettes'!B12:L12</xm:f>
              <xm:sqref>M12</xm:sqref>
            </x14:sparkline>
            <x14:sparkline>
              <xm:f>'Electronic cigarettes'!B13:L13</xm:f>
              <xm:sqref>M13</xm:sqref>
            </x14:sparkline>
          </x14:sparklines>
        </x14:sparklineGroup>
      </x14:sparklineGroup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8"/>
  <sheetViews>
    <sheetView zoomScaleNormal="100" workbookViewId="0"/>
  </sheetViews>
  <sheetFormatPr defaultRowHeight="15" x14ac:dyDescent="0.25"/>
  <cols>
    <col min="1" max="1" width="43.7109375" customWidth="1"/>
    <col min="4" max="4" width="10.7109375" customWidth="1"/>
    <col min="6" max="6" width="10.7109375" customWidth="1"/>
    <col min="8" max="8" width="10.7109375" customWidth="1"/>
    <col min="10" max="10" width="10.7109375" customWidth="1"/>
    <col min="12" max="12" width="10.7109375" customWidth="1"/>
    <col min="13" max="14" width="26.140625" customWidth="1"/>
    <col min="15" max="16" width="20" customWidth="1"/>
  </cols>
  <sheetData>
    <row r="1" spans="1:16" ht="21" x14ac:dyDescent="0.35">
      <c r="A1" s="154" t="s">
        <v>403</v>
      </c>
      <c r="B1" s="5"/>
    </row>
    <row r="2" spans="1:16" x14ac:dyDescent="0.25">
      <c r="A2" s="4"/>
      <c r="B2" s="5"/>
    </row>
    <row r="3" spans="1:16" ht="15.75" x14ac:dyDescent="0.25">
      <c r="A3" s="168" t="s">
        <v>108</v>
      </c>
      <c r="B3" s="169" t="s">
        <v>251</v>
      </c>
      <c r="N3" s="9" t="s">
        <v>65</v>
      </c>
      <c r="O3" s="8"/>
      <c r="P3" s="8"/>
    </row>
    <row r="4" spans="1:16" ht="15.75" x14ac:dyDescent="0.25">
      <c r="B4" s="169"/>
      <c r="N4" s="10" t="s">
        <v>51</v>
      </c>
      <c r="O4" s="11" t="s">
        <v>60</v>
      </c>
      <c r="P4" s="12"/>
    </row>
    <row r="5" spans="1:16" ht="15.75" x14ac:dyDescent="0.25">
      <c r="A5" t="s">
        <v>252</v>
      </c>
      <c r="B5" s="169"/>
      <c r="N5" s="13" t="s">
        <v>49</v>
      </c>
      <c r="O5" s="14" t="s">
        <v>61</v>
      </c>
      <c r="P5" s="15"/>
    </row>
    <row r="6" spans="1:16" ht="15.75" x14ac:dyDescent="0.25">
      <c r="N6" s="16" t="s">
        <v>48</v>
      </c>
      <c r="O6" s="17" t="s">
        <v>62</v>
      </c>
      <c r="P6" s="18"/>
    </row>
    <row r="7" spans="1:16" ht="18.75" x14ac:dyDescent="0.3">
      <c r="A7" s="155" t="s">
        <v>253</v>
      </c>
      <c r="B7" s="19"/>
      <c r="C7" s="20"/>
      <c r="D7" s="19"/>
      <c r="E7" s="20"/>
      <c r="F7" s="20"/>
      <c r="G7" s="20"/>
      <c r="H7" s="20"/>
      <c r="I7" s="20"/>
      <c r="K7" s="20"/>
      <c r="L7" s="20"/>
      <c r="M7" s="8"/>
      <c r="N7" s="8"/>
      <c r="O7" s="8"/>
      <c r="P7" s="8"/>
    </row>
    <row r="8" spans="1:16" ht="18" x14ac:dyDescent="0.25">
      <c r="A8" s="22" t="s">
        <v>46</v>
      </c>
      <c r="B8" s="282" t="s">
        <v>19</v>
      </c>
      <c r="C8" s="282" t="s">
        <v>18</v>
      </c>
      <c r="D8" s="282" t="s">
        <v>386</v>
      </c>
      <c r="E8" s="282" t="s">
        <v>16</v>
      </c>
      <c r="F8" s="282" t="s">
        <v>387</v>
      </c>
      <c r="G8" s="282" t="s">
        <v>14</v>
      </c>
      <c r="H8" s="282" t="s">
        <v>388</v>
      </c>
      <c r="I8" s="282" t="s">
        <v>12</v>
      </c>
      <c r="J8" s="282" t="s">
        <v>389</v>
      </c>
      <c r="K8" s="282" t="s">
        <v>10</v>
      </c>
      <c r="L8" s="282" t="s">
        <v>385</v>
      </c>
      <c r="M8" s="23" t="s">
        <v>53</v>
      </c>
      <c r="N8" s="23" t="s">
        <v>66</v>
      </c>
      <c r="O8" s="163" t="s">
        <v>72</v>
      </c>
      <c r="P8" s="25"/>
    </row>
    <row r="9" spans="1:16" ht="15.75" x14ac:dyDescent="0.25">
      <c r="A9" s="26"/>
      <c r="B9" s="27"/>
      <c r="C9" s="27"/>
      <c r="D9" s="208"/>
      <c r="E9" s="27"/>
      <c r="F9" s="27"/>
      <c r="G9" s="27"/>
      <c r="H9" s="27"/>
      <c r="I9" s="27"/>
      <c r="J9" s="27"/>
      <c r="K9" s="27"/>
      <c r="L9" s="27"/>
      <c r="M9" s="27"/>
      <c r="N9" s="175" t="s">
        <v>8</v>
      </c>
      <c r="O9" s="27" t="s">
        <v>106</v>
      </c>
      <c r="P9" s="27" t="s">
        <v>107</v>
      </c>
    </row>
    <row r="10" spans="1:16" ht="15.75" x14ac:dyDescent="0.25">
      <c r="A10" s="84" t="s">
        <v>254</v>
      </c>
      <c r="B10" s="85">
        <v>0.22627852816823718</v>
      </c>
      <c r="C10" s="222">
        <v>0.23521570855407944</v>
      </c>
      <c r="D10" s="229">
        <v>0.2085422059015504</v>
      </c>
      <c r="E10" s="223">
        <v>0.23147198833827917</v>
      </c>
      <c r="F10" s="88">
        <v>0.21838109761191696</v>
      </c>
      <c r="G10" s="86">
        <v>0.25897857374111638</v>
      </c>
      <c r="H10" s="88">
        <v>0.19483841534165364</v>
      </c>
      <c r="I10" s="86">
        <v>0.22260977972176668</v>
      </c>
      <c r="J10" s="88">
        <v>0.21007281024842062</v>
      </c>
      <c r="K10" s="86">
        <v>0.23416444556041113</v>
      </c>
      <c r="L10" s="88">
        <v>0.18529271037283671</v>
      </c>
      <c r="M10" s="89"/>
      <c r="N10" s="180" t="str">
        <f>CONCATENATE(TEXT((L10*100)-(SQRT((((L10*100)*(100-(L10*100)))/L15))*1.96),"0.0")," to ",TEXT((L10*100)+(SQRT((((L10*100)*(100-(L10*100)))/L15))*1.96),"0.0"))</f>
        <v>16.5 to 20.6</v>
      </c>
      <c r="O10" s="173" t="s">
        <v>51</v>
      </c>
      <c r="P10" s="10" t="s">
        <v>51</v>
      </c>
    </row>
    <row r="11" spans="1:16" ht="15.75" x14ac:dyDescent="0.25">
      <c r="A11" s="84" t="s">
        <v>255</v>
      </c>
      <c r="B11" s="85">
        <v>0.51423427033350488</v>
      </c>
      <c r="C11" s="224">
        <v>0.52426403628519025</v>
      </c>
      <c r="D11" s="230" t="s">
        <v>256</v>
      </c>
      <c r="E11" s="225">
        <v>0.54842845814201924</v>
      </c>
      <c r="F11" s="88" t="s">
        <v>256</v>
      </c>
      <c r="G11" s="91">
        <v>0.52609352899429429</v>
      </c>
      <c r="H11" s="88" t="s">
        <v>256</v>
      </c>
      <c r="I11" s="91">
        <v>0.57797279536749346</v>
      </c>
      <c r="J11" s="88" t="s">
        <v>256</v>
      </c>
      <c r="K11" s="91">
        <v>0.56556817074953092</v>
      </c>
      <c r="L11" s="88" t="s">
        <v>256</v>
      </c>
      <c r="M11" s="257"/>
      <c r="N11" s="182" t="s">
        <v>256</v>
      </c>
      <c r="O11" s="174" t="s">
        <v>256</v>
      </c>
      <c r="P11" s="13" t="s">
        <v>256</v>
      </c>
    </row>
    <row r="12" spans="1:16" ht="15.75" x14ac:dyDescent="0.25">
      <c r="A12" s="84" t="s">
        <v>257</v>
      </c>
      <c r="B12" s="85">
        <v>0.25490655389341083</v>
      </c>
      <c r="C12" s="224">
        <v>0.23784157720702853</v>
      </c>
      <c r="D12" s="230" t="s">
        <v>256</v>
      </c>
      <c r="E12" s="225">
        <v>0.21651567585764353</v>
      </c>
      <c r="F12" s="88" t="s">
        <v>256</v>
      </c>
      <c r="G12" s="91">
        <v>0.21320542192625122</v>
      </c>
      <c r="H12" s="88" t="s">
        <v>256</v>
      </c>
      <c r="I12" s="91">
        <v>0.1972314076957436</v>
      </c>
      <c r="J12" s="88" t="s">
        <v>256</v>
      </c>
      <c r="K12" s="91">
        <v>0.17058884124188889</v>
      </c>
      <c r="L12" s="88" t="s">
        <v>256</v>
      </c>
      <c r="M12" s="257"/>
      <c r="N12" s="182" t="s">
        <v>256</v>
      </c>
      <c r="O12" s="174" t="s">
        <v>256</v>
      </c>
      <c r="P12" s="13" t="s">
        <v>256</v>
      </c>
    </row>
    <row r="13" spans="1:16" ht="15.75" x14ac:dyDescent="0.25">
      <c r="A13" s="46" t="s">
        <v>258</v>
      </c>
      <c r="B13" s="47">
        <v>4.5806476048442998E-3</v>
      </c>
      <c r="C13" s="261">
        <v>2.6786779537066618E-3</v>
      </c>
      <c r="D13" s="38">
        <v>0.79145779409844697</v>
      </c>
      <c r="E13" s="262">
        <v>3.5838776620462352E-3</v>
      </c>
      <c r="F13" s="50">
        <v>0.78161890238807108</v>
      </c>
      <c r="G13" s="52">
        <v>1.722475338347415E-3</v>
      </c>
      <c r="H13" s="50">
        <v>0.80516158465834087</v>
      </c>
      <c r="I13" s="52">
        <v>2.18601721499681E-3</v>
      </c>
      <c r="J13" s="50">
        <v>0.78992718975158416</v>
      </c>
      <c r="K13" s="52">
        <v>2.967854244816949E-2</v>
      </c>
      <c r="L13" s="50">
        <v>0.81470728962716554</v>
      </c>
      <c r="M13" s="257"/>
      <c r="N13" s="182" t="str">
        <f>CONCATENATE(TEXT((L13*100)-(SQRT((((L13*100)*(100-(L13*100)))/L15))*1.96),"0.0")," to ",TEXT((L13*100)+(SQRT((((L13*100)*(100-(L13*100)))/L15))*1.96),"0.0"))</f>
        <v>79.4 to 83.5</v>
      </c>
      <c r="O13" s="174" t="s">
        <v>256</v>
      </c>
      <c r="P13" s="13" t="s">
        <v>256</v>
      </c>
    </row>
    <row r="14" spans="1:16" ht="15.75" x14ac:dyDescent="0.25">
      <c r="A14" s="214" t="s">
        <v>2</v>
      </c>
      <c r="B14" s="29">
        <v>1</v>
      </c>
      <c r="C14" s="226">
        <v>1</v>
      </c>
      <c r="D14" s="29">
        <v>1</v>
      </c>
      <c r="E14" s="264">
        <v>1</v>
      </c>
      <c r="F14" s="33">
        <v>1</v>
      </c>
      <c r="G14" s="35">
        <v>1</v>
      </c>
      <c r="H14" s="33">
        <v>1</v>
      </c>
      <c r="I14" s="35">
        <v>1</v>
      </c>
      <c r="J14" s="33">
        <v>1</v>
      </c>
      <c r="K14" s="35">
        <v>1</v>
      </c>
      <c r="L14" s="33">
        <v>1</v>
      </c>
      <c r="M14" s="54"/>
      <c r="N14" s="266"/>
      <c r="O14" s="266"/>
      <c r="P14" s="55"/>
    </row>
    <row r="15" spans="1:16" ht="15.75" x14ac:dyDescent="0.25">
      <c r="A15" s="56" t="s">
        <v>6</v>
      </c>
      <c r="B15" s="57">
        <v>3985</v>
      </c>
      <c r="C15" s="227">
        <v>4329</v>
      </c>
      <c r="D15" s="57">
        <v>4229</v>
      </c>
      <c r="E15" s="267">
        <v>4443</v>
      </c>
      <c r="F15" s="61">
        <v>4097</v>
      </c>
      <c r="G15" s="63">
        <v>3858</v>
      </c>
      <c r="H15" s="61">
        <v>3831</v>
      </c>
      <c r="I15" s="63">
        <v>3307</v>
      </c>
      <c r="J15" s="61">
        <v>3544</v>
      </c>
      <c r="K15" s="63">
        <v>1981</v>
      </c>
      <c r="L15" s="61">
        <v>1376</v>
      </c>
      <c r="M15" s="65"/>
      <c r="N15" s="269"/>
      <c r="O15" s="269"/>
      <c r="P15" s="66"/>
    </row>
    <row r="16" spans="1:16" ht="15.75" x14ac:dyDescent="0.25">
      <c r="A16" s="170" t="s">
        <v>1</v>
      </c>
    </row>
    <row r="17" spans="1:16" ht="15.75" x14ac:dyDescent="0.25">
      <c r="A17" s="171" t="s">
        <v>248</v>
      </c>
      <c r="B17" s="21"/>
      <c r="C17" s="21"/>
      <c r="D17" s="8"/>
      <c r="E17" s="8"/>
      <c r="F17" s="8"/>
      <c r="G17" s="21"/>
      <c r="H17" s="8"/>
      <c r="I17" s="8"/>
      <c r="J17" s="8"/>
      <c r="K17" s="8"/>
      <c r="L17" s="8"/>
      <c r="M17" s="8"/>
      <c r="N17" s="8"/>
      <c r="O17" s="8"/>
      <c r="P17" s="8"/>
    </row>
    <row r="18" spans="1:16" ht="15.75" x14ac:dyDescent="0.25">
      <c r="A18" s="171" t="s">
        <v>249</v>
      </c>
    </row>
    <row r="20" spans="1:16" ht="18.75" x14ac:dyDescent="0.3">
      <c r="A20" s="270" t="s">
        <v>259</v>
      </c>
      <c r="B20" s="19"/>
      <c r="C20" s="20"/>
      <c r="D20" s="19"/>
      <c r="E20" s="20"/>
      <c r="F20" s="20"/>
      <c r="G20" s="20"/>
      <c r="H20" s="20"/>
      <c r="I20" s="20"/>
      <c r="K20" s="20"/>
      <c r="L20" s="20"/>
      <c r="M20" s="8"/>
      <c r="N20" s="8"/>
      <c r="O20" s="8"/>
      <c r="P20" s="8"/>
    </row>
    <row r="21" spans="1:16" ht="18" x14ac:dyDescent="0.25">
      <c r="A21" s="22" t="s">
        <v>44</v>
      </c>
      <c r="B21" s="282" t="s">
        <v>19</v>
      </c>
      <c r="C21" s="282" t="s">
        <v>18</v>
      </c>
      <c r="D21" s="282" t="s">
        <v>386</v>
      </c>
      <c r="E21" s="282" t="s">
        <v>16</v>
      </c>
      <c r="F21" s="282" t="s">
        <v>387</v>
      </c>
      <c r="G21" s="282" t="s">
        <v>14</v>
      </c>
      <c r="H21" s="282" t="s">
        <v>388</v>
      </c>
      <c r="I21" s="282" t="s">
        <v>12</v>
      </c>
      <c r="J21" s="282" t="s">
        <v>389</v>
      </c>
      <c r="K21" s="282" t="s">
        <v>10</v>
      </c>
      <c r="L21" s="282" t="s">
        <v>385</v>
      </c>
      <c r="M21" s="23" t="s">
        <v>53</v>
      </c>
      <c r="N21" s="23" t="s">
        <v>66</v>
      </c>
      <c r="O21" s="163" t="s">
        <v>72</v>
      </c>
      <c r="P21" s="25"/>
    </row>
    <row r="22" spans="1:16" ht="15.75" x14ac:dyDescent="0.25">
      <c r="A22" s="26"/>
      <c r="B22" s="27"/>
      <c r="C22" s="27"/>
      <c r="D22" s="208"/>
      <c r="E22" s="27"/>
      <c r="F22" s="27"/>
      <c r="G22" s="27"/>
      <c r="H22" s="27"/>
      <c r="I22" s="27"/>
      <c r="J22" s="27"/>
      <c r="K22" s="27"/>
      <c r="L22" s="27"/>
      <c r="M22" s="27"/>
      <c r="N22" s="175" t="s">
        <v>8</v>
      </c>
      <c r="O22" s="27" t="s">
        <v>106</v>
      </c>
      <c r="P22" s="27" t="s">
        <v>107</v>
      </c>
    </row>
    <row r="23" spans="1:16" ht="15.75" x14ac:dyDescent="0.25">
      <c r="A23" s="84" t="s">
        <v>254</v>
      </c>
      <c r="B23" s="85">
        <v>0.186825645382869</v>
      </c>
      <c r="C23" s="222">
        <v>0.18745597423740695</v>
      </c>
      <c r="D23" s="229">
        <v>0.17478313362627998</v>
      </c>
      <c r="E23" s="223">
        <v>0.18912508762997696</v>
      </c>
      <c r="F23" s="88">
        <v>0.18590229502891101</v>
      </c>
      <c r="G23" s="86">
        <v>0.2284758903072534</v>
      </c>
      <c r="H23" s="88">
        <v>0.16296036961609078</v>
      </c>
      <c r="I23" s="86">
        <v>0.19087032755859623</v>
      </c>
      <c r="J23" s="88">
        <v>0.17387726556187122</v>
      </c>
      <c r="K23" s="86">
        <v>0.19859949852493525</v>
      </c>
      <c r="L23" s="88">
        <v>0.16637207443179103</v>
      </c>
      <c r="M23" s="89"/>
      <c r="N23" s="180" t="str">
        <f>CONCATENATE(TEXT((L23*100)-(SQRT((((L23*100)*(100-(L23*100)))/L28))*1.96),"0.0")," to ",TEXT((L23*100)+(SQRT((((L23*100)*(100-(L23*100)))/L28))*1.96),"0.0"))</f>
        <v>13.7 to 19.6</v>
      </c>
      <c r="O23" s="10" t="s">
        <v>48</v>
      </c>
      <c r="P23" s="10" t="s">
        <v>48</v>
      </c>
    </row>
    <row r="24" spans="1:16" ht="15.75" x14ac:dyDescent="0.25">
      <c r="A24" s="84" t="s">
        <v>255</v>
      </c>
      <c r="B24" s="85">
        <v>0.44016887922766385</v>
      </c>
      <c r="C24" s="224">
        <v>0.45554516547754514</v>
      </c>
      <c r="D24" s="230" t="s">
        <v>256</v>
      </c>
      <c r="E24" s="225">
        <v>0.48161093924182308</v>
      </c>
      <c r="F24" s="88" t="s">
        <v>256</v>
      </c>
      <c r="G24" s="91">
        <v>0.44911772673040207</v>
      </c>
      <c r="H24" s="88" t="s">
        <v>256</v>
      </c>
      <c r="I24" s="91">
        <v>0.49910072345738504</v>
      </c>
      <c r="J24" s="88" t="s">
        <v>256</v>
      </c>
      <c r="K24" s="91">
        <v>0.5096872433181403</v>
      </c>
      <c r="L24" s="88" t="s">
        <v>256</v>
      </c>
      <c r="M24" s="257"/>
      <c r="N24" s="182" t="s">
        <v>256</v>
      </c>
      <c r="O24" s="174" t="s">
        <v>256</v>
      </c>
      <c r="P24" s="13" t="s">
        <v>256</v>
      </c>
    </row>
    <row r="25" spans="1:16" ht="15.75" x14ac:dyDescent="0.25">
      <c r="A25" s="84" t="s">
        <v>257</v>
      </c>
      <c r="B25" s="85">
        <v>0.36770260801022786</v>
      </c>
      <c r="C25" s="224">
        <v>0.35341586203976738</v>
      </c>
      <c r="D25" s="230" t="s">
        <v>256</v>
      </c>
      <c r="E25" s="225">
        <v>0.32498533468326313</v>
      </c>
      <c r="F25" s="88" t="s">
        <v>256</v>
      </c>
      <c r="G25" s="91">
        <v>0.31943004131442509</v>
      </c>
      <c r="H25" s="88" t="s">
        <v>256</v>
      </c>
      <c r="I25" s="91">
        <v>0.308799897239599</v>
      </c>
      <c r="J25" s="88" t="s">
        <v>256</v>
      </c>
      <c r="K25" s="91">
        <v>0.25745012382449239</v>
      </c>
      <c r="L25" s="88" t="s">
        <v>256</v>
      </c>
      <c r="M25" s="257"/>
      <c r="N25" s="182" t="s">
        <v>256</v>
      </c>
      <c r="O25" s="174" t="s">
        <v>256</v>
      </c>
      <c r="P25" s="13" t="s">
        <v>256</v>
      </c>
    </row>
    <row r="26" spans="1:16" ht="15.75" x14ac:dyDescent="0.25">
      <c r="A26" s="46" t="s">
        <v>258</v>
      </c>
      <c r="B26" s="47">
        <v>5.3028673792456264E-3</v>
      </c>
      <c r="C26" s="261">
        <v>3.5829982452865198E-3</v>
      </c>
      <c r="D26" s="47">
        <v>0.82521686637371972</v>
      </c>
      <c r="E26" s="262">
        <v>4.2786384449406646E-3</v>
      </c>
      <c r="F26" s="50">
        <v>0.81409770497108913</v>
      </c>
      <c r="G26" s="52">
        <v>2.976341647922787E-3</v>
      </c>
      <c r="H26" s="50">
        <v>0.83703963038391427</v>
      </c>
      <c r="I26" s="52">
        <v>1.229051744414825E-3</v>
      </c>
      <c r="J26" s="50">
        <v>0.826122734438128</v>
      </c>
      <c r="K26" s="52">
        <v>3.4263134332430598E-2</v>
      </c>
      <c r="L26" s="50">
        <v>0.83362792556820864</v>
      </c>
      <c r="M26" s="257"/>
      <c r="N26" s="182" t="str">
        <f>CONCATENATE(TEXT((L26*100)-(SQRT((((L26*100)*(100-(L26*100)))/L28))*1.96),"0.0")," to ",TEXT((L26*100)+(SQRT((((L26*100)*(100-(L26*100)))/L28))*1.96),"0.0"))</f>
        <v>80.4 to 86.3</v>
      </c>
      <c r="O26" s="174" t="s">
        <v>256</v>
      </c>
      <c r="P26" s="13" t="s">
        <v>256</v>
      </c>
    </row>
    <row r="27" spans="1:16" ht="15.75" x14ac:dyDescent="0.25">
      <c r="A27" s="214" t="s">
        <v>2</v>
      </c>
      <c r="B27" s="29">
        <v>1</v>
      </c>
      <c r="C27" s="226">
        <v>1</v>
      </c>
      <c r="D27" s="29">
        <v>1</v>
      </c>
      <c r="E27" s="264">
        <v>1</v>
      </c>
      <c r="F27" s="33">
        <v>1</v>
      </c>
      <c r="G27" s="35">
        <v>1</v>
      </c>
      <c r="H27" s="33">
        <v>1</v>
      </c>
      <c r="I27" s="35">
        <v>1</v>
      </c>
      <c r="J27" s="33">
        <v>1</v>
      </c>
      <c r="K27" s="35">
        <v>1</v>
      </c>
      <c r="L27" s="33">
        <v>1</v>
      </c>
      <c r="M27" s="54"/>
      <c r="N27" s="266"/>
      <c r="O27" s="266"/>
      <c r="P27" s="55"/>
    </row>
    <row r="28" spans="1:16" ht="15.75" x14ac:dyDescent="0.25">
      <c r="A28" s="56" t="s">
        <v>6</v>
      </c>
      <c r="B28" s="57">
        <v>1650</v>
      </c>
      <c r="C28" s="227">
        <v>1775</v>
      </c>
      <c r="D28" s="57">
        <v>1680</v>
      </c>
      <c r="E28" s="267">
        <v>1856</v>
      </c>
      <c r="F28" s="61">
        <v>1688</v>
      </c>
      <c r="G28" s="63">
        <v>1601</v>
      </c>
      <c r="H28" s="61">
        <v>1584</v>
      </c>
      <c r="I28" s="63">
        <v>1334</v>
      </c>
      <c r="J28" s="61">
        <v>1443</v>
      </c>
      <c r="K28" s="63">
        <v>846</v>
      </c>
      <c r="L28" s="61">
        <v>625</v>
      </c>
      <c r="M28" s="65"/>
      <c r="N28" s="269"/>
      <c r="O28" s="269"/>
      <c r="P28" s="66"/>
    </row>
    <row r="30" spans="1:16" ht="18" x14ac:dyDescent="0.25">
      <c r="A30" s="22" t="s">
        <v>43</v>
      </c>
      <c r="B30" s="282" t="s">
        <v>19</v>
      </c>
      <c r="C30" s="282" t="s">
        <v>18</v>
      </c>
      <c r="D30" s="282" t="s">
        <v>386</v>
      </c>
      <c r="E30" s="282" t="s">
        <v>16</v>
      </c>
      <c r="F30" s="282" t="s">
        <v>387</v>
      </c>
      <c r="G30" s="282" t="s">
        <v>14</v>
      </c>
      <c r="H30" s="282" t="s">
        <v>388</v>
      </c>
      <c r="I30" s="282" t="s">
        <v>12</v>
      </c>
      <c r="J30" s="282" t="s">
        <v>389</v>
      </c>
      <c r="K30" s="282" t="s">
        <v>10</v>
      </c>
      <c r="L30" s="282" t="s">
        <v>385</v>
      </c>
      <c r="M30" s="23" t="s">
        <v>53</v>
      </c>
      <c r="N30" s="23" t="s">
        <v>66</v>
      </c>
      <c r="O30" s="163" t="s">
        <v>72</v>
      </c>
      <c r="P30" s="25"/>
    </row>
    <row r="31" spans="1:16" ht="15.75" x14ac:dyDescent="0.25">
      <c r="A31" s="26"/>
      <c r="B31" s="27"/>
      <c r="C31" s="27"/>
      <c r="D31" s="208"/>
      <c r="E31" s="27"/>
      <c r="F31" s="27"/>
      <c r="G31" s="27"/>
      <c r="H31" s="27"/>
      <c r="I31" s="27"/>
      <c r="J31" s="27"/>
      <c r="K31" s="27"/>
      <c r="L31" s="27"/>
      <c r="M31" s="27"/>
      <c r="N31" s="175" t="s">
        <v>8</v>
      </c>
      <c r="O31" s="27" t="s">
        <v>106</v>
      </c>
      <c r="P31" s="27" t="s">
        <v>107</v>
      </c>
    </row>
    <row r="32" spans="1:16" ht="15.75" x14ac:dyDescent="0.25">
      <c r="A32" s="84" t="s">
        <v>254</v>
      </c>
      <c r="B32" s="85">
        <v>0.26336420893490475</v>
      </c>
      <c r="C32" s="222">
        <v>0.2794247753074624</v>
      </c>
      <c r="D32" s="229">
        <v>0.24011525093585495</v>
      </c>
      <c r="E32" s="223">
        <v>0.27157933021513819</v>
      </c>
      <c r="F32" s="88">
        <v>0.24918431243935749</v>
      </c>
      <c r="G32" s="86">
        <v>0.28777903362795082</v>
      </c>
      <c r="H32" s="88">
        <v>0.22471441266111619</v>
      </c>
      <c r="I32" s="86">
        <v>0.25282265448543728</v>
      </c>
      <c r="J32" s="88">
        <v>0.2442861177282051</v>
      </c>
      <c r="K32" s="86">
        <v>0.26710467155179868</v>
      </c>
      <c r="L32" s="88">
        <v>0.20290342208516024</v>
      </c>
      <c r="M32" s="89"/>
      <c r="N32" s="180" t="str">
        <f>CONCATENATE(TEXT((L32*100)-(SQRT((((L32*100)*(100-(L32*100)))/L37))*1.96),"0.0")," to ",TEXT((L32*100)+(SQRT((((L32*100)*(100-(L32*100)))/L37))*1.96),"0.0"))</f>
        <v>17.4 to 23.2</v>
      </c>
      <c r="O32" s="173" t="s">
        <v>51</v>
      </c>
      <c r="P32" s="10" t="s">
        <v>51</v>
      </c>
    </row>
    <row r="33" spans="1:16" ht="15.75" x14ac:dyDescent="0.25">
      <c r="A33" s="84" t="s">
        <v>255</v>
      </c>
      <c r="B33" s="85">
        <v>0.583855683434095</v>
      </c>
      <c r="C33" s="224">
        <v>0.58787404564179158</v>
      </c>
      <c r="D33" s="230" t="s">
        <v>256</v>
      </c>
      <c r="E33" s="225">
        <v>0.6117122647269071</v>
      </c>
      <c r="F33" s="88" t="s">
        <v>256</v>
      </c>
      <c r="G33" s="91">
        <v>0.59877364286575663</v>
      </c>
      <c r="H33" s="88" t="s">
        <v>256</v>
      </c>
      <c r="I33" s="91">
        <v>0.65305134488753158</v>
      </c>
      <c r="J33" s="88" t="s">
        <v>256</v>
      </c>
      <c r="K33" s="91">
        <v>0.61732504181592651</v>
      </c>
      <c r="L33" s="88" t="s">
        <v>256</v>
      </c>
      <c r="M33" s="257"/>
      <c r="N33" s="182" t="s">
        <v>256</v>
      </c>
      <c r="O33" s="174" t="s">
        <v>256</v>
      </c>
      <c r="P33" s="13" t="s">
        <v>256</v>
      </c>
    </row>
    <row r="34" spans="1:16" ht="15.75" x14ac:dyDescent="0.25">
      <c r="A34" s="84" t="s">
        <v>257</v>
      </c>
      <c r="B34" s="85">
        <v>0.14887834608225439</v>
      </c>
      <c r="C34" s="224">
        <v>0.13085959026240027</v>
      </c>
      <c r="D34" s="230" t="s">
        <v>256</v>
      </c>
      <c r="E34" s="225">
        <v>0.11378254504952508</v>
      </c>
      <c r="F34" s="88" t="s">
        <v>256</v>
      </c>
      <c r="G34" s="91">
        <v>0.11290874159262429</v>
      </c>
      <c r="H34" s="88" t="s">
        <v>256</v>
      </c>
      <c r="I34" s="91">
        <v>9.1029045259511221E-2</v>
      </c>
      <c r="J34" s="88" t="s">
        <v>256</v>
      </c>
      <c r="K34" s="91">
        <v>9.0137989583970929E-2</v>
      </c>
      <c r="L34" s="88" t="s">
        <v>256</v>
      </c>
      <c r="M34" s="257"/>
      <c r="N34" s="182" t="s">
        <v>256</v>
      </c>
      <c r="O34" s="174" t="s">
        <v>256</v>
      </c>
      <c r="P34" s="13" t="s">
        <v>256</v>
      </c>
    </row>
    <row r="35" spans="1:16" ht="15.75" x14ac:dyDescent="0.25">
      <c r="A35" s="46" t="s">
        <v>258</v>
      </c>
      <c r="B35" s="47">
        <v>3.901761548721737E-3</v>
      </c>
      <c r="C35" s="261">
        <v>1.8415887883480198E-3</v>
      </c>
      <c r="D35" s="47">
        <v>0.75988474906414383</v>
      </c>
      <c r="E35" s="262">
        <v>2.9258600084258292E-3</v>
      </c>
      <c r="F35" s="50">
        <v>0.7508156875606492</v>
      </c>
      <c r="G35" s="52">
        <v>5.3858191366941107E-4</v>
      </c>
      <c r="H35" s="50">
        <v>0.77528558733889663</v>
      </c>
      <c r="I35" s="52">
        <v>3.0969553675273898E-3</v>
      </c>
      <c r="J35" s="50">
        <v>0.75571388227179259</v>
      </c>
      <c r="K35" s="52">
        <v>2.5432297048304086E-2</v>
      </c>
      <c r="L35" s="50">
        <v>0.79709657791483901</v>
      </c>
      <c r="M35" s="257"/>
      <c r="N35" s="182" t="str">
        <f>CONCATENATE(TEXT((L35*100)-(SQRT((((L35*100)*(100-(L35*100)))/L37))*1.96),"0.0")," to ",TEXT((L35*100)+(SQRT((((L35*100)*(100-(L35*100)))/L37))*1.96),"0.0"))</f>
        <v>76.8 to 82.6</v>
      </c>
      <c r="O35" s="174" t="s">
        <v>256</v>
      </c>
      <c r="P35" s="13" t="s">
        <v>256</v>
      </c>
    </row>
    <row r="36" spans="1:16" ht="15.75" x14ac:dyDescent="0.25">
      <c r="A36" s="214" t="s">
        <v>2</v>
      </c>
      <c r="B36" s="29">
        <v>1</v>
      </c>
      <c r="C36" s="226">
        <v>1</v>
      </c>
      <c r="D36" s="29">
        <v>1</v>
      </c>
      <c r="E36" s="264">
        <v>1</v>
      </c>
      <c r="F36" s="33">
        <v>1</v>
      </c>
      <c r="G36" s="35">
        <v>1</v>
      </c>
      <c r="H36" s="33">
        <v>1</v>
      </c>
      <c r="I36" s="35">
        <v>1</v>
      </c>
      <c r="J36" s="33">
        <v>1</v>
      </c>
      <c r="K36" s="35">
        <v>1</v>
      </c>
      <c r="L36" s="33">
        <v>1</v>
      </c>
      <c r="M36" s="54"/>
      <c r="N36" s="266"/>
      <c r="O36" s="266"/>
      <c r="P36" s="55"/>
    </row>
    <row r="37" spans="1:16" ht="15.75" x14ac:dyDescent="0.25">
      <c r="A37" s="56" t="s">
        <v>6</v>
      </c>
      <c r="B37" s="57">
        <v>2335</v>
      </c>
      <c r="C37" s="227">
        <v>2554</v>
      </c>
      <c r="D37" s="57">
        <v>2549</v>
      </c>
      <c r="E37" s="267">
        <v>2587</v>
      </c>
      <c r="F37" s="61">
        <v>2409</v>
      </c>
      <c r="G37" s="63">
        <v>2257</v>
      </c>
      <c r="H37" s="61">
        <v>2247</v>
      </c>
      <c r="I37" s="63">
        <v>1973</v>
      </c>
      <c r="J37" s="61">
        <v>2101</v>
      </c>
      <c r="K37" s="63">
        <v>1135</v>
      </c>
      <c r="L37" s="61">
        <v>751</v>
      </c>
      <c r="M37" s="65"/>
      <c r="N37" s="269"/>
      <c r="O37" s="269"/>
      <c r="P37" s="66"/>
    </row>
    <row r="38" spans="1:16" ht="15.75" x14ac:dyDescent="0.25">
      <c r="A38" s="170" t="s">
        <v>1</v>
      </c>
    </row>
    <row r="39" spans="1:16" ht="15.75" x14ac:dyDescent="0.25">
      <c r="A39" s="171" t="s">
        <v>248</v>
      </c>
    </row>
    <row r="40" spans="1:16" ht="15.75" x14ac:dyDescent="0.25">
      <c r="A40" s="171" t="s">
        <v>249</v>
      </c>
    </row>
    <row r="42" spans="1:16" ht="18.75" x14ac:dyDescent="0.3">
      <c r="A42" s="157" t="s">
        <v>260</v>
      </c>
      <c r="B42" s="74"/>
      <c r="C42" s="74"/>
      <c r="D42" s="72"/>
      <c r="E42" s="72"/>
      <c r="F42" s="72"/>
      <c r="G42" s="74"/>
      <c r="H42" s="72"/>
      <c r="I42" s="72"/>
      <c r="J42" s="72"/>
      <c r="L42" s="72"/>
      <c r="M42" s="8"/>
      <c r="N42" s="8"/>
      <c r="O42" s="8"/>
      <c r="P42" s="8"/>
    </row>
    <row r="43" spans="1:16" ht="15.75" x14ac:dyDescent="0.25">
      <c r="A43" s="22" t="s">
        <v>46</v>
      </c>
      <c r="B43" s="75" t="s">
        <v>19</v>
      </c>
      <c r="C43" s="23" t="s">
        <v>18</v>
      </c>
      <c r="D43" s="76" t="s">
        <v>17</v>
      </c>
      <c r="E43" s="23" t="s">
        <v>16</v>
      </c>
      <c r="F43" s="23" t="s">
        <v>15</v>
      </c>
      <c r="G43" s="23" t="s">
        <v>14</v>
      </c>
      <c r="H43" s="23" t="s">
        <v>13</v>
      </c>
      <c r="I43" s="23" t="s">
        <v>12</v>
      </c>
      <c r="J43" s="23" t="s">
        <v>11</v>
      </c>
      <c r="K43" s="23" t="s">
        <v>10</v>
      </c>
      <c r="L43" s="75" t="s">
        <v>66</v>
      </c>
      <c r="M43" s="75" t="s">
        <v>53</v>
      </c>
      <c r="N43" s="23" t="s">
        <v>66</v>
      </c>
      <c r="O43" s="163" t="s">
        <v>72</v>
      </c>
      <c r="P43" s="25"/>
    </row>
    <row r="44" spans="1:16" ht="15.75" x14ac:dyDescent="0.25">
      <c r="A44" s="77" t="s">
        <v>42</v>
      </c>
      <c r="B44" s="78" t="s">
        <v>9</v>
      </c>
      <c r="C44" s="79" t="s">
        <v>9</v>
      </c>
      <c r="D44" s="80" t="s">
        <v>9</v>
      </c>
      <c r="E44" s="79" t="s">
        <v>9</v>
      </c>
      <c r="F44" s="81" t="s">
        <v>9</v>
      </c>
      <c r="G44" s="79" t="s">
        <v>9</v>
      </c>
      <c r="H44" s="81" t="s">
        <v>9</v>
      </c>
      <c r="I44" s="79" t="s">
        <v>9</v>
      </c>
      <c r="J44" s="81" t="s">
        <v>9</v>
      </c>
      <c r="K44" s="79" t="s">
        <v>9</v>
      </c>
      <c r="L44" s="81" t="s">
        <v>9</v>
      </c>
      <c r="M44" s="81"/>
      <c r="N44" s="175" t="s">
        <v>8</v>
      </c>
      <c r="O44" s="27" t="s">
        <v>106</v>
      </c>
      <c r="P44" s="27" t="s">
        <v>107</v>
      </c>
    </row>
    <row r="45" spans="1:16" ht="15.75" x14ac:dyDescent="0.25">
      <c r="A45" s="84" t="s">
        <v>500</v>
      </c>
      <c r="B45" s="85">
        <v>0.89640316431773104</v>
      </c>
      <c r="C45" s="86">
        <v>0.85931904552789162</v>
      </c>
      <c r="D45" s="88">
        <v>0.86422523713510879</v>
      </c>
      <c r="E45" s="86">
        <v>0.79036440072787628</v>
      </c>
      <c r="F45" s="88">
        <v>0.85721763185605726</v>
      </c>
      <c r="G45" s="86">
        <v>0.77863466368479484</v>
      </c>
      <c r="H45" s="88">
        <v>0.8553174824296208</v>
      </c>
      <c r="I45" s="86">
        <v>0.83936145923802519</v>
      </c>
      <c r="J45" s="88">
        <v>0.84977944930854177</v>
      </c>
      <c r="K45" s="86">
        <v>0.78013174873818525</v>
      </c>
      <c r="L45" s="88">
        <v>0.77779567883394307</v>
      </c>
      <c r="M45" s="89"/>
      <c r="N45" s="180" t="str">
        <f t="shared" ref="N45:N52" si="0">CONCATENATE(TEXT((L45*100)-(SQRT((((L45*100)*(100-(L45*100)))/L54))*1.96),"0.0")," to ",TEXT((L45*100)+(SQRT((((L45*100)*(100-(L45*100)))/L54))*1.96),"0.0"))</f>
        <v>68.0 to 87.6</v>
      </c>
      <c r="O45" s="177" t="s">
        <v>51</v>
      </c>
      <c r="P45" s="10" t="s">
        <v>48</v>
      </c>
    </row>
    <row r="46" spans="1:16" ht="15.75" x14ac:dyDescent="0.25">
      <c r="A46" s="84" t="s">
        <v>40</v>
      </c>
      <c r="B46" s="85">
        <v>0.85916642177392499</v>
      </c>
      <c r="C46" s="91">
        <v>0.89261563395850463</v>
      </c>
      <c r="D46" s="88">
        <v>0.89287684149806457</v>
      </c>
      <c r="E46" s="91">
        <v>0.87313395139398187</v>
      </c>
      <c r="F46" s="88">
        <v>0.86866173756361864</v>
      </c>
      <c r="G46" s="91">
        <v>0.83277522635997092</v>
      </c>
      <c r="H46" s="88">
        <v>0.90164788253722716</v>
      </c>
      <c r="I46" s="91">
        <v>0.85331870671012955</v>
      </c>
      <c r="J46" s="88">
        <v>0.86760147084596551</v>
      </c>
      <c r="K46" s="91">
        <v>0.81871385821204101</v>
      </c>
      <c r="L46" s="88">
        <v>0.87217549576846931</v>
      </c>
      <c r="M46" s="89"/>
      <c r="N46" s="182" t="str">
        <f t="shared" si="0"/>
        <v>81.4 to 93.0</v>
      </c>
      <c r="O46" s="178" t="s">
        <v>48</v>
      </c>
      <c r="P46" s="13" t="s">
        <v>48</v>
      </c>
    </row>
    <row r="47" spans="1:16" ht="15.75" x14ac:dyDescent="0.25">
      <c r="A47" s="84" t="s">
        <v>39</v>
      </c>
      <c r="B47" s="85">
        <v>0.83668008019269768</v>
      </c>
      <c r="C47" s="91">
        <v>0.83422999707991674</v>
      </c>
      <c r="D47" s="88">
        <v>0.86426292555646134</v>
      </c>
      <c r="E47" s="91">
        <v>0.86250428747778463</v>
      </c>
      <c r="F47" s="88">
        <v>0.84312344076717527</v>
      </c>
      <c r="G47" s="91">
        <v>0.81962904164928563</v>
      </c>
      <c r="H47" s="88">
        <v>0.89169230116416698</v>
      </c>
      <c r="I47" s="91">
        <v>0.84177947627417293</v>
      </c>
      <c r="J47" s="88">
        <v>0.86476465460444996</v>
      </c>
      <c r="K47" s="91">
        <v>0.83952073181121412</v>
      </c>
      <c r="L47" s="88">
        <v>0.86652628172966106</v>
      </c>
      <c r="M47" s="89"/>
      <c r="N47" s="182" t="str">
        <f t="shared" si="0"/>
        <v>82.0 to 91.3</v>
      </c>
      <c r="O47" s="178" t="s">
        <v>48</v>
      </c>
      <c r="P47" s="13" t="s">
        <v>48</v>
      </c>
    </row>
    <row r="48" spans="1:16" ht="15.75" x14ac:dyDescent="0.25">
      <c r="A48" s="84" t="s">
        <v>38</v>
      </c>
      <c r="B48" s="85">
        <v>0.79532971987591328</v>
      </c>
      <c r="C48" s="91">
        <v>0.79662397567891996</v>
      </c>
      <c r="D48" s="88">
        <v>0.82117376042626089</v>
      </c>
      <c r="E48" s="91">
        <v>0.80074381778847614</v>
      </c>
      <c r="F48" s="88">
        <v>0.81519134815534566</v>
      </c>
      <c r="G48" s="91">
        <v>0.80411857184769953</v>
      </c>
      <c r="H48" s="88">
        <v>0.82312697002427404</v>
      </c>
      <c r="I48" s="91">
        <v>0.82197032980996065</v>
      </c>
      <c r="J48" s="88">
        <v>0.82415661285541064</v>
      </c>
      <c r="K48" s="91">
        <v>0.81623070783519436</v>
      </c>
      <c r="L48" s="88">
        <v>0.8546405334805427</v>
      </c>
      <c r="M48" s="89"/>
      <c r="N48" s="182" t="str">
        <f t="shared" si="0"/>
        <v>81.2 to 89.8</v>
      </c>
      <c r="O48" s="178" t="s">
        <v>49</v>
      </c>
      <c r="P48" s="13" t="s">
        <v>48</v>
      </c>
    </row>
    <row r="49" spans="1:16" ht="15.75" x14ac:dyDescent="0.25">
      <c r="A49" s="84" t="s">
        <v>37</v>
      </c>
      <c r="B49" s="85">
        <v>0.74179824856617971</v>
      </c>
      <c r="C49" s="91">
        <v>0.69278030233616861</v>
      </c>
      <c r="D49" s="88">
        <v>0.75487063112759811</v>
      </c>
      <c r="E49" s="91">
        <v>0.737079694135092</v>
      </c>
      <c r="F49" s="88">
        <v>0.76174427794271649</v>
      </c>
      <c r="G49" s="91">
        <v>0.73226887871006885</v>
      </c>
      <c r="H49" s="88">
        <v>0.80713776057254594</v>
      </c>
      <c r="I49" s="91">
        <v>0.76578036938921468</v>
      </c>
      <c r="J49" s="88">
        <v>0.78799386098103508</v>
      </c>
      <c r="K49" s="91">
        <v>0.7984307106930405</v>
      </c>
      <c r="L49" s="88">
        <v>0.78165351492528357</v>
      </c>
      <c r="M49" s="89"/>
      <c r="N49" s="182" t="str">
        <f t="shared" si="0"/>
        <v>73.6 to 82.7</v>
      </c>
      <c r="O49" s="178" t="s">
        <v>48</v>
      </c>
      <c r="P49" s="13" t="s">
        <v>48</v>
      </c>
    </row>
    <row r="50" spans="1:16" ht="15.75" x14ac:dyDescent="0.25">
      <c r="A50" s="84" t="s">
        <v>36</v>
      </c>
      <c r="B50" s="85">
        <v>0.63238749972398978</v>
      </c>
      <c r="C50" s="91">
        <v>0.60239929869661057</v>
      </c>
      <c r="D50" s="88">
        <v>0.62552019043542828</v>
      </c>
      <c r="E50" s="91">
        <v>0.63824165047789949</v>
      </c>
      <c r="F50" s="88">
        <v>0.66915643142419301</v>
      </c>
      <c r="G50" s="91">
        <v>0.57840359019828924</v>
      </c>
      <c r="H50" s="88">
        <v>0.68523578367924987</v>
      </c>
      <c r="I50" s="91">
        <v>0.66178315051324266</v>
      </c>
      <c r="J50" s="88">
        <v>0.68557264963357167</v>
      </c>
      <c r="K50" s="91">
        <v>0.67161164118939132</v>
      </c>
      <c r="L50" s="88">
        <v>0.82809290507092792</v>
      </c>
      <c r="M50" s="89"/>
      <c r="N50" s="182" t="str">
        <f t="shared" si="0"/>
        <v>78.1 to 87.5</v>
      </c>
      <c r="O50" s="178" t="s">
        <v>49</v>
      </c>
      <c r="P50" s="13" t="s">
        <v>49</v>
      </c>
    </row>
    <row r="51" spans="1:16" ht="15.75" x14ac:dyDescent="0.25">
      <c r="A51" s="93" t="s">
        <v>35</v>
      </c>
      <c r="B51" s="94">
        <v>0.46432445047952858</v>
      </c>
      <c r="C51" s="95">
        <v>0.46092815502992091</v>
      </c>
      <c r="D51" s="96">
        <v>0.53431549776895426</v>
      </c>
      <c r="E51" s="95">
        <v>0.48830228413035487</v>
      </c>
      <c r="F51" s="96">
        <v>0.4939751692573367</v>
      </c>
      <c r="G51" s="95">
        <v>0.45899082911375688</v>
      </c>
      <c r="H51" s="96">
        <v>0.52626393297211993</v>
      </c>
      <c r="I51" s="95">
        <v>0.52796994560205079</v>
      </c>
      <c r="J51" s="96">
        <v>0.52470186775846517</v>
      </c>
      <c r="K51" s="95">
        <v>0.50120926623563489</v>
      </c>
      <c r="L51" s="96">
        <v>0.63557714360051198</v>
      </c>
      <c r="M51" s="89"/>
      <c r="N51" s="182" t="str">
        <f t="shared" si="0"/>
        <v>56.1 to 71.1</v>
      </c>
      <c r="O51" s="178" t="s">
        <v>49</v>
      </c>
      <c r="P51" s="13" t="s">
        <v>49</v>
      </c>
    </row>
    <row r="52" spans="1:16" ht="15.75" x14ac:dyDescent="0.25">
      <c r="A52" s="93" t="s">
        <v>2</v>
      </c>
      <c r="B52" s="97">
        <v>0.77372147183175533</v>
      </c>
      <c r="C52" s="98">
        <v>0.76478429144592597</v>
      </c>
      <c r="D52" s="100">
        <v>0.79145779409844697</v>
      </c>
      <c r="E52" s="98">
        <v>0.76852801166171059</v>
      </c>
      <c r="F52" s="100">
        <v>0.78161890238807108</v>
      </c>
      <c r="G52" s="98">
        <v>0.74102142625888723</v>
      </c>
      <c r="H52" s="100">
        <v>0.80516158465834087</v>
      </c>
      <c r="I52" s="98">
        <v>0.77739022027823668</v>
      </c>
      <c r="J52" s="100">
        <v>0.78992718975158416</v>
      </c>
      <c r="K52" s="98">
        <v>0.76583555443959062</v>
      </c>
      <c r="L52" s="100">
        <v>0.81470728962716554</v>
      </c>
      <c r="M52" s="101"/>
      <c r="N52" s="255" t="str">
        <f t="shared" si="0"/>
        <v>79.4 to 83.5</v>
      </c>
      <c r="O52" s="253" t="s">
        <v>49</v>
      </c>
      <c r="P52" s="254" t="s">
        <v>49</v>
      </c>
    </row>
    <row r="53" spans="1:16" ht="15.75" x14ac:dyDescent="0.25">
      <c r="A53" s="103" t="s">
        <v>42</v>
      </c>
      <c r="B53" s="132" t="s">
        <v>70</v>
      </c>
      <c r="C53" s="104"/>
      <c r="D53" s="131"/>
      <c r="E53" s="131"/>
      <c r="F53" s="131"/>
      <c r="G53" s="131"/>
      <c r="H53" s="131"/>
      <c r="I53" s="131"/>
      <c r="J53" s="131"/>
      <c r="K53" s="104"/>
      <c r="L53" s="131"/>
      <c r="M53" s="106"/>
      <c r="N53" s="107"/>
      <c r="O53" s="107"/>
      <c r="P53" s="108"/>
    </row>
    <row r="54" spans="1:16" ht="15.75" x14ac:dyDescent="0.25">
      <c r="A54" s="28" t="s">
        <v>500</v>
      </c>
      <c r="B54" s="109">
        <v>258</v>
      </c>
      <c r="C54" s="110">
        <v>267</v>
      </c>
      <c r="D54" s="112">
        <v>230</v>
      </c>
      <c r="E54" s="110">
        <v>269</v>
      </c>
      <c r="F54" s="112">
        <v>203</v>
      </c>
      <c r="G54" s="110">
        <v>219</v>
      </c>
      <c r="H54" s="113">
        <v>187</v>
      </c>
      <c r="I54" s="110">
        <v>151</v>
      </c>
      <c r="J54" s="113">
        <v>142</v>
      </c>
      <c r="K54" s="110">
        <v>97</v>
      </c>
      <c r="L54" s="113">
        <v>69</v>
      </c>
      <c r="M54" s="106"/>
      <c r="N54" s="107"/>
      <c r="O54" s="107"/>
      <c r="P54" s="108"/>
    </row>
    <row r="55" spans="1:16" ht="15.75" x14ac:dyDescent="0.25">
      <c r="A55" s="84" t="s">
        <v>40</v>
      </c>
      <c r="B55" s="114">
        <v>620</v>
      </c>
      <c r="C55" s="115">
        <v>609</v>
      </c>
      <c r="D55" s="117">
        <v>610</v>
      </c>
      <c r="E55" s="115">
        <v>605</v>
      </c>
      <c r="F55" s="117">
        <v>591</v>
      </c>
      <c r="G55" s="115">
        <v>531</v>
      </c>
      <c r="H55" s="118">
        <v>494</v>
      </c>
      <c r="I55" s="115">
        <v>441</v>
      </c>
      <c r="J55" s="118">
        <v>434</v>
      </c>
      <c r="K55" s="115">
        <v>226</v>
      </c>
      <c r="L55" s="118">
        <v>126</v>
      </c>
      <c r="M55" s="106"/>
      <c r="N55" s="107"/>
      <c r="O55" s="107"/>
      <c r="P55" s="108"/>
    </row>
    <row r="56" spans="1:16" ht="15.75" x14ac:dyDescent="0.25">
      <c r="A56" s="84" t="s">
        <v>39</v>
      </c>
      <c r="B56" s="114">
        <v>698</v>
      </c>
      <c r="C56" s="115">
        <v>806</v>
      </c>
      <c r="D56" s="117">
        <v>717</v>
      </c>
      <c r="E56" s="115">
        <v>708</v>
      </c>
      <c r="F56" s="117">
        <v>705</v>
      </c>
      <c r="G56" s="115">
        <v>625</v>
      </c>
      <c r="H56" s="118">
        <v>591</v>
      </c>
      <c r="I56" s="115">
        <v>531</v>
      </c>
      <c r="J56" s="118">
        <v>614</v>
      </c>
      <c r="K56" s="115">
        <v>336</v>
      </c>
      <c r="L56" s="118">
        <v>209</v>
      </c>
      <c r="M56" s="106"/>
      <c r="N56" s="107"/>
      <c r="O56" s="107"/>
      <c r="P56" s="108"/>
    </row>
    <row r="57" spans="1:16" ht="15.75" x14ac:dyDescent="0.25">
      <c r="A57" s="84" t="s">
        <v>38</v>
      </c>
      <c r="B57" s="114">
        <v>748</v>
      </c>
      <c r="C57" s="115">
        <v>829</v>
      </c>
      <c r="D57" s="117">
        <v>790</v>
      </c>
      <c r="E57" s="115">
        <v>847</v>
      </c>
      <c r="F57" s="117">
        <v>749</v>
      </c>
      <c r="G57" s="115">
        <v>776</v>
      </c>
      <c r="H57" s="118">
        <v>735</v>
      </c>
      <c r="I57" s="115">
        <v>614</v>
      </c>
      <c r="J57" s="118">
        <v>657</v>
      </c>
      <c r="K57" s="115">
        <v>395</v>
      </c>
      <c r="L57" s="118">
        <v>258</v>
      </c>
      <c r="M57" s="106"/>
      <c r="N57" s="107"/>
      <c r="O57" s="107"/>
      <c r="P57" s="108"/>
    </row>
    <row r="58" spans="1:16" ht="15.75" x14ac:dyDescent="0.25">
      <c r="A58" s="84" t="s">
        <v>37</v>
      </c>
      <c r="B58" s="114">
        <v>647</v>
      </c>
      <c r="C58" s="115">
        <v>707</v>
      </c>
      <c r="D58" s="117">
        <v>727</v>
      </c>
      <c r="E58" s="115">
        <v>786</v>
      </c>
      <c r="F58" s="117">
        <v>668</v>
      </c>
      <c r="G58" s="115">
        <v>623</v>
      </c>
      <c r="H58" s="118">
        <v>726</v>
      </c>
      <c r="I58" s="115">
        <v>606</v>
      </c>
      <c r="J58" s="118">
        <v>663</v>
      </c>
      <c r="K58" s="115">
        <v>352</v>
      </c>
      <c r="L58" s="118">
        <v>312</v>
      </c>
      <c r="M58" s="106"/>
      <c r="N58" s="107"/>
      <c r="O58" s="107"/>
      <c r="P58" s="108"/>
    </row>
    <row r="59" spans="1:16" ht="15.75" x14ac:dyDescent="0.25">
      <c r="A59" s="84" t="s">
        <v>36</v>
      </c>
      <c r="B59" s="114">
        <v>599</v>
      </c>
      <c r="C59" s="115">
        <v>611</v>
      </c>
      <c r="D59" s="117">
        <v>686</v>
      </c>
      <c r="E59" s="115">
        <v>685</v>
      </c>
      <c r="F59" s="117">
        <v>688</v>
      </c>
      <c r="G59" s="115">
        <v>620</v>
      </c>
      <c r="H59" s="118">
        <v>624</v>
      </c>
      <c r="I59" s="115">
        <v>552</v>
      </c>
      <c r="J59" s="118">
        <v>570</v>
      </c>
      <c r="K59" s="115">
        <v>325</v>
      </c>
      <c r="L59" s="118">
        <v>244</v>
      </c>
      <c r="M59" s="106"/>
      <c r="N59" s="107"/>
      <c r="O59" s="107"/>
      <c r="P59" s="108"/>
    </row>
    <row r="60" spans="1:16" ht="15.75" x14ac:dyDescent="0.25">
      <c r="A60" s="93" t="s">
        <v>35</v>
      </c>
      <c r="B60" s="119">
        <v>415</v>
      </c>
      <c r="C60" s="120">
        <v>500</v>
      </c>
      <c r="D60" s="121">
        <v>469</v>
      </c>
      <c r="E60" s="120">
        <v>543</v>
      </c>
      <c r="F60" s="121">
        <v>493</v>
      </c>
      <c r="G60" s="120">
        <v>464</v>
      </c>
      <c r="H60" s="122">
        <v>474</v>
      </c>
      <c r="I60" s="120">
        <v>412</v>
      </c>
      <c r="J60" s="122">
        <v>464</v>
      </c>
      <c r="K60" s="120">
        <v>250</v>
      </c>
      <c r="L60" s="122">
        <v>158</v>
      </c>
      <c r="M60" s="106"/>
      <c r="N60" s="107"/>
      <c r="O60" s="107"/>
      <c r="P60" s="108"/>
    </row>
    <row r="61" spans="1:16" ht="15.75" x14ac:dyDescent="0.25">
      <c r="A61" s="93" t="s">
        <v>2</v>
      </c>
      <c r="B61" s="123">
        <v>3985</v>
      </c>
      <c r="C61" s="124">
        <v>4329</v>
      </c>
      <c r="D61" s="126">
        <v>4229</v>
      </c>
      <c r="E61" s="124">
        <v>4443</v>
      </c>
      <c r="F61" s="126">
        <v>4097</v>
      </c>
      <c r="G61" s="124">
        <v>3858</v>
      </c>
      <c r="H61" s="127">
        <v>3831</v>
      </c>
      <c r="I61" s="124">
        <v>3307</v>
      </c>
      <c r="J61" s="127">
        <v>3544</v>
      </c>
      <c r="K61" s="124">
        <v>1981</v>
      </c>
      <c r="L61" s="127">
        <v>1376</v>
      </c>
      <c r="M61" s="128"/>
      <c r="N61" s="129"/>
      <c r="O61" s="129"/>
      <c r="P61" s="130"/>
    </row>
    <row r="62" spans="1:16" ht="15.75" x14ac:dyDescent="0.25">
      <c r="A62" s="170" t="s">
        <v>1</v>
      </c>
      <c r="B62" s="21"/>
      <c r="C62" s="21"/>
      <c r="D62" s="8"/>
      <c r="E62" s="8"/>
      <c r="F62" s="8"/>
      <c r="G62" s="21"/>
      <c r="H62" s="8"/>
      <c r="I62" s="8"/>
      <c r="J62" s="8"/>
      <c r="K62" s="8"/>
      <c r="L62" s="8"/>
      <c r="M62" s="8"/>
      <c r="N62" s="8"/>
      <c r="O62" s="8"/>
      <c r="P62" s="8"/>
    </row>
    <row r="63" spans="1:16" ht="15.75" x14ac:dyDescent="0.25">
      <c r="A63" s="171" t="s">
        <v>249</v>
      </c>
      <c r="B63" s="21"/>
      <c r="C63" s="21"/>
      <c r="D63" s="8"/>
      <c r="E63" s="8"/>
      <c r="F63" s="8"/>
      <c r="G63" s="21"/>
      <c r="H63" s="8"/>
      <c r="I63" s="8"/>
      <c r="J63" s="8"/>
      <c r="K63" s="8"/>
      <c r="L63" s="8"/>
      <c r="M63" s="8"/>
      <c r="N63" s="8"/>
      <c r="O63" s="8"/>
      <c r="P63" s="8"/>
    </row>
    <row r="64" spans="1:16" ht="15.75" x14ac:dyDescent="0.25">
      <c r="D64" s="8"/>
      <c r="L64" s="8"/>
      <c r="M64" s="8"/>
      <c r="N64" s="8"/>
      <c r="O64" s="8"/>
      <c r="P64" s="8"/>
    </row>
    <row r="65" spans="1:16" ht="18.75" x14ac:dyDescent="0.3">
      <c r="A65" s="158" t="s">
        <v>261</v>
      </c>
      <c r="B65" s="19"/>
      <c r="C65" s="19"/>
      <c r="D65" s="20"/>
      <c r="E65" s="20"/>
      <c r="F65" s="20"/>
      <c r="G65" s="19"/>
      <c r="H65" s="20"/>
      <c r="I65" s="20"/>
      <c r="J65" s="20"/>
      <c r="K65" s="19"/>
      <c r="L65" s="20"/>
      <c r="M65" s="8"/>
      <c r="N65" s="8"/>
      <c r="O65" s="8"/>
      <c r="P65" s="8"/>
    </row>
    <row r="66" spans="1:16" ht="15.75" x14ac:dyDescent="0.25">
      <c r="A66" s="22" t="s">
        <v>46</v>
      </c>
      <c r="B66" s="75" t="s">
        <v>19</v>
      </c>
      <c r="C66" s="23" t="s">
        <v>18</v>
      </c>
      <c r="D66" s="76" t="s">
        <v>17</v>
      </c>
      <c r="E66" s="23" t="s">
        <v>16</v>
      </c>
      <c r="F66" s="23" t="s">
        <v>15</v>
      </c>
      <c r="G66" s="23" t="s">
        <v>14</v>
      </c>
      <c r="H66" s="23" t="s">
        <v>13</v>
      </c>
      <c r="I66" s="23" t="s">
        <v>12</v>
      </c>
      <c r="J66" s="23" t="s">
        <v>11</v>
      </c>
      <c r="K66" s="23" t="s">
        <v>10</v>
      </c>
      <c r="L66" s="75" t="s">
        <v>66</v>
      </c>
      <c r="M66" s="75" t="s">
        <v>53</v>
      </c>
      <c r="N66" s="23" t="s">
        <v>66</v>
      </c>
      <c r="O66" s="163" t="s">
        <v>72</v>
      </c>
      <c r="P66" s="25"/>
    </row>
    <row r="67" spans="1:16" ht="15.75" x14ac:dyDescent="0.25">
      <c r="A67" s="77" t="s">
        <v>33</v>
      </c>
      <c r="B67" s="78" t="s">
        <v>9</v>
      </c>
      <c r="C67" s="79" t="s">
        <v>9</v>
      </c>
      <c r="D67" s="80" t="s">
        <v>9</v>
      </c>
      <c r="E67" s="79" t="s">
        <v>9</v>
      </c>
      <c r="F67" s="81" t="s">
        <v>9</v>
      </c>
      <c r="G67" s="79" t="s">
        <v>9</v>
      </c>
      <c r="H67" s="81" t="s">
        <v>9</v>
      </c>
      <c r="I67" s="79" t="s">
        <v>9</v>
      </c>
      <c r="J67" s="81" t="s">
        <v>9</v>
      </c>
      <c r="K67" s="79" t="s">
        <v>9</v>
      </c>
      <c r="L67" s="81" t="s">
        <v>9</v>
      </c>
      <c r="M67" s="81"/>
      <c r="N67" s="175" t="s">
        <v>8</v>
      </c>
      <c r="O67" s="27" t="s">
        <v>106</v>
      </c>
      <c r="P67" s="27" t="s">
        <v>107</v>
      </c>
    </row>
    <row r="68" spans="1:16" ht="15.75" x14ac:dyDescent="0.25">
      <c r="A68" s="84" t="s">
        <v>32</v>
      </c>
      <c r="B68" s="85">
        <v>0.78524741276832222</v>
      </c>
      <c r="C68" s="86">
        <v>0.77573301506741243</v>
      </c>
      <c r="D68" s="88">
        <v>0.81749411333364053</v>
      </c>
      <c r="E68" s="86">
        <v>0.7557273903387931</v>
      </c>
      <c r="F68" s="88">
        <v>0.7857123250858542</v>
      </c>
      <c r="G68" s="86">
        <v>0.70927255834957559</v>
      </c>
      <c r="H68" s="88">
        <v>0.78071330293945418</v>
      </c>
      <c r="I68" s="86">
        <v>0.71296709693158755</v>
      </c>
      <c r="J68" s="88">
        <v>0.7838827642119558</v>
      </c>
      <c r="K68" s="86">
        <v>0.73354226956387081</v>
      </c>
      <c r="L68" s="88">
        <v>0.75762011338611446</v>
      </c>
      <c r="M68" s="89"/>
      <c r="N68" s="180" t="str">
        <f t="shared" ref="N68:N73" si="1">CONCATENATE(TEXT((L68*100)-(SQRT((((L68*100)*(100-(L68*100)))/L75))*1.96),"0.0")," to ",TEXT((L68*100)+(SQRT((((L68*100)*(100-(L68*100)))/L75))*1.96),"0.0"))</f>
        <v>68.9 to 82.6</v>
      </c>
      <c r="O68" s="177" t="s">
        <v>48</v>
      </c>
      <c r="P68" s="10" t="s">
        <v>48</v>
      </c>
    </row>
    <row r="69" spans="1:16" ht="15.75" x14ac:dyDescent="0.25">
      <c r="A69" s="84" t="s">
        <v>31</v>
      </c>
      <c r="B69" s="85">
        <v>0.78407946105354687</v>
      </c>
      <c r="C69" s="91">
        <v>0.72190706891288026</v>
      </c>
      <c r="D69" s="88">
        <v>0.76131878213004112</v>
      </c>
      <c r="E69" s="91">
        <v>0.74700183883474669</v>
      </c>
      <c r="F69" s="88">
        <v>0.77531307051367415</v>
      </c>
      <c r="G69" s="91">
        <v>0.73197975066427157</v>
      </c>
      <c r="H69" s="88">
        <v>0.79424174690913407</v>
      </c>
      <c r="I69" s="91">
        <v>0.75641601237546974</v>
      </c>
      <c r="J69" s="88">
        <v>0.8009285096013905</v>
      </c>
      <c r="K69" s="91">
        <v>0.75524059962581991</v>
      </c>
      <c r="L69" s="88">
        <v>0.83444615510187103</v>
      </c>
      <c r="M69" s="89"/>
      <c r="N69" s="182" t="str">
        <f t="shared" si="1"/>
        <v>78.8 to 88.1</v>
      </c>
      <c r="O69" s="178" t="s">
        <v>48</v>
      </c>
      <c r="P69" s="13" t="s">
        <v>49</v>
      </c>
    </row>
    <row r="70" spans="1:16" ht="15.75" x14ac:dyDescent="0.25">
      <c r="A70" s="84" t="s">
        <v>30</v>
      </c>
      <c r="B70" s="85">
        <v>0.73887365780853831</v>
      </c>
      <c r="C70" s="91">
        <v>0.73395691591543244</v>
      </c>
      <c r="D70" s="88">
        <v>0.79865580833783734</v>
      </c>
      <c r="E70" s="91">
        <v>0.75709489951598041</v>
      </c>
      <c r="F70" s="88">
        <v>0.76791542725443851</v>
      </c>
      <c r="G70" s="91">
        <v>0.72942994654199433</v>
      </c>
      <c r="H70" s="88">
        <v>0.80670681046820969</v>
      </c>
      <c r="I70" s="91">
        <v>0.78568936545862866</v>
      </c>
      <c r="J70" s="88">
        <v>0.75962694896190885</v>
      </c>
      <c r="K70" s="91">
        <v>0.74803666711365635</v>
      </c>
      <c r="L70" s="88">
        <v>0.81503283833177131</v>
      </c>
      <c r="M70" s="89"/>
      <c r="N70" s="182" t="str">
        <f t="shared" si="1"/>
        <v>77.1 to 85.9</v>
      </c>
      <c r="O70" s="178" t="s">
        <v>49</v>
      </c>
      <c r="P70" s="13" t="s">
        <v>49</v>
      </c>
    </row>
    <row r="71" spans="1:16" ht="15.75" x14ac:dyDescent="0.25">
      <c r="A71" s="84" t="s">
        <v>29</v>
      </c>
      <c r="B71" s="85">
        <v>0.76142536565380459</v>
      </c>
      <c r="C71" s="91">
        <v>0.78111222655098334</v>
      </c>
      <c r="D71" s="88">
        <v>0.77346472519948906</v>
      </c>
      <c r="E71" s="91">
        <v>0.76510076121024506</v>
      </c>
      <c r="F71" s="88">
        <v>0.75727256549567656</v>
      </c>
      <c r="G71" s="91">
        <v>0.74953599780886426</v>
      </c>
      <c r="H71" s="88">
        <v>0.79164713360584127</v>
      </c>
      <c r="I71" s="91">
        <v>0.7814709002816248</v>
      </c>
      <c r="J71" s="88">
        <v>0.78921864272965114</v>
      </c>
      <c r="K71" s="91">
        <v>0.77057516353113986</v>
      </c>
      <c r="L71" s="88">
        <v>0.81895529201303074</v>
      </c>
      <c r="M71" s="89"/>
      <c r="N71" s="182" t="str">
        <f t="shared" si="1"/>
        <v>77.6 to 86.2</v>
      </c>
      <c r="O71" s="178" t="s">
        <v>49</v>
      </c>
      <c r="P71" s="13" t="s">
        <v>48</v>
      </c>
    </row>
    <row r="72" spans="1:16" ht="15.75" x14ac:dyDescent="0.25">
      <c r="A72" s="93" t="s">
        <v>28</v>
      </c>
      <c r="B72" s="94">
        <v>0.80359254574109651</v>
      </c>
      <c r="C72" s="95">
        <v>0.81191585483587747</v>
      </c>
      <c r="D72" s="96">
        <v>0.80815178169034496</v>
      </c>
      <c r="E72" s="95">
        <v>0.8216642711926293</v>
      </c>
      <c r="F72" s="96">
        <v>0.82924486498305972</v>
      </c>
      <c r="G72" s="95">
        <v>0.78628172879242153</v>
      </c>
      <c r="H72" s="96">
        <v>0.85164926571671851</v>
      </c>
      <c r="I72" s="95">
        <v>0.84468847539200875</v>
      </c>
      <c r="J72" s="96">
        <v>0.8175418840549562</v>
      </c>
      <c r="K72" s="95">
        <v>0.82351755522641956</v>
      </c>
      <c r="L72" s="96">
        <v>0.84271569304998062</v>
      </c>
      <c r="M72" s="89"/>
      <c r="N72" s="182" t="str">
        <f t="shared" si="1"/>
        <v>80.6 to 88.0</v>
      </c>
      <c r="O72" s="178" t="s">
        <v>48</v>
      </c>
      <c r="P72" s="13" t="s">
        <v>48</v>
      </c>
    </row>
    <row r="73" spans="1:16" ht="15.75" x14ac:dyDescent="0.25">
      <c r="A73" s="93" t="s">
        <v>2</v>
      </c>
      <c r="B73" s="97">
        <v>0.77372147183175533</v>
      </c>
      <c r="C73" s="98">
        <v>0.76478429144592597</v>
      </c>
      <c r="D73" s="100">
        <v>0.79145779409844697</v>
      </c>
      <c r="E73" s="98">
        <v>0.76852801166171059</v>
      </c>
      <c r="F73" s="100">
        <v>0.78161890238807108</v>
      </c>
      <c r="G73" s="98">
        <v>0.74102142625888723</v>
      </c>
      <c r="H73" s="100">
        <v>0.80516158465834087</v>
      </c>
      <c r="I73" s="98">
        <v>0.77739022027823668</v>
      </c>
      <c r="J73" s="100">
        <v>0.78992718975158416</v>
      </c>
      <c r="K73" s="98">
        <v>0.76583555443959062</v>
      </c>
      <c r="L73" s="100">
        <v>0.81470728962716554</v>
      </c>
      <c r="M73" s="101"/>
      <c r="N73" s="255" t="str">
        <f t="shared" si="1"/>
        <v>79.4 to 83.5</v>
      </c>
      <c r="O73" s="253" t="s">
        <v>49</v>
      </c>
      <c r="P73" s="254" t="s">
        <v>49</v>
      </c>
    </row>
    <row r="74" spans="1:16" ht="15.75" x14ac:dyDescent="0.25">
      <c r="A74" s="103" t="s">
        <v>33</v>
      </c>
      <c r="B74" s="132" t="s">
        <v>70</v>
      </c>
      <c r="C74" s="104"/>
      <c r="D74" s="131"/>
      <c r="E74" s="131"/>
      <c r="F74" s="131"/>
      <c r="G74" s="131"/>
      <c r="H74" s="131"/>
      <c r="I74" s="131"/>
      <c r="J74" s="131"/>
      <c r="K74" s="105"/>
      <c r="L74" s="131"/>
      <c r="M74" s="106"/>
      <c r="N74" s="107"/>
      <c r="O74" s="107"/>
      <c r="P74" s="108"/>
    </row>
    <row r="75" spans="1:16" ht="15.75" x14ac:dyDescent="0.25">
      <c r="A75" s="28" t="s">
        <v>32</v>
      </c>
      <c r="B75" s="109">
        <v>697</v>
      </c>
      <c r="C75" s="110">
        <v>789</v>
      </c>
      <c r="D75" s="112">
        <v>768</v>
      </c>
      <c r="E75" s="110">
        <v>841</v>
      </c>
      <c r="F75" s="112">
        <v>667</v>
      </c>
      <c r="G75" s="110">
        <v>736</v>
      </c>
      <c r="H75" s="113">
        <v>684</v>
      </c>
      <c r="I75" s="110">
        <v>579</v>
      </c>
      <c r="J75" s="113">
        <v>612</v>
      </c>
      <c r="K75" s="110">
        <v>365</v>
      </c>
      <c r="L75" s="113">
        <v>151</v>
      </c>
      <c r="M75" s="106"/>
      <c r="N75" s="107"/>
      <c r="O75" s="107"/>
      <c r="P75" s="108"/>
    </row>
    <row r="76" spans="1:16" ht="15.75" x14ac:dyDescent="0.25">
      <c r="A76" s="84" t="s">
        <v>31</v>
      </c>
      <c r="B76" s="114">
        <v>859</v>
      </c>
      <c r="C76" s="115">
        <v>868</v>
      </c>
      <c r="D76" s="117">
        <v>862</v>
      </c>
      <c r="E76" s="115">
        <v>881</v>
      </c>
      <c r="F76" s="117">
        <v>827</v>
      </c>
      <c r="G76" s="115">
        <v>774</v>
      </c>
      <c r="H76" s="118">
        <v>746</v>
      </c>
      <c r="I76" s="115">
        <v>645</v>
      </c>
      <c r="J76" s="118">
        <v>762</v>
      </c>
      <c r="K76" s="115">
        <v>381</v>
      </c>
      <c r="L76" s="118">
        <v>246</v>
      </c>
      <c r="M76" s="106"/>
      <c r="N76" s="107"/>
      <c r="O76" s="107"/>
      <c r="P76" s="108"/>
    </row>
    <row r="77" spans="1:16" ht="15.75" x14ac:dyDescent="0.25">
      <c r="A77" s="84" t="s">
        <v>30</v>
      </c>
      <c r="B77" s="114">
        <v>838</v>
      </c>
      <c r="C77" s="115">
        <v>919</v>
      </c>
      <c r="D77" s="117">
        <v>888</v>
      </c>
      <c r="E77" s="115">
        <v>949</v>
      </c>
      <c r="F77" s="117">
        <v>892</v>
      </c>
      <c r="G77" s="115">
        <v>784</v>
      </c>
      <c r="H77" s="118">
        <v>787</v>
      </c>
      <c r="I77" s="115">
        <v>698</v>
      </c>
      <c r="J77" s="118">
        <v>767</v>
      </c>
      <c r="K77" s="115">
        <v>431</v>
      </c>
      <c r="L77" s="118">
        <v>302</v>
      </c>
      <c r="M77" s="106"/>
      <c r="N77" s="107"/>
      <c r="O77" s="107"/>
      <c r="P77" s="108"/>
    </row>
    <row r="78" spans="1:16" ht="15.75" x14ac:dyDescent="0.25">
      <c r="A78" s="84" t="s">
        <v>29</v>
      </c>
      <c r="B78" s="114">
        <v>843</v>
      </c>
      <c r="C78" s="115">
        <v>870</v>
      </c>
      <c r="D78" s="117">
        <v>874</v>
      </c>
      <c r="E78" s="115">
        <v>924</v>
      </c>
      <c r="F78" s="117">
        <v>904</v>
      </c>
      <c r="G78" s="115">
        <v>814</v>
      </c>
      <c r="H78" s="118">
        <v>830</v>
      </c>
      <c r="I78" s="115">
        <v>736</v>
      </c>
      <c r="J78" s="118">
        <v>726</v>
      </c>
      <c r="K78" s="115">
        <v>413</v>
      </c>
      <c r="L78" s="118">
        <v>306</v>
      </c>
      <c r="M78" s="106"/>
      <c r="N78" s="107"/>
      <c r="O78" s="107"/>
      <c r="P78" s="108"/>
    </row>
    <row r="79" spans="1:16" ht="15.75" x14ac:dyDescent="0.25">
      <c r="A79" s="93" t="s">
        <v>28</v>
      </c>
      <c r="B79" s="119">
        <v>748</v>
      </c>
      <c r="C79" s="120">
        <v>883</v>
      </c>
      <c r="D79" s="121">
        <v>837</v>
      </c>
      <c r="E79" s="120">
        <v>848</v>
      </c>
      <c r="F79" s="121">
        <v>807</v>
      </c>
      <c r="G79" s="120">
        <v>750</v>
      </c>
      <c r="H79" s="122">
        <v>784</v>
      </c>
      <c r="I79" s="120">
        <v>649</v>
      </c>
      <c r="J79" s="122">
        <v>677</v>
      </c>
      <c r="K79" s="120">
        <v>391</v>
      </c>
      <c r="L79" s="122">
        <v>371</v>
      </c>
      <c r="M79" s="106"/>
      <c r="N79" s="107"/>
      <c r="O79" s="107"/>
      <c r="P79" s="108"/>
    </row>
    <row r="80" spans="1:16" ht="15.75" x14ac:dyDescent="0.25">
      <c r="A80" s="93" t="s">
        <v>2</v>
      </c>
      <c r="B80" s="123">
        <v>3985</v>
      </c>
      <c r="C80" s="124">
        <v>4329</v>
      </c>
      <c r="D80" s="126">
        <v>4229</v>
      </c>
      <c r="E80" s="124">
        <v>4443</v>
      </c>
      <c r="F80" s="126">
        <v>4097</v>
      </c>
      <c r="G80" s="124">
        <v>3858</v>
      </c>
      <c r="H80" s="127">
        <v>3831</v>
      </c>
      <c r="I80" s="124">
        <v>3307</v>
      </c>
      <c r="J80" s="127">
        <v>3544</v>
      </c>
      <c r="K80" s="124">
        <v>1981</v>
      </c>
      <c r="L80" s="127">
        <v>1376</v>
      </c>
      <c r="M80" s="128"/>
      <c r="N80" s="129"/>
      <c r="O80" s="129"/>
      <c r="P80" s="130"/>
    </row>
    <row r="81" spans="1:16" ht="15.75" x14ac:dyDescent="0.25">
      <c r="A81" s="171" t="s">
        <v>71</v>
      </c>
      <c r="B81" s="21"/>
      <c r="C81" s="21"/>
      <c r="D81" s="8"/>
      <c r="E81" s="8"/>
      <c r="F81" s="8"/>
      <c r="G81" s="21"/>
      <c r="H81" s="8"/>
      <c r="I81" s="8"/>
      <c r="J81" s="8"/>
      <c r="K81" s="21"/>
      <c r="L81" s="8"/>
      <c r="M81" s="8"/>
      <c r="N81" s="8"/>
      <c r="O81" s="8"/>
      <c r="P81" s="8"/>
    </row>
    <row r="82" spans="1:16" ht="15.75" x14ac:dyDescent="0.25">
      <c r="A82" s="170" t="s">
        <v>1</v>
      </c>
      <c r="B82" s="21"/>
      <c r="C82" s="21"/>
      <c r="D82" s="8"/>
      <c r="E82" s="8"/>
      <c r="F82" s="8"/>
      <c r="G82" s="21"/>
      <c r="H82" s="8"/>
      <c r="I82" s="8"/>
      <c r="J82" s="8"/>
      <c r="K82" s="8"/>
      <c r="L82" s="8"/>
      <c r="M82" s="8"/>
      <c r="N82" s="8"/>
      <c r="O82" s="8"/>
      <c r="P82" s="8"/>
    </row>
    <row r="83" spans="1:16" ht="15.75" x14ac:dyDescent="0.25">
      <c r="A83" s="171" t="s">
        <v>249</v>
      </c>
      <c r="B83" s="21"/>
      <c r="C83" s="21"/>
      <c r="D83" s="8"/>
      <c r="E83" s="8"/>
      <c r="F83" s="8"/>
      <c r="G83" s="21"/>
      <c r="H83" s="8"/>
      <c r="I83" s="8"/>
      <c r="J83" s="8"/>
      <c r="K83" s="8"/>
      <c r="L83" s="8"/>
      <c r="M83" s="8"/>
      <c r="N83" s="8"/>
      <c r="O83" s="8"/>
      <c r="P83" s="8"/>
    </row>
    <row r="84" spans="1:16" ht="15.75" x14ac:dyDescent="0.25">
      <c r="D84" s="20"/>
      <c r="L84" s="20"/>
      <c r="M84" s="8"/>
      <c r="N84" s="8"/>
      <c r="O84" s="8"/>
      <c r="P84" s="8"/>
    </row>
    <row r="85" spans="1:16" ht="18.75" x14ac:dyDescent="0.3">
      <c r="A85" s="159" t="s">
        <v>262</v>
      </c>
      <c r="B85" s="19"/>
      <c r="C85" s="19"/>
      <c r="D85" s="20"/>
      <c r="E85" s="20"/>
      <c r="F85" s="20"/>
      <c r="G85" s="19"/>
      <c r="H85" s="20"/>
      <c r="I85" s="20"/>
      <c r="J85" s="20"/>
      <c r="K85" s="19"/>
      <c r="L85" s="20"/>
      <c r="M85" s="8"/>
      <c r="N85" s="8"/>
      <c r="O85" s="8"/>
      <c r="P85" s="8"/>
    </row>
    <row r="86" spans="1:16" ht="15.75" x14ac:dyDescent="0.25">
      <c r="A86" s="22" t="s">
        <v>46</v>
      </c>
      <c r="B86" s="75" t="s">
        <v>19</v>
      </c>
      <c r="C86" s="23" t="s">
        <v>18</v>
      </c>
      <c r="D86" s="76" t="s">
        <v>17</v>
      </c>
      <c r="E86" s="23" t="s">
        <v>16</v>
      </c>
      <c r="F86" s="23" t="s">
        <v>15</v>
      </c>
      <c r="G86" s="23" t="s">
        <v>14</v>
      </c>
      <c r="H86" s="23" t="s">
        <v>13</v>
      </c>
      <c r="I86" s="23" t="s">
        <v>12</v>
      </c>
      <c r="J86" s="23" t="s">
        <v>11</v>
      </c>
      <c r="K86" s="23" t="s">
        <v>10</v>
      </c>
      <c r="L86" s="75" t="s">
        <v>66</v>
      </c>
      <c r="M86" s="75" t="s">
        <v>53</v>
      </c>
      <c r="N86" s="23" t="s">
        <v>66</v>
      </c>
      <c r="O86" s="163" t="s">
        <v>72</v>
      </c>
      <c r="P86" s="25"/>
    </row>
    <row r="87" spans="1:16" ht="15.75" x14ac:dyDescent="0.25">
      <c r="A87" s="77" t="s">
        <v>26</v>
      </c>
      <c r="B87" s="78" t="s">
        <v>9</v>
      </c>
      <c r="C87" s="79" t="s">
        <v>9</v>
      </c>
      <c r="D87" s="80" t="s">
        <v>9</v>
      </c>
      <c r="E87" s="79" t="s">
        <v>9</v>
      </c>
      <c r="F87" s="81" t="s">
        <v>9</v>
      </c>
      <c r="G87" s="79" t="s">
        <v>9</v>
      </c>
      <c r="H87" s="81" t="s">
        <v>9</v>
      </c>
      <c r="I87" s="79" t="s">
        <v>9</v>
      </c>
      <c r="J87" s="81" t="s">
        <v>9</v>
      </c>
      <c r="K87" s="79" t="s">
        <v>9</v>
      </c>
      <c r="L87" s="81" t="s">
        <v>9</v>
      </c>
      <c r="M87" s="81"/>
      <c r="N87" s="175" t="s">
        <v>8</v>
      </c>
      <c r="O87" s="27" t="s">
        <v>106</v>
      </c>
      <c r="P87" s="27" t="s">
        <v>107</v>
      </c>
    </row>
    <row r="88" spans="1:16" ht="15.75" x14ac:dyDescent="0.25">
      <c r="A88" s="84" t="s">
        <v>25</v>
      </c>
      <c r="B88" s="85">
        <v>0.83882552015397427</v>
      </c>
      <c r="C88" s="86">
        <v>0.81377456651966995</v>
      </c>
      <c r="D88" s="88">
        <v>0.84363713038120836</v>
      </c>
      <c r="E88" s="86">
        <v>0.80990179845060384</v>
      </c>
      <c r="F88" s="88">
        <v>0.81924082826451505</v>
      </c>
      <c r="G88" s="86">
        <v>0.80039619619834457</v>
      </c>
      <c r="H88" s="88">
        <v>0.82566113734379987</v>
      </c>
      <c r="I88" s="86">
        <v>0.78576273865045809</v>
      </c>
      <c r="J88" s="88">
        <v>0.83962963464337359</v>
      </c>
      <c r="K88" s="86">
        <v>0.8179969056435944</v>
      </c>
      <c r="L88" s="88">
        <v>0.82445388489659743</v>
      </c>
      <c r="M88" s="89"/>
      <c r="N88" s="180" t="str">
        <f t="shared" ref="N88:N93" si="2">CONCATENATE(TEXT((L88*100)-(SQRT((((L88*100)*(100-(L88*100)))/L95))*1.96),"0.0")," to ",TEXT((L88*100)+(SQRT((((L88*100)*(100-(L88*100)))/L95))*1.96),"0.0"))</f>
        <v>77.8 to 87.1</v>
      </c>
      <c r="O88" s="90" t="s">
        <v>48</v>
      </c>
      <c r="P88" s="10" t="s">
        <v>48</v>
      </c>
    </row>
    <row r="89" spans="1:16" ht="15.75" x14ac:dyDescent="0.25">
      <c r="A89" s="84" t="s">
        <v>24</v>
      </c>
      <c r="B89" s="85">
        <v>0.73893399724023179</v>
      </c>
      <c r="C89" s="91">
        <v>0.73939065275939442</v>
      </c>
      <c r="D89" s="88">
        <v>0.76202207329345018</v>
      </c>
      <c r="E89" s="91">
        <v>0.74368586736316855</v>
      </c>
      <c r="F89" s="88">
        <v>0.73865057415139135</v>
      </c>
      <c r="G89" s="91">
        <v>0.68286868477922835</v>
      </c>
      <c r="H89" s="88">
        <v>0.76404598715750571</v>
      </c>
      <c r="I89" s="91">
        <v>0.77049535011316328</v>
      </c>
      <c r="J89" s="88">
        <v>0.74980972756466879</v>
      </c>
      <c r="K89" s="91">
        <v>0.73023954832005211</v>
      </c>
      <c r="L89" s="88">
        <v>0.77051915029351559</v>
      </c>
      <c r="M89" s="89"/>
      <c r="N89" s="182" t="str">
        <f t="shared" si="2"/>
        <v>72.6 to 81.5</v>
      </c>
      <c r="O89" s="92" t="s">
        <v>48</v>
      </c>
      <c r="P89" s="13" t="s">
        <v>48</v>
      </c>
    </row>
    <row r="90" spans="1:16" ht="15.75" x14ac:dyDescent="0.25">
      <c r="A90" s="84" t="s">
        <v>23</v>
      </c>
      <c r="B90" s="85">
        <v>0.77034508783392752</v>
      </c>
      <c r="C90" s="91">
        <v>0.77951024056589158</v>
      </c>
      <c r="D90" s="88">
        <v>0.80312780546936713</v>
      </c>
      <c r="E90" s="91">
        <v>0.77911149211774822</v>
      </c>
      <c r="F90" s="88">
        <v>0.78014267750097266</v>
      </c>
      <c r="G90" s="91">
        <v>0.7362756952946955</v>
      </c>
      <c r="H90" s="88">
        <v>0.8345357720555393</v>
      </c>
      <c r="I90" s="91">
        <v>0.80269420167949468</v>
      </c>
      <c r="J90" s="88">
        <v>0.8141615608588737</v>
      </c>
      <c r="K90" s="91">
        <v>0.790511889868587</v>
      </c>
      <c r="L90" s="88">
        <v>0.81270011119269658</v>
      </c>
      <c r="M90" s="89"/>
      <c r="N90" s="182" t="str">
        <f t="shared" si="2"/>
        <v>77.2 to 85.3</v>
      </c>
      <c r="O90" s="92" t="s">
        <v>48</v>
      </c>
      <c r="P90" s="13" t="s">
        <v>48</v>
      </c>
    </row>
    <row r="91" spans="1:16" ht="15.75" x14ac:dyDescent="0.25">
      <c r="A91" s="84" t="s">
        <v>22</v>
      </c>
      <c r="B91" s="85">
        <v>0.73139377711413656</v>
      </c>
      <c r="C91" s="91">
        <v>0.71970807244299029</v>
      </c>
      <c r="D91" s="88">
        <v>0.76026140453486279</v>
      </c>
      <c r="E91" s="91">
        <v>0.74249354367194398</v>
      </c>
      <c r="F91" s="88">
        <v>0.79701384412883014</v>
      </c>
      <c r="G91" s="91">
        <v>0.77547930203409687</v>
      </c>
      <c r="H91" s="88">
        <v>0.82183507195302796</v>
      </c>
      <c r="I91" s="91">
        <v>0.78182618346413246</v>
      </c>
      <c r="J91" s="88">
        <v>0.77782994157798802</v>
      </c>
      <c r="K91" s="91">
        <v>0.75297369303869899</v>
      </c>
      <c r="L91" s="88">
        <v>0.82631210417168577</v>
      </c>
      <c r="M91" s="89"/>
      <c r="N91" s="182" t="str">
        <f t="shared" si="2"/>
        <v>77.7 to 87.5</v>
      </c>
      <c r="O91" s="92" t="s">
        <v>49</v>
      </c>
      <c r="P91" s="13" t="s">
        <v>49</v>
      </c>
    </row>
    <row r="92" spans="1:16" ht="15.75" x14ac:dyDescent="0.25">
      <c r="A92" s="93" t="s">
        <v>21</v>
      </c>
      <c r="B92" s="94">
        <v>0.81176826516702305</v>
      </c>
      <c r="C92" s="95">
        <v>0.77537682442902278</v>
      </c>
      <c r="D92" s="96">
        <v>0.79956833021823959</v>
      </c>
      <c r="E92" s="95">
        <v>0.7717236326853838</v>
      </c>
      <c r="F92" s="96">
        <v>0.78140935112175702</v>
      </c>
      <c r="G92" s="95">
        <v>0.70231732054131024</v>
      </c>
      <c r="H92" s="96">
        <v>0.78101120511912769</v>
      </c>
      <c r="I92" s="95">
        <v>0.73733679133678554</v>
      </c>
      <c r="J92" s="96">
        <v>0.78250968540279531</v>
      </c>
      <c r="K92" s="95">
        <v>0.74651917787972633</v>
      </c>
      <c r="L92" s="96">
        <v>0.86356517852325854</v>
      </c>
      <c r="M92" s="89"/>
      <c r="N92" s="182" t="str">
        <f t="shared" si="2"/>
        <v>81.5 to 91.2</v>
      </c>
      <c r="O92" s="92" t="s">
        <v>48</v>
      </c>
      <c r="P92" s="13" t="s">
        <v>49</v>
      </c>
    </row>
    <row r="93" spans="1:16" ht="15.75" x14ac:dyDescent="0.25">
      <c r="A93" s="93" t="s">
        <v>2</v>
      </c>
      <c r="B93" s="97">
        <v>0.77372147183175533</v>
      </c>
      <c r="C93" s="98">
        <v>0.76478429144592597</v>
      </c>
      <c r="D93" s="100">
        <v>0.79145779409844697</v>
      </c>
      <c r="E93" s="98">
        <v>0.76852801166171059</v>
      </c>
      <c r="F93" s="100">
        <v>0.78161890238807108</v>
      </c>
      <c r="G93" s="98">
        <v>0.74102142625888723</v>
      </c>
      <c r="H93" s="100">
        <v>0.80516158465834087</v>
      </c>
      <c r="I93" s="98">
        <v>0.77739022027823668</v>
      </c>
      <c r="J93" s="100">
        <v>0.78992718975158416</v>
      </c>
      <c r="K93" s="98">
        <v>0.76583555443959062</v>
      </c>
      <c r="L93" s="100">
        <v>0.81470728962716554</v>
      </c>
      <c r="M93" s="101"/>
      <c r="N93" s="255" t="str">
        <f t="shared" si="2"/>
        <v>79.4 to 83.5</v>
      </c>
      <c r="O93" s="256" t="s">
        <v>49</v>
      </c>
      <c r="P93" s="254" t="s">
        <v>49</v>
      </c>
    </row>
    <row r="94" spans="1:16" ht="15.75" x14ac:dyDescent="0.25">
      <c r="A94" s="103" t="s">
        <v>26</v>
      </c>
      <c r="B94" s="132" t="s">
        <v>70</v>
      </c>
      <c r="C94" s="104"/>
      <c r="D94" s="131"/>
      <c r="E94" s="131"/>
      <c r="F94" s="131"/>
      <c r="G94" s="131"/>
      <c r="H94" s="131"/>
      <c r="I94" s="131"/>
      <c r="J94" s="131"/>
      <c r="K94" s="105"/>
      <c r="L94" s="131"/>
      <c r="M94" s="106"/>
      <c r="N94" s="107"/>
      <c r="O94" s="107"/>
      <c r="P94" s="108"/>
    </row>
    <row r="95" spans="1:16" ht="15.75" x14ac:dyDescent="0.25">
      <c r="A95" s="28" t="s">
        <v>25</v>
      </c>
      <c r="B95" s="109">
        <v>764</v>
      </c>
      <c r="C95" s="110">
        <v>829</v>
      </c>
      <c r="D95" s="112">
        <v>796</v>
      </c>
      <c r="E95" s="110">
        <v>915</v>
      </c>
      <c r="F95" s="112">
        <v>806</v>
      </c>
      <c r="G95" s="110">
        <v>781</v>
      </c>
      <c r="H95" s="113">
        <v>732</v>
      </c>
      <c r="I95" s="110">
        <v>598</v>
      </c>
      <c r="J95" s="113">
        <v>619</v>
      </c>
      <c r="K95" s="110">
        <v>370</v>
      </c>
      <c r="L95" s="113">
        <v>254</v>
      </c>
      <c r="M95" s="106"/>
      <c r="N95" s="107"/>
      <c r="O95" s="107"/>
      <c r="P95" s="108"/>
    </row>
    <row r="96" spans="1:16" ht="15.75" x14ac:dyDescent="0.25">
      <c r="A96" s="84" t="s">
        <v>24</v>
      </c>
      <c r="B96" s="114">
        <v>1025</v>
      </c>
      <c r="C96" s="115">
        <v>1065</v>
      </c>
      <c r="D96" s="117">
        <v>1111</v>
      </c>
      <c r="E96" s="115">
        <v>1089</v>
      </c>
      <c r="F96" s="117">
        <v>1058</v>
      </c>
      <c r="G96" s="115">
        <v>911</v>
      </c>
      <c r="H96" s="118">
        <v>936</v>
      </c>
      <c r="I96" s="115">
        <v>826</v>
      </c>
      <c r="J96" s="118">
        <v>934</v>
      </c>
      <c r="K96" s="115">
        <v>512</v>
      </c>
      <c r="L96" s="118">
        <v>349</v>
      </c>
      <c r="M96" s="106"/>
      <c r="N96" s="107"/>
      <c r="O96" s="107"/>
      <c r="P96" s="108"/>
    </row>
    <row r="97" spans="1:16" ht="15.75" x14ac:dyDescent="0.25">
      <c r="A97" s="84" t="s">
        <v>23</v>
      </c>
      <c r="B97" s="114">
        <v>773</v>
      </c>
      <c r="C97" s="115">
        <v>940</v>
      </c>
      <c r="D97" s="117">
        <v>876</v>
      </c>
      <c r="E97" s="115">
        <v>857</v>
      </c>
      <c r="F97" s="117">
        <v>821</v>
      </c>
      <c r="G97" s="115">
        <v>778</v>
      </c>
      <c r="H97" s="118">
        <v>804</v>
      </c>
      <c r="I97" s="115">
        <v>686</v>
      </c>
      <c r="J97" s="118">
        <v>747</v>
      </c>
      <c r="K97" s="115">
        <v>373</v>
      </c>
      <c r="L97" s="118">
        <v>355</v>
      </c>
      <c r="M97" s="106"/>
      <c r="N97" s="107"/>
      <c r="O97" s="107"/>
      <c r="P97" s="108"/>
    </row>
    <row r="98" spans="1:16" ht="15.75" x14ac:dyDescent="0.25">
      <c r="A98" s="84" t="s">
        <v>22</v>
      </c>
      <c r="B98" s="114">
        <v>844</v>
      </c>
      <c r="C98" s="115">
        <v>802</v>
      </c>
      <c r="D98" s="117">
        <v>812</v>
      </c>
      <c r="E98" s="115">
        <v>932</v>
      </c>
      <c r="F98" s="117">
        <v>814</v>
      </c>
      <c r="G98" s="115">
        <v>794</v>
      </c>
      <c r="H98" s="118">
        <v>769</v>
      </c>
      <c r="I98" s="115">
        <v>699</v>
      </c>
      <c r="J98" s="118">
        <v>710</v>
      </c>
      <c r="K98" s="115">
        <v>426</v>
      </c>
      <c r="L98" s="118">
        <v>228</v>
      </c>
      <c r="M98" s="106"/>
      <c r="N98" s="107"/>
      <c r="O98" s="107"/>
      <c r="P98" s="108"/>
    </row>
    <row r="99" spans="1:16" ht="15.75" x14ac:dyDescent="0.25">
      <c r="A99" s="93" t="s">
        <v>21</v>
      </c>
      <c r="B99" s="119">
        <v>579</v>
      </c>
      <c r="C99" s="120">
        <v>693</v>
      </c>
      <c r="D99" s="121">
        <v>634</v>
      </c>
      <c r="E99" s="120">
        <v>650</v>
      </c>
      <c r="F99" s="121">
        <v>598</v>
      </c>
      <c r="G99" s="120">
        <v>594</v>
      </c>
      <c r="H99" s="122">
        <v>590</v>
      </c>
      <c r="I99" s="120">
        <v>498</v>
      </c>
      <c r="J99" s="122">
        <v>534</v>
      </c>
      <c r="K99" s="120">
        <v>300</v>
      </c>
      <c r="L99" s="122">
        <v>190</v>
      </c>
      <c r="M99" s="106"/>
      <c r="N99" s="107"/>
      <c r="O99" s="107"/>
      <c r="P99" s="108"/>
    </row>
    <row r="100" spans="1:16" ht="15.75" x14ac:dyDescent="0.25">
      <c r="A100" s="93" t="s">
        <v>2</v>
      </c>
      <c r="B100" s="123">
        <v>3985</v>
      </c>
      <c r="C100" s="124">
        <v>4329</v>
      </c>
      <c r="D100" s="126">
        <v>4229</v>
      </c>
      <c r="E100" s="124">
        <v>4443</v>
      </c>
      <c r="F100" s="126">
        <v>4097</v>
      </c>
      <c r="G100" s="124">
        <v>3858</v>
      </c>
      <c r="H100" s="127">
        <v>3831</v>
      </c>
      <c r="I100" s="124">
        <v>3307</v>
      </c>
      <c r="J100" s="127">
        <v>3544</v>
      </c>
      <c r="K100" s="124">
        <v>1981</v>
      </c>
      <c r="L100" s="127">
        <v>1376</v>
      </c>
      <c r="M100" s="128"/>
      <c r="N100" s="129"/>
      <c r="O100" s="129"/>
      <c r="P100" s="130"/>
    </row>
    <row r="101" spans="1:16" ht="15.75" x14ac:dyDescent="0.25">
      <c r="A101" s="170" t="s">
        <v>1</v>
      </c>
      <c r="B101" s="21"/>
      <c r="C101" s="21"/>
      <c r="D101" s="8"/>
      <c r="E101" s="8"/>
      <c r="F101" s="8"/>
      <c r="G101" s="21"/>
      <c r="H101" s="8"/>
      <c r="I101" s="8"/>
      <c r="J101" s="8"/>
      <c r="K101" s="8"/>
      <c r="L101" s="8"/>
      <c r="M101" s="8"/>
      <c r="N101" s="8"/>
      <c r="O101" s="8"/>
      <c r="P101" s="8"/>
    </row>
    <row r="102" spans="1:16" ht="15.75" x14ac:dyDescent="0.25">
      <c r="A102" s="171" t="s">
        <v>249</v>
      </c>
      <c r="B102" s="21"/>
      <c r="C102" s="21"/>
      <c r="D102" s="8"/>
      <c r="E102" s="8"/>
      <c r="F102" s="8"/>
      <c r="G102" s="21"/>
      <c r="H102" s="8"/>
      <c r="I102" s="8"/>
      <c r="J102" s="8"/>
      <c r="K102" s="8"/>
      <c r="L102" s="8"/>
      <c r="M102" s="8"/>
      <c r="N102" s="8"/>
      <c r="O102" s="8"/>
      <c r="P102" s="8"/>
    </row>
    <row r="103" spans="1:16" ht="15.75" x14ac:dyDescent="0.25">
      <c r="B103" s="19"/>
      <c r="C103" s="19"/>
      <c r="D103" s="20"/>
      <c r="E103" s="20"/>
      <c r="F103" s="20"/>
      <c r="G103" s="19"/>
      <c r="H103" s="20"/>
      <c r="I103" s="20"/>
      <c r="J103" s="20"/>
      <c r="K103" s="20"/>
      <c r="L103" s="20"/>
      <c r="M103" s="8"/>
      <c r="N103" s="8"/>
      <c r="O103" s="8"/>
      <c r="P103" s="8"/>
    </row>
    <row r="104" spans="1:16" ht="18.75" x14ac:dyDescent="0.3">
      <c r="A104" s="160" t="s">
        <v>263</v>
      </c>
      <c r="B104" s="19"/>
      <c r="C104" s="19"/>
      <c r="D104" s="20"/>
      <c r="E104" s="20"/>
      <c r="F104" s="20"/>
      <c r="G104" s="19"/>
      <c r="H104" s="20"/>
      <c r="I104" s="20"/>
      <c r="J104" s="20"/>
      <c r="K104" s="19"/>
      <c r="L104" s="20"/>
      <c r="M104" s="8"/>
      <c r="N104" s="8"/>
      <c r="O104" s="8"/>
      <c r="P104" s="8"/>
    </row>
    <row r="105" spans="1:16" ht="15.75" x14ac:dyDescent="0.25">
      <c r="A105" s="22" t="s">
        <v>46</v>
      </c>
      <c r="B105" s="75" t="s">
        <v>19</v>
      </c>
      <c r="C105" s="23" t="s">
        <v>18</v>
      </c>
      <c r="D105" s="76" t="s">
        <v>17</v>
      </c>
      <c r="E105" s="23" t="s">
        <v>16</v>
      </c>
      <c r="F105" s="23" t="s">
        <v>15</v>
      </c>
      <c r="G105" s="23" t="s">
        <v>14</v>
      </c>
      <c r="H105" s="23" t="s">
        <v>13</v>
      </c>
      <c r="I105" s="23" t="s">
        <v>12</v>
      </c>
      <c r="J105" s="23" t="s">
        <v>11</v>
      </c>
      <c r="K105" s="23" t="s">
        <v>10</v>
      </c>
      <c r="L105" s="75" t="s">
        <v>66</v>
      </c>
      <c r="M105" s="75" t="s">
        <v>53</v>
      </c>
      <c r="N105" s="23" t="s">
        <v>66</v>
      </c>
      <c r="O105" s="163" t="s">
        <v>72</v>
      </c>
      <c r="P105" s="25"/>
    </row>
    <row r="106" spans="1:16" ht="15.75" x14ac:dyDescent="0.25">
      <c r="A106" s="77" t="s">
        <v>7</v>
      </c>
      <c r="B106" s="78" t="s">
        <v>9</v>
      </c>
      <c r="C106" s="79" t="s">
        <v>9</v>
      </c>
      <c r="D106" s="80" t="s">
        <v>9</v>
      </c>
      <c r="E106" s="79" t="s">
        <v>9</v>
      </c>
      <c r="F106" s="81" t="s">
        <v>9</v>
      </c>
      <c r="G106" s="79" t="s">
        <v>9</v>
      </c>
      <c r="H106" s="81" t="s">
        <v>9</v>
      </c>
      <c r="I106" s="79" t="s">
        <v>9</v>
      </c>
      <c r="J106" s="81" t="s">
        <v>9</v>
      </c>
      <c r="K106" s="79" t="s">
        <v>9</v>
      </c>
      <c r="L106" s="81" t="s">
        <v>9</v>
      </c>
      <c r="M106" s="81"/>
      <c r="N106" s="175" t="s">
        <v>8</v>
      </c>
      <c r="O106" s="27" t="s">
        <v>106</v>
      </c>
      <c r="P106" s="27" t="s">
        <v>107</v>
      </c>
    </row>
    <row r="107" spans="1:16" ht="15.75" x14ac:dyDescent="0.25">
      <c r="A107" s="84" t="s">
        <v>5</v>
      </c>
      <c r="B107" s="143"/>
      <c r="C107" s="144"/>
      <c r="D107" s="145"/>
      <c r="E107" s="144"/>
      <c r="F107" s="146"/>
      <c r="G107" s="86">
        <v>0.74693147156947759</v>
      </c>
      <c r="H107" s="88">
        <v>0.84133667019940117</v>
      </c>
      <c r="I107" s="86">
        <v>0.76928015879609513</v>
      </c>
      <c r="J107" s="88">
        <v>0.78424913015258857</v>
      </c>
      <c r="K107" s="86">
        <v>0.74496840877102732</v>
      </c>
      <c r="L107" s="88">
        <v>0.87077653438191627</v>
      </c>
      <c r="M107" s="89"/>
      <c r="N107" s="180" t="str">
        <f>CONCATENATE(TEXT((L107*100)-(SQRT((((L107*100)*(100-(L107*100)))/L112))*1.96),"0.0")," to ",TEXT((L107*100)+(SQRT((((L107*100)*(100-(L107*100)))/L112))*1.96),"0.0"))</f>
        <v>81.4 to 92.8</v>
      </c>
      <c r="O107" s="179"/>
      <c r="P107" s="10" t="s">
        <v>49</v>
      </c>
    </row>
    <row r="108" spans="1:16" ht="15.75" x14ac:dyDescent="0.25">
      <c r="A108" s="84" t="s">
        <v>4</v>
      </c>
      <c r="B108" s="85">
        <v>0.72124536467490163</v>
      </c>
      <c r="C108" s="91">
        <v>0.72161898324935958</v>
      </c>
      <c r="D108" s="85">
        <v>0.75983844173115045</v>
      </c>
      <c r="E108" s="91">
        <v>0.73464850395416648</v>
      </c>
      <c r="F108" s="88">
        <v>0.75279991532843138</v>
      </c>
      <c r="G108" s="91">
        <v>0.71562670693869879</v>
      </c>
      <c r="H108" s="88">
        <v>0.76568448827325464</v>
      </c>
      <c r="I108" s="91">
        <v>0.77381506747883189</v>
      </c>
      <c r="J108" s="88">
        <v>0.76254891982617545</v>
      </c>
      <c r="K108" s="91">
        <v>0.75015494354185686</v>
      </c>
      <c r="L108" s="88">
        <v>0.85255518373140793</v>
      </c>
      <c r="M108" s="89"/>
      <c r="N108" s="182" t="str">
        <f>CONCATENATE(TEXT((L108*100)-(SQRT((((L108*100)*(100-(L108*100)))/L113))*1.96),"0.0")," to ",TEXT((L108*100)+(SQRT((((L108*100)*(100-(L108*100)))/L113))*1.96),"0.0"))</f>
        <v>81.9 to 88.6</v>
      </c>
      <c r="O108" s="178" t="s">
        <v>49</v>
      </c>
      <c r="P108" s="13" t="s">
        <v>49</v>
      </c>
    </row>
    <row r="109" spans="1:16" ht="15.75" x14ac:dyDescent="0.25">
      <c r="A109" s="93" t="s">
        <v>3</v>
      </c>
      <c r="B109" s="94">
        <v>0.80539350318493386</v>
      </c>
      <c r="C109" s="95">
        <v>0.79045416290521286</v>
      </c>
      <c r="D109" s="94">
        <v>0.80899850367697179</v>
      </c>
      <c r="E109" s="95">
        <v>0.78570840255187524</v>
      </c>
      <c r="F109" s="96">
        <v>0.79846188351537473</v>
      </c>
      <c r="G109" s="95">
        <v>0.75336163613242124</v>
      </c>
      <c r="H109" s="96">
        <v>0.82144313976234873</v>
      </c>
      <c r="I109" s="95">
        <v>0.78064183690708266</v>
      </c>
      <c r="J109" s="96">
        <v>0.80879662549818521</v>
      </c>
      <c r="K109" s="95">
        <v>0.77793808390187491</v>
      </c>
      <c r="L109" s="96">
        <v>0.78823885472890409</v>
      </c>
      <c r="M109" s="89"/>
      <c r="N109" s="182" t="str">
        <f>CONCATENATE(TEXT((L109*100)-(SQRT((((L109*100)*(100-(L109*100)))/L114))*1.96),"0.0")," to ",TEXT((L109*100)+(SQRT((((L109*100)*(100-(L109*100)))/L114))*1.96),"0.0"))</f>
        <v>76.0 to 81.6</v>
      </c>
      <c r="O109" s="178" t="s">
        <v>48</v>
      </c>
      <c r="P109" s="13" t="s">
        <v>48</v>
      </c>
    </row>
    <row r="110" spans="1:16" ht="15.75" x14ac:dyDescent="0.25">
      <c r="A110" s="93" t="s">
        <v>2</v>
      </c>
      <c r="B110" s="97">
        <v>0.77372147183175533</v>
      </c>
      <c r="C110" s="98">
        <v>0.76501023591055328</v>
      </c>
      <c r="D110" s="97">
        <v>0.79145779409844697</v>
      </c>
      <c r="E110" s="98">
        <v>0.76852801166171059</v>
      </c>
      <c r="F110" s="100">
        <v>0.78161890238807108</v>
      </c>
      <c r="G110" s="98">
        <v>0.74102142625888723</v>
      </c>
      <c r="H110" s="100">
        <v>0.80516158465834087</v>
      </c>
      <c r="I110" s="98">
        <v>0.77739022027823668</v>
      </c>
      <c r="J110" s="100">
        <v>0.78992718975158416</v>
      </c>
      <c r="K110" s="98">
        <v>0.76583555443959062</v>
      </c>
      <c r="L110" s="100">
        <v>0.81470728962716554</v>
      </c>
      <c r="M110" s="101"/>
      <c r="N110" s="255" t="str">
        <f>CONCATENATE(TEXT((L110*100)-(SQRT((((L110*100)*(100-(L110*100)))/L115))*1.96),"0.0")," to ",TEXT((L110*100)+(SQRT((((L110*100)*(100-(L110*100)))/L115))*1.96),"0.0"))</f>
        <v>79.4 to 83.5</v>
      </c>
      <c r="O110" s="253" t="s">
        <v>49</v>
      </c>
      <c r="P110" s="254" t="s">
        <v>49</v>
      </c>
    </row>
    <row r="111" spans="1:16" ht="15.75" x14ac:dyDescent="0.25">
      <c r="A111" s="103" t="s">
        <v>7</v>
      </c>
      <c r="B111" s="132" t="s">
        <v>70</v>
      </c>
      <c r="C111" s="104"/>
      <c r="D111" s="132"/>
      <c r="E111" s="131"/>
      <c r="F111" s="131"/>
      <c r="G111" s="131"/>
      <c r="H111" s="131"/>
      <c r="I111" s="131"/>
      <c r="J111" s="131"/>
      <c r="K111" s="131"/>
      <c r="L111" s="131"/>
      <c r="M111" s="106"/>
      <c r="N111" s="107"/>
      <c r="O111" s="107"/>
      <c r="P111" s="108"/>
    </row>
    <row r="112" spans="1:16" ht="15.75" x14ac:dyDescent="0.25">
      <c r="A112" s="28" t="s">
        <v>5</v>
      </c>
      <c r="B112" s="147"/>
      <c r="C112" s="148"/>
      <c r="D112" s="147"/>
      <c r="E112" s="148"/>
      <c r="F112" s="150"/>
      <c r="G112" s="110">
        <v>363</v>
      </c>
      <c r="H112" s="113">
        <v>329</v>
      </c>
      <c r="I112" s="110">
        <v>292</v>
      </c>
      <c r="J112" s="113">
        <v>313</v>
      </c>
      <c r="K112" s="110">
        <v>175</v>
      </c>
      <c r="L112" s="113">
        <v>132</v>
      </c>
      <c r="M112" s="106"/>
      <c r="N112" s="107"/>
      <c r="O112" s="107"/>
      <c r="P112" s="108"/>
    </row>
    <row r="113" spans="1:16" ht="15.75" x14ac:dyDescent="0.25">
      <c r="A113" s="84" t="s">
        <v>4</v>
      </c>
      <c r="B113" s="114">
        <v>1538</v>
      </c>
      <c r="C113" s="115">
        <v>1620</v>
      </c>
      <c r="D113" s="114">
        <v>1527</v>
      </c>
      <c r="E113" s="115">
        <v>1538</v>
      </c>
      <c r="F113" s="117">
        <v>1525</v>
      </c>
      <c r="G113" s="115">
        <v>1206</v>
      </c>
      <c r="H113" s="118">
        <v>1234</v>
      </c>
      <c r="I113" s="115">
        <v>1119</v>
      </c>
      <c r="J113" s="118">
        <v>1268</v>
      </c>
      <c r="K113" s="115">
        <v>662</v>
      </c>
      <c r="L113" s="118">
        <v>440</v>
      </c>
      <c r="M113" s="106"/>
      <c r="N113" s="107"/>
      <c r="O113" s="107"/>
      <c r="P113" s="108"/>
    </row>
    <row r="114" spans="1:16" ht="15.75" x14ac:dyDescent="0.25">
      <c r="A114" s="93" t="s">
        <v>3</v>
      </c>
      <c r="B114" s="119">
        <v>2447</v>
      </c>
      <c r="C114" s="120">
        <v>2708</v>
      </c>
      <c r="D114" s="119">
        <v>2702</v>
      </c>
      <c r="E114" s="120">
        <v>2905</v>
      </c>
      <c r="F114" s="121">
        <v>2572</v>
      </c>
      <c r="G114" s="120">
        <v>2289</v>
      </c>
      <c r="H114" s="122">
        <v>2268</v>
      </c>
      <c r="I114" s="120">
        <v>1896</v>
      </c>
      <c r="J114" s="122">
        <v>1963</v>
      </c>
      <c r="K114" s="120">
        <v>1144</v>
      </c>
      <c r="L114" s="122">
        <v>804</v>
      </c>
      <c r="M114" s="106"/>
      <c r="N114" s="107"/>
      <c r="O114" s="107"/>
      <c r="P114" s="108"/>
    </row>
    <row r="115" spans="1:16" ht="15.75" x14ac:dyDescent="0.25">
      <c r="A115" s="93" t="s">
        <v>2</v>
      </c>
      <c r="B115" s="123">
        <v>3985</v>
      </c>
      <c r="C115" s="124">
        <v>4328</v>
      </c>
      <c r="D115" s="123">
        <v>4229</v>
      </c>
      <c r="E115" s="124">
        <v>4443</v>
      </c>
      <c r="F115" s="126">
        <v>4097</v>
      </c>
      <c r="G115" s="124">
        <v>3858</v>
      </c>
      <c r="H115" s="127">
        <v>3831</v>
      </c>
      <c r="I115" s="124">
        <v>3307</v>
      </c>
      <c r="J115" s="127">
        <v>3544</v>
      </c>
      <c r="K115" s="124">
        <v>1981</v>
      </c>
      <c r="L115" s="127">
        <v>1376</v>
      </c>
      <c r="M115" s="128"/>
      <c r="N115" s="129"/>
      <c r="O115" s="129"/>
      <c r="P115" s="130"/>
    </row>
    <row r="116" spans="1:16" ht="15.75" x14ac:dyDescent="0.25">
      <c r="A116" s="170" t="s">
        <v>1</v>
      </c>
    </row>
    <row r="117" spans="1:16" ht="15.75" x14ac:dyDescent="0.25">
      <c r="A117" s="171" t="s">
        <v>249</v>
      </c>
    </row>
    <row r="119" spans="1:16" ht="18.75" x14ac:dyDescent="0.3">
      <c r="A119" s="161" t="s">
        <v>264</v>
      </c>
      <c r="B119" s="74"/>
      <c r="C119" s="74"/>
      <c r="D119" s="72"/>
      <c r="E119" s="72"/>
      <c r="F119" s="72"/>
      <c r="G119" s="74"/>
      <c r="H119" s="72"/>
      <c r="I119" s="72"/>
      <c r="J119" s="72"/>
      <c r="L119" s="72"/>
      <c r="M119" s="8"/>
      <c r="N119" s="8"/>
      <c r="O119" s="8"/>
      <c r="P119" s="8"/>
    </row>
    <row r="120" spans="1:16" ht="18" x14ac:dyDescent="0.25">
      <c r="A120" s="22" t="s">
        <v>46</v>
      </c>
      <c r="B120" s="282" t="s">
        <v>19</v>
      </c>
      <c r="C120" s="282" t="s">
        <v>18</v>
      </c>
      <c r="D120" s="282" t="s">
        <v>386</v>
      </c>
      <c r="E120" s="282" t="s">
        <v>16</v>
      </c>
      <c r="F120" s="282" t="s">
        <v>387</v>
      </c>
      <c r="G120" s="282" t="s">
        <v>14</v>
      </c>
      <c r="H120" s="282" t="s">
        <v>388</v>
      </c>
      <c r="I120" s="282" t="s">
        <v>12</v>
      </c>
      <c r="J120" s="282" t="s">
        <v>389</v>
      </c>
      <c r="K120" s="282" t="s">
        <v>10</v>
      </c>
      <c r="L120" s="282" t="s">
        <v>385</v>
      </c>
      <c r="M120" s="75" t="s">
        <v>53</v>
      </c>
      <c r="N120" s="23" t="s">
        <v>10</v>
      </c>
      <c r="O120" s="163" t="s">
        <v>72</v>
      </c>
      <c r="P120" s="25"/>
    </row>
    <row r="121" spans="1:16" ht="15.75" x14ac:dyDescent="0.25">
      <c r="A121" s="77" t="s">
        <v>42</v>
      </c>
      <c r="B121" s="78" t="s">
        <v>9</v>
      </c>
      <c r="C121" s="79" t="s">
        <v>9</v>
      </c>
      <c r="D121" s="80" t="s">
        <v>9</v>
      </c>
      <c r="E121" s="79" t="s">
        <v>9</v>
      </c>
      <c r="F121" s="81" t="s">
        <v>9</v>
      </c>
      <c r="G121" s="79" t="s">
        <v>9</v>
      </c>
      <c r="H121" s="81" t="s">
        <v>9</v>
      </c>
      <c r="I121" s="79" t="s">
        <v>9</v>
      </c>
      <c r="J121" s="81" t="s">
        <v>9</v>
      </c>
      <c r="K121" s="79" t="s">
        <v>9</v>
      </c>
      <c r="L121" s="81" t="s">
        <v>9</v>
      </c>
      <c r="M121" s="81"/>
      <c r="N121" s="175" t="s">
        <v>8</v>
      </c>
      <c r="O121" s="27" t="s">
        <v>63</v>
      </c>
      <c r="P121" s="27" t="s">
        <v>250</v>
      </c>
    </row>
    <row r="122" spans="1:16" ht="15.75" x14ac:dyDescent="0.25">
      <c r="A122" s="84" t="s">
        <v>500</v>
      </c>
      <c r="B122" s="85">
        <v>0.43384379035045961</v>
      </c>
      <c r="C122" s="86">
        <v>0.37827631565908826</v>
      </c>
      <c r="D122" s="209"/>
      <c r="E122" s="86">
        <v>0.26764396840488774</v>
      </c>
      <c r="F122" s="209"/>
      <c r="G122" s="86">
        <v>0.30023313397844076</v>
      </c>
      <c r="H122" s="209"/>
      <c r="I122" s="86">
        <v>0.27016057325984216</v>
      </c>
      <c r="J122" s="209"/>
      <c r="K122" s="86">
        <v>0.18494106706114363</v>
      </c>
      <c r="L122" s="209"/>
      <c r="M122" s="89"/>
      <c r="N122" s="180" t="str">
        <f t="shared" ref="N122:N129" si="3">CONCATENATE(TEXT((K122*100)-(SQRT((((K122*100)*(100-(K122*100)))/K131))*1.96),"0.0")," to ",TEXT((K122*100)+(SQRT((((K122*100)*(100-(K122*100)))/K131))*1.96),"0.0"))</f>
        <v>10.8 to 26.2</v>
      </c>
      <c r="O122" s="177" t="s">
        <v>51</v>
      </c>
      <c r="P122" s="10" t="s">
        <v>48</v>
      </c>
    </row>
    <row r="123" spans="1:16" ht="15.75" x14ac:dyDescent="0.25">
      <c r="A123" s="84" t="s">
        <v>40</v>
      </c>
      <c r="B123" s="85">
        <v>0.29300762529365471</v>
      </c>
      <c r="C123" s="91">
        <v>0.26345798774495449</v>
      </c>
      <c r="D123" s="88"/>
      <c r="E123" s="91">
        <v>0.21565954238568719</v>
      </c>
      <c r="F123" s="88"/>
      <c r="G123" s="91">
        <v>0.20022040508594549</v>
      </c>
      <c r="H123" s="88"/>
      <c r="I123" s="91">
        <v>0.20382272875196525</v>
      </c>
      <c r="J123" s="88"/>
      <c r="K123" s="91">
        <v>0.1583588472715167</v>
      </c>
      <c r="L123" s="88"/>
      <c r="M123" s="89"/>
      <c r="N123" s="182" t="str">
        <f t="shared" si="3"/>
        <v>11.1 to 20.6</v>
      </c>
      <c r="O123" s="178" t="s">
        <v>51</v>
      </c>
      <c r="P123" s="13" t="s">
        <v>48</v>
      </c>
    </row>
    <row r="124" spans="1:16" ht="15.75" x14ac:dyDescent="0.25">
      <c r="A124" s="84" t="s">
        <v>39</v>
      </c>
      <c r="B124" s="85">
        <v>0.25771324371159338</v>
      </c>
      <c r="C124" s="91">
        <v>0.26138305931127387</v>
      </c>
      <c r="D124" s="88"/>
      <c r="E124" s="91">
        <v>0.25081674314387586</v>
      </c>
      <c r="F124" s="88"/>
      <c r="G124" s="91">
        <v>0.23425384624278606</v>
      </c>
      <c r="H124" s="88"/>
      <c r="I124" s="91">
        <v>0.20657628786843418</v>
      </c>
      <c r="J124" s="88"/>
      <c r="K124" s="91">
        <v>0.15407240127829408</v>
      </c>
      <c r="L124" s="88"/>
      <c r="M124" s="89"/>
      <c r="N124" s="182" t="str">
        <f t="shared" si="3"/>
        <v>11.5 to 19.3</v>
      </c>
      <c r="O124" s="178" t="s">
        <v>51</v>
      </c>
      <c r="P124" s="13" t="s">
        <v>48</v>
      </c>
    </row>
    <row r="125" spans="1:16" ht="15.75" x14ac:dyDescent="0.25">
      <c r="A125" s="84" t="s">
        <v>38</v>
      </c>
      <c r="B125" s="85">
        <v>0.26711156275215842</v>
      </c>
      <c r="C125" s="91">
        <v>0.26100444770535852</v>
      </c>
      <c r="D125" s="230" t="s">
        <v>238</v>
      </c>
      <c r="E125" s="91">
        <v>0.24992625766253071</v>
      </c>
      <c r="F125" s="230" t="s">
        <v>238</v>
      </c>
      <c r="G125" s="91">
        <v>0.25105627650357526</v>
      </c>
      <c r="H125" s="230" t="s">
        <v>238</v>
      </c>
      <c r="I125" s="91">
        <v>0.21169715999969363</v>
      </c>
      <c r="J125" s="230" t="s">
        <v>238</v>
      </c>
      <c r="K125" s="91">
        <v>0.21007058367061826</v>
      </c>
      <c r="L125" s="230" t="s">
        <v>238</v>
      </c>
      <c r="M125" s="89"/>
      <c r="N125" s="182" t="str">
        <f t="shared" si="3"/>
        <v>17.0 to 25.0</v>
      </c>
      <c r="O125" s="178" t="s">
        <v>51</v>
      </c>
      <c r="P125" s="13" t="s">
        <v>48</v>
      </c>
    </row>
    <row r="126" spans="1:16" ht="15.75" x14ac:dyDescent="0.25">
      <c r="A126" s="84" t="s">
        <v>37</v>
      </c>
      <c r="B126" s="85">
        <v>0.22366741849034669</v>
      </c>
      <c r="C126" s="91">
        <v>0.18772597960302823</v>
      </c>
      <c r="D126" s="47" t="s">
        <v>59</v>
      </c>
      <c r="E126" s="91">
        <v>0.21166496137785312</v>
      </c>
      <c r="F126" s="47" t="s">
        <v>59</v>
      </c>
      <c r="G126" s="91">
        <v>0.22020771650751669</v>
      </c>
      <c r="H126" s="47" t="s">
        <v>59</v>
      </c>
      <c r="I126" s="91">
        <v>0.20641160084720533</v>
      </c>
      <c r="J126" s="47" t="s">
        <v>59</v>
      </c>
      <c r="K126" s="91">
        <v>0.21906436666811741</v>
      </c>
      <c r="L126" s="47" t="s">
        <v>59</v>
      </c>
      <c r="M126" s="89"/>
      <c r="N126" s="182" t="str">
        <f t="shared" si="3"/>
        <v>17.6 to 26.2</v>
      </c>
      <c r="O126" s="178" t="s">
        <v>48</v>
      </c>
      <c r="P126" s="13" t="s">
        <v>48</v>
      </c>
    </row>
    <row r="127" spans="1:16" ht="15.75" x14ac:dyDescent="0.25">
      <c r="A127" s="84" t="s">
        <v>36</v>
      </c>
      <c r="B127" s="85">
        <v>0.15471494974018213</v>
      </c>
      <c r="C127" s="91">
        <v>0.14543661089187288</v>
      </c>
      <c r="D127" s="88"/>
      <c r="E127" s="91">
        <v>0.16272486833568758</v>
      </c>
      <c r="F127" s="88"/>
      <c r="G127" s="91">
        <v>0.15433003078251226</v>
      </c>
      <c r="H127" s="88"/>
      <c r="I127" s="91">
        <v>0.17479581177624176</v>
      </c>
      <c r="J127" s="88"/>
      <c r="K127" s="91">
        <v>0.15236612030675908</v>
      </c>
      <c r="L127" s="88"/>
      <c r="M127" s="89"/>
      <c r="N127" s="182" t="str">
        <f t="shared" si="3"/>
        <v>11.3 to 19.1</v>
      </c>
      <c r="O127" s="178" t="s">
        <v>48</v>
      </c>
      <c r="P127" s="13" t="s">
        <v>48</v>
      </c>
    </row>
    <row r="128" spans="1:16" ht="15.75" x14ac:dyDescent="0.25">
      <c r="A128" s="93" t="s">
        <v>35</v>
      </c>
      <c r="B128" s="94">
        <v>7.3703479518272844E-2</v>
      </c>
      <c r="C128" s="95">
        <v>7.9099113311430172E-2</v>
      </c>
      <c r="D128" s="88"/>
      <c r="E128" s="95">
        <v>8.442683634603583E-2</v>
      </c>
      <c r="F128" s="88"/>
      <c r="G128" s="95">
        <v>6.8726193841231284E-2</v>
      </c>
      <c r="H128" s="88"/>
      <c r="I128" s="95">
        <v>6.4564975032975744E-2</v>
      </c>
      <c r="J128" s="88"/>
      <c r="K128" s="95">
        <v>7.7173401347014017E-2</v>
      </c>
      <c r="L128" s="88"/>
      <c r="M128" s="89"/>
      <c r="N128" s="182" t="str">
        <f t="shared" si="3"/>
        <v>4.4 to 11.0</v>
      </c>
      <c r="O128" s="178" t="s">
        <v>48</v>
      </c>
      <c r="P128" s="13" t="s">
        <v>48</v>
      </c>
    </row>
    <row r="129" spans="1:16" ht="15.75" x14ac:dyDescent="0.25">
      <c r="A129" s="93" t="s">
        <v>2</v>
      </c>
      <c r="B129" s="97">
        <v>0.25490655389341083</v>
      </c>
      <c r="C129" s="98">
        <v>0.23784157720702853</v>
      </c>
      <c r="D129" s="100"/>
      <c r="E129" s="98">
        <v>0.21651567585764353</v>
      </c>
      <c r="F129" s="100"/>
      <c r="G129" s="98">
        <v>0.21320542192625122</v>
      </c>
      <c r="H129" s="100"/>
      <c r="I129" s="98">
        <v>0.1972314076957436</v>
      </c>
      <c r="J129" s="100"/>
      <c r="K129" s="98">
        <v>0.17058884124188889</v>
      </c>
      <c r="L129" s="100"/>
      <c r="M129" s="101"/>
      <c r="N129" s="255" t="str">
        <f t="shared" si="3"/>
        <v>15.4 to 18.7</v>
      </c>
      <c r="O129" s="253" t="s">
        <v>51</v>
      </c>
      <c r="P129" s="254" t="s">
        <v>51</v>
      </c>
    </row>
    <row r="130" spans="1:16" ht="15.75" x14ac:dyDescent="0.25">
      <c r="A130" s="103" t="s">
        <v>42</v>
      </c>
      <c r="B130" s="132" t="s">
        <v>70</v>
      </c>
      <c r="C130" s="104"/>
      <c r="D130" s="131"/>
      <c r="E130" s="131"/>
      <c r="F130" s="131"/>
      <c r="G130" s="131"/>
      <c r="H130" s="131"/>
      <c r="I130" s="131"/>
      <c r="J130" s="131"/>
      <c r="K130" s="104"/>
      <c r="L130" s="131"/>
      <c r="M130" s="106"/>
      <c r="N130" s="107"/>
      <c r="O130" s="107"/>
      <c r="P130" s="108"/>
    </row>
    <row r="131" spans="1:16" ht="15.75" x14ac:dyDescent="0.25">
      <c r="A131" s="28" t="s">
        <v>500</v>
      </c>
      <c r="B131" s="109">
        <v>258</v>
      </c>
      <c r="C131" s="110">
        <v>267</v>
      </c>
      <c r="D131" s="209"/>
      <c r="E131" s="110">
        <v>269</v>
      </c>
      <c r="F131" s="209"/>
      <c r="G131" s="110">
        <v>219</v>
      </c>
      <c r="H131" s="209"/>
      <c r="I131" s="110">
        <v>151</v>
      </c>
      <c r="J131" s="209"/>
      <c r="K131" s="110">
        <v>97</v>
      </c>
      <c r="L131" s="209"/>
      <c r="M131" s="106"/>
      <c r="N131" s="107"/>
      <c r="O131" s="107"/>
      <c r="P131" s="108"/>
    </row>
    <row r="132" spans="1:16" ht="15.75" x14ac:dyDescent="0.25">
      <c r="A132" s="84" t="s">
        <v>40</v>
      </c>
      <c r="B132" s="114">
        <v>620</v>
      </c>
      <c r="C132" s="115">
        <v>609</v>
      </c>
      <c r="D132" s="88"/>
      <c r="E132" s="115">
        <v>605</v>
      </c>
      <c r="F132" s="88"/>
      <c r="G132" s="115">
        <v>531</v>
      </c>
      <c r="H132" s="88"/>
      <c r="I132" s="115">
        <v>441</v>
      </c>
      <c r="J132" s="88"/>
      <c r="K132" s="115">
        <v>226</v>
      </c>
      <c r="L132" s="88"/>
      <c r="M132" s="106"/>
      <c r="N132" s="107"/>
      <c r="O132" s="107"/>
      <c r="P132" s="108"/>
    </row>
    <row r="133" spans="1:16" ht="15.75" x14ac:dyDescent="0.25">
      <c r="A133" s="84" t="s">
        <v>39</v>
      </c>
      <c r="B133" s="114">
        <v>698</v>
      </c>
      <c r="C133" s="115">
        <v>806</v>
      </c>
      <c r="D133" s="88"/>
      <c r="E133" s="115">
        <v>708</v>
      </c>
      <c r="F133" s="88"/>
      <c r="G133" s="115">
        <v>625</v>
      </c>
      <c r="H133" s="88"/>
      <c r="I133" s="115">
        <v>531</v>
      </c>
      <c r="J133" s="88"/>
      <c r="K133" s="115">
        <v>336</v>
      </c>
      <c r="L133" s="88"/>
      <c r="M133" s="106"/>
      <c r="N133" s="107"/>
      <c r="O133" s="107"/>
      <c r="P133" s="108"/>
    </row>
    <row r="134" spans="1:16" ht="15.75" x14ac:dyDescent="0.25">
      <c r="A134" s="84" t="s">
        <v>38</v>
      </c>
      <c r="B134" s="114">
        <v>748</v>
      </c>
      <c r="C134" s="115">
        <v>829</v>
      </c>
      <c r="D134" s="230" t="s">
        <v>238</v>
      </c>
      <c r="E134" s="115">
        <v>847</v>
      </c>
      <c r="F134" s="230" t="s">
        <v>238</v>
      </c>
      <c r="G134" s="115">
        <v>776</v>
      </c>
      <c r="H134" s="230" t="s">
        <v>238</v>
      </c>
      <c r="I134" s="115">
        <v>614</v>
      </c>
      <c r="J134" s="230" t="s">
        <v>238</v>
      </c>
      <c r="K134" s="115">
        <v>395</v>
      </c>
      <c r="L134" s="230" t="s">
        <v>238</v>
      </c>
      <c r="M134" s="106"/>
      <c r="N134" s="107"/>
      <c r="O134" s="107"/>
      <c r="P134" s="108"/>
    </row>
    <row r="135" spans="1:16" ht="15.75" x14ac:dyDescent="0.25">
      <c r="A135" s="84" t="s">
        <v>37</v>
      </c>
      <c r="B135" s="114">
        <v>647</v>
      </c>
      <c r="C135" s="115">
        <v>707</v>
      </c>
      <c r="D135" s="47" t="s">
        <v>59</v>
      </c>
      <c r="E135" s="115">
        <v>786</v>
      </c>
      <c r="F135" s="47" t="s">
        <v>59</v>
      </c>
      <c r="G135" s="115">
        <v>623</v>
      </c>
      <c r="H135" s="47" t="s">
        <v>59</v>
      </c>
      <c r="I135" s="115">
        <v>606</v>
      </c>
      <c r="J135" s="47" t="s">
        <v>59</v>
      </c>
      <c r="K135" s="115">
        <v>352</v>
      </c>
      <c r="L135" s="47" t="s">
        <v>59</v>
      </c>
      <c r="M135" s="106"/>
      <c r="N135" s="107"/>
      <c r="O135" s="107"/>
      <c r="P135" s="108"/>
    </row>
    <row r="136" spans="1:16" ht="15.75" x14ac:dyDescent="0.25">
      <c r="A136" s="84" t="s">
        <v>36</v>
      </c>
      <c r="B136" s="114">
        <v>599</v>
      </c>
      <c r="C136" s="115">
        <v>611</v>
      </c>
      <c r="D136" s="88"/>
      <c r="E136" s="115">
        <v>685</v>
      </c>
      <c r="F136" s="88"/>
      <c r="G136" s="115">
        <v>620</v>
      </c>
      <c r="H136" s="88"/>
      <c r="I136" s="115">
        <v>552</v>
      </c>
      <c r="J136" s="88"/>
      <c r="K136" s="115">
        <v>325</v>
      </c>
      <c r="L136" s="88"/>
      <c r="M136" s="106"/>
      <c r="N136" s="107"/>
      <c r="O136" s="107"/>
      <c r="P136" s="108"/>
    </row>
    <row r="137" spans="1:16" ht="15.75" x14ac:dyDescent="0.25">
      <c r="A137" s="93" t="s">
        <v>35</v>
      </c>
      <c r="B137" s="119">
        <v>415</v>
      </c>
      <c r="C137" s="120">
        <v>500</v>
      </c>
      <c r="D137" s="88"/>
      <c r="E137" s="120">
        <v>543</v>
      </c>
      <c r="F137" s="88"/>
      <c r="G137" s="120">
        <v>464</v>
      </c>
      <c r="H137" s="88"/>
      <c r="I137" s="120">
        <v>412</v>
      </c>
      <c r="J137" s="88"/>
      <c r="K137" s="120">
        <v>250</v>
      </c>
      <c r="L137" s="88"/>
      <c r="M137" s="106"/>
      <c r="N137" s="107"/>
      <c r="O137" s="107"/>
      <c r="P137" s="108"/>
    </row>
    <row r="138" spans="1:16" ht="15.75" x14ac:dyDescent="0.25">
      <c r="A138" s="93" t="s">
        <v>2</v>
      </c>
      <c r="B138" s="123">
        <v>3985</v>
      </c>
      <c r="C138" s="124">
        <v>4329</v>
      </c>
      <c r="D138" s="100"/>
      <c r="E138" s="124">
        <v>4443</v>
      </c>
      <c r="F138" s="100"/>
      <c r="G138" s="124">
        <v>3858</v>
      </c>
      <c r="H138" s="100"/>
      <c r="I138" s="124">
        <v>3307</v>
      </c>
      <c r="J138" s="100"/>
      <c r="K138" s="124">
        <v>1981</v>
      </c>
      <c r="L138" s="100"/>
      <c r="M138" s="128"/>
      <c r="N138" s="129"/>
      <c r="O138" s="129"/>
      <c r="P138" s="130"/>
    </row>
    <row r="139" spans="1:16" ht="15.75" x14ac:dyDescent="0.25">
      <c r="A139" s="170" t="s">
        <v>1</v>
      </c>
    </row>
    <row r="140" spans="1:16" ht="15.75" x14ac:dyDescent="0.25">
      <c r="A140" s="171" t="s">
        <v>248</v>
      </c>
    </row>
    <row r="141" spans="1:16" ht="15.75" x14ac:dyDescent="0.25">
      <c r="A141" s="171" t="s">
        <v>249</v>
      </c>
    </row>
    <row r="143" spans="1:16" ht="18.75" x14ac:dyDescent="0.3">
      <c r="A143" s="159" t="s">
        <v>265</v>
      </c>
      <c r="B143" s="19"/>
      <c r="C143" s="19"/>
      <c r="D143" s="20"/>
      <c r="E143" s="20"/>
      <c r="F143" s="20"/>
      <c r="G143" s="19"/>
      <c r="H143" s="20"/>
      <c r="I143" s="20"/>
      <c r="J143" s="20"/>
      <c r="K143" s="19"/>
      <c r="L143" s="20"/>
      <c r="M143" s="8"/>
      <c r="N143" s="8"/>
      <c r="O143" s="8"/>
      <c r="P143" s="8"/>
    </row>
    <row r="144" spans="1:16" ht="18" x14ac:dyDescent="0.25">
      <c r="A144" s="22" t="s">
        <v>46</v>
      </c>
      <c r="B144" s="282" t="s">
        <v>19</v>
      </c>
      <c r="C144" s="282" t="s">
        <v>18</v>
      </c>
      <c r="D144" s="282" t="s">
        <v>386</v>
      </c>
      <c r="E144" s="282" t="s">
        <v>16</v>
      </c>
      <c r="F144" s="282" t="s">
        <v>387</v>
      </c>
      <c r="G144" s="282" t="s">
        <v>14</v>
      </c>
      <c r="H144" s="282" t="s">
        <v>388</v>
      </c>
      <c r="I144" s="282" t="s">
        <v>12</v>
      </c>
      <c r="J144" s="282" t="s">
        <v>389</v>
      </c>
      <c r="K144" s="282" t="s">
        <v>10</v>
      </c>
      <c r="L144" s="282" t="s">
        <v>385</v>
      </c>
      <c r="M144" s="75" t="s">
        <v>53</v>
      </c>
      <c r="N144" s="23" t="s">
        <v>10</v>
      </c>
      <c r="O144" s="163" t="s">
        <v>72</v>
      </c>
      <c r="P144" s="25"/>
    </row>
    <row r="145" spans="1:16" ht="15.75" x14ac:dyDescent="0.25">
      <c r="A145" s="77" t="s">
        <v>33</v>
      </c>
      <c r="B145" s="78" t="s">
        <v>9</v>
      </c>
      <c r="C145" s="79" t="s">
        <v>9</v>
      </c>
      <c r="D145" s="80" t="s">
        <v>9</v>
      </c>
      <c r="E145" s="79" t="s">
        <v>9</v>
      </c>
      <c r="F145" s="81" t="s">
        <v>9</v>
      </c>
      <c r="G145" s="79" t="s">
        <v>9</v>
      </c>
      <c r="H145" s="81" t="s">
        <v>9</v>
      </c>
      <c r="I145" s="79" t="s">
        <v>9</v>
      </c>
      <c r="J145" s="81" t="s">
        <v>9</v>
      </c>
      <c r="K145" s="79" t="s">
        <v>9</v>
      </c>
      <c r="L145" s="81" t="s">
        <v>9</v>
      </c>
      <c r="M145" s="81"/>
      <c r="N145" s="175" t="s">
        <v>8</v>
      </c>
      <c r="O145" s="27" t="s">
        <v>63</v>
      </c>
      <c r="P145" s="27" t="s">
        <v>250</v>
      </c>
    </row>
    <row r="146" spans="1:16" ht="15.75" x14ac:dyDescent="0.25">
      <c r="A146" s="84" t="s">
        <v>32</v>
      </c>
      <c r="B146" s="85">
        <v>0.26048214705132972</v>
      </c>
      <c r="C146" s="86">
        <v>0.28543629450944846</v>
      </c>
      <c r="D146" s="219"/>
      <c r="E146" s="86">
        <v>0.23102837509726334</v>
      </c>
      <c r="F146" s="219"/>
      <c r="G146" s="86">
        <v>0.19652435466472265</v>
      </c>
      <c r="H146" s="219"/>
      <c r="I146" s="86">
        <v>0.20822326466520497</v>
      </c>
      <c r="J146" s="219"/>
      <c r="K146" s="86">
        <v>0.14170444250287417</v>
      </c>
      <c r="L146" s="219"/>
      <c r="M146" s="89"/>
      <c r="N146" s="180" t="str">
        <f t="shared" ref="N146:N151" si="4">CONCATENATE(TEXT((K146*100)-(SQRT((((K146*100)*(100-(K146*100)))/K153))*1.96),"0.0")," to ",TEXT((K146*100)+(SQRT((((K146*100)*(100-(K146*100)))/K153))*1.96),"0.0"))</f>
        <v>10.6 to 17.7</v>
      </c>
      <c r="O146" s="177" t="s">
        <v>51</v>
      </c>
      <c r="P146" s="10" t="s">
        <v>51</v>
      </c>
    </row>
    <row r="147" spans="1:16" ht="15.75" x14ac:dyDescent="0.25">
      <c r="A147" s="84" t="s">
        <v>31</v>
      </c>
      <c r="B147" s="85">
        <v>0.23116098844053223</v>
      </c>
      <c r="C147" s="91">
        <v>0.21714817013709051</v>
      </c>
      <c r="D147" s="220"/>
      <c r="E147" s="91">
        <v>0.21525977139986727</v>
      </c>
      <c r="F147" s="220"/>
      <c r="G147" s="91">
        <v>0.21028183712580373</v>
      </c>
      <c r="H147" s="220"/>
      <c r="I147" s="91">
        <v>0.15752003272176243</v>
      </c>
      <c r="J147" s="220"/>
      <c r="K147" s="91">
        <v>0.14815009656423661</v>
      </c>
      <c r="L147" s="220"/>
      <c r="M147" s="89"/>
      <c r="N147" s="182" t="str">
        <f t="shared" si="4"/>
        <v>11.2 to 18.4</v>
      </c>
      <c r="O147" s="178" t="s">
        <v>51</v>
      </c>
      <c r="P147" s="13" t="s">
        <v>48</v>
      </c>
    </row>
    <row r="148" spans="1:16" ht="15.75" x14ac:dyDescent="0.25">
      <c r="A148" s="84" t="s">
        <v>30</v>
      </c>
      <c r="B148" s="85">
        <v>0.25174832425135751</v>
      </c>
      <c r="C148" s="91">
        <v>0.21573325702227072</v>
      </c>
      <c r="D148" s="230" t="s">
        <v>238</v>
      </c>
      <c r="E148" s="91">
        <v>0.19434992837869947</v>
      </c>
      <c r="F148" s="230" t="s">
        <v>238</v>
      </c>
      <c r="G148" s="91">
        <v>0.22375923851174467</v>
      </c>
      <c r="H148" s="230" t="s">
        <v>238</v>
      </c>
      <c r="I148" s="91">
        <v>0.20011182282110712</v>
      </c>
      <c r="J148" s="230" t="s">
        <v>238</v>
      </c>
      <c r="K148" s="91">
        <v>0.15775531343122473</v>
      </c>
      <c r="L148" s="230" t="s">
        <v>238</v>
      </c>
      <c r="M148" s="89"/>
      <c r="N148" s="182" t="str">
        <f t="shared" si="4"/>
        <v>12.3 to 19.2</v>
      </c>
      <c r="O148" s="178" t="s">
        <v>51</v>
      </c>
      <c r="P148" s="13" t="s">
        <v>48</v>
      </c>
    </row>
    <row r="149" spans="1:16" ht="15.75" x14ac:dyDescent="0.25">
      <c r="A149" s="84" t="s">
        <v>29</v>
      </c>
      <c r="B149" s="85">
        <v>0.25995958466040181</v>
      </c>
      <c r="C149" s="91">
        <v>0.23755897521804417</v>
      </c>
      <c r="D149" s="47" t="s">
        <v>59</v>
      </c>
      <c r="E149" s="91">
        <v>0.20666898638595024</v>
      </c>
      <c r="F149" s="47" t="s">
        <v>59</v>
      </c>
      <c r="G149" s="91">
        <v>0.19657450854485745</v>
      </c>
      <c r="H149" s="47" t="s">
        <v>59</v>
      </c>
      <c r="I149" s="91">
        <v>0.20234581716645617</v>
      </c>
      <c r="J149" s="47" t="s">
        <v>59</v>
      </c>
      <c r="K149" s="91">
        <v>0.19571852940558268</v>
      </c>
      <c r="L149" s="47" t="s">
        <v>59</v>
      </c>
      <c r="M149" s="89"/>
      <c r="N149" s="182" t="str">
        <f t="shared" si="4"/>
        <v>15.7 to 23.4</v>
      </c>
      <c r="O149" s="178" t="s">
        <v>51</v>
      </c>
      <c r="P149" s="13" t="s">
        <v>48</v>
      </c>
    </row>
    <row r="150" spans="1:16" ht="15.75" x14ac:dyDescent="0.25">
      <c r="A150" s="93" t="s">
        <v>28</v>
      </c>
      <c r="B150" s="94">
        <v>0.27548878160436907</v>
      </c>
      <c r="C150" s="95">
        <v>0.2360587330275489</v>
      </c>
      <c r="D150" s="220"/>
      <c r="E150" s="95">
        <v>0.2391941321242835</v>
      </c>
      <c r="F150" s="220"/>
      <c r="G150" s="95">
        <v>0.23994086423920291</v>
      </c>
      <c r="H150" s="220"/>
      <c r="I150" s="95">
        <v>0.21862249861509567</v>
      </c>
      <c r="J150" s="220"/>
      <c r="K150" s="95">
        <v>0.20922400463339158</v>
      </c>
      <c r="L150" s="220"/>
      <c r="M150" s="89"/>
      <c r="N150" s="182" t="str">
        <f t="shared" si="4"/>
        <v>16.9 to 25.0</v>
      </c>
      <c r="O150" s="178" t="s">
        <v>51</v>
      </c>
      <c r="P150" s="13" t="s">
        <v>48</v>
      </c>
    </row>
    <row r="151" spans="1:16" ht="15.75" x14ac:dyDescent="0.25">
      <c r="A151" s="93" t="s">
        <v>2</v>
      </c>
      <c r="B151" s="97">
        <v>0.25490655389341083</v>
      </c>
      <c r="C151" s="98">
        <v>0.23784157720702853</v>
      </c>
      <c r="D151" s="283"/>
      <c r="E151" s="98">
        <v>0.21651567585764353</v>
      </c>
      <c r="F151" s="283"/>
      <c r="G151" s="98">
        <v>0.21320542192625122</v>
      </c>
      <c r="H151" s="283"/>
      <c r="I151" s="98">
        <v>0.1972314076957436</v>
      </c>
      <c r="J151" s="283"/>
      <c r="K151" s="98">
        <v>0.17058884124188889</v>
      </c>
      <c r="L151" s="283"/>
      <c r="M151" s="101"/>
      <c r="N151" s="255" t="str">
        <f t="shared" si="4"/>
        <v>15.4 to 18.7</v>
      </c>
      <c r="O151" s="253" t="s">
        <v>51</v>
      </c>
      <c r="P151" s="254" t="s">
        <v>51</v>
      </c>
    </row>
    <row r="152" spans="1:16" ht="15.75" x14ac:dyDescent="0.25">
      <c r="A152" s="103" t="s">
        <v>33</v>
      </c>
      <c r="B152" s="132" t="s">
        <v>70</v>
      </c>
      <c r="C152" s="104"/>
      <c r="D152" s="131"/>
      <c r="E152" s="131"/>
      <c r="F152" s="131"/>
      <c r="G152" s="131"/>
      <c r="H152" s="131"/>
      <c r="I152" s="131"/>
      <c r="J152" s="131"/>
      <c r="K152" s="105"/>
      <c r="L152" s="131"/>
      <c r="M152" s="106"/>
      <c r="N152" s="107"/>
      <c r="O152" s="107"/>
      <c r="P152" s="108"/>
    </row>
    <row r="153" spans="1:16" ht="15.75" x14ac:dyDescent="0.25">
      <c r="A153" s="28" t="s">
        <v>32</v>
      </c>
      <c r="B153" s="109">
        <v>697</v>
      </c>
      <c r="C153" s="110">
        <v>789</v>
      </c>
      <c r="D153" s="219"/>
      <c r="E153" s="110">
        <v>841</v>
      </c>
      <c r="F153" s="219"/>
      <c r="G153" s="110">
        <v>736</v>
      </c>
      <c r="H153" s="219"/>
      <c r="I153" s="110">
        <v>579</v>
      </c>
      <c r="J153" s="219"/>
      <c r="K153" s="110">
        <v>365</v>
      </c>
      <c r="L153" s="219"/>
      <c r="M153" s="106"/>
      <c r="N153" s="107"/>
      <c r="O153" s="107"/>
      <c r="P153" s="108"/>
    </row>
    <row r="154" spans="1:16" ht="15.75" x14ac:dyDescent="0.25">
      <c r="A154" s="84" t="s">
        <v>31</v>
      </c>
      <c r="B154" s="114">
        <v>859</v>
      </c>
      <c r="C154" s="115">
        <v>868</v>
      </c>
      <c r="D154" s="220"/>
      <c r="E154" s="115">
        <v>881</v>
      </c>
      <c r="F154" s="220"/>
      <c r="G154" s="115">
        <v>774</v>
      </c>
      <c r="H154" s="220"/>
      <c r="I154" s="115">
        <v>645</v>
      </c>
      <c r="J154" s="220"/>
      <c r="K154" s="115">
        <v>381</v>
      </c>
      <c r="L154" s="220"/>
      <c r="M154" s="106"/>
      <c r="N154" s="107"/>
      <c r="O154" s="107"/>
      <c r="P154" s="108"/>
    </row>
    <row r="155" spans="1:16" ht="15.75" x14ac:dyDescent="0.25">
      <c r="A155" s="84" t="s">
        <v>30</v>
      </c>
      <c r="B155" s="114">
        <v>838</v>
      </c>
      <c r="C155" s="115">
        <v>919</v>
      </c>
      <c r="D155" s="230" t="s">
        <v>238</v>
      </c>
      <c r="E155" s="115">
        <v>949</v>
      </c>
      <c r="F155" s="230" t="s">
        <v>238</v>
      </c>
      <c r="G155" s="115">
        <v>784</v>
      </c>
      <c r="H155" s="230" t="s">
        <v>238</v>
      </c>
      <c r="I155" s="115">
        <v>698</v>
      </c>
      <c r="J155" s="230" t="s">
        <v>238</v>
      </c>
      <c r="K155" s="115">
        <v>431</v>
      </c>
      <c r="L155" s="230" t="s">
        <v>238</v>
      </c>
      <c r="M155" s="106"/>
      <c r="N155" s="107"/>
      <c r="O155" s="107"/>
      <c r="P155" s="108"/>
    </row>
    <row r="156" spans="1:16" ht="15.75" x14ac:dyDescent="0.25">
      <c r="A156" s="84" t="s">
        <v>29</v>
      </c>
      <c r="B156" s="114">
        <v>843</v>
      </c>
      <c r="C156" s="115">
        <v>870</v>
      </c>
      <c r="D156" s="47" t="s">
        <v>59</v>
      </c>
      <c r="E156" s="115">
        <v>924</v>
      </c>
      <c r="F156" s="47" t="s">
        <v>59</v>
      </c>
      <c r="G156" s="115">
        <v>814</v>
      </c>
      <c r="H156" s="47" t="s">
        <v>59</v>
      </c>
      <c r="I156" s="115">
        <v>736</v>
      </c>
      <c r="J156" s="47" t="s">
        <v>59</v>
      </c>
      <c r="K156" s="115">
        <v>413</v>
      </c>
      <c r="L156" s="47" t="s">
        <v>59</v>
      </c>
      <c r="M156" s="106"/>
      <c r="N156" s="107"/>
      <c r="O156" s="107"/>
      <c r="P156" s="108"/>
    </row>
    <row r="157" spans="1:16" ht="15.75" x14ac:dyDescent="0.25">
      <c r="A157" s="93" t="s">
        <v>28</v>
      </c>
      <c r="B157" s="119">
        <v>748</v>
      </c>
      <c r="C157" s="120">
        <v>883</v>
      </c>
      <c r="D157" s="220"/>
      <c r="E157" s="120">
        <v>848</v>
      </c>
      <c r="F157" s="220"/>
      <c r="G157" s="120">
        <v>750</v>
      </c>
      <c r="H157" s="220"/>
      <c r="I157" s="120">
        <v>649</v>
      </c>
      <c r="J157" s="220"/>
      <c r="K157" s="120">
        <v>391</v>
      </c>
      <c r="L157" s="220"/>
      <c r="M157" s="106"/>
      <c r="N157" s="107"/>
      <c r="O157" s="107"/>
      <c r="P157" s="108"/>
    </row>
    <row r="158" spans="1:16" ht="15.75" x14ac:dyDescent="0.25">
      <c r="A158" s="93" t="s">
        <v>2</v>
      </c>
      <c r="B158" s="123">
        <v>3985</v>
      </c>
      <c r="C158" s="124">
        <v>4329</v>
      </c>
      <c r="D158" s="283"/>
      <c r="E158" s="124">
        <v>4443</v>
      </c>
      <c r="F158" s="283"/>
      <c r="G158" s="124">
        <v>3858</v>
      </c>
      <c r="H158" s="283"/>
      <c r="I158" s="124">
        <v>3307</v>
      </c>
      <c r="J158" s="283"/>
      <c r="K158" s="124">
        <v>1981</v>
      </c>
      <c r="L158" s="283"/>
      <c r="M158" s="128"/>
      <c r="N158" s="129"/>
      <c r="O158" s="129"/>
      <c r="P158" s="130"/>
    </row>
    <row r="159" spans="1:16" ht="15.75" x14ac:dyDescent="0.25">
      <c r="A159" s="171" t="s">
        <v>71</v>
      </c>
      <c r="B159" s="21"/>
      <c r="C159" s="21"/>
      <c r="D159" s="8"/>
      <c r="E159" s="8"/>
      <c r="F159" s="8"/>
      <c r="G159" s="21"/>
      <c r="H159" s="8"/>
      <c r="I159" s="8"/>
      <c r="J159" s="8"/>
      <c r="K159" s="21"/>
      <c r="L159" s="8"/>
      <c r="M159" s="8"/>
      <c r="N159" s="8"/>
      <c r="O159" s="8"/>
      <c r="P159" s="8"/>
    </row>
    <row r="160" spans="1:16" ht="15.75" x14ac:dyDescent="0.25">
      <c r="A160" s="170" t="s">
        <v>1</v>
      </c>
      <c r="B160" s="21"/>
      <c r="C160" s="21"/>
      <c r="D160" s="8"/>
      <c r="E160" s="8"/>
      <c r="F160" s="8"/>
      <c r="G160" s="21"/>
      <c r="H160" s="8"/>
      <c r="I160" s="8"/>
      <c r="J160" s="8"/>
      <c r="K160" s="8"/>
      <c r="L160" s="8"/>
      <c r="M160" s="8"/>
      <c r="N160" s="8"/>
      <c r="O160" s="8"/>
      <c r="P160" s="8"/>
    </row>
    <row r="161" spans="1:16" ht="15.75" x14ac:dyDescent="0.25">
      <c r="A161" s="171" t="s">
        <v>248</v>
      </c>
      <c r="B161" s="21"/>
      <c r="C161" s="21"/>
      <c r="D161" s="8"/>
      <c r="E161" s="8"/>
      <c r="F161" s="8"/>
      <c r="G161" s="21"/>
      <c r="H161" s="8"/>
      <c r="I161" s="8"/>
      <c r="J161" s="8"/>
      <c r="K161" s="8"/>
      <c r="L161" s="8"/>
      <c r="M161" s="8"/>
      <c r="N161" s="8"/>
      <c r="O161" s="8"/>
      <c r="P161" s="8"/>
    </row>
    <row r="162" spans="1:16" ht="15.75" x14ac:dyDescent="0.25">
      <c r="A162" s="171" t="s">
        <v>249</v>
      </c>
      <c r="D162" s="20"/>
      <c r="L162" s="20"/>
      <c r="M162" s="8"/>
      <c r="N162" s="8"/>
      <c r="O162" s="8"/>
      <c r="P162" s="8"/>
    </row>
    <row r="164" spans="1:16" ht="18.75" x14ac:dyDescent="0.3">
      <c r="A164" s="160" t="s">
        <v>266</v>
      </c>
      <c r="B164" s="19"/>
      <c r="C164" s="19"/>
      <c r="D164" s="20"/>
      <c r="E164" s="20"/>
      <c r="F164" s="20"/>
      <c r="G164" s="19"/>
      <c r="H164" s="20"/>
      <c r="I164" s="20"/>
      <c r="J164" s="20"/>
      <c r="K164" s="19"/>
      <c r="L164" s="20"/>
      <c r="M164" s="8"/>
      <c r="N164" s="8"/>
      <c r="O164" s="8"/>
      <c r="P164" s="8"/>
    </row>
    <row r="165" spans="1:16" ht="18" x14ac:dyDescent="0.25">
      <c r="A165" s="22" t="s">
        <v>46</v>
      </c>
      <c r="B165" s="282" t="s">
        <v>19</v>
      </c>
      <c r="C165" s="282" t="s">
        <v>18</v>
      </c>
      <c r="D165" s="282" t="s">
        <v>386</v>
      </c>
      <c r="E165" s="282" t="s">
        <v>16</v>
      </c>
      <c r="F165" s="282" t="s">
        <v>387</v>
      </c>
      <c r="G165" s="282" t="s">
        <v>14</v>
      </c>
      <c r="H165" s="282" t="s">
        <v>388</v>
      </c>
      <c r="I165" s="282" t="s">
        <v>12</v>
      </c>
      <c r="J165" s="282" t="s">
        <v>389</v>
      </c>
      <c r="K165" s="282" t="s">
        <v>10</v>
      </c>
      <c r="L165" s="282" t="s">
        <v>385</v>
      </c>
      <c r="M165" s="75" t="s">
        <v>53</v>
      </c>
      <c r="N165" s="23" t="s">
        <v>10</v>
      </c>
      <c r="O165" s="163" t="s">
        <v>72</v>
      </c>
      <c r="P165" s="25"/>
    </row>
    <row r="166" spans="1:16" ht="15.75" x14ac:dyDescent="0.25">
      <c r="A166" s="77" t="s">
        <v>26</v>
      </c>
      <c r="B166" s="78" t="s">
        <v>9</v>
      </c>
      <c r="C166" s="79" t="s">
        <v>9</v>
      </c>
      <c r="D166" s="80" t="s">
        <v>9</v>
      </c>
      <c r="E166" s="79" t="s">
        <v>9</v>
      </c>
      <c r="F166" s="81" t="s">
        <v>9</v>
      </c>
      <c r="G166" s="79" t="s">
        <v>9</v>
      </c>
      <c r="H166" s="81" t="s">
        <v>9</v>
      </c>
      <c r="I166" s="79" t="s">
        <v>9</v>
      </c>
      <c r="J166" s="81" t="s">
        <v>9</v>
      </c>
      <c r="K166" s="79" t="s">
        <v>9</v>
      </c>
      <c r="L166" s="81" t="s">
        <v>9</v>
      </c>
      <c r="M166" s="81"/>
      <c r="N166" s="175" t="s">
        <v>8</v>
      </c>
      <c r="O166" s="27" t="s">
        <v>63</v>
      </c>
      <c r="P166" s="27" t="s">
        <v>250</v>
      </c>
    </row>
    <row r="167" spans="1:16" ht="15.75" x14ac:dyDescent="0.25">
      <c r="A167" s="84" t="s">
        <v>25</v>
      </c>
      <c r="B167" s="85">
        <v>0.35770829817601602</v>
      </c>
      <c r="C167" s="86">
        <v>0.31024753175208586</v>
      </c>
      <c r="D167" s="219"/>
      <c r="E167" s="86">
        <v>0.29237466529572909</v>
      </c>
      <c r="F167" s="219"/>
      <c r="G167" s="86">
        <v>0.27033919745459073</v>
      </c>
      <c r="H167" s="219"/>
      <c r="I167" s="86">
        <v>0.24067555629464341</v>
      </c>
      <c r="J167" s="219"/>
      <c r="K167" s="86">
        <v>0.19551690094760224</v>
      </c>
      <c r="L167" s="219"/>
      <c r="M167" s="89"/>
      <c r="N167" s="180" t="str">
        <f t="shared" ref="N167:N172" si="5">CONCATENATE(TEXT((K167*100)-(SQRT((((K167*100)*(100-(K167*100)))/K174))*1.96),"0.0")," to ",TEXT((K167*100)+(SQRT((((K167*100)*(100-(K167*100)))/K174))*1.96),"0.0"))</f>
        <v>15.5 to 23.6</v>
      </c>
      <c r="O167" s="90" t="s">
        <v>51</v>
      </c>
      <c r="P167" s="10" t="s">
        <v>48</v>
      </c>
    </row>
    <row r="168" spans="1:16" ht="15.75" x14ac:dyDescent="0.25">
      <c r="A168" s="84" t="s">
        <v>24</v>
      </c>
      <c r="B168" s="85">
        <v>0.21615059802741832</v>
      </c>
      <c r="C168" s="91">
        <v>0.18989774720603936</v>
      </c>
      <c r="D168" s="220"/>
      <c r="E168" s="91">
        <v>0.15124453520848452</v>
      </c>
      <c r="F168" s="220"/>
      <c r="G168" s="91">
        <v>0.17682848016119979</v>
      </c>
      <c r="H168" s="220"/>
      <c r="I168" s="91">
        <v>0.17140629054492446</v>
      </c>
      <c r="J168" s="220"/>
      <c r="K168" s="91">
        <v>0.16922342907288496</v>
      </c>
      <c r="L168" s="220"/>
      <c r="M168" s="89"/>
      <c r="N168" s="182" t="str">
        <f t="shared" si="5"/>
        <v>13.7 to 20.2</v>
      </c>
      <c r="O168" s="92" t="s">
        <v>51</v>
      </c>
      <c r="P168" s="13" t="s">
        <v>48</v>
      </c>
    </row>
    <row r="169" spans="1:16" ht="15.75" x14ac:dyDescent="0.25">
      <c r="A169" s="84" t="s">
        <v>23</v>
      </c>
      <c r="B169" s="85">
        <v>0.25391402219493026</v>
      </c>
      <c r="C169" s="91">
        <v>0.25039539201391015</v>
      </c>
      <c r="D169" s="230" t="s">
        <v>238</v>
      </c>
      <c r="E169" s="91">
        <v>0.23550472751003948</v>
      </c>
      <c r="F169" s="230" t="s">
        <v>238</v>
      </c>
      <c r="G169" s="91">
        <v>0.20530878979311037</v>
      </c>
      <c r="H169" s="230" t="s">
        <v>238</v>
      </c>
      <c r="I169" s="91">
        <v>0.22607132398862384</v>
      </c>
      <c r="J169" s="230" t="s">
        <v>238</v>
      </c>
      <c r="K169" s="91">
        <v>0.18739682708058378</v>
      </c>
      <c r="L169" s="230" t="s">
        <v>238</v>
      </c>
      <c r="M169" s="89"/>
      <c r="N169" s="182" t="str">
        <f t="shared" si="5"/>
        <v>14.8 to 22.7</v>
      </c>
      <c r="O169" s="92" t="s">
        <v>51</v>
      </c>
      <c r="P169" s="13" t="s">
        <v>48</v>
      </c>
    </row>
    <row r="170" spans="1:16" ht="15.75" x14ac:dyDescent="0.25">
      <c r="A170" s="84" t="s">
        <v>22</v>
      </c>
      <c r="B170" s="85">
        <v>0.20699587429450322</v>
      </c>
      <c r="C170" s="91">
        <v>0.18789810891036066</v>
      </c>
      <c r="D170" s="47" t="s">
        <v>59</v>
      </c>
      <c r="E170" s="91">
        <v>0.19207092871755371</v>
      </c>
      <c r="F170" s="47" t="s">
        <v>59</v>
      </c>
      <c r="G170" s="91">
        <v>0.21272404547656643</v>
      </c>
      <c r="H170" s="47" t="s">
        <v>59</v>
      </c>
      <c r="I170" s="91">
        <v>0.19633387878067193</v>
      </c>
      <c r="J170" s="47" t="s">
        <v>59</v>
      </c>
      <c r="K170" s="91">
        <v>0.14404151610481039</v>
      </c>
      <c r="L170" s="47" t="s">
        <v>59</v>
      </c>
      <c r="M170" s="89"/>
      <c r="N170" s="182" t="str">
        <f t="shared" si="5"/>
        <v>11.1 to 17.7</v>
      </c>
      <c r="O170" s="92" t="s">
        <v>51</v>
      </c>
      <c r="P170" s="13" t="s">
        <v>51</v>
      </c>
    </row>
    <row r="171" spans="1:16" ht="15.75" x14ac:dyDescent="0.25">
      <c r="A171" s="93" t="s">
        <v>21</v>
      </c>
      <c r="B171" s="94">
        <v>0.25368977567614631</v>
      </c>
      <c r="C171" s="95">
        <v>0.26204226956601784</v>
      </c>
      <c r="D171" s="220"/>
      <c r="E171" s="95">
        <v>0.22089404142096278</v>
      </c>
      <c r="F171" s="220"/>
      <c r="G171" s="95">
        <v>0.19758596436831688</v>
      </c>
      <c r="H171" s="220"/>
      <c r="I171" s="95">
        <v>0.14663283713569103</v>
      </c>
      <c r="J171" s="220"/>
      <c r="K171" s="95">
        <v>0.15906666176110809</v>
      </c>
      <c r="L171" s="220"/>
      <c r="M171" s="89"/>
      <c r="N171" s="182" t="str">
        <f t="shared" si="5"/>
        <v>11.8 to 20.0</v>
      </c>
      <c r="O171" s="92" t="s">
        <v>51</v>
      </c>
      <c r="P171" s="13" t="s">
        <v>48</v>
      </c>
    </row>
    <row r="172" spans="1:16" ht="15.75" x14ac:dyDescent="0.25">
      <c r="A172" s="93" t="s">
        <v>2</v>
      </c>
      <c r="B172" s="97">
        <v>0.25490655389341083</v>
      </c>
      <c r="C172" s="98">
        <v>0.23784157720702853</v>
      </c>
      <c r="D172" s="283"/>
      <c r="E172" s="98">
        <v>0.21651567585764353</v>
      </c>
      <c r="F172" s="283"/>
      <c r="G172" s="98">
        <v>0.21320542192625122</v>
      </c>
      <c r="H172" s="283"/>
      <c r="I172" s="98">
        <v>0.1972314076957436</v>
      </c>
      <c r="J172" s="283"/>
      <c r="K172" s="98">
        <v>0.17058884124188889</v>
      </c>
      <c r="L172" s="283"/>
      <c r="M172" s="101"/>
      <c r="N172" s="255" t="str">
        <f t="shared" si="5"/>
        <v>15.4 to 18.7</v>
      </c>
      <c r="O172" s="256" t="s">
        <v>51</v>
      </c>
      <c r="P172" s="254" t="s">
        <v>51</v>
      </c>
    </row>
    <row r="173" spans="1:16" ht="15.75" x14ac:dyDescent="0.25">
      <c r="A173" s="103" t="s">
        <v>26</v>
      </c>
      <c r="B173" s="132" t="s">
        <v>70</v>
      </c>
      <c r="C173" s="104"/>
      <c r="D173" s="131"/>
      <c r="E173" s="131"/>
      <c r="F173" s="131"/>
      <c r="G173" s="131"/>
      <c r="H173" s="131"/>
      <c r="I173" s="131"/>
      <c r="J173" s="131"/>
      <c r="K173" s="105"/>
      <c r="L173" s="131"/>
      <c r="M173" s="106"/>
      <c r="N173" s="107"/>
      <c r="O173" s="107"/>
      <c r="P173" s="108"/>
    </row>
    <row r="174" spans="1:16" ht="15.75" x14ac:dyDescent="0.25">
      <c r="A174" s="28" t="s">
        <v>25</v>
      </c>
      <c r="B174" s="109">
        <v>764</v>
      </c>
      <c r="C174" s="110">
        <v>829</v>
      </c>
      <c r="D174" s="219"/>
      <c r="E174" s="110">
        <v>915</v>
      </c>
      <c r="F174" s="219"/>
      <c r="G174" s="110">
        <v>781</v>
      </c>
      <c r="H174" s="219"/>
      <c r="I174" s="110">
        <v>598</v>
      </c>
      <c r="J174" s="219"/>
      <c r="K174" s="110">
        <v>370</v>
      </c>
      <c r="L174" s="219"/>
      <c r="M174" s="106"/>
      <c r="N174" s="107"/>
      <c r="O174" s="107"/>
      <c r="P174" s="108"/>
    </row>
    <row r="175" spans="1:16" ht="15.75" x14ac:dyDescent="0.25">
      <c r="A175" s="84" t="s">
        <v>24</v>
      </c>
      <c r="B175" s="114">
        <v>1025</v>
      </c>
      <c r="C175" s="115">
        <v>1065</v>
      </c>
      <c r="D175" s="220"/>
      <c r="E175" s="115">
        <v>1089</v>
      </c>
      <c r="F175" s="220"/>
      <c r="G175" s="115">
        <v>911</v>
      </c>
      <c r="H175" s="220"/>
      <c r="I175" s="115">
        <v>826</v>
      </c>
      <c r="J175" s="220"/>
      <c r="K175" s="115">
        <v>512</v>
      </c>
      <c r="L175" s="220"/>
      <c r="M175" s="106"/>
      <c r="N175" s="107"/>
      <c r="O175" s="107"/>
      <c r="P175" s="108"/>
    </row>
    <row r="176" spans="1:16" ht="15.75" x14ac:dyDescent="0.25">
      <c r="A176" s="84" t="s">
        <v>23</v>
      </c>
      <c r="B176" s="114">
        <v>773</v>
      </c>
      <c r="C176" s="115">
        <v>940</v>
      </c>
      <c r="D176" s="230" t="s">
        <v>238</v>
      </c>
      <c r="E176" s="115">
        <v>857</v>
      </c>
      <c r="F176" s="230" t="s">
        <v>238</v>
      </c>
      <c r="G176" s="115">
        <v>778</v>
      </c>
      <c r="H176" s="230" t="s">
        <v>238</v>
      </c>
      <c r="I176" s="115">
        <v>686</v>
      </c>
      <c r="J176" s="230" t="s">
        <v>238</v>
      </c>
      <c r="K176" s="115">
        <v>373</v>
      </c>
      <c r="L176" s="230" t="s">
        <v>238</v>
      </c>
      <c r="M176" s="106"/>
      <c r="N176" s="107"/>
      <c r="O176" s="107"/>
      <c r="P176" s="108"/>
    </row>
    <row r="177" spans="1:16" ht="15.75" x14ac:dyDescent="0.25">
      <c r="A177" s="84" t="s">
        <v>22</v>
      </c>
      <c r="B177" s="114">
        <v>844</v>
      </c>
      <c r="C177" s="115">
        <v>802</v>
      </c>
      <c r="D177" s="47" t="s">
        <v>59</v>
      </c>
      <c r="E177" s="115">
        <v>932</v>
      </c>
      <c r="F177" s="47" t="s">
        <v>59</v>
      </c>
      <c r="G177" s="115">
        <v>794</v>
      </c>
      <c r="H177" s="47" t="s">
        <v>59</v>
      </c>
      <c r="I177" s="115">
        <v>699</v>
      </c>
      <c r="J177" s="47" t="s">
        <v>59</v>
      </c>
      <c r="K177" s="115">
        <v>426</v>
      </c>
      <c r="L177" s="47" t="s">
        <v>59</v>
      </c>
      <c r="M177" s="106"/>
      <c r="N177" s="107"/>
      <c r="O177" s="107"/>
      <c r="P177" s="108"/>
    </row>
    <row r="178" spans="1:16" ht="15.75" x14ac:dyDescent="0.25">
      <c r="A178" s="93" t="s">
        <v>21</v>
      </c>
      <c r="B178" s="119">
        <v>579</v>
      </c>
      <c r="C178" s="120">
        <v>693</v>
      </c>
      <c r="D178" s="220"/>
      <c r="E178" s="120">
        <v>650</v>
      </c>
      <c r="F178" s="220"/>
      <c r="G178" s="120">
        <v>594</v>
      </c>
      <c r="H178" s="220"/>
      <c r="I178" s="120">
        <v>498</v>
      </c>
      <c r="J178" s="220"/>
      <c r="K178" s="120">
        <v>300</v>
      </c>
      <c r="L178" s="220"/>
      <c r="M178" s="106"/>
      <c r="N178" s="107"/>
      <c r="O178" s="107"/>
      <c r="P178" s="108"/>
    </row>
    <row r="179" spans="1:16" ht="15.75" x14ac:dyDescent="0.25">
      <c r="A179" s="93" t="s">
        <v>2</v>
      </c>
      <c r="B179" s="123">
        <v>3985</v>
      </c>
      <c r="C179" s="124">
        <v>4329</v>
      </c>
      <c r="D179" s="283"/>
      <c r="E179" s="124">
        <v>4443</v>
      </c>
      <c r="F179" s="283"/>
      <c r="G179" s="124">
        <v>3858</v>
      </c>
      <c r="H179" s="283"/>
      <c r="I179" s="124">
        <v>3307</v>
      </c>
      <c r="J179" s="283"/>
      <c r="K179" s="124">
        <v>1981</v>
      </c>
      <c r="L179" s="283"/>
      <c r="M179" s="128"/>
      <c r="N179" s="129"/>
      <c r="O179" s="129"/>
      <c r="P179" s="130"/>
    </row>
    <row r="180" spans="1:16" ht="15.75" x14ac:dyDescent="0.25">
      <c r="A180" s="170" t="s">
        <v>1</v>
      </c>
      <c r="B180" s="21"/>
      <c r="C180" s="21"/>
      <c r="D180" s="8"/>
      <c r="E180" s="8"/>
      <c r="F180" s="8"/>
      <c r="G180" s="21"/>
      <c r="H180" s="8"/>
      <c r="I180" s="8"/>
      <c r="J180" s="8"/>
      <c r="K180" s="8"/>
      <c r="L180" s="8"/>
      <c r="M180" s="8"/>
      <c r="N180" s="8"/>
      <c r="O180" s="8"/>
      <c r="P180" s="8"/>
    </row>
    <row r="181" spans="1:16" ht="15.75" x14ac:dyDescent="0.25">
      <c r="A181" s="171" t="s">
        <v>248</v>
      </c>
    </row>
    <row r="182" spans="1:16" ht="15.75" x14ac:dyDescent="0.25">
      <c r="A182" s="171" t="s">
        <v>249</v>
      </c>
      <c r="B182" s="21"/>
      <c r="C182" s="21"/>
      <c r="D182" s="8"/>
      <c r="E182" s="8"/>
      <c r="F182" s="8"/>
      <c r="G182" s="21"/>
      <c r="H182" s="8"/>
      <c r="I182" s="8"/>
      <c r="J182" s="8"/>
      <c r="K182" s="8"/>
      <c r="L182" s="8"/>
      <c r="M182" s="8"/>
      <c r="N182" s="8"/>
      <c r="O182" s="8"/>
      <c r="P182" s="8"/>
    </row>
    <row r="183" spans="1:16" ht="15.75" x14ac:dyDescent="0.25">
      <c r="B183" s="19"/>
      <c r="C183" s="19"/>
      <c r="D183" s="20"/>
      <c r="E183" s="20"/>
      <c r="F183" s="20"/>
      <c r="G183" s="19"/>
      <c r="H183" s="20"/>
      <c r="I183" s="20"/>
      <c r="J183" s="20"/>
      <c r="K183" s="20"/>
      <c r="L183" s="20"/>
      <c r="M183" s="8"/>
      <c r="N183" s="8"/>
      <c r="O183" s="8"/>
      <c r="P183" s="8"/>
    </row>
    <row r="184" spans="1:16" ht="18.75" x14ac:dyDescent="0.3">
      <c r="A184" s="161" t="s">
        <v>267</v>
      </c>
      <c r="B184" s="19"/>
      <c r="C184" s="19"/>
      <c r="D184" s="20"/>
      <c r="E184" s="20"/>
      <c r="F184" s="20"/>
      <c r="G184" s="19"/>
      <c r="H184" s="20"/>
      <c r="I184" s="20"/>
      <c r="J184" s="20"/>
      <c r="K184" s="19"/>
      <c r="L184" s="20"/>
      <c r="M184" s="8"/>
      <c r="N184" s="8"/>
      <c r="O184" s="8"/>
      <c r="P184" s="8"/>
    </row>
    <row r="185" spans="1:16" ht="18" x14ac:dyDescent="0.25">
      <c r="A185" s="22" t="s">
        <v>46</v>
      </c>
      <c r="B185" s="282" t="s">
        <v>19</v>
      </c>
      <c r="C185" s="282" t="s">
        <v>18</v>
      </c>
      <c r="D185" s="282" t="s">
        <v>386</v>
      </c>
      <c r="E185" s="282" t="s">
        <v>16</v>
      </c>
      <c r="F185" s="282" t="s">
        <v>387</v>
      </c>
      <c r="G185" s="282" t="s">
        <v>14</v>
      </c>
      <c r="H185" s="282" t="s">
        <v>388</v>
      </c>
      <c r="I185" s="282" t="s">
        <v>12</v>
      </c>
      <c r="J185" s="282" t="s">
        <v>389</v>
      </c>
      <c r="K185" s="282" t="s">
        <v>10</v>
      </c>
      <c r="L185" s="282" t="s">
        <v>385</v>
      </c>
      <c r="M185" s="75" t="s">
        <v>53</v>
      </c>
      <c r="N185" s="23" t="s">
        <v>10</v>
      </c>
      <c r="O185" s="163" t="s">
        <v>72</v>
      </c>
      <c r="P185" s="25"/>
    </row>
    <row r="186" spans="1:16" ht="15.75" x14ac:dyDescent="0.25">
      <c r="A186" s="77" t="s">
        <v>7</v>
      </c>
      <c r="B186" s="78" t="s">
        <v>9</v>
      </c>
      <c r="C186" s="79" t="s">
        <v>9</v>
      </c>
      <c r="D186" s="80" t="s">
        <v>9</v>
      </c>
      <c r="E186" s="79" t="s">
        <v>9</v>
      </c>
      <c r="F186" s="81" t="s">
        <v>9</v>
      </c>
      <c r="G186" s="79" t="s">
        <v>9</v>
      </c>
      <c r="H186" s="81" t="s">
        <v>9</v>
      </c>
      <c r="I186" s="79" t="s">
        <v>9</v>
      </c>
      <c r="J186" s="81" t="s">
        <v>9</v>
      </c>
      <c r="K186" s="79" t="s">
        <v>9</v>
      </c>
      <c r="L186" s="81" t="s">
        <v>9</v>
      </c>
      <c r="M186" s="81"/>
      <c r="N186" s="175" t="s">
        <v>8</v>
      </c>
      <c r="O186" s="27" t="s">
        <v>63</v>
      </c>
      <c r="P186" s="27" t="s">
        <v>250</v>
      </c>
    </row>
    <row r="187" spans="1:16" ht="15.75" x14ac:dyDescent="0.25">
      <c r="A187" s="84" t="s">
        <v>5</v>
      </c>
      <c r="B187" s="143"/>
      <c r="C187" s="144"/>
      <c r="D187" s="145"/>
      <c r="E187" s="144"/>
      <c r="F187" s="146"/>
      <c r="G187" s="86">
        <v>0.20420344702787374</v>
      </c>
      <c r="H187" s="219"/>
      <c r="I187" s="86">
        <v>0.15879427255857953</v>
      </c>
      <c r="J187" s="219"/>
      <c r="K187" s="86">
        <v>0.19275279215265193</v>
      </c>
      <c r="L187" s="219"/>
      <c r="M187" s="89"/>
      <c r="N187" s="180" t="str">
        <f>CONCATENATE(TEXT((K187*100)-(SQRT((((K187*100)*(100-(K187*100)))/K192))*1.96),"0.0")," to ",TEXT((K187*100)+(SQRT((((K187*100)*(100-(K187*100)))/K192))*1.96),"0.0"))</f>
        <v>13.4 to 25.1</v>
      </c>
      <c r="O187" s="179"/>
      <c r="P187" s="10" t="s">
        <v>48</v>
      </c>
    </row>
    <row r="188" spans="1:16" ht="15.75" x14ac:dyDescent="0.25">
      <c r="A188" s="84" t="s">
        <v>4</v>
      </c>
      <c r="B188" s="85">
        <v>0.20551804002123542</v>
      </c>
      <c r="C188" s="91">
        <v>0.19571518454663439</v>
      </c>
      <c r="D188" s="230" t="s">
        <v>238</v>
      </c>
      <c r="E188" s="91">
        <v>0.18040439012314916</v>
      </c>
      <c r="F188" s="230" t="s">
        <v>238</v>
      </c>
      <c r="G188" s="91">
        <v>0.18453921783601043</v>
      </c>
      <c r="H188" s="230" t="s">
        <v>238</v>
      </c>
      <c r="I188" s="91">
        <v>0.1682664418548071</v>
      </c>
      <c r="J188" s="230" t="s">
        <v>238</v>
      </c>
      <c r="K188" s="91">
        <v>0.14398307183018422</v>
      </c>
      <c r="L188" s="230" t="s">
        <v>238</v>
      </c>
      <c r="M188" s="89"/>
      <c r="N188" s="182" t="str">
        <f>CONCATENATE(TEXT((K188*100)-(SQRT((((K188*100)*(100-(K188*100)))/K193))*1.96),"0.0")," to ",TEXT((K188*100)+(SQRT((((K188*100)*(100-(K188*100)))/K193))*1.96),"0.0"))</f>
        <v>11.7 to 17.1</v>
      </c>
      <c r="O188" s="178" t="s">
        <v>51</v>
      </c>
      <c r="P188" s="13" t="s">
        <v>48</v>
      </c>
    </row>
    <row r="189" spans="1:16" ht="15.75" x14ac:dyDescent="0.25">
      <c r="A189" s="93" t="s">
        <v>3</v>
      </c>
      <c r="B189" s="94">
        <v>0.28471506379622535</v>
      </c>
      <c r="C189" s="95">
        <v>0.26265528100758012</v>
      </c>
      <c r="D189" s="47" t="s">
        <v>59</v>
      </c>
      <c r="E189" s="95">
        <v>0.23482780748069851</v>
      </c>
      <c r="F189" s="47" t="s">
        <v>59</v>
      </c>
      <c r="G189" s="95">
        <v>0.22954023207116223</v>
      </c>
      <c r="H189" s="47" t="s">
        <v>59</v>
      </c>
      <c r="I189" s="95">
        <v>0.21957615145710643</v>
      </c>
      <c r="J189" s="47" t="s">
        <v>59</v>
      </c>
      <c r="K189" s="95">
        <v>0.18274583645309278</v>
      </c>
      <c r="L189" s="47" t="s">
        <v>59</v>
      </c>
      <c r="M189" s="89"/>
      <c r="N189" s="182" t="str">
        <f>CONCATENATE(TEXT((K189*100)-(SQRT((((K189*100)*(100-(K189*100)))/K194))*1.96),"0.0")," to ",TEXT((K189*100)+(SQRT((((K189*100)*(100-(K189*100)))/K194))*1.96),"0.0"))</f>
        <v>16.0 to 20.5</v>
      </c>
      <c r="O189" s="178" t="s">
        <v>51</v>
      </c>
      <c r="P189" s="13" t="s">
        <v>51</v>
      </c>
    </row>
    <row r="190" spans="1:16" ht="15.75" x14ac:dyDescent="0.25">
      <c r="A190" s="93" t="s">
        <v>2</v>
      </c>
      <c r="B190" s="97">
        <v>0.25490655389341083</v>
      </c>
      <c r="C190" s="98">
        <v>0.23791184406322474</v>
      </c>
      <c r="D190" s="283"/>
      <c r="E190" s="98">
        <v>0.21651567585764353</v>
      </c>
      <c r="F190" s="283"/>
      <c r="G190" s="98">
        <v>0.21320542192625122</v>
      </c>
      <c r="H190" s="283"/>
      <c r="I190" s="98">
        <v>0.1972314076957436</v>
      </c>
      <c r="J190" s="283"/>
      <c r="K190" s="98">
        <v>0.17058884124188889</v>
      </c>
      <c r="L190" s="283"/>
      <c r="M190" s="101"/>
      <c r="N190" s="255" t="str">
        <f>CONCATENATE(TEXT((K190*100)-(SQRT((((K190*100)*(100-(K190*100)))/K195))*1.96),"0.0")," to ",TEXT((K190*100)+(SQRT((((K190*100)*(100-(K190*100)))/K195))*1.96),"0.0"))</f>
        <v>15.4 to 18.7</v>
      </c>
      <c r="O190" s="253" t="s">
        <v>51</v>
      </c>
      <c r="P190" s="254" t="s">
        <v>51</v>
      </c>
    </row>
    <row r="191" spans="1:16" ht="15.75" x14ac:dyDescent="0.25">
      <c r="A191" s="103" t="s">
        <v>7</v>
      </c>
      <c r="B191" s="132" t="s">
        <v>70</v>
      </c>
      <c r="C191" s="104"/>
      <c r="D191" s="132"/>
      <c r="E191" s="131"/>
      <c r="F191" s="131"/>
      <c r="G191" s="131"/>
      <c r="H191" s="131"/>
      <c r="I191" s="131"/>
      <c r="J191" s="131"/>
      <c r="K191" s="131"/>
      <c r="L191" s="131"/>
      <c r="M191" s="106"/>
      <c r="N191" s="107"/>
      <c r="O191" s="107"/>
      <c r="P191" s="108"/>
    </row>
    <row r="192" spans="1:16" ht="15.75" x14ac:dyDescent="0.25">
      <c r="A192" s="28" t="s">
        <v>5</v>
      </c>
      <c r="B192" s="147"/>
      <c r="C192" s="148"/>
      <c r="D192" s="147"/>
      <c r="E192" s="148"/>
      <c r="F192" s="150"/>
      <c r="G192" s="110">
        <v>363</v>
      </c>
      <c r="H192" s="219"/>
      <c r="I192" s="110">
        <v>292</v>
      </c>
      <c r="J192" s="219"/>
      <c r="K192" s="110">
        <v>175</v>
      </c>
      <c r="L192" s="219"/>
      <c r="M192" s="106"/>
      <c r="N192" s="107"/>
      <c r="O192" s="107"/>
      <c r="P192" s="108"/>
    </row>
    <row r="193" spans="1:16" ht="15.75" x14ac:dyDescent="0.25">
      <c r="A193" s="84" t="s">
        <v>4</v>
      </c>
      <c r="B193" s="114">
        <v>1538</v>
      </c>
      <c r="C193" s="115">
        <v>1620</v>
      </c>
      <c r="D193" s="230" t="s">
        <v>238</v>
      </c>
      <c r="E193" s="115">
        <v>1538</v>
      </c>
      <c r="F193" s="230" t="s">
        <v>238</v>
      </c>
      <c r="G193" s="115">
        <v>1206</v>
      </c>
      <c r="H193" s="230" t="s">
        <v>238</v>
      </c>
      <c r="I193" s="115">
        <v>1119</v>
      </c>
      <c r="J193" s="230" t="s">
        <v>238</v>
      </c>
      <c r="K193" s="115">
        <v>662</v>
      </c>
      <c r="L193" s="230" t="s">
        <v>238</v>
      </c>
      <c r="M193" s="106"/>
      <c r="N193" s="107"/>
      <c r="O193" s="107"/>
      <c r="P193" s="108"/>
    </row>
    <row r="194" spans="1:16" ht="15.75" x14ac:dyDescent="0.25">
      <c r="A194" s="93" t="s">
        <v>3</v>
      </c>
      <c r="B194" s="119">
        <v>2447</v>
      </c>
      <c r="C194" s="120">
        <v>2708</v>
      </c>
      <c r="D194" s="47" t="s">
        <v>59</v>
      </c>
      <c r="E194" s="120">
        <v>2905</v>
      </c>
      <c r="F194" s="47" t="s">
        <v>59</v>
      </c>
      <c r="G194" s="120">
        <v>2289</v>
      </c>
      <c r="H194" s="47" t="s">
        <v>59</v>
      </c>
      <c r="I194" s="120">
        <v>1896</v>
      </c>
      <c r="J194" s="47" t="s">
        <v>59</v>
      </c>
      <c r="K194" s="120">
        <v>1144</v>
      </c>
      <c r="L194" s="47" t="s">
        <v>59</v>
      </c>
      <c r="M194" s="106"/>
      <c r="N194" s="107"/>
      <c r="O194" s="107"/>
      <c r="P194" s="108"/>
    </row>
    <row r="195" spans="1:16" ht="15.75" x14ac:dyDescent="0.25">
      <c r="A195" s="93" t="s">
        <v>2</v>
      </c>
      <c r="B195" s="123">
        <v>3985</v>
      </c>
      <c r="C195" s="124">
        <v>4328</v>
      </c>
      <c r="D195" s="283"/>
      <c r="E195" s="124">
        <v>4443</v>
      </c>
      <c r="F195" s="283"/>
      <c r="G195" s="124">
        <v>3858</v>
      </c>
      <c r="H195" s="283"/>
      <c r="I195" s="124">
        <v>3307</v>
      </c>
      <c r="J195" s="283"/>
      <c r="K195" s="124">
        <v>1981</v>
      </c>
      <c r="L195" s="283"/>
      <c r="M195" s="128"/>
      <c r="N195" s="129"/>
      <c r="O195" s="129"/>
      <c r="P195" s="130"/>
    </row>
    <row r="196" spans="1:16" ht="15.75" x14ac:dyDescent="0.25">
      <c r="A196" s="170" t="s">
        <v>1</v>
      </c>
    </row>
    <row r="197" spans="1:16" ht="15.75" x14ac:dyDescent="0.25">
      <c r="A197" s="171" t="s">
        <v>248</v>
      </c>
    </row>
    <row r="198" spans="1:16" ht="15.75" x14ac:dyDescent="0.25">
      <c r="A198" s="171" t="s">
        <v>249</v>
      </c>
    </row>
  </sheetData>
  <pageMargins left="0.25" right="0.25" top="0.75" bottom="0.75" header="0.3" footer="0.3"/>
  <pageSetup scale="55" orientation="landscape" horizontalDpi="90" verticalDpi="90" r:id="rId1"/>
  <rowBreaks count="4" manualBreakCount="4">
    <brk id="41" max="16383" man="1"/>
    <brk id="84" max="16383" man="1"/>
    <brk id="118" max="16383" man="1"/>
    <brk id="163"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limits'!B187:L187</xm:f>
              <xm:sqref>M187</xm:sqref>
            </x14:sparkline>
            <x14:sparkline>
              <xm:f>'Alcohol prevalence &amp; limits'!B188:L188</xm:f>
              <xm:sqref>M188</xm:sqref>
            </x14:sparkline>
            <x14:sparkline>
              <xm:f>'Alcohol prevalence &amp; limits'!B189:L189</xm:f>
              <xm:sqref>M189</xm:sqref>
            </x14:sparkline>
            <x14:sparkline>
              <xm:f>'Alcohol prevalence &amp; limits'!B190:L190</xm:f>
              <xm:sqref>M190</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limits'!B146:L146</xm:f>
              <xm:sqref>M146</xm:sqref>
            </x14:sparkline>
            <x14:sparkline>
              <xm:f>'Alcohol prevalence &amp; limits'!B147:L147</xm:f>
              <xm:sqref>M147</xm:sqref>
            </x14:sparkline>
            <x14:sparkline>
              <xm:f>'Alcohol prevalence &amp; limits'!B148:L148</xm:f>
              <xm:sqref>M148</xm:sqref>
            </x14:sparkline>
            <x14:sparkline>
              <xm:f>'Alcohol prevalence &amp; limits'!B149:L149</xm:f>
              <xm:sqref>M149</xm:sqref>
            </x14:sparkline>
            <x14:sparkline>
              <xm:f>'Alcohol prevalence &amp; limits'!B150:L150</xm:f>
              <xm:sqref>M150</xm:sqref>
            </x14:sparkline>
            <x14:sparkline>
              <xm:f>'Alcohol prevalence &amp; limits'!B151:L151</xm:f>
              <xm:sqref>M151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limits'!B167:L167</xm:f>
              <xm:sqref>M167</xm:sqref>
            </x14:sparkline>
            <x14:sparkline>
              <xm:f>'Alcohol prevalence &amp; limits'!B168:L168</xm:f>
              <xm:sqref>M168</xm:sqref>
            </x14:sparkline>
            <x14:sparkline>
              <xm:f>'Alcohol prevalence &amp; limits'!B169:L169</xm:f>
              <xm:sqref>M169</xm:sqref>
            </x14:sparkline>
            <x14:sparkline>
              <xm:f>'Alcohol prevalence &amp; limits'!B170:L170</xm:f>
              <xm:sqref>M170</xm:sqref>
            </x14:sparkline>
            <x14:sparkline>
              <xm:f>'Alcohol prevalence &amp; limits'!B171:L171</xm:f>
              <xm:sqref>M171</xm:sqref>
            </x14:sparkline>
            <x14:sparkline>
              <xm:f>'Alcohol prevalence &amp; limits'!B172:L172</xm:f>
              <xm:sqref>M172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limits'!B45:L45</xm:f>
              <xm:sqref>M45</xm:sqref>
            </x14:sparkline>
            <x14:sparkline>
              <xm:f>'Alcohol prevalence &amp; limits'!B46:L46</xm:f>
              <xm:sqref>M46</xm:sqref>
            </x14:sparkline>
            <x14:sparkline>
              <xm:f>'Alcohol prevalence &amp; limits'!B47:L47</xm:f>
              <xm:sqref>M47</xm:sqref>
            </x14:sparkline>
            <x14:sparkline>
              <xm:f>'Alcohol prevalence &amp; limits'!B48:L48</xm:f>
              <xm:sqref>M48</xm:sqref>
            </x14:sparkline>
            <x14:sparkline>
              <xm:f>'Alcohol prevalence &amp; limits'!B49:L49</xm:f>
              <xm:sqref>M49</xm:sqref>
            </x14:sparkline>
            <x14:sparkline>
              <xm:f>'Alcohol prevalence &amp; limits'!B50:L50</xm:f>
              <xm:sqref>M50</xm:sqref>
            </x14:sparkline>
            <x14:sparkline>
              <xm:f>'Alcohol prevalence &amp; limits'!B51:L51</xm:f>
              <xm:sqref>M51</xm:sqref>
            </x14:sparkline>
            <x14:sparkline>
              <xm:f>'Alcohol prevalence &amp; limits'!B52:L52</xm:f>
              <xm:sqref>M52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limits'!B88:L88</xm:f>
              <xm:sqref>M88</xm:sqref>
            </x14:sparkline>
            <x14:sparkline>
              <xm:f>'Alcohol prevalence &amp; limits'!B89:L89</xm:f>
              <xm:sqref>M89</xm:sqref>
            </x14:sparkline>
            <x14:sparkline>
              <xm:f>'Alcohol prevalence &amp; limits'!B90:L90</xm:f>
              <xm:sqref>M90</xm:sqref>
            </x14:sparkline>
            <x14:sparkline>
              <xm:f>'Alcohol prevalence &amp; limits'!B91:L91</xm:f>
              <xm:sqref>M91</xm:sqref>
            </x14:sparkline>
            <x14:sparkline>
              <xm:f>'Alcohol prevalence &amp; limits'!B92:L92</xm:f>
              <xm:sqref>M92</xm:sqref>
            </x14:sparkline>
            <x14:sparkline>
              <xm:f>'Alcohol prevalence &amp; limits'!B93:L93</xm:f>
              <xm:sqref>M93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limits'!B68:L68</xm:f>
              <xm:sqref>M68</xm:sqref>
            </x14:sparkline>
            <x14:sparkline>
              <xm:f>'Alcohol prevalence &amp; limits'!B69:L69</xm:f>
              <xm:sqref>M69</xm:sqref>
            </x14:sparkline>
            <x14:sparkline>
              <xm:f>'Alcohol prevalence &amp; limits'!B70:L70</xm:f>
              <xm:sqref>M70</xm:sqref>
            </x14:sparkline>
            <x14:sparkline>
              <xm:f>'Alcohol prevalence &amp; limits'!B71:L71</xm:f>
              <xm:sqref>M71</xm:sqref>
            </x14:sparkline>
            <x14:sparkline>
              <xm:f>'Alcohol prevalence &amp; limits'!B72:L72</xm:f>
              <xm:sqref>M72</xm:sqref>
            </x14:sparkline>
            <x14:sparkline>
              <xm:f>'Alcohol prevalence &amp; limits'!B73:L73</xm:f>
              <xm:sqref>M73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limits'!B107:L107</xm:f>
              <xm:sqref>M107</xm:sqref>
            </x14:sparkline>
            <x14:sparkline>
              <xm:f>'Alcohol prevalence &amp; limits'!B108:L108</xm:f>
              <xm:sqref>M108</xm:sqref>
            </x14:sparkline>
            <x14:sparkline>
              <xm:f>'Alcohol prevalence &amp; limits'!B109:L109</xm:f>
              <xm:sqref>M109</xm:sqref>
            </x14:sparkline>
            <x14:sparkline>
              <xm:f>'Alcohol prevalence &amp; limits'!B110:L110</xm:f>
              <xm:sqref>M110</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'Alcohol prevalence &amp; limits'!B10:L10</xm:f>
              <xm:sqref>M10</xm:sqref>
            </x14:sparkline>
            <x14:sparkline>
              <xm:f>'Alcohol prevalence &amp; limits'!B11:L11</xm:f>
              <xm:sqref>M11</xm:sqref>
            </x14:sparkline>
            <x14:sparkline>
              <xm:f>'Alcohol prevalence &amp; limits'!B12:L12</xm:f>
              <xm:sqref>M12</xm:sqref>
            </x14:sparkline>
            <x14:sparkline>
              <xm:f>'Alcohol prevalence &amp; limits'!B13:L13</xm:f>
              <xm:sqref>M13</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'Alcohol prevalence &amp; limits'!B23:L23</xm:f>
              <xm:sqref>M23</xm:sqref>
            </x14:sparkline>
            <x14:sparkline>
              <xm:f>'Alcohol prevalence &amp; limits'!B24:L24</xm:f>
              <xm:sqref>M24</xm:sqref>
            </x14:sparkline>
            <x14:sparkline>
              <xm:f>'Alcohol prevalence &amp; limits'!B25:L25</xm:f>
              <xm:sqref>M25</xm:sqref>
            </x14:sparkline>
            <x14:sparkline>
              <xm:f>'Alcohol prevalence &amp; limits'!B26:L26</xm:f>
              <xm:sqref>M26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limits'!B122:L122</xm:f>
              <xm:sqref>M122</xm:sqref>
            </x14:sparkline>
            <x14:sparkline>
              <xm:f>'Alcohol prevalence &amp; limits'!B123:L123</xm:f>
              <xm:sqref>M123</xm:sqref>
            </x14:sparkline>
            <x14:sparkline>
              <xm:f>'Alcohol prevalence &amp; limits'!B124:L124</xm:f>
              <xm:sqref>M124</xm:sqref>
            </x14:sparkline>
            <x14:sparkline>
              <xm:f>'Alcohol prevalence &amp; limits'!B125:L125</xm:f>
              <xm:sqref>M125</xm:sqref>
            </x14:sparkline>
            <x14:sparkline>
              <xm:f>'Alcohol prevalence &amp; limits'!B126:L126</xm:f>
              <xm:sqref>M126</xm:sqref>
            </x14:sparkline>
            <x14:sparkline>
              <xm:f>'Alcohol prevalence &amp; limits'!B127:L127</xm:f>
              <xm:sqref>M127</xm:sqref>
            </x14:sparkline>
            <x14:sparkline>
              <xm:f>'Alcohol prevalence &amp; limits'!B128:L128</xm:f>
              <xm:sqref>M128</xm:sqref>
            </x14:sparkline>
            <x14:sparkline>
              <xm:f>'Alcohol prevalence &amp; limits'!B129:L129</xm:f>
              <xm:sqref>M129</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'Alcohol prevalence &amp; limits'!B32:L32</xm:f>
              <xm:sqref>M32</xm:sqref>
            </x14:sparkline>
            <x14:sparkline>
              <xm:f>'Alcohol prevalence &amp; limits'!B33:L33</xm:f>
              <xm:sqref>M33</xm:sqref>
            </x14:sparkline>
            <x14:sparkline>
              <xm:f>'Alcohol prevalence &amp; limits'!B34:L34</xm:f>
              <xm:sqref>M34</xm:sqref>
            </x14:sparkline>
            <x14:sparkline>
              <xm:f>'Alcohol prevalence &amp; limits'!B35:L35</xm:f>
              <xm:sqref>M35</xm:sqref>
            </x14:sparkline>
          </x14:sparklines>
        </x14:sparklineGroup>
      </x14:sparklineGroup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7"/>
  <sheetViews>
    <sheetView zoomScaleNormal="100" workbookViewId="0"/>
  </sheetViews>
  <sheetFormatPr defaultRowHeight="15" x14ac:dyDescent="0.25"/>
  <cols>
    <col min="1" max="1" width="35.5703125" customWidth="1"/>
    <col min="2" max="3" width="9" customWidth="1"/>
    <col min="4" max="4" width="10.28515625" customWidth="1"/>
    <col min="5" max="11" width="9" customWidth="1"/>
    <col min="12" max="12" width="9.85546875" customWidth="1"/>
    <col min="13" max="14" width="26.140625" customWidth="1"/>
    <col min="15" max="16" width="20" customWidth="1"/>
  </cols>
  <sheetData>
    <row r="1" spans="1:16" ht="21" x14ac:dyDescent="0.35">
      <c r="A1" s="154" t="s">
        <v>447</v>
      </c>
      <c r="B1" s="5"/>
    </row>
    <row r="2" spans="1:16" ht="15.75" x14ac:dyDescent="0.25">
      <c r="A2" s="4"/>
      <c r="B2" s="5"/>
      <c r="N2" s="9" t="s">
        <v>65</v>
      </c>
      <c r="O2" s="8"/>
      <c r="P2" s="8"/>
    </row>
    <row r="3" spans="1:16" ht="15.75" x14ac:dyDescent="0.25">
      <c r="A3" s="168" t="s">
        <v>108</v>
      </c>
      <c r="B3" s="8" t="s">
        <v>501</v>
      </c>
      <c r="N3" s="10" t="s">
        <v>51</v>
      </c>
      <c r="O3" s="11" t="s">
        <v>60</v>
      </c>
      <c r="P3" s="12"/>
    </row>
    <row r="4" spans="1:16" ht="15.75" x14ac:dyDescent="0.25">
      <c r="B4" s="169" t="s">
        <v>390</v>
      </c>
      <c r="N4" s="13" t="s">
        <v>49</v>
      </c>
      <c r="O4" s="14" t="s">
        <v>61</v>
      </c>
      <c r="P4" s="15"/>
    </row>
    <row r="5" spans="1:16" ht="15.75" x14ac:dyDescent="0.25">
      <c r="B5" s="169"/>
      <c r="N5" s="16" t="s">
        <v>48</v>
      </c>
      <c r="O5" s="17" t="s">
        <v>62</v>
      </c>
      <c r="P5" s="18"/>
    </row>
    <row r="6" spans="1:16" ht="18.75" x14ac:dyDescent="0.3">
      <c r="A6" s="155" t="s">
        <v>391</v>
      </c>
      <c r="B6" s="19"/>
      <c r="C6" s="20"/>
      <c r="D6" s="19"/>
      <c r="E6" s="20"/>
      <c r="F6" s="20"/>
      <c r="G6" s="20"/>
      <c r="H6" s="20"/>
      <c r="I6" s="20"/>
      <c r="K6" s="20"/>
      <c r="L6" s="20"/>
      <c r="M6" s="8"/>
      <c r="N6" s="8"/>
      <c r="O6" s="8"/>
      <c r="P6" s="8"/>
    </row>
    <row r="7" spans="1:16" ht="15.75" x14ac:dyDescent="0.25">
      <c r="A7" s="22" t="s">
        <v>46</v>
      </c>
      <c r="B7" s="75" t="s">
        <v>19</v>
      </c>
      <c r="C7" s="23" t="s">
        <v>18</v>
      </c>
      <c r="D7" s="76" t="s">
        <v>17</v>
      </c>
      <c r="E7" s="23" t="s">
        <v>16</v>
      </c>
      <c r="F7" s="23" t="s">
        <v>15</v>
      </c>
      <c r="G7" s="23" t="s">
        <v>14</v>
      </c>
      <c r="H7" s="23" t="s">
        <v>13</v>
      </c>
      <c r="I7" s="23" t="s">
        <v>12</v>
      </c>
      <c r="J7" s="23" t="s">
        <v>11</v>
      </c>
      <c r="K7" s="23" t="s">
        <v>10</v>
      </c>
      <c r="L7" s="75" t="s">
        <v>66</v>
      </c>
      <c r="M7" s="23" t="s">
        <v>53</v>
      </c>
      <c r="N7" s="23" t="s">
        <v>66</v>
      </c>
      <c r="O7" s="163" t="s">
        <v>72</v>
      </c>
      <c r="P7" s="25"/>
    </row>
    <row r="8" spans="1:16" ht="15.75" x14ac:dyDescent="0.25">
      <c r="A8" s="26"/>
      <c r="B8" s="27"/>
      <c r="C8" s="27"/>
      <c r="D8" s="208"/>
      <c r="E8" s="27"/>
      <c r="F8" s="27"/>
      <c r="G8" s="27"/>
      <c r="H8" s="27"/>
      <c r="I8" s="27"/>
      <c r="J8" s="27"/>
      <c r="K8" s="27"/>
      <c r="L8" s="27"/>
      <c r="M8" s="27"/>
      <c r="N8" s="175" t="s">
        <v>8</v>
      </c>
      <c r="O8" s="27" t="s">
        <v>446</v>
      </c>
      <c r="P8" s="27" t="s">
        <v>107</v>
      </c>
    </row>
    <row r="9" spans="1:16" ht="15.75" x14ac:dyDescent="0.25">
      <c r="A9" s="84" t="s">
        <v>392</v>
      </c>
      <c r="B9" s="85">
        <v>0.14758184600522439</v>
      </c>
      <c r="C9" s="222">
        <v>0.13870032116435441</v>
      </c>
      <c r="D9" s="229"/>
      <c r="E9" s="223">
        <v>0.13181722027841905</v>
      </c>
      <c r="F9" s="88">
        <v>0.13618157995136682</v>
      </c>
      <c r="G9" s="86">
        <v>0.13706620923479096</v>
      </c>
      <c r="H9" s="88">
        <v>0.13665914399642523</v>
      </c>
      <c r="I9" s="86">
        <v>0.14703324838404655</v>
      </c>
      <c r="J9" s="88">
        <v>0.13221598118379141</v>
      </c>
      <c r="K9" s="86">
        <v>0.14473084411315895</v>
      </c>
      <c r="L9" s="88">
        <v>0.20298792374237434</v>
      </c>
      <c r="M9" s="89"/>
      <c r="N9" s="180" t="str">
        <f>CONCATENATE(TEXT((L9*100)-(SQRT((((L9*100)*(100-(L9*100)))/L15))*1.96),"0.0")," to ",TEXT((L9*100)+(SQRT((((L9*100)*(100-(L9*100)))/L15))*1.96),"0.0"))</f>
        <v>17.9 to 22.7</v>
      </c>
      <c r="O9" s="173" t="s">
        <v>49</v>
      </c>
      <c r="P9" s="10" t="s">
        <v>49</v>
      </c>
    </row>
    <row r="10" spans="1:16" ht="15.75" x14ac:dyDescent="0.25">
      <c r="A10" s="84" t="s">
        <v>393</v>
      </c>
      <c r="B10" s="85">
        <v>0.39198494063886491</v>
      </c>
      <c r="C10" s="224">
        <v>0.38244822128754052</v>
      </c>
      <c r="D10" s="230"/>
      <c r="E10" s="225">
        <v>0.37492788535393085</v>
      </c>
      <c r="F10" s="88">
        <v>0.37355415959919974</v>
      </c>
      <c r="G10" s="91">
        <v>0.36209018926924502</v>
      </c>
      <c r="H10" s="88">
        <v>0.35564135766220933</v>
      </c>
      <c r="I10" s="91">
        <v>0.34617887807522396</v>
      </c>
      <c r="J10" s="88">
        <v>0.39063155840311986</v>
      </c>
      <c r="K10" s="91">
        <v>0.35099640940964372</v>
      </c>
      <c r="L10" s="88">
        <v>0.38125480714562843</v>
      </c>
      <c r="M10" s="257"/>
      <c r="N10" s="182" t="str">
        <f>CONCATENATE(TEXT((L10*100)-(SQRT((((L10*100)*(100-(L10*100)))/L15))*1.96),"0.0")," to ",TEXT((L10*100)+(SQRT((((L10*100)*(100-(L10*100)))/L15))*1.96),"0.0"))</f>
        <v>35.3 to 41.0</v>
      </c>
      <c r="O10" s="174" t="s">
        <v>48</v>
      </c>
      <c r="P10" s="13" t="s">
        <v>48</v>
      </c>
    </row>
    <row r="11" spans="1:16" ht="15.75" x14ac:dyDescent="0.25">
      <c r="A11" s="84" t="s">
        <v>394</v>
      </c>
      <c r="B11" s="85">
        <v>0.19791864286238378</v>
      </c>
      <c r="C11" s="224">
        <v>0.19355605464318626</v>
      </c>
      <c r="D11" s="230" t="s">
        <v>395</v>
      </c>
      <c r="E11" s="225">
        <v>0.19840083725365001</v>
      </c>
      <c r="F11" s="88">
        <v>0.224197221680421</v>
      </c>
      <c r="G11" s="91">
        <v>0.20183871335549827</v>
      </c>
      <c r="H11" s="88">
        <v>0.22992802912415844</v>
      </c>
      <c r="I11" s="91">
        <v>0.19648079904789464</v>
      </c>
      <c r="J11" s="88">
        <v>0.21538478089318519</v>
      </c>
      <c r="K11" s="91">
        <v>0.2041640610843132</v>
      </c>
      <c r="L11" s="88">
        <v>0.18740596830867071</v>
      </c>
      <c r="M11" s="257"/>
      <c r="N11" s="182" t="str">
        <f>CONCATENATE(TEXT((L11*100)-(SQRT((((L11*100)*(100-(L11*100)))/L15))*1.96),"0.0")," to ",TEXT((L11*100)+(SQRT((((L11*100)*(100-(L11*100)))/L15))*1.96),"0.0"))</f>
        <v>16.5 to 21.0</v>
      </c>
      <c r="O11" s="174" t="s">
        <v>48</v>
      </c>
      <c r="P11" s="13" t="s">
        <v>48</v>
      </c>
    </row>
    <row r="12" spans="1:16" ht="15.75" x14ac:dyDescent="0.25">
      <c r="A12" s="84" t="s">
        <v>396</v>
      </c>
      <c r="B12" s="85">
        <v>9.0178010230681782E-2</v>
      </c>
      <c r="C12" s="224">
        <v>9.5421784146768898E-2</v>
      </c>
      <c r="D12" s="230" t="s">
        <v>59</v>
      </c>
      <c r="E12" s="225">
        <v>9.4071866836131501E-2</v>
      </c>
      <c r="F12" s="88">
        <v>0.12299236131384622</v>
      </c>
      <c r="G12" s="91">
        <v>0.11477310424931794</v>
      </c>
      <c r="H12" s="88">
        <v>0.13013525270894621</v>
      </c>
      <c r="I12" s="91">
        <v>0.12175771644179254</v>
      </c>
      <c r="J12" s="88">
        <v>0.12548279626121139</v>
      </c>
      <c r="K12" s="91">
        <v>0.15806756897195376</v>
      </c>
      <c r="L12" s="88">
        <v>0.10013261383072262</v>
      </c>
      <c r="M12" s="257"/>
      <c r="N12" s="182" t="str">
        <f>CONCATENATE(TEXT((L12*100)-(SQRT((((L12*100)*(100-(L12*100)))/L15))*1.96),"0.0")," to ",TEXT((L12*100)+(SQRT((((L12*100)*(100-(L12*100)))/L15))*1.96),"0.0"))</f>
        <v>8.3 to 11.8</v>
      </c>
      <c r="O12" s="174" t="s">
        <v>48</v>
      </c>
      <c r="P12" s="13" t="s">
        <v>51</v>
      </c>
    </row>
    <row r="13" spans="1:16" ht="15.75" x14ac:dyDescent="0.25">
      <c r="A13" s="46" t="s">
        <v>397</v>
      </c>
      <c r="B13" s="47">
        <v>0.17233656026283578</v>
      </c>
      <c r="C13" s="261">
        <v>0.18987361875815545</v>
      </c>
      <c r="D13" s="47"/>
      <c r="E13" s="262">
        <v>0.20078219027786887</v>
      </c>
      <c r="F13" s="50">
        <v>0.14307467745515437</v>
      </c>
      <c r="G13" s="52">
        <v>0.18423178389115646</v>
      </c>
      <c r="H13" s="50">
        <v>0.14763621650825881</v>
      </c>
      <c r="I13" s="52">
        <v>0.188549358051043</v>
      </c>
      <c r="J13" s="50">
        <v>0.13628488325869267</v>
      </c>
      <c r="K13" s="52">
        <v>0.14204111642092782</v>
      </c>
      <c r="L13" s="50">
        <v>0.12821868697260377</v>
      </c>
      <c r="M13" s="257"/>
      <c r="N13" s="182" t="str">
        <f>CONCATENATE(TEXT((L13*100)-(SQRT((((L13*100)*(100-(L13*100)))/L15))*1.96),"0.0")," to ",TEXT((L13*100)+(SQRT((((L13*100)*(100-(L13*100)))/L15))*1.96),"0.0"))</f>
        <v>10.9 to 14.8</v>
      </c>
      <c r="O13" s="174" t="s">
        <v>51</v>
      </c>
      <c r="P13" s="13" t="s">
        <v>48</v>
      </c>
    </row>
    <row r="14" spans="1:16" ht="15.75" x14ac:dyDescent="0.25">
      <c r="A14" s="214" t="s">
        <v>2</v>
      </c>
      <c r="B14" s="29">
        <v>1</v>
      </c>
      <c r="C14" s="226">
        <v>1</v>
      </c>
      <c r="D14" s="47"/>
      <c r="E14" s="264">
        <v>1</v>
      </c>
      <c r="F14" s="33">
        <v>1</v>
      </c>
      <c r="G14" s="35">
        <v>1</v>
      </c>
      <c r="H14" s="33">
        <v>1</v>
      </c>
      <c r="I14" s="35">
        <v>1</v>
      </c>
      <c r="J14" s="33">
        <v>1</v>
      </c>
      <c r="K14" s="35">
        <v>1</v>
      </c>
      <c r="L14" s="33">
        <v>1</v>
      </c>
      <c r="M14" s="54"/>
      <c r="N14" s="266"/>
      <c r="O14" s="266"/>
      <c r="P14" s="55"/>
    </row>
    <row r="15" spans="1:16" ht="15.75" x14ac:dyDescent="0.25">
      <c r="A15" s="56" t="s">
        <v>6</v>
      </c>
      <c r="B15" s="57">
        <v>2984</v>
      </c>
      <c r="C15" s="227">
        <v>3179</v>
      </c>
      <c r="D15" s="57"/>
      <c r="E15" s="267">
        <v>3293</v>
      </c>
      <c r="F15" s="61">
        <v>3095</v>
      </c>
      <c r="G15" s="63">
        <v>2769</v>
      </c>
      <c r="H15" s="61">
        <v>2994</v>
      </c>
      <c r="I15" s="63">
        <v>2494</v>
      </c>
      <c r="J15" s="61">
        <v>2717</v>
      </c>
      <c r="K15" s="63">
        <v>1498</v>
      </c>
      <c r="L15" s="61">
        <v>1119</v>
      </c>
      <c r="M15" s="65"/>
      <c r="N15" s="269"/>
      <c r="O15" s="269"/>
      <c r="P15" s="66"/>
    </row>
    <row r="16" spans="1:16" ht="15.75" x14ac:dyDescent="0.25">
      <c r="A16" s="170" t="s">
        <v>1</v>
      </c>
      <c r="O16" s="8"/>
      <c r="P16" s="8"/>
    </row>
    <row r="17" spans="1:16" ht="15.75" x14ac:dyDescent="0.25">
      <c r="A17" s="171" t="s">
        <v>249</v>
      </c>
      <c r="O17" s="8"/>
      <c r="P17" s="8"/>
    </row>
    <row r="18" spans="1:16" ht="15.75" x14ac:dyDescent="0.25">
      <c r="O18" s="8"/>
      <c r="P18" s="8"/>
    </row>
    <row r="19" spans="1:16" ht="18.75" x14ac:dyDescent="0.3">
      <c r="A19" s="270" t="s">
        <v>398</v>
      </c>
      <c r="B19" s="19"/>
      <c r="C19" s="20"/>
      <c r="D19" s="19"/>
      <c r="E19" s="20"/>
      <c r="F19" s="20"/>
      <c r="G19" s="20"/>
      <c r="H19" s="20"/>
      <c r="I19" s="20"/>
      <c r="K19" s="20"/>
      <c r="L19" s="20"/>
      <c r="M19" s="8"/>
      <c r="N19" s="8"/>
      <c r="O19" s="8"/>
      <c r="P19" s="8"/>
    </row>
    <row r="20" spans="1:16" ht="15.75" x14ac:dyDescent="0.25">
      <c r="A20" s="22" t="s">
        <v>44</v>
      </c>
      <c r="B20" s="75" t="s">
        <v>19</v>
      </c>
      <c r="C20" s="23" t="s">
        <v>18</v>
      </c>
      <c r="D20" s="76" t="s">
        <v>17</v>
      </c>
      <c r="E20" s="23" t="s">
        <v>16</v>
      </c>
      <c r="F20" s="23" t="s">
        <v>15</v>
      </c>
      <c r="G20" s="23" t="s">
        <v>14</v>
      </c>
      <c r="H20" s="23" t="s">
        <v>13</v>
      </c>
      <c r="I20" s="23" t="s">
        <v>12</v>
      </c>
      <c r="J20" s="23" t="s">
        <v>11</v>
      </c>
      <c r="K20" s="23" t="s">
        <v>10</v>
      </c>
      <c r="L20" s="75" t="s">
        <v>66</v>
      </c>
      <c r="M20" s="23" t="s">
        <v>53</v>
      </c>
      <c r="N20" s="23" t="s">
        <v>66</v>
      </c>
      <c r="O20" s="163" t="s">
        <v>72</v>
      </c>
      <c r="P20" s="25"/>
    </row>
    <row r="21" spans="1:16" ht="15.75" x14ac:dyDescent="0.25">
      <c r="A21" s="26"/>
      <c r="B21" s="27"/>
      <c r="C21" s="27"/>
      <c r="D21" s="208"/>
      <c r="E21" s="27"/>
      <c r="F21" s="27"/>
      <c r="G21" s="27"/>
      <c r="H21" s="27"/>
      <c r="I21" s="27"/>
      <c r="J21" s="27"/>
      <c r="K21" s="27"/>
      <c r="L21" s="27"/>
      <c r="M21" s="27"/>
      <c r="N21" s="175" t="s">
        <v>8</v>
      </c>
      <c r="O21" s="27" t="s">
        <v>446</v>
      </c>
      <c r="P21" s="27" t="s">
        <v>107</v>
      </c>
    </row>
    <row r="22" spans="1:16" ht="15.75" x14ac:dyDescent="0.25">
      <c r="A22" s="84" t="s">
        <v>392</v>
      </c>
      <c r="B22" s="85">
        <v>0.19026308011515786</v>
      </c>
      <c r="C22" s="222">
        <v>0.18371846923457358</v>
      </c>
      <c r="D22" s="229"/>
      <c r="E22" s="223">
        <v>0.15740997305852725</v>
      </c>
      <c r="F22" s="88">
        <v>0.16706960415898026</v>
      </c>
      <c r="G22" s="86">
        <v>0.17860359514722252</v>
      </c>
      <c r="H22" s="88">
        <v>0.17884919520258336</v>
      </c>
      <c r="I22" s="86">
        <v>0.19485711045830162</v>
      </c>
      <c r="J22" s="88">
        <v>0.15917558459749723</v>
      </c>
      <c r="K22" s="86">
        <v>0.18727817086255083</v>
      </c>
      <c r="L22" s="88">
        <v>0.25663839716662895</v>
      </c>
      <c r="M22" s="89"/>
      <c r="N22" s="180" t="str">
        <f>CONCATENATE(TEXT((L22*100)-(SQRT((((L22*100)*(100-(L22*100)))/L28))*1.96),"0.0")," to ",TEXT((L22*100)+(SQRT((((L22*100)*(100-(L22*100)))/L28))*1.96),"0.0"))</f>
        <v>21.9 to 29.4</v>
      </c>
      <c r="O22" s="173" t="s">
        <v>49</v>
      </c>
      <c r="P22" s="10" t="s">
        <v>49</v>
      </c>
    </row>
    <row r="23" spans="1:16" ht="15.75" x14ac:dyDescent="0.25">
      <c r="A23" s="84" t="s">
        <v>393</v>
      </c>
      <c r="B23" s="85">
        <v>0.42174651308401789</v>
      </c>
      <c r="C23" s="224">
        <v>0.40462427940262286</v>
      </c>
      <c r="D23" s="230"/>
      <c r="E23" s="225">
        <v>0.41173157100588154</v>
      </c>
      <c r="F23" s="88">
        <v>0.40650517638061062</v>
      </c>
      <c r="G23" s="91">
        <v>0.37929524366264</v>
      </c>
      <c r="H23" s="88">
        <v>0.40481499252172853</v>
      </c>
      <c r="I23" s="91">
        <v>0.35825929347141539</v>
      </c>
      <c r="J23" s="88">
        <v>0.43707337448167172</v>
      </c>
      <c r="K23" s="91">
        <v>0.39434376919717534</v>
      </c>
      <c r="L23" s="88">
        <v>0.39487757374945948</v>
      </c>
      <c r="M23" s="257"/>
      <c r="N23" s="182" t="str">
        <f>CONCATENATE(TEXT((L23*100)-(SQRT((((L23*100)*(100-(L23*100)))/L28))*1.96),"0.0")," to ",TEXT((L23*100)+(SQRT((((L23*100)*(100-(L23*100)))/L28))*1.96),"0.0"))</f>
        <v>35.3 to 43.7</v>
      </c>
      <c r="O23" s="174" t="s">
        <v>48</v>
      </c>
      <c r="P23" s="13" t="s">
        <v>48</v>
      </c>
    </row>
    <row r="24" spans="1:16" ht="15.75" x14ac:dyDescent="0.25">
      <c r="A24" s="84" t="s">
        <v>394</v>
      </c>
      <c r="B24" s="85">
        <v>0.18254829053524196</v>
      </c>
      <c r="C24" s="224">
        <v>0.16957958189355754</v>
      </c>
      <c r="D24" s="230" t="s">
        <v>395</v>
      </c>
      <c r="E24" s="225">
        <v>0.18081149268449784</v>
      </c>
      <c r="F24" s="88">
        <v>0.21530344356447023</v>
      </c>
      <c r="G24" s="91">
        <v>0.18910642140258693</v>
      </c>
      <c r="H24" s="88">
        <v>0.22641614092352999</v>
      </c>
      <c r="I24" s="91">
        <v>0.19519599466670168</v>
      </c>
      <c r="J24" s="88">
        <v>0.21434239071106773</v>
      </c>
      <c r="K24" s="91">
        <v>0.19793007749182151</v>
      </c>
      <c r="L24" s="88">
        <v>0.16963638147114785</v>
      </c>
      <c r="M24" s="257"/>
      <c r="N24" s="182" t="str">
        <f>CONCATENATE(TEXT((L24*100)-(SQRT((((L24*100)*(100-(L24*100)))/L28))*1.96),"0.0")," to ",TEXT((L24*100)+(SQRT((((L24*100)*(100-(L24*100)))/L28))*1.96),"0.0"))</f>
        <v>13.8 to 20.2</v>
      </c>
      <c r="O24" s="174" t="s">
        <v>48</v>
      </c>
      <c r="P24" s="13" t="s">
        <v>48</v>
      </c>
    </row>
    <row r="25" spans="1:16" ht="15.75" x14ac:dyDescent="0.25">
      <c r="A25" s="84" t="s">
        <v>396</v>
      </c>
      <c r="B25" s="85">
        <v>6.4626864647952018E-2</v>
      </c>
      <c r="C25" s="224">
        <v>7.4309067452465655E-2</v>
      </c>
      <c r="D25" s="230" t="s">
        <v>59</v>
      </c>
      <c r="E25" s="225">
        <v>8.1019643735723304E-2</v>
      </c>
      <c r="F25" s="88">
        <v>0.10003753288819241</v>
      </c>
      <c r="G25" s="91">
        <v>9.9220000423228469E-2</v>
      </c>
      <c r="H25" s="88">
        <v>9.9450969342533113E-2</v>
      </c>
      <c r="I25" s="91">
        <v>9.7672330772912305E-2</v>
      </c>
      <c r="J25" s="88">
        <v>8.993318623821249E-2</v>
      </c>
      <c r="K25" s="91">
        <v>0.11303921002749986</v>
      </c>
      <c r="L25" s="88">
        <v>9.0983406266212152E-2</v>
      </c>
      <c r="M25" s="257"/>
      <c r="N25" s="182" t="str">
        <f>CONCATENATE(TEXT((L25*100)-(SQRT((((L25*100)*(100-(L25*100)))/L28))*1.96),"0.0")," to ",TEXT((L25*100)+(SQRT((((L25*100)*(100-(L25*100)))/L28))*1.96),"0.0"))</f>
        <v>6.6 to 11.6</v>
      </c>
      <c r="O25" s="174" t="s">
        <v>49</v>
      </c>
      <c r="P25" s="13" t="s">
        <v>48</v>
      </c>
    </row>
    <row r="26" spans="1:16" ht="15.75" x14ac:dyDescent="0.25">
      <c r="A26" s="46" t="s">
        <v>397</v>
      </c>
      <c r="B26" s="47">
        <v>0.14081525161763572</v>
      </c>
      <c r="C26" s="261">
        <v>0.16776860201678498</v>
      </c>
      <c r="D26" s="47"/>
      <c r="E26" s="262">
        <v>0.16902731951537509</v>
      </c>
      <c r="F26" s="50">
        <v>0.11108424300775607</v>
      </c>
      <c r="G26" s="52">
        <v>0.15377473936432168</v>
      </c>
      <c r="H26" s="50">
        <v>9.0468702009636776E-2</v>
      </c>
      <c r="I26" s="52">
        <v>0.154015270630666</v>
      </c>
      <c r="J26" s="50">
        <v>9.9475463971548495E-2</v>
      </c>
      <c r="K26" s="52">
        <v>0.10740877242095201</v>
      </c>
      <c r="L26" s="50">
        <v>8.7864241346552185E-2</v>
      </c>
      <c r="M26" s="257"/>
      <c r="N26" s="182" t="str">
        <f>CONCATENATE(TEXT((L26*100)-(SQRT((((L26*100)*(100-(L26*100)))/L28))*1.96),"0.0")," to ",TEXT((L26*100)+(SQRT((((L26*100)*(100-(L26*100)))/L28))*1.96),"0.0"))</f>
        <v>6.4 to 11.2</v>
      </c>
      <c r="O26" s="174" t="s">
        <v>51</v>
      </c>
      <c r="P26" s="13" t="s">
        <v>48</v>
      </c>
    </row>
    <row r="27" spans="1:16" ht="15.75" x14ac:dyDescent="0.25">
      <c r="A27" s="214" t="s">
        <v>2</v>
      </c>
      <c r="B27" s="29">
        <v>1</v>
      </c>
      <c r="C27" s="226">
        <v>1</v>
      </c>
      <c r="D27" s="47"/>
      <c r="E27" s="264">
        <v>1</v>
      </c>
      <c r="F27" s="33">
        <v>1</v>
      </c>
      <c r="G27" s="35">
        <v>1</v>
      </c>
      <c r="H27" s="33">
        <v>1</v>
      </c>
      <c r="I27" s="35">
        <v>1</v>
      </c>
      <c r="J27" s="33">
        <v>1</v>
      </c>
      <c r="K27" s="35">
        <v>1</v>
      </c>
      <c r="L27" s="33">
        <v>1</v>
      </c>
      <c r="M27" s="54"/>
      <c r="N27" s="266"/>
      <c r="O27" s="266"/>
      <c r="P27" s="55"/>
    </row>
    <row r="28" spans="1:16" ht="15.75" x14ac:dyDescent="0.25">
      <c r="A28" s="56" t="s">
        <v>6</v>
      </c>
      <c r="B28" s="57">
        <v>1285</v>
      </c>
      <c r="C28" s="227">
        <v>1386</v>
      </c>
      <c r="D28" s="57"/>
      <c r="E28" s="267">
        <v>1456</v>
      </c>
      <c r="F28" s="61">
        <v>1327</v>
      </c>
      <c r="G28" s="63">
        <v>1191</v>
      </c>
      <c r="H28" s="61">
        <v>1277</v>
      </c>
      <c r="I28" s="63">
        <v>1050</v>
      </c>
      <c r="J28" s="61">
        <v>1161</v>
      </c>
      <c r="K28" s="63">
        <v>666</v>
      </c>
      <c r="L28" s="61">
        <v>524</v>
      </c>
      <c r="M28" s="65"/>
      <c r="N28" s="269"/>
      <c r="O28" s="269"/>
      <c r="P28" s="66"/>
    </row>
    <row r="29" spans="1:16" ht="15.75" x14ac:dyDescent="0.25">
      <c r="O29" s="8"/>
      <c r="P29" s="8"/>
    </row>
    <row r="30" spans="1:16" ht="15.75" x14ac:dyDescent="0.25">
      <c r="A30" s="22" t="s">
        <v>43</v>
      </c>
      <c r="B30" s="75" t="s">
        <v>19</v>
      </c>
      <c r="C30" s="23" t="s">
        <v>18</v>
      </c>
      <c r="D30" s="76" t="s">
        <v>17</v>
      </c>
      <c r="E30" s="23" t="s">
        <v>16</v>
      </c>
      <c r="F30" s="23" t="s">
        <v>15</v>
      </c>
      <c r="G30" s="23" t="s">
        <v>14</v>
      </c>
      <c r="H30" s="23" t="s">
        <v>13</v>
      </c>
      <c r="I30" s="23" t="s">
        <v>12</v>
      </c>
      <c r="J30" s="23" t="s">
        <v>11</v>
      </c>
      <c r="K30" s="23" t="s">
        <v>10</v>
      </c>
      <c r="L30" s="75" t="s">
        <v>66</v>
      </c>
      <c r="M30" s="23" t="s">
        <v>53</v>
      </c>
      <c r="N30" s="23" t="s">
        <v>66</v>
      </c>
      <c r="O30" s="163" t="s">
        <v>72</v>
      </c>
      <c r="P30" s="25"/>
    </row>
    <row r="31" spans="1:16" ht="15.75" x14ac:dyDescent="0.25">
      <c r="A31" s="26"/>
      <c r="B31" s="27"/>
      <c r="C31" s="27"/>
      <c r="D31" s="208"/>
      <c r="E31" s="27"/>
      <c r="F31" s="27"/>
      <c r="G31" s="27"/>
      <c r="H31" s="27"/>
      <c r="I31" s="27"/>
      <c r="J31" s="27"/>
      <c r="K31" s="27"/>
      <c r="L31" s="27"/>
      <c r="M31" s="27"/>
      <c r="N31" s="175" t="s">
        <v>8</v>
      </c>
      <c r="O31" s="27" t="s">
        <v>446</v>
      </c>
      <c r="P31" s="27" t="s">
        <v>107</v>
      </c>
    </row>
    <row r="32" spans="1:16" ht="15.75" x14ac:dyDescent="0.25">
      <c r="A32" s="84" t="s">
        <v>392</v>
      </c>
      <c r="B32" s="85">
        <v>0.10337598119588912</v>
      </c>
      <c r="C32" s="222">
        <v>9.1686970578861562E-2</v>
      </c>
      <c r="D32" s="229"/>
      <c r="E32" s="223">
        <v>0.10483418172012088</v>
      </c>
      <c r="F32" s="88">
        <v>0.10441800641538887</v>
      </c>
      <c r="G32" s="86">
        <v>9.4677987974899583E-2</v>
      </c>
      <c r="H32" s="88">
        <v>9.407247326067697E-2</v>
      </c>
      <c r="I32" s="86">
        <v>9.7686049645361941E-2</v>
      </c>
      <c r="J32" s="88">
        <v>0.10433317958801974</v>
      </c>
      <c r="K32" s="86">
        <v>0.10164006534523184</v>
      </c>
      <c r="L32" s="88">
        <v>0.15076321255556108</v>
      </c>
      <c r="M32" s="89"/>
      <c r="N32" s="180" t="str">
        <f>CONCATENATE(TEXT((L32*100)-(SQRT((((L32*100)*(100-(L32*100)))/L38))*1.96),"0.0")," to ",TEXT((L32*100)+(SQRT((((L32*100)*(100-(L32*100)))/L38))*1.96),"0.0"))</f>
        <v>12.2 to 18.0</v>
      </c>
      <c r="O32" s="173" t="s">
        <v>49</v>
      </c>
      <c r="P32" s="10" t="s">
        <v>49</v>
      </c>
    </row>
    <row r="33" spans="1:16" ht="15.75" x14ac:dyDescent="0.25">
      <c r="A33" s="84" t="s">
        <v>393</v>
      </c>
      <c r="B33" s="85">
        <v>0.36116024506809147</v>
      </c>
      <c r="C33" s="224">
        <v>0.35928932116702483</v>
      </c>
      <c r="D33" s="230"/>
      <c r="E33" s="225">
        <v>0.33612489774386306</v>
      </c>
      <c r="F33" s="88">
        <v>0.33966911607598232</v>
      </c>
      <c r="G33" s="91">
        <v>0.34453271336179353</v>
      </c>
      <c r="H33" s="88">
        <v>0.3060054521163933</v>
      </c>
      <c r="I33" s="91">
        <v>0.33371366440268102</v>
      </c>
      <c r="J33" s="88">
        <v>0.34259939993274297</v>
      </c>
      <c r="K33" s="91">
        <v>0.30709537887533445</v>
      </c>
      <c r="L33" s="88">
        <v>0.36799406579439181</v>
      </c>
      <c r="M33" s="257"/>
      <c r="N33" s="182" t="str">
        <f>CONCATENATE(TEXT((L33*100)-(SQRT((((L33*100)*(100-(L33*100)))/L38))*1.96),"0.0")," to ",TEXT((L33*100)+(SQRT((((L33*100)*(100-(L33*100)))/L38))*1.96),"0.0"))</f>
        <v>32.9 to 40.7</v>
      </c>
      <c r="O33" s="174" t="s">
        <v>48</v>
      </c>
      <c r="P33" s="13" t="s">
        <v>49</v>
      </c>
    </row>
    <row r="34" spans="1:16" ht="15.75" x14ac:dyDescent="0.25">
      <c r="A34" s="84" t="s">
        <v>394</v>
      </c>
      <c r="B34" s="85">
        <v>0.21383804470759565</v>
      </c>
      <c r="C34" s="224">
        <v>0.21859516370256984</v>
      </c>
      <c r="D34" s="230" t="s">
        <v>395</v>
      </c>
      <c r="E34" s="225">
        <v>0.21694569512034692</v>
      </c>
      <c r="F34" s="88">
        <v>0.23334310208054648</v>
      </c>
      <c r="G34" s="91">
        <v>0.21483180852964248</v>
      </c>
      <c r="H34" s="88">
        <v>0.23347293182480486</v>
      </c>
      <c r="I34" s="91">
        <v>0.19780652838862797</v>
      </c>
      <c r="J34" s="88">
        <v>0.21646286643425625</v>
      </c>
      <c r="K34" s="91">
        <v>0.21047767061868439</v>
      </c>
      <c r="L34" s="88">
        <v>0.20470332807584599</v>
      </c>
      <c r="M34" s="257"/>
      <c r="N34" s="182" t="str">
        <f>CONCATENATE(TEXT((L34*100)-(SQRT((((L34*100)*(100-(L34*100)))/L38))*1.96),"0.0")," to ",TEXT((L34*100)+(SQRT((((L34*100)*(100-(L34*100)))/L38))*1.96),"0.0"))</f>
        <v>17.2 to 23.7</v>
      </c>
      <c r="O34" s="174" t="s">
        <v>48</v>
      </c>
      <c r="P34" s="13" t="s">
        <v>48</v>
      </c>
    </row>
    <row r="35" spans="1:16" ht="15.75" x14ac:dyDescent="0.25">
      <c r="A35" s="84" t="s">
        <v>396</v>
      </c>
      <c r="B35" s="85">
        <v>0.11664187686688551</v>
      </c>
      <c r="C35" s="224">
        <v>0.11747021559741817</v>
      </c>
      <c r="D35" s="230" t="s">
        <v>59</v>
      </c>
      <c r="E35" s="225">
        <v>0.1078331312931361</v>
      </c>
      <c r="F35" s="88">
        <v>0.14659786536951147</v>
      </c>
      <c r="G35" s="91">
        <v>0.13064479168887178</v>
      </c>
      <c r="H35" s="88">
        <v>0.1611079923745784</v>
      </c>
      <c r="I35" s="91">
        <v>0.14661029550482696</v>
      </c>
      <c r="J35" s="88">
        <v>0.16224975858879429</v>
      </c>
      <c r="K35" s="91">
        <v>0.20367106986842473</v>
      </c>
      <c r="L35" s="88">
        <v>0.10903868104967004</v>
      </c>
      <c r="M35" s="257"/>
      <c r="N35" s="182" t="str">
        <f>CONCATENATE(TEXT((L35*100)-(SQRT((((L35*100)*(100-(L35*100)))/L38))*1.96),"0.0")," to ",TEXT((L35*100)+(SQRT((((L35*100)*(100-(L35*100)))/L38))*1.96),"0.0"))</f>
        <v>8.4 to 13.4</v>
      </c>
      <c r="O35" s="174" t="s">
        <v>48</v>
      </c>
      <c r="P35" s="13" t="s">
        <v>51</v>
      </c>
    </row>
    <row r="36" spans="1:16" ht="15.75" x14ac:dyDescent="0.25">
      <c r="A36" s="46" t="s">
        <v>397</v>
      </c>
      <c r="B36" s="47">
        <v>0.20498385216152204</v>
      </c>
      <c r="C36" s="261">
        <v>0.21295832895412259</v>
      </c>
      <c r="D36" s="47"/>
      <c r="E36" s="262">
        <v>0.23426209412252655</v>
      </c>
      <c r="F36" s="50">
        <v>0.17597191005858265</v>
      </c>
      <c r="G36" s="52">
        <v>0.21531269844479142</v>
      </c>
      <c r="H36" s="50">
        <v>0.20534115042355233</v>
      </c>
      <c r="I36" s="52">
        <v>0.22418346205850337</v>
      </c>
      <c r="J36" s="50">
        <v>0.17435479545618435</v>
      </c>
      <c r="K36" s="52">
        <v>0.17711581529232245</v>
      </c>
      <c r="L36" s="50">
        <v>0.16750071252452967</v>
      </c>
      <c r="M36" s="257"/>
      <c r="N36" s="182" t="str">
        <f>CONCATENATE(TEXT((L36*100)-(SQRT((((L36*100)*(100-(L36*100)))/L38))*1.96),"0.0")," to ",TEXT((L36*100)+(SQRT((((L36*100)*(100-(L36*100)))/L38))*1.96),"0.0"))</f>
        <v>13.7 to 19.8</v>
      </c>
      <c r="O36" s="174" t="s">
        <v>51</v>
      </c>
      <c r="P36" s="13" t="s">
        <v>48</v>
      </c>
    </row>
    <row r="37" spans="1:16" ht="15.75" x14ac:dyDescent="0.25">
      <c r="A37" s="214" t="s">
        <v>2</v>
      </c>
      <c r="B37" s="29">
        <v>1</v>
      </c>
      <c r="C37" s="226">
        <v>1</v>
      </c>
      <c r="D37" s="47"/>
      <c r="E37" s="264">
        <v>1</v>
      </c>
      <c r="F37" s="33">
        <v>1</v>
      </c>
      <c r="G37" s="35">
        <v>1</v>
      </c>
      <c r="H37" s="33">
        <v>1</v>
      </c>
      <c r="I37" s="35">
        <v>1</v>
      </c>
      <c r="J37" s="33">
        <v>1</v>
      </c>
      <c r="K37" s="35">
        <v>1</v>
      </c>
      <c r="L37" s="33">
        <v>1</v>
      </c>
      <c r="M37" s="54"/>
      <c r="N37" s="266"/>
      <c r="O37" s="266"/>
      <c r="P37" s="55"/>
    </row>
    <row r="38" spans="1:16" ht="15.75" x14ac:dyDescent="0.25">
      <c r="A38" s="56" t="s">
        <v>6</v>
      </c>
      <c r="B38" s="57">
        <v>1699</v>
      </c>
      <c r="C38" s="227">
        <v>1793</v>
      </c>
      <c r="D38" s="57"/>
      <c r="E38" s="267">
        <v>1837</v>
      </c>
      <c r="F38" s="61">
        <v>1768</v>
      </c>
      <c r="G38" s="63">
        <v>1578</v>
      </c>
      <c r="H38" s="61">
        <v>1717</v>
      </c>
      <c r="I38" s="63">
        <v>1444</v>
      </c>
      <c r="J38" s="61">
        <v>1556</v>
      </c>
      <c r="K38" s="63">
        <v>832</v>
      </c>
      <c r="L38" s="61">
        <v>595</v>
      </c>
      <c r="M38" s="65"/>
      <c r="N38" s="269"/>
      <c r="O38" s="269"/>
      <c r="P38" s="66"/>
    </row>
    <row r="39" spans="1:16" ht="15.75" x14ac:dyDescent="0.25">
      <c r="A39" s="170" t="s">
        <v>1</v>
      </c>
      <c r="O39" s="8"/>
      <c r="P39" s="8"/>
    </row>
    <row r="40" spans="1:16" ht="15.75" x14ac:dyDescent="0.25">
      <c r="A40" s="171" t="s">
        <v>249</v>
      </c>
      <c r="O40" s="8"/>
      <c r="P40" s="8"/>
    </row>
    <row r="41" spans="1:16" ht="15.75" x14ac:dyDescent="0.25">
      <c r="O41" s="8"/>
      <c r="P41" s="8"/>
    </row>
    <row r="42" spans="1:16" ht="18.75" x14ac:dyDescent="0.3">
      <c r="A42" s="157" t="s">
        <v>399</v>
      </c>
      <c r="B42" s="74"/>
      <c r="C42" s="74"/>
      <c r="D42" s="72"/>
      <c r="E42" s="72"/>
      <c r="F42" s="72"/>
      <c r="G42" s="74"/>
      <c r="H42" s="72"/>
      <c r="I42" s="72"/>
      <c r="J42" s="72"/>
      <c r="L42" s="72"/>
      <c r="M42" s="8"/>
      <c r="N42" s="8"/>
      <c r="O42" s="8"/>
      <c r="P42" s="8"/>
    </row>
    <row r="43" spans="1:16" ht="15.75" x14ac:dyDescent="0.25">
      <c r="A43" s="22" t="s">
        <v>46</v>
      </c>
      <c r="B43" s="75" t="s">
        <v>19</v>
      </c>
      <c r="C43" s="23" t="s">
        <v>18</v>
      </c>
      <c r="D43" s="76" t="s">
        <v>17</v>
      </c>
      <c r="E43" s="23" t="s">
        <v>16</v>
      </c>
      <c r="F43" s="23" t="s">
        <v>15</v>
      </c>
      <c r="G43" s="23" t="s">
        <v>14</v>
      </c>
      <c r="H43" s="23" t="s">
        <v>13</v>
      </c>
      <c r="I43" s="23" t="s">
        <v>12</v>
      </c>
      <c r="J43" s="23" t="s">
        <v>11</v>
      </c>
      <c r="K43" s="23" t="s">
        <v>10</v>
      </c>
      <c r="L43" s="75" t="s">
        <v>66</v>
      </c>
      <c r="M43" s="75" t="s">
        <v>53</v>
      </c>
      <c r="N43" s="23" t="s">
        <v>66</v>
      </c>
      <c r="O43" s="163" t="s">
        <v>72</v>
      </c>
      <c r="P43" s="25"/>
    </row>
    <row r="44" spans="1:16" ht="15.75" x14ac:dyDescent="0.25">
      <c r="A44" s="77" t="s">
        <v>42</v>
      </c>
      <c r="B44" s="78" t="s">
        <v>9</v>
      </c>
      <c r="C44" s="79" t="s">
        <v>9</v>
      </c>
      <c r="D44" s="80" t="s">
        <v>9</v>
      </c>
      <c r="E44" s="79" t="s">
        <v>9</v>
      </c>
      <c r="F44" s="81" t="s">
        <v>9</v>
      </c>
      <c r="G44" s="79" t="s">
        <v>9</v>
      </c>
      <c r="H44" s="81" t="s">
        <v>9</v>
      </c>
      <c r="I44" s="79" t="s">
        <v>9</v>
      </c>
      <c r="J44" s="81" t="s">
        <v>9</v>
      </c>
      <c r="K44" s="79" t="s">
        <v>9</v>
      </c>
      <c r="L44" s="81" t="s">
        <v>9</v>
      </c>
      <c r="M44" s="81"/>
      <c r="N44" s="175" t="s">
        <v>8</v>
      </c>
      <c r="O44" s="27" t="s">
        <v>446</v>
      </c>
      <c r="P44" s="27" t="s">
        <v>107</v>
      </c>
    </row>
    <row r="45" spans="1:16" ht="15.75" x14ac:dyDescent="0.25">
      <c r="A45" s="84" t="s">
        <v>500</v>
      </c>
      <c r="B45" s="85">
        <v>0.55315158941890674</v>
      </c>
      <c r="C45" s="86">
        <v>0.5166558137047863</v>
      </c>
      <c r="D45" s="229"/>
      <c r="E45" s="86">
        <v>0.49272021195956972</v>
      </c>
      <c r="F45" s="88">
        <v>0.44492121172555421</v>
      </c>
      <c r="G45" s="86">
        <v>0.48220352555213414</v>
      </c>
      <c r="H45" s="88">
        <v>0.39622019517813523</v>
      </c>
      <c r="I45" s="86">
        <v>0.42737673499395712</v>
      </c>
      <c r="J45" s="88">
        <v>0.45619900366887067</v>
      </c>
      <c r="K45" s="86">
        <v>0.42811502819486202</v>
      </c>
      <c r="L45" s="88">
        <v>0.55309407909104191</v>
      </c>
      <c r="M45" s="89"/>
      <c r="N45" s="180" t="str">
        <f t="shared" ref="N45:N52" si="0">CONCATENATE(TEXT((L45*100)-(SQRT((((L45*100)*(100-(L45*100)))/L54))*1.96),"0.0")," to ",TEXT((L45*100)+(SQRT((((L45*100)*(100-(L45*100)))/L54))*1.96),"0.0"))</f>
        <v>42.2 to 68.4</v>
      </c>
      <c r="O45" s="177" t="s">
        <v>48</v>
      </c>
      <c r="P45" s="10" t="s">
        <v>48</v>
      </c>
    </row>
    <row r="46" spans="1:16" ht="15.75" x14ac:dyDescent="0.25">
      <c r="A46" s="84" t="s">
        <v>40</v>
      </c>
      <c r="B46" s="85">
        <v>0.49848639121184057</v>
      </c>
      <c r="C46" s="91">
        <v>0.4560267098420453</v>
      </c>
      <c r="D46" s="230"/>
      <c r="E46" s="91">
        <v>0.42150836038851031</v>
      </c>
      <c r="F46" s="88">
        <v>0.44110837255578406</v>
      </c>
      <c r="G46" s="91">
        <v>0.40064250605021379</v>
      </c>
      <c r="H46" s="88">
        <v>0.37984475556864267</v>
      </c>
      <c r="I46" s="91">
        <v>0.41705949608443954</v>
      </c>
      <c r="J46" s="88">
        <v>0.46561134503147455</v>
      </c>
      <c r="K46" s="91">
        <v>0.37658917390540098</v>
      </c>
      <c r="L46" s="88">
        <v>0.53420723488569166</v>
      </c>
      <c r="M46" s="89"/>
      <c r="N46" s="182" t="str">
        <f t="shared" si="0"/>
        <v>44.2 to 62.7</v>
      </c>
      <c r="O46" s="178" t="s">
        <v>48</v>
      </c>
      <c r="P46" s="13" t="s">
        <v>49</v>
      </c>
    </row>
    <row r="47" spans="1:16" ht="15.75" x14ac:dyDescent="0.25">
      <c r="A47" s="84" t="s">
        <v>39</v>
      </c>
      <c r="B47" s="85">
        <v>0.54004148146761</v>
      </c>
      <c r="C47" s="91">
        <v>0.52797024065527998</v>
      </c>
      <c r="D47" s="230"/>
      <c r="E47" s="91">
        <v>0.52504773964144025</v>
      </c>
      <c r="F47" s="88">
        <v>0.52996428679765784</v>
      </c>
      <c r="G47" s="91">
        <v>0.49951710085306422</v>
      </c>
      <c r="H47" s="88">
        <v>0.48327969174127694</v>
      </c>
      <c r="I47" s="91">
        <v>0.49930388808068948</v>
      </c>
      <c r="J47" s="88">
        <v>0.48765839708454217</v>
      </c>
      <c r="K47" s="91">
        <v>0.48793719032712224</v>
      </c>
      <c r="L47" s="88">
        <v>0.55085624312955173</v>
      </c>
      <c r="M47" s="89"/>
      <c r="N47" s="182" t="str">
        <f t="shared" si="0"/>
        <v>47.8 to 62.4</v>
      </c>
      <c r="O47" s="178" t="s">
        <v>48</v>
      </c>
      <c r="P47" s="13" t="s">
        <v>48</v>
      </c>
    </row>
    <row r="48" spans="1:16" ht="15.75" x14ac:dyDescent="0.25">
      <c r="A48" s="84" t="s">
        <v>38</v>
      </c>
      <c r="B48" s="85">
        <v>0.6002922610134489</v>
      </c>
      <c r="C48" s="91">
        <v>0.57592359737193388</v>
      </c>
      <c r="D48" s="230" t="s">
        <v>395</v>
      </c>
      <c r="E48" s="91">
        <v>0.58765317311451692</v>
      </c>
      <c r="F48" s="88">
        <v>0.56911656026580637</v>
      </c>
      <c r="G48" s="91">
        <v>0.55383192864617237</v>
      </c>
      <c r="H48" s="88">
        <v>0.57712681528731991</v>
      </c>
      <c r="I48" s="91">
        <v>0.51609549487430606</v>
      </c>
      <c r="J48" s="88">
        <v>0.57375523567304954</v>
      </c>
      <c r="K48" s="91">
        <v>0.53981442179015082</v>
      </c>
      <c r="L48" s="88">
        <v>0.63181839588532851</v>
      </c>
      <c r="M48" s="89"/>
      <c r="N48" s="182" t="str">
        <f t="shared" si="0"/>
        <v>56.8 to 69.5</v>
      </c>
      <c r="O48" s="178" t="s">
        <v>48</v>
      </c>
      <c r="P48" s="13" t="s">
        <v>49</v>
      </c>
    </row>
    <row r="49" spans="1:16" ht="15.75" x14ac:dyDescent="0.25">
      <c r="A49" s="84" t="s">
        <v>37</v>
      </c>
      <c r="B49" s="85">
        <v>0.55989818914538358</v>
      </c>
      <c r="C49" s="91">
        <v>0.57760954452730306</v>
      </c>
      <c r="D49" s="230" t="s">
        <v>59</v>
      </c>
      <c r="E49" s="91">
        <v>0.55179555784058132</v>
      </c>
      <c r="F49" s="88">
        <v>0.59839177376973196</v>
      </c>
      <c r="G49" s="91">
        <v>0.57601037233670693</v>
      </c>
      <c r="H49" s="88">
        <v>0.60888556384189885</v>
      </c>
      <c r="I49" s="91">
        <v>0.56862333360806949</v>
      </c>
      <c r="J49" s="88">
        <v>0.60167589876850835</v>
      </c>
      <c r="K49" s="91">
        <v>0.57701997507344416</v>
      </c>
      <c r="L49" s="88">
        <v>0.6669490783067058</v>
      </c>
      <c r="M49" s="89"/>
      <c r="N49" s="182" t="str">
        <f t="shared" si="0"/>
        <v>60.8 to 72.6</v>
      </c>
      <c r="O49" s="178" t="s">
        <v>49</v>
      </c>
      <c r="P49" s="13" t="s">
        <v>49</v>
      </c>
    </row>
    <row r="50" spans="1:16" ht="15.75" x14ac:dyDescent="0.25">
      <c r="A50" s="84" t="s">
        <v>36</v>
      </c>
      <c r="B50" s="85">
        <v>0.52321459615685717</v>
      </c>
      <c r="C50" s="91">
        <v>0.51847029085885898</v>
      </c>
      <c r="D50" s="47"/>
      <c r="E50" s="91">
        <v>0.49860330082507875</v>
      </c>
      <c r="F50" s="88">
        <v>0.56145180426737262</v>
      </c>
      <c r="G50" s="91">
        <v>0.5430694452622139</v>
      </c>
      <c r="H50" s="88">
        <v>0.55787332711623516</v>
      </c>
      <c r="I50" s="91">
        <v>0.56089146318779215</v>
      </c>
      <c r="J50" s="88">
        <v>0.57587073039359193</v>
      </c>
      <c r="K50" s="91">
        <v>0.52678862822590422</v>
      </c>
      <c r="L50" s="88">
        <v>0.63260188626079517</v>
      </c>
      <c r="M50" s="89"/>
      <c r="N50" s="182" t="str">
        <f t="shared" si="0"/>
        <v>56.7 to 69.9</v>
      </c>
      <c r="O50" s="178" t="s">
        <v>49</v>
      </c>
      <c r="P50" s="13" t="s">
        <v>49</v>
      </c>
    </row>
    <row r="51" spans="1:16" ht="15.75" x14ac:dyDescent="0.25">
      <c r="A51" s="93" t="s">
        <v>35</v>
      </c>
      <c r="B51" s="94">
        <v>0.42621736528021814</v>
      </c>
      <c r="C51" s="95">
        <v>0.4423645032298929</v>
      </c>
      <c r="D51" s="47"/>
      <c r="E51" s="95">
        <v>0.40641265421752693</v>
      </c>
      <c r="F51" s="96">
        <v>0.3244587648508635</v>
      </c>
      <c r="G51" s="95">
        <v>0.42333864044993674</v>
      </c>
      <c r="H51" s="96">
        <v>0.42353603019038871</v>
      </c>
      <c r="I51" s="95">
        <v>0.47015715892170551</v>
      </c>
      <c r="J51" s="96">
        <v>0.48829803493514989</v>
      </c>
      <c r="K51" s="95">
        <v>0.5839268041395963</v>
      </c>
      <c r="L51" s="96">
        <v>0.4580379670369813</v>
      </c>
      <c r="M51" s="89"/>
      <c r="N51" s="182" t="str">
        <f t="shared" si="0"/>
        <v>36.2 to 55.4</v>
      </c>
      <c r="O51" s="178" t="s">
        <v>48</v>
      </c>
      <c r="P51" s="13" t="s">
        <v>48</v>
      </c>
    </row>
    <row r="52" spans="1:16" ht="15.75" x14ac:dyDescent="0.25">
      <c r="A52" s="93" t="s">
        <v>2</v>
      </c>
      <c r="B52" s="97">
        <v>0.5395667866440893</v>
      </c>
      <c r="C52" s="98">
        <v>0.5211485424518949</v>
      </c>
      <c r="D52" s="57"/>
      <c r="E52" s="98">
        <v>0.50674510563234987</v>
      </c>
      <c r="F52" s="100">
        <v>0.50973573955056661</v>
      </c>
      <c r="G52" s="98">
        <v>0.49915639850403598</v>
      </c>
      <c r="H52" s="100">
        <v>0.49230050165863459</v>
      </c>
      <c r="I52" s="98">
        <v>0.49321212645927048</v>
      </c>
      <c r="J52" s="100">
        <v>0.52284753958691121</v>
      </c>
      <c r="K52" s="98">
        <v>0.49572725352280267</v>
      </c>
      <c r="L52" s="100">
        <v>0.58424273088800271</v>
      </c>
      <c r="M52" s="101"/>
      <c r="N52" s="255" t="str">
        <f t="shared" si="0"/>
        <v>55.5 to 61.3</v>
      </c>
      <c r="O52" s="253" t="s">
        <v>49</v>
      </c>
      <c r="P52" s="254" t="s">
        <v>49</v>
      </c>
    </row>
    <row r="53" spans="1:16" ht="15.75" x14ac:dyDescent="0.25">
      <c r="A53" s="103" t="s">
        <v>42</v>
      </c>
      <c r="B53" s="132" t="s">
        <v>70</v>
      </c>
      <c r="C53" s="104"/>
      <c r="D53" s="131"/>
      <c r="E53" s="131"/>
      <c r="F53" s="131"/>
      <c r="G53" s="131"/>
      <c r="H53" s="131"/>
      <c r="I53" s="131"/>
      <c r="J53" s="131"/>
      <c r="K53" s="104"/>
      <c r="L53" s="131"/>
      <c r="M53" s="106"/>
      <c r="N53" s="107"/>
      <c r="O53" s="107"/>
      <c r="P53" s="108"/>
    </row>
    <row r="54" spans="1:16" ht="15.75" x14ac:dyDescent="0.25">
      <c r="A54" s="28" t="s">
        <v>500</v>
      </c>
      <c r="B54" s="109">
        <v>229</v>
      </c>
      <c r="C54" s="110">
        <v>228</v>
      </c>
      <c r="D54" s="229"/>
      <c r="E54" s="110">
        <v>216</v>
      </c>
      <c r="F54" s="112">
        <v>175</v>
      </c>
      <c r="G54" s="110">
        <v>169</v>
      </c>
      <c r="H54" s="113">
        <v>157</v>
      </c>
      <c r="I54" s="110">
        <v>126</v>
      </c>
      <c r="J54" s="113">
        <v>120</v>
      </c>
      <c r="K54" s="110">
        <v>76</v>
      </c>
      <c r="L54" s="113">
        <v>55</v>
      </c>
      <c r="M54" s="106"/>
      <c r="N54" s="107"/>
      <c r="O54" s="107"/>
      <c r="P54" s="108"/>
    </row>
    <row r="55" spans="1:16" ht="15.75" x14ac:dyDescent="0.25">
      <c r="A55" s="84" t="s">
        <v>40</v>
      </c>
      <c r="B55" s="114">
        <v>527</v>
      </c>
      <c r="C55" s="115">
        <v>538</v>
      </c>
      <c r="D55" s="230"/>
      <c r="E55" s="115">
        <v>520</v>
      </c>
      <c r="F55" s="117">
        <v>511</v>
      </c>
      <c r="G55" s="115">
        <v>439</v>
      </c>
      <c r="H55" s="118">
        <v>441</v>
      </c>
      <c r="I55" s="115">
        <v>373</v>
      </c>
      <c r="J55" s="118">
        <v>372</v>
      </c>
      <c r="K55" s="115">
        <v>189</v>
      </c>
      <c r="L55" s="118">
        <v>112</v>
      </c>
      <c r="M55" s="106"/>
      <c r="N55" s="107"/>
      <c r="O55" s="107"/>
      <c r="P55" s="108"/>
    </row>
    <row r="56" spans="1:16" ht="15.75" x14ac:dyDescent="0.25">
      <c r="A56" s="84" t="s">
        <v>39</v>
      </c>
      <c r="B56" s="114">
        <v>582</v>
      </c>
      <c r="C56" s="115">
        <v>667</v>
      </c>
      <c r="D56" s="230"/>
      <c r="E56" s="115">
        <v>606</v>
      </c>
      <c r="F56" s="117">
        <v>590</v>
      </c>
      <c r="G56" s="115">
        <v>510</v>
      </c>
      <c r="H56" s="118">
        <v>526</v>
      </c>
      <c r="I56" s="115">
        <v>447</v>
      </c>
      <c r="J56" s="118">
        <v>530</v>
      </c>
      <c r="K56" s="115">
        <v>284</v>
      </c>
      <c r="L56" s="118">
        <v>179</v>
      </c>
      <c r="M56" s="106"/>
      <c r="N56" s="107"/>
      <c r="O56" s="107"/>
      <c r="P56" s="108"/>
    </row>
    <row r="57" spans="1:16" ht="15.75" x14ac:dyDescent="0.25">
      <c r="A57" s="84" t="s">
        <v>38</v>
      </c>
      <c r="B57" s="114">
        <v>591</v>
      </c>
      <c r="C57" s="115">
        <v>654</v>
      </c>
      <c r="D57" s="230" t="s">
        <v>395</v>
      </c>
      <c r="E57" s="115">
        <v>669</v>
      </c>
      <c r="F57" s="117">
        <v>607</v>
      </c>
      <c r="G57" s="115">
        <v>624</v>
      </c>
      <c r="H57" s="118">
        <v>604</v>
      </c>
      <c r="I57" s="115">
        <v>503</v>
      </c>
      <c r="J57" s="118">
        <v>542</v>
      </c>
      <c r="K57" s="115">
        <v>321</v>
      </c>
      <c r="L57" s="118">
        <v>221</v>
      </c>
      <c r="M57" s="106"/>
      <c r="N57" s="107"/>
      <c r="O57" s="107"/>
      <c r="P57" s="108"/>
    </row>
    <row r="58" spans="1:16" ht="15.75" x14ac:dyDescent="0.25">
      <c r="A58" s="84" t="s">
        <v>37</v>
      </c>
      <c r="B58" s="114">
        <v>476</v>
      </c>
      <c r="C58" s="115">
        <v>486</v>
      </c>
      <c r="D58" s="230" t="s">
        <v>59</v>
      </c>
      <c r="E58" s="115">
        <v>574</v>
      </c>
      <c r="F58" s="117">
        <v>506</v>
      </c>
      <c r="G58" s="115">
        <v>454</v>
      </c>
      <c r="H58" s="118">
        <v>583</v>
      </c>
      <c r="I58" s="115">
        <v>462</v>
      </c>
      <c r="J58" s="118">
        <v>517</v>
      </c>
      <c r="K58" s="115">
        <v>279</v>
      </c>
      <c r="L58" s="118">
        <v>243</v>
      </c>
      <c r="M58" s="106"/>
      <c r="N58" s="107"/>
      <c r="O58" s="107"/>
      <c r="P58" s="108"/>
    </row>
    <row r="59" spans="1:16" ht="15.75" x14ac:dyDescent="0.25">
      <c r="A59" s="84" t="s">
        <v>36</v>
      </c>
      <c r="B59" s="114">
        <v>381</v>
      </c>
      <c r="C59" s="115">
        <v>367</v>
      </c>
      <c r="D59" s="47"/>
      <c r="E59" s="115">
        <v>435</v>
      </c>
      <c r="F59" s="117">
        <v>458</v>
      </c>
      <c r="G59" s="115">
        <v>358</v>
      </c>
      <c r="H59" s="118">
        <v>427</v>
      </c>
      <c r="I59" s="115">
        <v>360</v>
      </c>
      <c r="J59" s="118">
        <v>392</v>
      </c>
      <c r="K59" s="115">
        <v>219</v>
      </c>
      <c r="L59" s="118">
        <v>205</v>
      </c>
      <c r="M59" s="106"/>
      <c r="N59" s="107"/>
      <c r="O59" s="107"/>
      <c r="P59" s="108"/>
    </row>
    <row r="60" spans="1:16" ht="15.75" x14ac:dyDescent="0.25">
      <c r="A60" s="93" t="s">
        <v>35</v>
      </c>
      <c r="B60" s="119">
        <v>198</v>
      </c>
      <c r="C60" s="120">
        <v>239</v>
      </c>
      <c r="D60" s="47"/>
      <c r="E60" s="120">
        <v>273</v>
      </c>
      <c r="F60" s="121">
        <v>248</v>
      </c>
      <c r="G60" s="120">
        <v>215</v>
      </c>
      <c r="H60" s="122">
        <v>256</v>
      </c>
      <c r="I60" s="120">
        <v>223</v>
      </c>
      <c r="J60" s="122">
        <v>244</v>
      </c>
      <c r="K60" s="120">
        <v>130</v>
      </c>
      <c r="L60" s="122">
        <v>104</v>
      </c>
      <c r="M60" s="106"/>
      <c r="N60" s="107"/>
      <c r="O60" s="107"/>
      <c r="P60" s="108"/>
    </row>
    <row r="61" spans="1:16" ht="15.75" x14ac:dyDescent="0.25">
      <c r="A61" s="93" t="s">
        <v>2</v>
      </c>
      <c r="B61" s="123">
        <v>2984</v>
      </c>
      <c r="C61" s="124">
        <v>3179</v>
      </c>
      <c r="D61" s="57"/>
      <c r="E61" s="124">
        <v>3293</v>
      </c>
      <c r="F61" s="126">
        <v>3095</v>
      </c>
      <c r="G61" s="124">
        <v>2769</v>
      </c>
      <c r="H61" s="127">
        <v>2994</v>
      </c>
      <c r="I61" s="124">
        <v>2494</v>
      </c>
      <c r="J61" s="127">
        <v>2717</v>
      </c>
      <c r="K61" s="124">
        <v>1498</v>
      </c>
      <c r="L61" s="127">
        <v>1119</v>
      </c>
      <c r="M61" s="128"/>
      <c r="N61" s="129"/>
      <c r="O61" s="129"/>
      <c r="P61" s="130"/>
    </row>
    <row r="62" spans="1:16" ht="15.75" x14ac:dyDescent="0.25">
      <c r="A62" s="170" t="s">
        <v>1</v>
      </c>
      <c r="B62" s="21"/>
      <c r="C62" s="21"/>
      <c r="D62" s="8"/>
      <c r="E62" s="8"/>
      <c r="F62" s="8"/>
      <c r="G62" s="21"/>
      <c r="H62" s="8"/>
      <c r="I62" s="8"/>
      <c r="J62" s="8"/>
      <c r="K62" s="8"/>
      <c r="L62" s="8"/>
      <c r="M62" s="8"/>
      <c r="N62" s="8"/>
      <c r="O62" s="8"/>
      <c r="P62" s="8"/>
    </row>
    <row r="63" spans="1:16" ht="15.75" x14ac:dyDescent="0.25">
      <c r="A63" s="171" t="s">
        <v>249</v>
      </c>
      <c r="B63" s="21"/>
      <c r="C63" s="21"/>
      <c r="D63" s="8"/>
      <c r="E63" s="8"/>
      <c r="F63" s="8"/>
      <c r="G63" s="21"/>
      <c r="H63" s="8"/>
      <c r="I63" s="8"/>
      <c r="J63" s="8"/>
      <c r="K63" s="8"/>
      <c r="L63" s="8"/>
      <c r="M63" s="8"/>
      <c r="N63" s="8"/>
      <c r="O63" s="8"/>
      <c r="P63" s="8"/>
    </row>
    <row r="64" spans="1:16" ht="15.75" x14ac:dyDescent="0.25">
      <c r="D64" s="8"/>
      <c r="L64" s="8"/>
      <c r="M64" s="8"/>
      <c r="N64" s="8"/>
      <c r="O64" s="8"/>
      <c r="P64" s="8"/>
    </row>
    <row r="65" spans="1:16" ht="18.75" x14ac:dyDescent="0.3">
      <c r="A65" s="159" t="s">
        <v>400</v>
      </c>
      <c r="B65" s="19"/>
      <c r="C65" s="19"/>
      <c r="D65" s="20"/>
      <c r="E65" s="20"/>
      <c r="F65" s="20"/>
      <c r="G65" s="19"/>
      <c r="H65" s="20"/>
      <c r="I65" s="20"/>
      <c r="J65" s="20"/>
      <c r="K65" s="19"/>
      <c r="L65" s="20"/>
      <c r="M65" s="8"/>
      <c r="N65" s="8"/>
      <c r="O65" s="8"/>
      <c r="P65" s="8"/>
    </row>
    <row r="66" spans="1:16" ht="15.75" x14ac:dyDescent="0.25">
      <c r="A66" s="22" t="s">
        <v>46</v>
      </c>
      <c r="B66" s="75" t="s">
        <v>19</v>
      </c>
      <c r="C66" s="23" t="s">
        <v>18</v>
      </c>
      <c r="D66" s="76" t="s">
        <v>17</v>
      </c>
      <c r="E66" s="23" t="s">
        <v>16</v>
      </c>
      <c r="F66" s="23" t="s">
        <v>15</v>
      </c>
      <c r="G66" s="23" t="s">
        <v>14</v>
      </c>
      <c r="H66" s="23" t="s">
        <v>13</v>
      </c>
      <c r="I66" s="23" t="s">
        <v>12</v>
      </c>
      <c r="J66" s="23" t="s">
        <v>11</v>
      </c>
      <c r="K66" s="23" t="s">
        <v>10</v>
      </c>
      <c r="L66" s="75" t="s">
        <v>66</v>
      </c>
      <c r="M66" s="75" t="s">
        <v>53</v>
      </c>
      <c r="N66" s="23" t="s">
        <v>66</v>
      </c>
      <c r="O66" s="163" t="s">
        <v>72</v>
      </c>
      <c r="P66" s="25"/>
    </row>
    <row r="67" spans="1:16" ht="15.75" x14ac:dyDescent="0.25">
      <c r="A67" s="77" t="s">
        <v>33</v>
      </c>
      <c r="B67" s="78" t="s">
        <v>9</v>
      </c>
      <c r="C67" s="79" t="s">
        <v>9</v>
      </c>
      <c r="D67" s="80" t="s">
        <v>9</v>
      </c>
      <c r="E67" s="79" t="s">
        <v>9</v>
      </c>
      <c r="F67" s="81" t="s">
        <v>9</v>
      </c>
      <c r="G67" s="79" t="s">
        <v>9</v>
      </c>
      <c r="H67" s="81" t="s">
        <v>9</v>
      </c>
      <c r="I67" s="79" t="s">
        <v>9</v>
      </c>
      <c r="J67" s="81" t="s">
        <v>9</v>
      </c>
      <c r="K67" s="79" t="s">
        <v>9</v>
      </c>
      <c r="L67" s="81" t="s">
        <v>9</v>
      </c>
      <c r="M67" s="81"/>
      <c r="N67" s="175" t="s">
        <v>8</v>
      </c>
      <c r="O67" s="27" t="s">
        <v>446</v>
      </c>
      <c r="P67" s="27" t="s">
        <v>107</v>
      </c>
    </row>
    <row r="68" spans="1:16" ht="15.75" x14ac:dyDescent="0.25">
      <c r="A68" s="84" t="s">
        <v>32</v>
      </c>
      <c r="B68" s="85">
        <v>0.49556728767903691</v>
      </c>
      <c r="C68" s="86">
        <v>0.52800668964731101</v>
      </c>
      <c r="D68" s="229"/>
      <c r="E68" s="86">
        <v>0.46241718075810534</v>
      </c>
      <c r="F68" s="88">
        <v>0.46351523965852393</v>
      </c>
      <c r="G68" s="86">
        <v>0.41071082547679938</v>
      </c>
      <c r="H68" s="88">
        <v>0.45161587610280279</v>
      </c>
      <c r="I68" s="86">
        <v>0.42986002066695661</v>
      </c>
      <c r="J68" s="88">
        <v>0.48794737804283872</v>
      </c>
      <c r="K68" s="86">
        <v>0.46083060462402547</v>
      </c>
      <c r="L68" s="88">
        <v>0.49781042551658239</v>
      </c>
      <c r="M68" s="89"/>
      <c r="N68" s="180" t="str">
        <f t="shared" ref="N68:N73" si="1">CONCATENATE(TEXT((L68*100)-(SQRT((((L68*100)*(100-(L68*100)))/L75))*1.96),"0.0")," to ",TEXT((L68*100)+(SQRT((((L68*100)*(100-(L68*100)))/L75))*1.96),"0.0"))</f>
        <v>40.8 to 58.8</v>
      </c>
      <c r="O68" s="177" t="s">
        <v>48</v>
      </c>
      <c r="P68" s="10" t="s">
        <v>48</v>
      </c>
    </row>
    <row r="69" spans="1:16" ht="15.75" x14ac:dyDescent="0.25">
      <c r="A69" s="84" t="s">
        <v>31</v>
      </c>
      <c r="B69" s="85">
        <v>0.51910409511928679</v>
      </c>
      <c r="C69" s="91">
        <v>0.4902825899489992</v>
      </c>
      <c r="D69" s="230"/>
      <c r="E69" s="91">
        <v>0.49653944903435454</v>
      </c>
      <c r="F69" s="88">
        <v>0.48704348240113987</v>
      </c>
      <c r="G69" s="91">
        <v>0.49075566738454363</v>
      </c>
      <c r="H69" s="88">
        <v>0.45990114763989043</v>
      </c>
      <c r="I69" s="91">
        <v>0.43769137206673064</v>
      </c>
      <c r="J69" s="88">
        <v>0.49535884864787616</v>
      </c>
      <c r="K69" s="91">
        <v>0.4594903961792226</v>
      </c>
      <c r="L69" s="88">
        <v>0.60302672219871611</v>
      </c>
      <c r="M69" s="89"/>
      <c r="N69" s="182" t="str">
        <f t="shared" si="1"/>
        <v>53.5 to 67.1</v>
      </c>
      <c r="O69" s="178" t="s">
        <v>49</v>
      </c>
      <c r="P69" s="13" t="s">
        <v>49</v>
      </c>
    </row>
    <row r="70" spans="1:16" ht="15.75" x14ac:dyDescent="0.25">
      <c r="A70" s="84" t="s">
        <v>30</v>
      </c>
      <c r="B70" s="85">
        <v>0.50913041496474121</v>
      </c>
      <c r="C70" s="91">
        <v>0.49723705971486915</v>
      </c>
      <c r="D70" s="230" t="s">
        <v>395</v>
      </c>
      <c r="E70" s="91">
        <v>0.48731569959217796</v>
      </c>
      <c r="F70" s="88">
        <v>0.47831275392499317</v>
      </c>
      <c r="G70" s="91">
        <v>0.48074672608018965</v>
      </c>
      <c r="H70" s="88">
        <v>0.47507446987565766</v>
      </c>
      <c r="I70" s="91">
        <v>0.48567511415408049</v>
      </c>
      <c r="J70" s="88">
        <v>0.53985765480321968</v>
      </c>
      <c r="K70" s="91">
        <v>0.45615324687514425</v>
      </c>
      <c r="L70" s="88">
        <v>0.61675357137679576</v>
      </c>
      <c r="M70" s="89"/>
      <c r="N70" s="182" t="str">
        <f t="shared" si="1"/>
        <v>55.6 to 67.8</v>
      </c>
      <c r="O70" s="178" t="s">
        <v>49</v>
      </c>
      <c r="P70" s="13" t="s">
        <v>49</v>
      </c>
    </row>
    <row r="71" spans="1:16" ht="15.75" x14ac:dyDescent="0.25">
      <c r="A71" s="84" t="s">
        <v>29</v>
      </c>
      <c r="B71" s="85">
        <v>0.55546152507674607</v>
      </c>
      <c r="C71" s="91">
        <v>0.53348489592547832</v>
      </c>
      <c r="D71" s="230" t="s">
        <v>59</v>
      </c>
      <c r="E71" s="91">
        <v>0.50432757386019711</v>
      </c>
      <c r="F71" s="88">
        <v>0.49920012223894417</v>
      </c>
      <c r="G71" s="91">
        <v>0.50897987643705467</v>
      </c>
      <c r="H71" s="88">
        <v>0.47217146715974878</v>
      </c>
      <c r="I71" s="91">
        <v>0.53773252391179427</v>
      </c>
      <c r="J71" s="88">
        <v>0.53233547976311191</v>
      </c>
      <c r="K71" s="91">
        <v>0.51356592125449696</v>
      </c>
      <c r="L71" s="88">
        <v>0.59806231258286513</v>
      </c>
      <c r="M71" s="89"/>
      <c r="N71" s="182" t="str">
        <f t="shared" si="1"/>
        <v>53.7 to 65.9</v>
      </c>
      <c r="O71" s="178" t="s">
        <v>48</v>
      </c>
      <c r="P71" s="13" t="s">
        <v>49</v>
      </c>
    </row>
    <row r="72" spans="1:16" ht="15.75" x14ac:dyDescent="0.25">
      <c r="A72" s="93" t="s">
        <v>28</v>
      </c>
      <c r="B72" s="94">
        <v>0.62087066002646218</v>
      </c>
      <c r="C72" s="95">
        <v>0.55230073573277905</v>
      </c>
      <c r="D72" s="47"/>
      <c r="E72" s="95">
        <v>0.58156455964149023</v>
      </c>
      <c r="F72" s="96">
        <v>0.61704387265911964</v>
      </c>
      <c r="G72" s="95">
        <v>0.59706079735911166</v>
      </c>
      <c r="H72" s="96">
        <v>0.5940258084008988</v>
      </c>
      <c r="I72" s="95">
        <v>0.55379372051473919</v>
      </c>
      <c r="J72" s="96">
        <v>0.55595171932112297</v>
      </c>
      <c r="K72" s="95">
        <v>0.5835349838144952</v>
      </c>
      <c r="L72" s="96">
        <v>0.58993964727385151</v>
      </c>
      <c r="M72" s="89"/>
      <c r="N72" s="182" t="str">
        <f t="shared" si="1"/>
        <v>53.5 to 64.5</v>
      </c>
      <c r="O72" s="178" t="s">
        <v>48</v>
      </c>
      <c r="P72" s="13" t="s">
        <v>48</v>
      </c>
    </row>
    <row r="73" spans="1:16" ht="15.75" x14ac:dyDescent="0.25">
      <c r="A73" s="93" t="s">
        <v>2</v>
      </c>
      <c r="B73" s="97">
        <v>0.5395667866440893</v>
      </c>
      <c r="C73" s="98">
        <v>0.5211485424518949</v>
      </c>
      <c r="D73" s="38"/>
      <c r="E73" s="98">
        <v>0.50674510563234987</v>
      </c>
      <c r="F73" s="100">
        <v>0.50973573955056661</v>
      </c>
      <c r="G73" s="98">
        <v>0.49915639850403598</v>
      </c>
      <c r="H73" s="100">
        <v>0.49230050165863459</v>
      </c>
      <c r="I73" s="98">
        <v>0.49321212645927048</v>
      </c>
      <c r="J73" s="100">
        <v>0.52284753958691121</v>
      </c>
      <c r="K73" s="98">
        <v>0.49572725352280267</v>
      </c>
      <c r="L73" s="100">
        <v>0.58424273088800271</v>
      </c>
      <c r="M73" s="101"/>
      <c r="N73" s="255" t="str">
        <f t="shared" si="1"/>
        <v>55.5 to 61.3</v>
      </c>
      <c r="O73" s="253" t="s">
        <v>49</v>
      </c>
      <c r="P73" s="254" t="s">
        <v>49</v>
      </c>
    </row>
    <row r="74" spans="1:16" ht="15.75" x14ac:dyDescent="0.25">
      <c r="A74" s="103" t="s">
        <v>33</v>
      </c>
      <c r="B74" s="132" t="s">
        <v>70</v>
      </c>
      <c r="C74" s="104"/>
      <c r="D74" s="131"/>
      <c r="E74" s="131"/>
      <c r="F74" s="131"/>
      <c r="G74" s="131"/>
      <c r="H74" s="131"/>
      <c r="I74" s="131"/>
      <c r="J74" s="131"/>
      <c r="K74" s="105"/>
      <c r="L74" s="131"/>
      <c r="M74" s="106"/>
      <c r="N74" s="107"/>
      <c r="O74" s="107"/>
      <c r="P74" s="108"/>
    </row>
    <row r="75" spans="1:16" ht="15.75" x14ac:dyDescent="0.25">
      <c r="A75" s="28" t="s">
        <v>32</v>
      </c>
      <c r="B75" s="109">
        <v>529</v>
      </c>
      <c r="C75" s="110">
        <v>583</v>
      </c>
      <c r="D75" s="229"/>
      <c r="E75" s="110">
        <v>610</v>
      </c>
      <c r="F75" s="112">
        <v>502</v>
      </c>
      <c r="G75" s="110">
        <v>510</v>
      </c>
      <c r="H75" s="113">
        <v>519</v>
      </c>
      <c r="I75" s="110">
        <v>398</v>
      </c>
      <c r="J75" s="113">
        <v>467</v>
      </c>
      <c r="K75" s="110">
        <v>260</v>
      </c>
      <c r="L75" s="113">
        <v>118</v>
      </c>
      <c r="M75" s="106"/>
      <c r="N75" s="107"/>
      <c r="O75" s="107"/>
      <c r="P75" s="108"/>
    </row>
    <row r="76" spans="1:16" ht="15.75" x14ac:dyDescent="0.25">
      <c r="A76" s="84" t="s">
        <v>31</v>
      </c>
      <c r="B76" s="114">
        <v>652</v>
      </c>
      <c r="C76" s="115">
        <v>605</v>
      </c>
      <c r="D76" s="230"/>
      <c r="E76" s="115">
        <v>622</v>
      </c>
      <c r="F76" s="117">
        <v>619</v>
      </c>
      <c r="G76" s="115">
        <v>549</v>
      </c>
      <c r="H76" s="118">
        <v>572</v>
      </c>
      <c r="I76" s="115">
        <v>473</v>
      </c>
      <c r="J76" s="118">
        <v>584</v>
      </c>
      <c r="K76" s="115">
        <v>279</v>
      </c>
      <c r="L76" s="118">
        <v>199</v>
      </c>
      <c r="M76" s="106"/>
      <c r="N76" s="107"/>
      <c r="O76" s="107"/>
      <c r="P76" s="108"/>
    </row>
    <row r="77" spans="1:16" ht="15.75" x14ac:dyDescent="0.25">
      <c r="A77" s="84" t="s">
        <v>30</v>
      </c>
      <c r="B77" s="114">
        <v>589</v>
      </c>
      <c r="C77" s="115">
        <v>650</v>
      </c>
      <c r="D77" s="230" t="s">
        <v>395</v>
      </c>
      <c r="E77" s="115">
        <v>696</v>
      </c>
      <c r="F77" s="117">
        <v>656</v>
      </c>
      <c r="G77" s="115">
        <v>551</v>
      </c>
      <c r="H77" s="118">
        <v>613</v>
      </c>
      <c r="I77" s="115">
        <v>525</v>
      </c>
      <c r="J77" s="118">
        <v>569</v>
      </c>
      <c r="K77" s="115">
        <v>322</v>
      </c>
      <c r="L77" s="118">
        <v>244</v>
      </c>
      <c r="M77" s="106"/>
      <c r="N77" s="107"/>
      <c r="O77" s="107"/>
      <c r="P77" s="108"/>
    </row>
    <row r="78" spans="1:16" ht="15.75" x14ac:dyDescent="0.25">
      <c r="A78" s="84" t="s">
        <v>29</v>
      </c>
      <c r="B78" s="114">
        <v>618</v>
      </c>
      <c r="C78" s="115">
        <v>649</v>
      </c>
      <c r="D78" s="230" t="s">
        <v>59</v>
      </c>
      <c r="E78" s="115">
        <v>684</v>
      </c>
      <c r="F78" s="117">
        <v>663</v>
      </c>
      <c r="G78" s="115">
        <v>586</v>
      </c>
      <c r="H78" s="118">
        <v>634</v>
      </c>
      <c r="I78" s="115">
        <v>564</v>
      </c>
      <c r="J78" s="118">
        <v>555</v>
      </c>
      <c r="K78" s="115">
        <v>318</v>
      </c>
      <c r="L78" s="118">
        <v>250</v>
      </c>
      <c r="M78" s="106"/>
      <c r="N78" s="107"/>
      <c r="O78" s="107"/>
      <c r="P78" s="108"/>
    </row>
    <row r="79" spans="1:16" ht="15.75" x14ac:dyDescent="0.25">
      <c r="A79" s="93" t="s">
        <v>28</v>
      </c>
      <c r="B79" s="119">
        <v>596</v>
      </c>
      <c r="C79" s="120">
        <v>692</v>
      </c>
      <c r="D79" s="47"/>
      <c r="E79" s="120">
        <v>681</v>
      </c>
      <c r="F79" s="121">
        <v>655</v>
      </c>
      <c r="G79" s="120">
        <v>573</v>
      </c>
      <c r="H79" s="122">
        <v>656</v>
      </c>
      <c r="I79" s="120">
        <v>534</v>
      </c>
      <c r="J79" s="122">
        <v>542</v>
      </c>
      <c r="K79" s="120">
        <v>319</v>
      </c>
      <c r="L79" s="122">
        <v>308</v>
      </c>
      <c r="M79" s="106"/>
      <c r="N79" s="107"/>
      <c r="O79" s="107"/>
      <c r="P79" s="108"/>
    </row>
    <row r="80" spans="1:16" ht="15.75" x14ac:dyDescent="0.25">
      <c r="A80" s="93" t="s">
        <v>2</v>
      </c>
      <c r="B80" s="123">
        <v>2984</v>
      </c>
      <c r="C80" s="124">
        <v>3179</v>
      </c>
      <c r="D80" s="38"/>
      <c r="E80" s="124">
        <v>3293</v>
      </c>
      <c r="F80" s="126">
        <v>3095</v>
      </c>
      <c r="G80" s="124">
        <v>2769</v>
      </c>
      <c r="H80" s="127">
        <v>2994</v>
      </c>
      <c r="I80" s="124">
        <v>2494</v>
      </c>
      <c r="J80" s="127">
        <v>2717</v>
      </c>
      <c r="K80" s="124">
        <v>1498</v>
      </c>
      <c r="L80" s="127">
        <v>1119</v>
      </c>
      <c r="M80" s="128"/>
      <c r="N80" s="129"/>
      <c r="O80" s="129"/>
      <c r="P80" s="130"/>
    </row>
    <row r="81" spans="1:16" ht="15.75" x14ac:dyDescent="0.25">
      <c r="A81" s="171" t="s">
        <v>71</v>
      </c>
      <c r="B81" s="21"/>
      <c r="C81" s="21"/>
      <c r="D81" s="8"/>
      <c r="E81" s="8"/>
      <c r="F81" s="8"/>
      <c r="G81" s="21"/>
      <c r="H81" s="8"/>
      <c r="I81" s="8"/>
      <c r="J81" s="8"/>
      <c r="K81" s="21"/>
      <c r="L81" s="8"/>
      <c r="M81" s="8"/>
      <c r="N81" s="8"/>
      <c r="O81" s="8"/>
      <c r="P81" s="8"/>
    </row>
    <row r="82" spans="1:16" ht="15.75" x14ac:dyDescent="0.25">
      <c r="A82" s="170" t="s">
        <v>1</v>
      </c>
      <c r="B82" s="21"/>
      <c r="C82" s="21"/>
      <c r="D82" s="8"/>
      <c r="E82" s="8"/>
      <c r="F82" s="8"/>
      <c r="G82" s="21"/>
      <c r="H82" s="8"/>
      <c r="I82" s="8"/>
      <c r="J82" s="8"/>
      <c r="K82" s="8"/>
      <c r="L82" s="8"/>
      <c r="M82" s="8"/>
      <c r="N82" s="8"/>
      <c r="O82" s="8"/>
      <c r="P82" s="8"/>
    </row>
    <row r="83" spans="1:16" ht="15.75" x14ac:dyDescent="0.25">
      <c r="A83" s="171" t="s">
        <v>249</v>
      </c>
      <c r="B83" s="21"/>
      <c r="C83" s="21"/>
      <c r="D83" s="8"/>
      <c r="E83" s="8"/>
      <c r="F83" s="8"/>
      <c r="G83" s="21"/>
      <c r="H83" s="8"/>
      <c r="I83" s="8"/>
      <c r="J83" s="8"/>
      <c r="K83" s="8"/>
      <c r="L83" s="8"/>
      <c r="M83" s="8"/>
      <c r="N83" s="8"/>
      <c r="O83" s="8"/>
      <c r="P83" s="8"/>
    </row>
    <row r="84" spans="1:16" ht="15.75" x14ac:dyDescent="0.25">
      <c r="D84" s="20"/>
      <c r="L84" s="20"/>
      <c r="M84" s="8"/>
      <c r="N84" s="8"/>
      <c r="O84" s="8"/>
      <c r="P84" s="8"/>
    </row>
    <row r="85" spans="1:16" ht="18.75" x14ac:dyDescent="0.3">
      <c r="A85" s="160" t="s">
        <v>401</v>
      </c>
      <c r="B85" s="19"/>
      <c r="C85" s="19"/>
      <c r="D85" s="20"/>
      <c r="E85" s="20"/>
      <c r="F85" s="20"/>
      <c r="G85" s="19"/>
      <c r="H85" s="20"/>
      <c r="I85" s="20"/>
      <c r="J85" s="20"/>
      <c r="K85" s="19"/>
      <c r="L85" s="20"/>
      <c r="M85" s="8"/>
      <c r="N85" s="8"/>
      <c r="O85" s="8"/>
      <c r="P85" s="8"/>
    </row>
    <row r="86" spans="1:16" ht="15.75" x14ac:dyDescent="0.25">
      <c r="A86" s="22" t="s">
        <v>46</v>
      </c>
      <c r="B86" s="75" t="s">
        <v>19</v>
      </c>
      <c r="C86" s="23" t="s">
        <v>18</v>
      </c>
      <c r="D86" s="76" t="s">
        <v>17</v>
      </c>
      <c r="E86" s="23" t="s">
        <v>16</v>
      </c>
      <c r="F86" s="23" t="s">
        <v>15</v>
      </c>
      <c r="G86" s="23" t="s">
        <v>14</v>
      </c>
      <c r="H86" s="23" t="s">
        <v>13</v>
      </c>
      <c r="I86" s="23" t="s">
        <v>12</v>
      </c>
      <c r="J86" s="23" t="s">
        <v>11</v>
      </c>
      <c r="K86" s="23" t="s">
        <v>10</v>
      </c>
      <c r="L86" s="75" t="s">
        <v>66</v>
      </c>
      <c r="M86" s="75" t="s">
        <v>53</v>
      </c>
      <c r="N86" s="23" t="s">
        <v>66</v>
      </c>
      <c r="O86" s="163" t="s">
        <v>72</v>
      </c>
      <c r="P86" s="25"/>
    </row>
    <row r="87" spans="1:16" ht="15.75" x14ac:dyDescent="0.25">
      <c r="A87" s="77" t="s">
        <v>26</v>
      </c>
      <c r="B87" s="78" t="s">
        <v>9</v>
      </c>
      <c r="C87" s="79" t="s">
        <v>9</v>
      </c>
      <c r="D87" s="80" t="s">
        <v>9</v>
      </c>
      <c r="E87" s="79" t="s">
        <v>9</v>
      </c>
      <c r="F87" s="81" t="s">
        <v>9</v>
      </c>
      <c r="G87" s="79" t="s">
        <v>9</v>
      </c>
      <c r="H87" s="81" t="s">
        <v>9</v>
      </c>
      <c r="I87" s="79" t="s">
        <v>9</v>
      </c>
      <c r="J87" s="81" t="s">
        <v>9</v>
      </c>
      <c r="K87" s="79" t="s">
        <v>9</v>
      </c>
      <c r="L87" s="81" t="s">
        <v>9</v>
      </c>
      <c r="M87" s="81"/>
      <c r="N87" s="175" t="s">
        <v>8</v>
      </c>
      <c r="O87" s="27" t="s">
        <v>446</v>
      </c>
      <c r="P87" s="27" t="s">
        <v>107</v>
      </c>
    </row>
    <row r="88" spans="1:16" ht="15.75" x14ac:dyDescent="0.25">
      <c r="A88" s="84" t="s">
        <v>25</v>
      </c>
      <c r="B88" s="85">
        <v>0.58451856633419719</v>
      </c>
      <c r="C88" s="86">
        <v>0.5300177908872119</v>
      </c>
      <c r="D88" s="229"/>
      <c r="E88" s="86">
        <v>0.5352990652230194</v>
      </c>
      <c r="F88" s="88">
        <v>0.55888604807967024</v>
      </c>
      <c r="G88" s="86">
        <v>0.48852934621934163</v>
      </c>
      <c r="H88" s="88">
        <v>0.4975056490919787</v>
      </c>
      <c r="I88" s="86">
        <v>0.46650048997849558</v>
      </c>
      <c r="J88" s="88">
        <v>0.58991620823712476</v>
      </c>
      <c r="K88" s="86">
        <v>0.537368464504829</v>
      </c>
      <c r="L88" s="88">
        <v>0.61431716840238071</v>
      </c>
      <c r="M88" s="89"/>
      <c r="N88" s="180" t="str">
        <f t="shared" ref="N88:N93" si="2">CONCATENATE(TEXT((L88*100)-(SQRT((((L88*100)*(100-(L88*100)))/L95))*1.96),"0.0")," to ",TEXT((L88*100)+(SQRT((((L88*100)*(100-(L88*100)))/L95))*1.96),"0.0"))</f>
        <v>54.8 to 68.0</v>
      </c>
      <c r="O88" s="90" t="s">
        <v>48</v>
      </c>
      <c r="P88" s="10" t="s">
        <v>48</v>
      </c>
    </row>
    <row r="89" spans="1:16" ht="15.75" x14ac:dyDescent="0.25">
      <c r="A89" s="84" t="s">
        <v>24</v>
      </c>
      <c r="B89" s="85">
        <v>0.49963691081810985</v>
      </c>
      <c r="C89" s="91">
        <v>0.51379019023895778</v>
      </c>
      <c r="D89" s="230"/>
      <c r="E89" s="91">
        <v>0.44899510463176978</v>
      </c>
      <c r="F89" s="88">
        <v>0.50912197707328366</v>
      </c>
      <c r="G89" s="91">
        <v>0.48839373448103529</v>
      </c>
      <c r="H89" s="88">
        <v>0.45068278784643034</v>
      </c>
      <c r="I89" s="91">
        <v>0.4823431704610161</v>
      </c>
      <c r="J89" s="88">
        <v>0.47842981570528975</v>
      </c>
      <c r="K89" s="91">
        <v>0.49655152074286063</v>
      </c>
      <c r="L89" s="88">
        <v>0.51832703763738497</v>
      </c>
      <c r="M89" s="89"/>
      <c r="N89" s="182" t="str">
        <f t="shared" si="2"/>
        <v>45.9 to 57.7</v>
      </c>
      <c r="O89" s="92" t="s">
        <v>48</v>
      </c>
      <c r="P89" s="13" t="s">
        <v>48</v>
      </c>
    </row>
    <row r="90" spans="1:16" ht="15.75" x14ac:dyDescent="0.25">
      <c r="A90" s="84" t="s">
        <v>23</v>
      </c>
      <c r="B90" s="85">
        <v>0.60128159643728241</v>
      </c>
      <c r="C90" s="91">
        <v>0.54026681143948307</v>
      </c>
      <c r="D90" s="230" t="s">
        <v>395</v>
      </c>
      <c r="E90" s="91">
        <v>0.54200378078941036</v>
      </c>
      <c r="F90" s="88">
        <v>0.54033205247862681</v>
      </c>
      <c r="G90" s="91">
        <v>0.5533525038700331</v>
      </c>
      <c r="H90" s="88">
        <v>0.52443242568880699</v>
      </c>
      <c r="I90" s="91">
        <v>0.56866815151270167</v>
      </c>
      <c r="J90" s="88">
        <v>0.55318870959206079</v>
      </c>
      <c r="K90" s="91">
        <v>0.53461131501585268</v>
      </c>
      <c r="L90" s="88">
        <v>0.59943465223158099</v>
      </c>
      <c r="M90" s="89"/>
      <c r="N90" s="182" t="str">
        <f t="shared" si="2"/>
        <v>54.3 to 65.6</v>
      </c>
      <c r="O90" s="92" t="s">
        <v>48</v>
      </c>
      <c r="P90" s="13" t="s">
        <v>48</v>
      </c>
    </row>
    <row r="91" spans="1:16" ht="15.75" x14ac:dyDescent="0.25">
      <c r="A91" s="84" t="s">
        <v>22</v>
      </c>
      <c r="B91" s="85">
        <v>0.47646158871852728</v>
      </c>
      <c r="C91" s="91">
        <v>0.44968275843501621</v>
      </c>
      <c r="D91" s="230" t="s">
        <v>59</v>
      </c>
      <c r="E91" s="91">
        <v>0.49868197858238056</v>
      </c>
      <c r="F91" s="88">
        <v>0.45565053730389926</v>
      </c>
      <c r="G91" s="91">
        <v>0.49173654460893779</v>
      </c>
      <c r="H91" s="88">
        <v>0.47912962707313062</v>
      </c>
      <c r="I91" s="91">
        <v>0.48926930155462828</v>
      </c>
      <c r="J91" s="88">
        <v>0.49611877259773929</v>
      </c>
      <c r="K91" s="91">
        <v>0.4032804501564129</v>
      </c>
      <c r="L91" s="88">
        <v>0.60232411975278954</v>
      </c>
      <c r="M91" s="89"/>
      <c r="N91" s="182" t="str">
        <f t="shared" si="2"/>
        <v>53.2 to 67.2</v>
      </c>
      <c r="O91" s="92" t="s">
        <v>49</v>
      </c>
      <c r="P91" s="13" t="s">
        <v>49</v>
      </c>
    </row>
    <row r="92" spans="1:16" ht="15.75" x14ac:dyDescent="0.25">
      <c r="A92" s="93" t="s">
        <v>21</v>
      </c>
      <c r="B92" s="94">
        <v>0.54813957421418813</v>
      </c>
      <c r="C92" s="95">
        <v>0.57223505663428886</v>
      </c>
      <c r="D92" s="47"/>
      <c r="E92" s="95">
        <v>0.51908885042829045</v>
      </c>
      <c r="F92" s="96">
        <v>0.47826866415262581</v>
      </c>
      <c r="G92" s="95">
        <v>0.47024850908382199</v>
      </c>
      <c r="H92" s="96">
        <v>0.52140491195236616</v>
      </c>
      <c r="I92" s="95">
        <v>0.44580184368338416</v>
      </c>
      <c r="J92" s="96">
        <v>0.50212586070292931</v>
      </c>
      <c r="K92" s="95">
        <v>0.52512113015512196</v>
      </c>
      <c r="L92" s="96">
        <v>0.6009162115303317</v>
      </c>
      <c r="M92" s="89"/>
      <c r="N92" s="182" t="str">
        <f t="shared" si="2"/>
        <v>52.6 to 67.6</v>
      </c>
      <c r="O92" s="92" t="s">
        <v>48</v>
      </c>
      <c r="P92" s="13" t="s">
        <v>48</v>
      </c>
    </row>
    <row r="93" spans="1:16" ht="15.75" x14ac:dyDescent="0.25">
      <c r="A93" s="93" t="s">
        <v>2</v>
      </c>
      <c r="B93" s="97">
        <v>0.5395667866440893</v>
      </c>
      <c r="C93" s="98">
        <v>0.5211485424518949</v>
      </c>
      <c r="D93" s="38"/>
      <c r="E93" s="98">
        <v>0.50674510563234987</v>
      </c>
      <c r="F93" s="100">
        <v>0.50973573955056661</v>
      </c>
      <c r="G93" s="98">
        <v>0.49915639850403598</v>
      </c>
      <c r="H93" s="100">
        <v>0.49230050165863459</v>
      </c>
      <c r="I93" s="98">
        <v>0.49321212645927048</v>
      </c>
      <c r="J93" s="100">
        <v>0.52284753958691121</v>
      </c>
      <c r="K93" s="98">
        <v>0.49572725352280267</v>
      </c>
      <c r="L93" s="100">
        <v>0.58424273088800271</v>
      </c>
      <c r="M93" s="101"/>
      <c r="N93" s="255" t="str">
        <f t="shared" si="2"/>
        <v>55.5 to 61.3</v>
      </c>
      <c r="O93" s="256" t="s">
        <v>49</v>
      </c>
      <c r="P93" s="254" t="s">
        <v>49</v>
      </c>
    </row>
    <row r="94" spans="1:16" ht="15.75" x14ac:dyDescent="0.25">
      <c r="A94" s="103" t="s">
        <v>26</v>
      </c>
      <c r="B94" s="132" t="s">
        <v>70</v>
      </c>
      <c r="C94" s="104"/>
      <c r="D94" s="131"/>
      <c r="E94" s="131"/>
      <c r="F94" s="131"/>
      <c r="G94" s="131"/>
      <c r="H94" s="131"/>
      <c r="I94" s="131"/>
      <c r="J94" s="131"/>
      <c r="K94" s="105"/>
      <c r="L94" s="131"/>
      <c r="M94" s="106"/>
      <c r="N94" s="107"/>
      <c r="O94" s="107"/>
      <c r="P94" s="108"/>
    </row>
    <row r="95" spans="1:16" ht="15.75" x14ac:dyDescent="0.25">
      <c r="A95" s="28" t="s">
        <v>25</v>
      </c>
      <c r="B95" s="109">
        <v>619</v>
      </c>
      <c r="C95" s="110">
        <v>649</v>
      </c>
      <c r="D95" s="229"/>
      <c r="E95" s="110">
        <v>717</v>
      </c>
      <c r="F95" s="112">
        <v>635</v>
      </c>
      <c r="G95" s="110">
        <v>607</v>
      </c>
      <c r="H95" s="113">
        <v>587</v>
      </c>
      <c r="I95" s="110">
        <v>464</v>
      </c>
      <c r="J95" s="113">
        <v>508</v>
      </c>
      <c r="K95" s="110">
        <v>300</v>
      </c>
      <c r="L95" s="113">
        <v>209</v>
      </c>
      <c r="M95" s="106"/>
      <c r="N95" s="107"/>
      <c r="O95" s="107"/>
      <c r="P95" s="108"/>
    </row>
    <row r="96" spans="1:16" ht="15.75" x14ac:dyDescent="0.25">
      <c r="A96" s="84" t="s">
        <v>24</v>
      </c>
      <c r="B96" s="114">
        <v>721</v>
      </c>
      <c r="C96" s="115">
        <v>760</v>
      </c>
      <c r="D96" s="230"/>
      <c r="E96" s="115">
        <v>778</v>
      </c>
      <c r="F96" s="117">
        <v>759</v>
      </c>
      <c r="G96" s="115">
        <v>607</v>
      </c>
      <c r="H96" s="118">
        <v>693</v>
      </c>
      <c r="I96" s="115">
        <v>611</v>
      </c>
      <c r="J96" s="118">
        <v>685</v>
      </c>
      <c r="K96" s="115">
        <v>367</v>
      </c>
      <c r="L96" s="118">
        <v>274</v>
      </c>
      <c r="M96" s="106"/>
      <c r="N96" s="107"/>
      <c r="O96" s="107"/>
      <c r="P96" s="108"/>
    </row>
    <row r="97" spans="1:16" ht="15.75" x14ac:dyDescent="0.25">
      <c r="A97" s="84" t="s">
        <v>23</v>
      </c>
      <c r="B97" s="114">
        <v>592</v>
      </c>
      <c r="C97" s="115">
        <v>699</v>
      </c>
      <c r="D97" s="230" t="s">
        <v>395</v>
      </c>
      <c r="E97" s="115">
        <v>654</v>
      </c>
      <c r="F97" s="117">
        <v>620</v>
      </c>
      <c r="G97" s="115">
        <v>557</v>
      </c>
      <c r="H97" s="118">
        <v>655</v>
      </c>
      <c r="I97" s="115">
        <v>540</v>
      </c>
      <c r="J97" s="118">
        <v>596</v>
      </c>
      <c r="K97" s="115">
        <v>294</v>
      </c>
      <c r="L97" s="118">
        <v>286</v>
      </c>
      <c r="M97" s="106"/>
      <c r="N97" s="107"/>
      <c r="O97" s="107"/>
      <c r="P97" s="108"/>
    </row>
    <row r="98" spans="1:16" ht="15.75" x14ac:dyDescent="0.25">
      <c r="A98" s="84" t="s">
        <v>22</v>
      </c>
      <c r="B98" s="114">
        <v>597</v>
      </c>
      <c r="C98" s="115">
        <v>552</v>
      </c>
      <c r="D98" s="230" t="s">
        <v>59</v>
      </c>
      <c r="E98" s="115">
        <v>666</v>
      </c>
      <c r="F98" s="117">
        <v>631</v>
      </c>
      <c r="G98" s="115">
        <v>596</v>
      </c>
      <c r="H98" s="118">
        <v>610</v>
      </c>
      <c r="I98" s="115">
        <v>525</v>
      </c>
      <c r="J98" s="118">
        <v>526</v>
      </c>
      <c r="K98" s="115">
        <v>317</v>
      </c>
      <c r="L98" s="118">
        <v>188</v>
      </c>
      <c r="M98" s="106"/>
      <c r="N98" s="107"/>
      <c r="O98" s="107"/>
      <c r="P98" s="108"/>
    </row>
    <row r="99" spans="1:16" ht="15.75" x14ac:dyDescent="0.25">
      <c r="A99" s="93" t="s">
        <v>21</v>
      </c>
      <c r="B99" s="119">
        <v>455</v>
      </c>
      <c r="C99" s="120">
        <v>519</v>
      </c>
      <c r="D99" s="47"/>
      <c r="E99" s="120">
        <v>478</v>
      </c>
      <c r="F99" s="121">
        <v>450</v>
      </c>
      <c r="G99" s="120">
        <v>402</v>
      </c>
      <c r="H99" s="122">
        <v>449</v>
      </c>
      <c r="I99" s="120">
        <v>354</v>
      </c>
      <c r="J99" s="122">
        <v>402</v>
      </c>
      <c r="K99" s="120">
        <v>220</v>
      </c>
      <c r="L99" s="122">
        <v>162</v>
      </c>
      <c r="M99" s="106"/>
      <c r="N99" s="107"/>
      <c r="O99" s="107"/>
      <c r="P99" s="108"/>
    </row>
    <row r="100" spans="1:16" ht="15.75" x14ac:dyDescent="0.25">
      <c r="A100" s="93" t="s">
        <v>2</v>
      </c>
      <c r="B100" s="123">
        <v>2984</v>
      </c>
      <c r="C100" s="124">
        <v>3179</v>
      </c>
      <c r="D100" s="38"/>
      <c r="E100" s="124">
        <v>3293</v>
      </c>
      <c r="F100" s="126">
        <v>3095</v>
      </c>
      <c r="G100" s="124">
        <v>2769</v>
      </c>
      <c r="H100" s="127">
        <v>2994</v>
      </c>
      <c r="I100" s="124">
        <v>2494</v>
      </c>
      <c r="J100" s="127">
        <v>2717</v>
      </c>
      <c r="K100" s="124">
        <v>1498</v>
      </c>
      <c r="L100" s="127">
        <v>1119</v>
      </c>
      <c r="M100" s="128"/>
      <c r="N100" s="129"/>
      <c r="O100" s="129"/>
      <c r="P100" s="130"/>
    </row>
    <row r="101" spans="1:16" ht="15.75" x14ac:dyDescent="0.25">
      <c r="A101" s="170" t="s">
        <v>1</v>
      </c>
      <c r="B101" s="21"/>
      <c r="C101" s="21"/>
      <c r="D101" s="8"/>
      <c r="E101" s="8"/>
      <c r="F101" s="8"/>
      <c r="G101" s="21"/>
      <c r="H101" s="8"/>
      <c r="I101" s="8"/>
      <c r="J101" s="8"/>
      <c r="K101" s="8"/>
      <c r="L101" s="8"/>
      <c r="M101" s="8"/>
      <c r="N101" s="8"/>
      <c r="O101" s="8"/>
      <c r="P101" s="8"/>
    </row>
    <row r="102" spans="1:16" ht="15.75" x14ac:dyDescent="0.25">
      <c r="A102" s="171" t="s">
        <v>249</v>
      </c>
      <c r="B102" s="21"/>
      <c r="C102" s="21"/>
      <c r="D102" s="8"/>
      <c r="E102" s="8"/>
      <c r="F102" s="8"/>
      <c r="G102" s="21"/>
      <c r="H102" s="8"/>
      <c r="I102" s="8"/>
      <c r="J102" s="8"/>
      <c r="K102" s="8"/>
      <c r="L102" s="8"/>
      <c r="M102" s="8"/>
      <c r="N102" s="8"/>
      <c r="O102" s="8"/>
      <c r="P102" s="8"/>
    </row>
    <row r="103" spans="1:16" ht="15.75" x14ac:dyDescent="0.25">
      <c r="B103" s="19"/>
      <c r="C103" s="19"/>
      <c r="D103" s="20"/>
      <c r="E103" s="20"/>
      <c r="F103" s="20"/>
      <c r="G103" s="19"/>
      <c r="H103" s="20"/>
      <c r="I103" s="20"/>
      <c r="J103" s="20"/>
      <c r="K103" s="20"/>
      <c r="L103" s="20"/>
      <c r="M103" s="8"/>
      <c r="N103" s="8"/>
      <c r="O103" s="8"/>
      <c r="P103" s="8"/>
    </row>
    <row r="104" spans="1:16" ht="18.75" x14ac:dyDescent="0.3">
      <c r="A104" s="161" t="s">
        <v>402</v>
      </c>
      <c r="B104" s="19"/>
      <c r="C104" s="19"/>
      <c r="D104" s="20"/>
      <c r="E104" s="20"/>
      <c r="F104" s="20"/>
      <c r="G104" s="19"/>
      <c r="H104" s="20"/>
      <c r="I104" s="20"/>
      <c r="J104" s="20"/>
      <c r="K104" s="19"/>
      <c r="L104" s="20"/>
      <c r="M104" s="8"/>
      <c r="N104" s="8"/>
      <c r="O104" s="8"/>
      <c r="P104" s="8"/>
    </row>
    <row r="105" spans="1:16" ht="15.75" x14ac:dyDescent="0.25">
      <c r="A105" s="22" t="s">
        <v>46</v>
      </c>
      <c r="B105" s="75" t="s">
        <v>19</v>
      </c>
      <c r="C105" s="23" t="s">
        <v>18</v>
      </c>
      <c r="D105" s="76" t="s">
        <v>17</v>
      </c>
      <c r="E105" s="23" t="s">
        <v>16</v>
      </c>
      <c r="F105" s="23" t="s">
        <v>15</v>
      </c>
      <c r="G105" s="23" t="s">
        <v>14</v>
      </c>
      <c r="H105" s="23" t="s">
        <v>13</v>
      </c>
      <c r="I105" s="23" t="s">
        <v>12</v>
      </c>
      <c r="J105" s="23" t="s">
        <v>11</v>
      </c>
      <c r="K105" s="23" t="s">
        <v>10</v>
      </c>
      <c r="L105" s="75" t="s">
        <v>66</v>
      </c>
      <c r="M105" s="75" t="s">
        <v>53</v>
      </c>
      <c r="N105" s="23" t="s">
        <v>66</v>
      </c>
      <c r="O105" s="163" t="s">
        <v>72</v>
      </c>
      <c r="P105" s="25"/>
    </row>
    <row r="106" spans="1:16" ht="15.75" x14ac:dyDescent="0.25">
      <c r="A106" s="77" t="s">
        <v>7</v>
      </c>
      <c r="B106" s="78" t="s">
        <v>9</v>
      </c>
      <c r="C106" s="79" t="s">
        <v>9</v>
      </c>
      <c r="D106" s="80" t="s">
        <v>9</v>
      </c>
      <c r="E106" s="79" t="s">
        <v>9</v>
      </c>
      <c r="F106" s="81" t="s">
        <v>9</v>
      </c>
      <c r="G106" s="79" t="s">
        <v>9</v>
      </c>
      <c r="H106" s="81" t="s">
        <v>9</v>
      </c>
      <c r="I106" s="79" t="s">
        <v>9</v>
      </c>
      <c r="J106" s="81" t="s">
        <v>9</v>
      </c>
      <c r="K106" s="79" t="s">
        <v>9</v>
      </c>
      <c r="L106" s="81" t="s">
        <v>9</v>
      </c>
      <c r="M106" s="81"/>
      <c r="N106" s="175" t="s">
        <v>8</v>
      </c>
      <c r="O106" s="27" t="s">
        <v>446</v>
      </c>
      <c r="P106" s="27" t="s">
        <v>107</v>
      </c>
    </row>
    <row r="107" spans="1:16" ht="15.75" x14ac:dyDescent="0.25">
      <c r="A107" s="84" t="s">
        <v>5</v>
      </c>
      <c r="B107" s="143"/>
      <c r="C107" s="144"/>
      <c r="D107" s="145"/>
      <c r="E107" s="144"/>
      <c r="F107" s="146"/>
      <c r="G107" s="86">
        <v>0.56380911958203861</v>
      </c>
      <c r="H107" s="88">
        <v>0.52421693853025886</v>
      </c>
      <c r="I107" s="86">
        <v>0.52278987549611433</v>
      </c>
      <c r="J107" s="88">
        <v>0.58013235417139908</v>
      </c>
      <c r="K107" s="86">
        <v>0.56488034410538202</v>
      </c>
      <c r="L107" s="88">
        <v>0.55445416502612799</v>
      </c>
      <c r="M107" s="89"/>
      <c r="N107" s="180" t="str">
        <f>CONCATENATE(TEXT((L107*100)-(SQRT((((L107*100)*(100-(L107*100)))/L112))*1.96),"0.0")," to ",TEXT((L107*100)+(SQRT((((L107*100)*(100-(L107*100)))/L112))*1.96),"0.0"))</f>
        <v>46.2 to 64.7</v>
      </c>
      <c r="O107" s="179"/>
      <c r="P107" s="10" t="s">
        <v>48</v>
      </c>
    </row>
    <row r="108" spans="1:16" ht="15.75" x14ac:dyDescent="0.25">
      <c r="A108" s="84" t="s">
        <v>4</v>
      </c>
      <c r="B108" s="85">
        <v>0.52803403050628539</v>
      </c>
      <c r="C108" s="91">
        <v>0.47705254755906645</v>
      </c>
      <c r="D108" s="230" t="s">
        <v>395</v>
      </c>
      <c r="E108" s="91">
        <v>0.47480875070115186</v>
      </c>
      <c r="F108" s="88">
        <v>0.48511948665735116</v>
      </c>
      <c r="G108" s="91">
        <v>0.47439974920190775</v>
      </c>
      <c r="H108" s="88">
        <v>0.45698672625123782</v>
      </c>
      <c r="I108" s="91">
        <v>0.46677097410629342</v>
      </c>
      <c r="J108" s="88">
        <v>0.47833396764999003</v>
      </c>
      <c r="K108" s="91">
        <v>0.41786497463197891</v>
      </c>
      <c r="L108" s="88">
        <v>0.59039659919693044</v>
      </c>
      <c r="M108" s="89"/>
      <c r="N108" s="182" t="str">
        <f>CONCATENATE(TEXT((L108*100)-(SQRT((((L108*100)*(100-(L108*100)))/L113))*1.96),"0.0")," to ",TEXT((L108*100)+(SQRT((((L108*100)*(100-(L108*100)))/L113))*1.96),"0.0"))</f>
        <v>54.0 to 64.1</v>
      </c>
      <c r="O108" s="178" t="s">
        <v>49</v>
      </c>
      <c r="P108" s="13" t="s">
        <v>49</v>
      </c>
    </row>
    <row r="109" spans="1:16" ht="15.75" x14ac:dyDescent="0.25">
      <c r="A109" s="93" t="s">
        <v>3</v>
      </c>
      <c r="B109" s="94">
        <v>0.5457831768119249</v>
      </c>
      <c r="C109" s="95">
        <v>0.54476283977609241</v>
      </c>
      <c r="D109" s="230" t="s">
        <v>59</v>
      </c>
      <c r="E109" s="95">
        <v>0.52188767238337674</v>
      </c>
      <c r="F109" s="96">
        <v>0.52329973288402143</v>
      </c>
      <c r="G109" s="95">
        <v>0.50167490862952246</v>
      </c>
      <c r="H109" s="96">
        <v>0.50556063674570606</v>
      </c>
      <c r="I109" s="95">
        <v>0.50404966769340165</v>
      </c>
      <c r="J109" s="96">
        <v>0.54152157704727544</v>
      </c>
      <c r="K109" s="95">
        <v>0.52949942420864804</v>
      </c>
      <c r="L109" s="96">
        <v>0.58506402458057716</v>
      </c>
      <c r="M109" s="89"/>
      <c r="N109" s="182" t="str">
        <f>CONCATENATE(TEXT((L109*100)-(SQRT((((L109*100)*(100-(L109*100)))/L114))*1.96),"0.0")," to ",TEXT((L109*100)+(SQRT((((L109*100)*(100-(L109*100)))/L114))*1.96),"0.0"))</f>
        <v>54.7 to 62.3</v>
      </c>
      <c r="O109" s="178" t="s">
        <v>48</v>
      </c>
      <c r="P109" s="13" t="s">
        <v>49</v>
      </c>
    </row>
    <row r="110" spans="1:16" ht="15.75" x14ac:dyDescent="0.25">
      <c r="A110" s="93" t="s">
        <v>2</v>
      </c>
      <c r="B110" s="97">
        <v>0.5395667866440893</v>
      </c>
      <c r="C110" s="98">
        <v>0.5211485424518949</v>
      </c>
      <c r="D110" s="38"/>
      <c r="E110" s="98">
        <v>0.50674510563234987</v>
      </c>
      <c r="F110" s="100">
        <v>0.50973573955056661</v>
      </c>
      <c r="G110" s="98">
        <v>0.49915639850403598</v>
      </c>
      <c r="H110" s="100">
        <v>0.49230050165863459</v>
      </c>
      <c r="I110" s="98">
        <v>0.49321212645927048</v>
      </c>
      <c r="J110" s="100">
        <v>0.52284753958691121</v>
      </c>
      <c r="K110" s="98">
        <v>0.49572725352280267</v>
      </c>
      <c r="L110" s="100">
        <v>0.58424273088800271</v>
      </c>
      <c r="M110" s="101"/>
      <c r="N110" s="255" t="str">
        <f>CONCATENATE(TEXT((L110*100)-(SQRT((((L110*100)*(100-(L110*100)))/L115))*1.96),"0.0")," to ",TEXT((L110*100)+(SQRT((((L110*100)*(100-(L110*100)))/L115))*1.96),"0.0"))</f>
        <v>55.5 to 61.3</v>
      </c>
      <c r="O110" s="253" t="s">
        <v>49</v>
      </c>
      <c r="P110" s="254" t="s">
        <v>49</v>
      </c>
    </row>
    <row r="111" spans="1:16" ht="15.75" x14ac:dyDescent="0.25">
      <c r="A111" s="103" t="s">
        <v>7</v>
      </c>
      <c r="B111" s="132" t="s">
        <v>70</v>
      </c>
      <c r="C111" s="104"/>
      <c r="D111" s="132"/>
      <c r="E111" s="131"/>
      <c r="F111" s="131"/>
      <c r="G111" s="131"/>
      <c r="H111" s="131"/>
      <c r="I111" s="131"/>
      <c r="J111" s="131"/>
      <c r="K111" s="131"/>
      <c r="L111" s="131"/>
      <c r="M111" s="106"/>
      <c r="N111" s="107"/>
      <c r="O111" s="107"/>
      <c r="P111" s="108"/>
    </row>
    <row r="112" spans="1:16" ht="15.75" x14ac:dyDescent="0.25">
      <c r="A112" s="28" t="s">
        <v>5</v>
      </c>
      <c r="B112" s="147"/>
      <c r="C112" s="148"/>
      <c r="D112" s="148"/>
      <c r="E112" s="148"/>
      <c r="F112" s="150"/>
      <c r="G112" s="110">
        <v>256</v>
      </c>
      <c r="H112" s="113">
        <v>269</v>
      </c>
      <c r="I112" s="110">
        <v>217</v>
      </c>
      <c r="J112" s="113">
        <v>241</v>
      </c>
      <c r="K112" s="110">
        <v>136</v>
      </c>
      <c r="L112" s="113">
        <v>112</v>
      </c>
      <c r="M112" s="106"/>
      <c r="N112" s="107"/>
      <c r="O112" s="107"/>
      <c r="P112" s="108"/>
    </row>
    <row r="113" spans="1:16" ht="15.75" x14ac:dyDescent="0.25">
      <c r="A113" s="84" t="s">
        <v>4</v>
      </c>
      <c r="B113" s="114">
        <v>1071</v>
      </c>
      <c r="C113" s="115">
        <v>1115</v>
      </c>
      <c r="D113" s="230" t="s">
        <v>395</v>
      </c>
      <c r="E113" s="115">
        <v>1083</v>
      </c>
      <c r="F113" s="117">
        <v>1107</v>
      </c>
      <c r="G113" s="115">
        <v>827</v>
      </c>
      <c r="H113" s="118">
        <v>909</v>
      </c>
      <c r="I113" s="115">
        <v>831</v>
      </c>
      <c r="J113" s="118">
        <v>933</v>
      </c>
      <c r="K113" s="115">
        <v>483</v>
      </c>
      <c r="L113" s="118">
        <v>369</v>
      </c>
      <c r="M113" s="106"/>
      <c r="N113" s="107"/>
      <c r="O113" s="107"/>
      <c r="P113" s="108"/>
    </row>
    <row r="114" spans="1:16" ht="15.75" x14ac:dyDescent="0.25">
      <c r="A114" s="93" t="s">
        <v>3</v>
      </c>
      <c r="B114" s="119">
        <v>1913</v>
      </c>
      <c r="C114" s="120">
        <v>2064</v>
      </c>
      <c r="D114" s="230" t="s">
        <v>59</v>
      </c>
      <c r="E114" s="120">
        <v>2210</v>
      </c>
      <c r="F114" s="121">
        <v>1988</v>
      </c>
      <c r="G114" s="120">
        <v>1686</v>
      </c>
      <c r="H114" s="122">
        <v>1816</v>
      </c>
      <c r="I114" s="120">
        <v>1446</v>
      </c>
      <c r="J114" s="122">
        <v>1543</v>
      </c>
      <c r="K114" s="120">
        <v>879</v>
      </c>
      <c r="L114" s="122">
        <v>638</v>
      </c>
      <c r="M114" s="106"/>
      <c r="N114" s="107"/>
      <c r="O114" s="107"/>
      <c r="P114" s="108"/>
    </row>
    <row r="115" spans="1:16" ht="15.75" x14ac:dyDescent="0.25">
      <c r="A115" s="93" t="s">
        <v>2</v>
      </c>
      <c r="B115" s="123">
        <v>2984</v>
      </c>
      <c r="C115" s="124">
        <v>3179</v>
      </c>
      <c r="D115" s="38"/>
      <c r="E115" s="124">
        <v>3293</v>
      </c>
      <c r="F115" s="126">
        <v>3095</v>
      </c>
      <c r="G115" s="124">
        <v>2769</v>
      </c>
      <c r="H115" s="127">
        <v>2994</v>
      </c>
      <c r="I115" s="124">
        <v>2494</v>
      </c>
      <c r="J115" s="127">
        <v>2717</v>
      </c>
      <c r="K115" s="124">
        <v>1498</v>
      </c>
      <c r="L115" s="127">
        <v>1119</v>
      </c>
      <c r="M115" s="128"/>
      <c r="N115" s="129"/>
      <c r="O115" s="129"/>
      <c r="P115" s="130"/>
    </row>
    <row r="116" spans="1:16" ht="15.75" x14ac:dyDescent="0.25">
      <c r="A116" s="170" t="s">
        <v>1</v>
      </c>
    </row>
    <row r="117" spans="1:16" ht="15.75" x14ac:dyDescent="0.25">
      <c r="A117" s="171" t="s">
        <v>249</v>
      </c>
    </row>
  </sheetData>
  <pageMargins left="0.25" right="0.25" top="0.75" bottom="0.75" header="0.3" footer="0.3"/>
  <pageSetup scale="58" orientation="landscape" horizontalDpi="90" verticalDpi="90" r:id="rId1"/>
  <rowBreaks count="2" manualBreakCount="2">
    <brk id="41" max="16383" man="1"/>
    <brk id="84"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'Alcohol frequency of drinking '!B45:L45</xm:f>
              <xm:sqref>M45</xm:sqref>
            </x14:sparkline>
            <x14:sparkline>
              <xm:f>'Alcohol frequency of drinking '!B46:L46</xm:f>
              <xm:sqref>M46</xm:sqref>
            </x14:sparkline>
            <x14:sparkline>
              <xm:f>'Alcohol frequency of drinking '!B47:L47</xm:f>
              <xm:sqref>M47</xm:sqref>
            </x14:sparkline>
            <x14:sparkline>
              <xm:f>'Alcohol frequency of drinking '!B48:L48</xm:f>
              <xm:sqref>M48</xm:sqref>
            </x14:sparkline>
            <x14:sparkline>
              <xm:f>'Alcohol frequency of drinking '!B49:L49</xm:f>
              <xm:sqref>M49</xm:sqref>
            </x14:sparkline>
            <x14:sparkline>
              <xm:f>'Alcohol frequency of drinking '!B50:L50</xm:f>
              <xm:sqref>M50</xm:sqref>
            </x14:sparkline>
            <x14:sparkline>
              <xm:f>'Alcohol frequency of drinking '!B51:L51</xm:f>
              <xm:sqref>M51</xm:sqref>
            </x14:sparkline>
            <x14:sparkline>
              <xm:f>'Alcohol frequency of drinking '!B52:L52</xm:f>
              <xm:sqref>M52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'Alcohol frequency of drinking '!B88:L88</xm:f>
              <xm:sqref>M88</xm:sqref>
            </x14:sparkline>
            <x14:sparkline>
              <xm:f>'Alcohol frequency of drinking '!B89:L89</xm:f>
              <xm:sqref>M89</xm:sqref>
            </x14:sparkline>
            <x14:sparkline>
              <xm:f>'Alcohol frequency of drinking '!B90:L90</xm:f>
              <xm:sqref>M90</xm:sqref>
            </x14:sparkline>
            <x14:sparkline>
              <xm:f>'Alcohol frequency of drinking '!B91:L91</xm:f>
              <xm:sqref>M91</xm:sqref>
            </x14:sparkline>
            <x14:sparkline>
              <xm:f>'Alcohol frequency of drinking '!B92:L92</xm:f>
              <xm:sqref>M92</xm:sqref>
            </x14:sparkline>
            <x14:sparkline>
              <xm:f>'Alcohol frequency of drinking '!B93:L93</xm:f>
              <xm:sqref>M93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'Alcohol frequency of drinking '!B68:L68</xm:f>
              <xm:sqref>M68</xm:sqref>
            </x14:sparkline>
            <x14:sparkline>
              <xm:f>'Alcohol frequency of drinking '!B69:L69</xm:f>
              <xm:sqref>M69</xm:sqref>
            </x14:sparkline>
            <x14:sparkline>
              <xm:f>'Alcohol frequency of drinking '!B70:L70</xm:f>
              <xm:sqref>M70</xm:sqref>
            </x14:sparkline>
            <x14:sparkline>
              <xm:f>'Alcohol frequency of drinking '!B71:L71</xm:f>
              <xm:sqref>M71</xm:sqref>
            </x14:sparkline>
            <x14:sparkline>
              <xm:f>'Alcohol frequency of drinking '!B72:L72</xm:f>
              <xm:sqref>M72</xm:sqref>
            </x14:sparkline>
            <x14:sparkline>
              <xm:f>'Alcohol frequency of drinking '!B73:L73</xm:f>
              <xm:sqref>M73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'Alcohol frequency of drinking '!B107:L107</xm:f>
              <xm:sqref>M107</xm:sqref>
            </x14:sparkline>
            <x14:sparkline>
              <xm:f>'Alcohol frequency of drinking '!B108:L108</xm:f>
              <xm:sqref>M108</xm:sqref>
            </x14:sparkline>
            <x14:sparkline>
              <xm:f>'Alcohol frequency of drinking '!B109:L109</xm:f>
              <xm:sqref>M109</xm:sqref>
            </x14:sparkline>
            <x14:sparkline>
              <xm:f>'Alcohol frequency of drinking '!B110:L110</xm:f>
              <xm:sqref>M110</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'Alcohol frequency of drinking '!B9:L9</xm:f>
              <xm:sqref>M9</xm:sqref>
            </x14:sparkline>
            <x14:sparkline>
              <xm:f>'Alcohol frequency of drinking '!B10:L10</xm:f>
              <xm:sqref>M10</xm:sqref>
            </x14:sparkline>
            <x14:sparkline>
              <xm:f>'Alcohol frequency of drinking '!B11:L11</xm:f>
              <xm:sqref>M11</xm:sqref>
            </x14:sparkline>
            <x14:sparkline>
              <xm:f>'Alcohol frequency of drinking '!B12:L12</xm:f>
              <xm:sqref>M12</xm:sqref>
            </x14:sparkline>
            <x14:sparkline>
              <xm:f>'Alcohol frequency of drinking '!B13:L13</xm:f>
              <xm:sqref>M13</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'Alcohol frequency of drinking '!B22:L22</xm:f>
              <xm:sqref>M22</xm:sqref>
            </x14:sparkline>
            <x14:sparkline>
              <xm:f>'Alcohol frequency of drinking '!B23:L23</xm:f>
              <xm:sqref>M23</xm:sqref>
            </x14:sparkline>
            <x14:sparkline>
              <xm:f>'Alcohol frequency of drinking '!B24:L24</xm:f>
              <xm:sqref>M24</xm:sqref>
            </x14:sparkline>
            <x14:sparkline>
              <xm:f>'Alcohol frequency of drinking '!B25:L25</xm:f>
              <xm:sqref>M25</xm:sqref>
            </x14:sparkline>
            <x14:sparkline>
              <xm:f>'Alcohol frequency of drinking '!B26:L26</xm:f>
              <xm:sqref>M26</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'Alcohol frequency of drinking '!B32:L32</xm:f>
              <xm:sqref>M32</xm:sqref>
            </x14:sparkline>
            <x14:sparkline>
              <xm:f>'Alcohol frequency of drinking '!B33:L33</xm:f>
              <xm:sqref>M33</xm:sqref>
            </x14:sparkline>
            <x14:sparkline>
              <xm:f>'Alcohol frequency of drinking '!B34:L34</xm:f>
              <xm:sqref>M34</xm:sqref>
            </x14:sparkline>
            <x14:sparkline>
              <xm:f>'Alcohol frequency of drinking '!B35:L35</xm:f>
              <xm:sqref>M35</xm:sqref>
            </x14:sparkline>
            <x14:sparkline>
              <xm:f>'Alcohol frequency of drinking '!B36:L36</xm:f>
              <xm:sqref>M36</xm:sqref>
            </x14:sparkline>
          </x14:sparklines>
        </x14:sparklineGroup>
      </x14:sparklineGroup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9"/>
  <sheetViews>
    <sheetView zoomScaleNormal="100" workbookViewId="0"/>
  </sheetViews>
  <sheetFormatPr defaultRowHeight="15" x14ac:dyDescent="0.25"/>
  <cols>
    <col min="1" max="1" width="21.5703125" customWidth="1"/>
    <col min="12" max="12" width="11.42578125" customWidth="1"/>
    <col min="13" max="13" width="19.5703125" customWidth="1"/>
    <col min="14" max="14" width="25.42578125" customWidth="1"/>
    <col min="15" max="16" width="19.7109375" customWidth="1"/>
  </cols>
  <sheetData>
    <row r="1" spans="1:16" ht="21" x14ac:dyDescent="0.35">
      <c r="A1" s="154" t="s">
        <v>92</v>
      </c>
    </row>
    <row r="2" spans="1:16" ht="15.75" x14ac:dyDescent="0.25">
      <c r="A2" s="72"/>
      <c r="B2" s="8"/>
      <c r="C2" s="8"/>
      <c r="D2" s="8"/>
      <c r="E2" s="8"/>
      <c r="F2" s="8"/>
      <c r="G2" s="8"/>
      <c r="H2" s="8"/>
      <c r="I2" s="8"/>
      <c r="J2" s="8"/>
      <c r="K2" s="8"/>
      <c r="L2" s="8"/>
      <c r="M2" s="8"/>
    </row>
    <row r="3" spans="1:16" ht="15.75" x14ac:dyDescent="0.25">
      <c r="A3" s="168" t="s">
        <v>289</v>
      </c>
      <c r="B3" s="168"/>
      <c r="C3" s="8"/>
      <c r="D3" s="8"/>
      <c r="E3" s="8"/>
      <c r="F3" s="8"/>
      <c r="G3" s="8"/>
      <c r="H3" s="8"/>
      <c r="I3" s="8"/>
      <c r="J3" s="8"/>
      <c r="K3" s="8"/>
      <c r="L3" s="8"/>
      <c r="M3" s="8"/>
      <c r="N3" s="9" t="s">
        <v>65</v>
      </c>
      <c r="O3" s="8"/>
      <c r="P3" s="8"/>
    </row>
    <row r="4" spans="1:16" ht="15.75" x14ac:dyDescent="0.25">
      <c r="A4" s="8" t="s">
        <v>290</v>
      </c>
      <c r="B4" s="8"/>
      <c r="C4" s="8"/>
      <c r="D4" s="8"/>
      <c r="E4" s="8"/>
      <c r="F4" s="8"/>
      <c r="G4" s="8"/>
      <c r="H4" s="8"/>
      <c r="I4" s="8"/>
      <c r="J4" s="8"/>
      <c r="K4" s="8"/>
      <c r="L4" s="8"/>
      <c r="M4" s="8"/>
      <c r="N4" s="10" t="s">
        <v>51</v>
      </c>
      <c r="O4" s="11" t="s">
        <v>60</v>
      </c>
      <c r="P4" s="12"/>
    </row>
    <row r="5" spans="1:16" ht="15.75" x14ac:dyDescent="0.25">
      <c r="A5" s="8" t="s">
        <v>291</v>
      </c>
      <c r="B5" s="8"/>
      <c r="C5" s="8"/>
      <c r="D5" s="8"/>
      <c r="E5" s="8"/>
      <c r="F5" s="8"/>
      <c r="G5" s="8"/>
      <c r="H5" s="8"/>
      <c r="I5" s="8"/>
      <c r="J5" s="8"/>
      <c r="K5" s="8"/>
      <c r="L5" s="8"/>
      <c r="M5" s="8"/>
      <c r="N5" s="13" t="s">
        <v>49</v>
      </c>
      <c r="O5" s="14" t="s">
        <v>61</v>
      </c>
      <c r="P5" s="15"/>
    </row>
    <row r="6" spans="1:16" ht="15.75" x14ac:dyDescent="0.25">
      <c r="B6" s="19"/>
      <c r="C6" s="20"/>
      <c r="D6" s="19"/>
      <c r="E6" s="20"/>
      <c r="F6" s="20"/>
      <c r="G6" s="20"/>
      <c r="H6" s="20"/>
      <c r="I6" s="20"/>
      <c r="K6" s="20"/>
      <c r="L6" s="20"/>
      <c r="M6" s="8"/>
      <c r="N6" s="16" t="s">
        <v>48</v>
      </c>
      <c r="O6" s="17" t="s">
        <v>62</v>
      </c>
      <c r="P6" s="18"/>
    </row>
    <row r="7" spans="1:16" ht="18.75" x14ac:dyDescent="0.3">
      <c r="A7" s="155" t="s">
        <v>90</v>
      </c>
      <c r="B7" s="19"/>
      <c r="C7" s="20"/>
      <c r="D7" s="19"/>
      <c r="E7" s="20"/>
      <c r="F7" s="20"/>
      <c r="G7" s="20"/>
      <c r="H7" s="20"/>
      <c r="I7" s="20"/>
      <c r="K7" s="20"/>
      <c r="L7" s="20"/>
      <c r="M7" s="8"/>
      <c r="N7" s="8"/>
      <c r="O7" s="8"/>
      <c r="P7" s="8"/>
    </row>
    <row r="8" spans="1:16" ht="15.75" x14ac:dyDescent="0.25">
      <c r="A8" s="22" t="s">
        <v>46</v>
      </c>
      <c r="B8" s="23" t="s">
        <v>19</v>
      </c>
      <c r="C8" s="23" t="s">
        <v>18</v>
      </c>
      <c r="D8" s="23" t="s">
        <v>17</v>
      </c>
      <c r="E8" s="23" t="s">
        <v>16</v>
      </c>
      <c r="F8" s="23" t="s">
        <v>15</v>
      </c>
      <c r="G8" s="23" t="s">
        <v>14</v>
      </c>
      <c r="H8" s="23" t="s">
        <v>13</v>
      </c>
      <c r="I8" s="23" t="s">
        <v>12</v>
      </c>
      <c r="J8" s="23" t="s">
        <v>11</v>
      </c>
      <c r="K8" s="23" t="s">
        <v>10</v>
      </c>
      <c r="L8" s="23" t="s">
        <v>66</v>
      </c>
      <c r="M8" s="23" t="s">
        <v>53</v>
      </c>
      <c r="N8" s="23" t="s">
        <v>10</v>
      </c>
      <c r="O8" s="163" t="s">
        <v>72</v>
      </c>
      <c r="P8" s="25"/>
    </row>
    <row r="9" spans="1:16" ht="15.75" x14ac:dyDescent="0.25">
      <c r="A9" s="26"/>
      <c r="B9" s="27"/>
      <c r="C9" s="27"/>
      <c r="D9" s="27"/>
      <c r="E9" s="27"/>
      <c r="F9" s="27"/>
      <c r="G9" s="27"/>
      <c r="H9" s="27"/>
      <c r="I9" s="27"/>
      <c r="J9" s="27"/>
      <c r="K9" s="27"/>
      <c r="L9" s="27"/>
      <c r="M9" s="27"/>
      <c r="N9" s="175" t="s">
        <v>8</v>
      </c>
      <c r="O9" s="27" t="s">
        <v>63</v>
      </c>
      <c r="P9" s="27" t="s">
        <v>64</v>
      </c>
    </row>
    <row r="10" spans="1:16" ht="15.75" x14ac:dyDescent="0.25">
      <c r="A10" s="84" t="s">
        <v>268</v>
      </c>
      <c r="B10" s="85">
        <v>2.5600000000000001E-2</v>
      </c>
      <c r="C10" s="86">
        <v>1.8521274021408896E-2</v>
      </c>
      <c r="D10" s="85">
        <v>1.6757070682987311E-2</v>
      </c>
      <c r="E10" s="86">
        <v>1.0807892203282144E-2</v>
      </c>
      <c r="F10" s="88">
        <v>1.7307706259929355E-2</v>
      </c>
      <c r="G10" s="86">
        <v>1.4346166161171932E-2</v>
      </c>
      <c r="H10" s="88">
        <v>1.5308216466369418E-2</v>
      </c>
      <c r="I10" s="86">
        <v>1.5317774035179067E-2</v>
      </c>
      <c r="J10" s="88">
        <v>1.7234537582130546E-2</v>
      </c>
      <c r="K10" s="88">
        <v>1.4830226729193947E-2</v>
      </c>
      <c r="L10" s="135"/>
      <c r="M10" s="89"/>
      <c r="N10" s="180" t="str">
        <f>CONCATENATE(TEXT((K10*100)-(SQRT((((K10*100)*(100-(K10*100)))/K16))*1.96),"0.0")," to ",TEXT((K10*100)+(SQRT((((K10*100)*(100-(K10*100)))/K16))*1.96),"0.0"))</f>
        <v>1.1 to 1.9</v>
      </c>
      <c r="O10" s="173" t="s">
        <v>51</v>
      </c>
      <c r="P10" s="10" t="s">
        <v>48</v>
      </c>
    </row>
    <row r="11" spans="1:16" ht="15.75" x14ac:dyDescent="0.25">
      <c r="A11" s="84" t="s">
        <v>269</v>
      </c>
      <c r="B11" s="85">
        <v>0.378</v>
      </c>
      <c r="C11" s="91">
        <v>0.36085029133428148</v>
      </c>
      <c r="D11" s="85">
        <v>0.35629478924060382</v>
      </c>
      <c r="E11" s="91">
        <v>0.37252669924084147</v>
      </c>
      <c r="F11" s="88">
        <v>0.3723231675136916</v>
      </c>
      <c r="G11" s="91">
        <v>0.37574693083238997</v>
      </c>
      <c r="H11" s="88">
        <v>0.36295680758528759</v>
      </c>
      <c r="I11" s="91">
        <v>0.34355888412009916</v>
      </c>
      <c r="J11" s="88">
        <v>0.36573336957058167</v>
      </c>
      <c r="K11" s="88">
        <v>0.33293112555659637</v>
      </c>
      <c r="L11" s="136"/>
      <c r="M11" s="257"/>
      <c r="N11" s="182" t="str">
        <f>CONCATENATE(TEXT((K11*100)-(SQRT((((K11*100)*(100-(K11*100)))/K16))*1.96),"0.0")," to ",TEXT((K11*100)+(SQRT((((K11*100)*(100-(K11*100)))/K16))*1.96),"0.0"))</f>
        <v>31.6 to 34.9</v>
      </c>
      <c r="O11" s="174" t="s">
        <v>51</v>
      </c>
      <c r="P11" s="13" t="s">
        <v>51</v>
      </c>
    </row>
    <row r="12" spans="1:16" ht="15.75" x14ac:dyDescent="0.25">
      <c r="A12" s="84" t="s">
        <v>270</v>
      </c>
      <c r="B12" s="85">
        <v>0.3624</v>
      </c>
      <c r="C12" s="91">
        <v>0.38448265336973331</v>
      </c>
      <c r="D12" s="85">
        <v>0.37626428778820697</v>
      </c>
      <c r="E12" s="91">
        <v>0.37998023794590052</v>
      </c>
      <c r="F12" s="88">
        <v>0.36081966450185227</v>
      </c>
      <c r="G12" s="91">
        <v>0.34611943981892118</v>
      </c>
      <c r="H12" s="88">
        <v>0.35168353450005407</v>
      </c>
      <c r="I12" s="91">
        <v>0.37714028016297951</v>
      </c>
      <c r="J12" s="88">
        <v>0.36752132664872422</v>
      </c>
      <c r="K12" s="88">
        <v>0.37798818882093388</v>
      </c>
      <c r="L12" s="137" t="s">
        <v>58</v>
      </c>
      <c r="M12" s="257"/>
      <c r="N12" s="182" t="str">
        <f>CONCATENATE(TEXT((K12*100)-(SQRT((((K12*100)*(100-(K12*100)))/K16))*1.96),"0.0")," to ",TEXT((K12*100)+(SQRT((((K12*100)*(100-(K12*100)))/K16))*1.96),"0.0"))</f>
        <v>36.1 to 39.5</v>
      </c>
      <c r="O12" s="174" t="s">
        <v>48</v>
      </c>
      <c r="P12" s="13" t="s">
        <v>48</v>
      </c>
    </row>
    <row r="13" spans="1:16" ht="15.75" x14ac:dyDescent="0.25">
      <c r="A13" s="46" t="s">
        <v>271</v>
      </c>
      <c r="B13" s="47">
        <v>0.216</v>
      </c>
      <c r="C13" s="49">
        <v>0.21556925613823646</v>
      </c>
      <c r="D13" s="47">
        <v>0.22801193032255504</v>
      </c>
      <c r="E13" s="49">
        <v>0.21542336270546805</v>
      </c>
      <c r="F13" s="50">
        <v>0.22229642905306687</v>
      </c>
      <c r="G13" s="51">
        <v>0.24032178129026263</v>
      </c>
      <c r="H13" s="50">
        <v>0.2420503245786077</v>
      </c>
      <c r="I13" s="52">
        <v>0.23663306210365995</v>
      </c>
      <c r="J13" s="50">
        <v>0.22722155633097951</v>
      </c>
      <c r="K13" s="50">
        <v>0.2443036934482532</v>
      </c>
      <c r="L13" s="137" t="s">
        <v>59</v>
      </c>
      <c r="M13" s="257"/>
      <c r="N13" s="182" t="str">
        <f>CONCATENATE(TEXT((K13*100)-(SQRT((((K13*100)*(100-(K13*100)))/K16))*1.96),"0.0")," to ",TEXT((K13*100)+(SQRT((((K13*100)*(100-(K13*100)))/K16))*1.96),"0.0"))</f>
        <v>22.9 to 25.9</v>
      </c>
      <c r="O13" s="174" t="s">
        <v>49</v>
      </c>
      <c r="P13" s="13" t="s">
        <v>48</v>
      </c>
    </row>
    <row r="14" spans="1:16" ht="15.75" x14ac:dyDescent="0.25">
      <c r="A14" s="46" t="s">
        <v>272</v>
      </c>
      <c r="B14" s="47">
        <v>1.7999999999999999E-2</v>
      </c>
      <c r="C14" s="49">
        <v>2.057652513632631E-2</v>
      </c>
      <c r="D14" s="47">
        <v>2.2671921965649336E-2</v>
      </c>
      <c r="E14" s="49">
        <v>2.1261807904504222E-2</v>
      </c>
      <c r="F14" s="50">
        <v>2.7253032671460752E-2</v>
      </c>
      <c r="G14" s="51">
        <v>2.3465681897270708E-2</v>
      </c>
      <c r="H14" s="50">
        <v>2.8001116869666057E-2</v>
      </c>
      <c r="I14" s="52">
        <v>2.7349999578081919E-2</v>
      </c>
      <c r="J14" s="50">
        <v>2.2289209867576817E-2</v>
      </c>
      <c r="K14" s="50">
        <v>2.9946765445011431E-2</v>
      </c>
      <c r="L14" s="137"/>
      <c r="M14" s="257"/>
      <c r="N14" s="182" t="str">
        <f>CONCATENATE(TEXT((K14*100)-(SQRT((((K14*100)*(100-(K14*100)))/K16))*1.96),"0.0")," to ",TEXT((K14*100)+(SQRT((((K14*100)*(100-(K14*100)))/K16))*1.96),"0.0"))</f>
        <v>2.4 to 3.6</v>
      </c>
      <c r="O14" s="174" t="s">
        <v>49</v>
      </c>
      <c r="P14" s="13" t="s">
        <v>48</v>
      </c>
    </row>
    <row r="15" spans="1:16" ht="15.75" x14ac:dyDescent="0.25">
      <c r="A15" s="214" t="s">
        <v>2</v>
      </c>
      <c r="B15" s="29">
        <v>1</v>
      </c>
      <c r="C15" s="32">
        <v>1</v>
      </c>
      <c r="D15" s="29">
        <v>1</v>
      </c>
      <c r="E15" s="32">
        <v>1</v>
      </c>
      <c r="F15" s="33">
        <v>1</v>
      </c>
      <c r="G15" s="34">
        <v>1</v>
      </c>
      <c r="H15" s="33">
        <v>1</v>
      </c>
      <c r="I15" s="35">
        <v>1</v>
      </c>
      <c r="J15" s="33">
        <v>1</v>
      </c>
      <c r="K15" s="33">
        <v>1</v>
      </c>
      <c r="L15" s="137"/>
      <c r="M15" s="53"/>
      <c r="N15" s="176"/>
      <c r="O15" s="54"/>
      <c r="P15" s="55"/>
    </row>
    <row r="16" spans="1:16" ht="15.75" x14ac:dyDescent="0.25">
      <c r="A16" s="56" t="s">
        <v>6</v>
      </c>
      <c r="B16" s="57">
        <v>2603</v>
      </c>
      <c r="C16" s="60">
        <v>3342</v>
      </c>
      <c r="D16" s="57">
        <v>3280</v>
      </c>
      <c r="E16" s="60">
        <v>3454</v>
      </c>
      <c r="F16" s="61">
        <v>3172</v>
      </c>
      <c r="G16" s="62">
        <v>2912</v>
      </c>
      <c r="H16" s="61">
        <v>2729</v>
      </c>
      <c r="I16" s="63">
        <v>2315</v>
      </c>
      <c r="J16" s="61">
        <v>2723</v>
      </c>
      <c r="K16" s="61">
        <v>3120</v>
      </c>
      <c r="L16" s="138"/>
      <c r="M16" s="64"/>
      <c r="N16" s="167"/>
      <c r="O16" s="65"/>
      <c r="P16" s="66"/>
    </row>
    <row r="17" spans="1:16" ht="15.75" x14ac:dyDescent="0.25">
      <c r="A17" s="170" t="s">
        <v>1</v>
      </c>
      <c r="B17" s="21"/>
      <c r="C17" s="21"/>
      <c r="D17" s="8"/>
      <c r="E17" s="8"/>
      <c r="F17" s="8"/>
      <c r="G17" s="21"/>
      <c r="H17" s="8"/>
      <c r="I17" s="8"/>
      <c r="J17" s="8"/>
      <c r="K17" s="8"/>
      <c r="L17" s="8"/>
      <c r="M17" s="8"/>
      <c r="N17" s="8"/>
      <c r="O17" s="8"/>
      <c r="P17" s="8"/>
    </row>
    <row r="18" spans="1:16" ht="15.75" x14ac:dyDescent="0.25">
      <c r="A18" s="171" t="s">
        <v>0</v>
      </c>
      <c r="B18" s="21"/>
      <c r="C18" s="21"/>
      <c r="D18" s="8"/>
      <c r="E18" s="8"/>
      <c r="F18" s="8"/>
      <c r="G18" s="21"/>
      <c r="H18" s="8"/>
      <c r="I18" s="8"/>
      <c r="J18" s="8"/>
      <c r="K18" s="68"/>
      <c r="L18" s="68"/>
      <c r="M18" s="8"/>
      <c r="N18" s="8"/>
      <c r="O18" s="8"/>
      <c r="P18" s="8"/>
    </row>
    <row r="20" spans="1:16" ht="18.75" x14ac:dyDescent="0.3">
      <c r="A20" s="270" t="s">
        <v>273</v>
      </c>
      <c r="B20" s="19"/>
      <c r="C20" s="20"/>
      <c r="D20" s="19"/>
      <c r="E20" s="20"/>
      <c r="F20" s="20"/>
      <c r="G20" s="20"/>
      <c r="H20" s="20"/>
      <c r="I20" s="20"/>
      <c r="K20" s="20"/>
      <c r="L20" s="20"/>
      <c r="M20" s="8"/>
      <c r="N20" s="8"/>
      <c r="O20" s="8"/>
      <c r="P20" s="8"/>
    </row>
    <row r="21" spans="1:16" ht="15.75" x14ac:dyDescent="0.25">
      <c r="A21" s="22" t="s">
        <v>44</v>
      </c>
      <c r="B21" s="23" t="s">
        <v>19</v>
      </c>
      <c r="C21" s="23" t="s">
        <v>18</v>
      </c>
      <c r="D21" s="23" t="s">
        <v>17</v>
      </c>
      <c r="E21" s="23" t="s">
        <v>16</v>
      </c>
      <c r="F21" s="23" t="s">
        <v>15</v>
      </c>
      <c r="G21" s="23" t="s">
        <v>14</v>
      </c>
      <c r="H21" s="23" t="s">
        <v>13</v>
      </c>
      <c r="I21" s="23" t="s">
        <v>12</v>
      </c>
      <c r="J21" s="23" t="s">
        <v>11</v>
      </c>
      <c r="K21" s="23" t="s">
        <v>10</v>
      </c>
      <c r="L21" s="23" t="s">
        <v>66</v>
      </c>
      <c r="M21" s="23" t="s">
        <v>53</v>
      </c>
      <c r="N21" s="23" t="s">
        <v>10</v>
      </c>
      <c r="O21" s="163" t="s">
        <v>72</v>
      </c>
      <c r="P21" s="25"/>
    </row>
    <row r="22" spans="1:16" ht="15.75" x14ac:dyDescent="0.25">
      <c r="A22" s="26"/>
      <c r="B22" s="27"/>
      <c r="C22" s="27"/>
      <c r="D22" s="27"/>
      <c r="E22" s="27"/>
      <c r="F22" s="27"/>
      <c r="G22" s="27"/>
      <c r="H22" s="27"/>
      <c r="I22" s="27"/>
      <c r="J22" s="27"/>
      <c r="K22" s="27"/>
      <c r="L22" s="27"/>
      <c r="M22" s="27"/>
      <c r="N22" s="175" t="s">
        <v>8</v>
      </c>
      <c r="O22" s="27" t="s">
        <v>63</v>
      </c>
      <c r="P22" s="27" t="s">
        <v>64</v>
      </c>
    </row>
    <row r="23" spans="1:16" ht="15.75" x14ac:dyDescent="0.25">
      <c r="A23" s="84" t="s">
        <v>268</v>
      </c>
      <c r="B23" s="85">
        <v>2.2700000000000001E-2</v>
      </c>
      <c r="C23" s="86">
        <v>1.1840878682103231E-2</v>
      </c>
      <c r="D23" s="85">
        <v>1.0186591912540678E-2</v>
      </c>
      <c r="E23" s="86">
        <v>8.1983524106042423E-3</v>
      </c>
      <c r="F23" s="88">
        <v>6.7229844116711204E-3</v>
      </c>
      <c r="G23" s="86">
        <v>1.0968953779029034E-2</v>
      </c>
      <c r="H23" s="88">
        <v>1.3943942517906765E-2</v>
      </c>
      <c r="I23" s="86">
        <v>1.1787401794393648E-2</v>
      </c>
      <c r="J23" s="88">
        <v>1.382265593449521E-2</v>
      </c>
      <c r="K23" s="88">
        <v>8.2563689941416024E-3</v>
      </c>
      <c r="L23" s="135"/>
      <c r="M23" s="89"/>
      <c r="N23" s="180" t="str">
        <f>CONCATENATE(TEXT((K23*100)-(SQRT((((K23*100)*(100-(K23*100)))/K29))*1.96),"0.0")," to ",TEXT((K23*100)+(SQRT((((K23*100)*(100-(K23*100)))/K29))*1.96),"0.0"))</f>
        <v>0.3 to 1.3</v>
      </c>
      <c r="O23" s="173" t="s">
        <v>51</v>
      </c>
      <c r="P23" s="10" t="s">
        <v>48</v>
      </c>
    </row>
    <row r="24" spans="1:16" ht="15.75" x14ac:dyDescent="0.25">
      <c r="A24" s="84" t="s">
        <v>269</v>
      </c>
      <c r="B24" s="85">
        <v>0.30759999999999998</v>
      </c>
      <c r="C24" s="91">
        <v>0.30250528792927922</v>
      </c>
      <c r="D24" s="85">
        <v>0.29963766628246186</v>
      </c>
      <c r="E24" s="91">
        <v>0.31431976028947883</v>
      </c>
      <c r="F24" s="88">
        <v>0.33248535768947191</v>
      </c>
      <c r="G24" s="91">
        <v>0.33657367283493933</v>
      </c>
      <c r="H24" s="88">
        <v>0.31823433132072443</v>
      </c>
      <c r="I24" s="91">
        <v>0.26483921326231136</v>
      </c>
      <c r="J24" s="88">
        <v>0.30997857046112148</v>
      </c>
      <c r="K24" s="88">
        <v>0.28143851052511504</v>
      </c>
      <c r="L24" s="136"/>
      <c r="M24" s="257"/>
      <c r="N24" s="182" t="str">
        <f>CONCATENATE(TEXT((K24*100)-(SQRT((((K24*100)*(100-(K24*100)))/K29))*1.96),"0.0")," to ",TEXT((K24*100)+(SQRT((((K24*100)*(100-(K24*100)))/K29))*1.96),"0.0"))</f>
        <v>25.8 to 30.5</v>
      </c>
      <c r="O24" s="174" t="s">
        <v>48</v>
      </c>
      <c r="P24" s="13" t="s">
        <v>48</v>
      </c>
    </row>
    <row r="25" spans="1:16" ht="15.75" x14ac:dyDescent="0.25">
      <c r="A25" s="84" t="s">
        <v>270</v>
      </c>
      <c r="B25" s="85">
        <v>0.43559999999999999</v>
      </c>
      <c r="C25" s="91">
        <v>0.43386068200995459</v>
      </c>
      <c r="D25" s="85">
        <v>0.43127969506157532</v>
      </c>
      <c r="E25" s="91">
        <v>0.43251456629167717</v>
      </c>
      <c r="F25" s="88">
        <v>0.39861603386606254</v>
      </c>
      <c r="G25" s="91">
        <v>0.37129145346328096</v>
      </c>
      <c r="H25" s="88">
        <v>0.37961037518255863</v>
      </c>
      <c r="I25" s="91">
        <v>0.45630939206949994</v>
      </c>
      <c r="J25" s="88">
        <v>0.41579670975791971</v>
      </c>
      <c r="K25" s="88">
        <v>0.43272807477931124</v>
      </c>
      <c r="L25" s="137" t="s">
        <v>58</v>
      </c>
      <c r="M25" s="257"/>
      <c r="N25" s="182" t="str">
        <f>CONCATENATE(TEXT((K25*100)-(SQRT((((K25*100)*(100-(K25*100)))/K29))*1.96),"0.0")," to ",TEXT((K25*100)+(SQRT((((K25*100)*(100-(K25*100)))/K29))*1.96),"0.0"))</f>
        <v>40.7 to 45.9</v>
      </c>
      <c r="O25" s="174" t="s">
        <v>48</v>
      </c>
      <c r="P25" s="13" t="s">
        <v>48</v>
      </c>
    </row>
    <row r="26" spans="1:16" ht="15.75" x14ac:dyDescent="0.25">
      <c r="A26" s="46" t="s">
        <v>271</v>
      </c>
      <c r="B26" s="47">
        <v>0.22359999999999999</v>
      </c>
      <c r="C26" s="49">
        <v>0.2365756638929325</v>
      </c>
      <c r="D26" s="47">
        <v>0.24175854107708455</v>
      </c>
      <c r="E26" s="49">
        <v>0.22912754299851065</v>
      </c>
      <c r="F26" s="50">
        <v>0.24223190699283695</v>
      </c>
      <c r="G26" s="51">
        <v>0.25900008255196466</v>
      </c>
      <c r="H26" s="50">
        <v>0.26090642305709927</v>
      </c>
      <c r="I26" s="52">
        <v>0.24208978194929892</v>
      </c>
      <c r="J26" s="50">
        <v>0.24256958301607057</v>
      </c>
      <c r="K26" s="50">
        <v>0.25594114796563061</v>
      </c>
      <c r="L26" s="137" t="s">
        <v>59</v>
      </c>
      <c r="M26" s="257"/>
      <c r="N26" s="182" t="str">
        <f>CONCATENATE(TEXT((K26*100)-(SQRT((((K26*100)*(100-(K26*100)))/K29))*1.96),"0.0")," to ",TEXT((K26*100)+(SQRT((((K26*100)*(100-(K26*100)))/K29))*1.96),"0.0"))</f>
        <v>23.3 to 27.9</v>
      </c>
      <c r="O26" s="174" t="s">
        <v>48</v>
      </c>
      <c r="P26" s="13" t="s">
        <v>48</v>
      </c>
    </row>
    <row r="27" spans="1:16" ht="15.75" x14ac:dyDescent="0.25">
      <c r="A27" s="46" t="s">
        <v>272</v>
      </c>
      <c r="B27" s="47">
        <v>1.04E-2</v>
      </c>
      <c r="C27" s="49">
        <v>1.5217487485723224E-2</v>
      </c>
      <c r="D27" s="47">
        <v>1.7137505666342315E-2</v>
      </c>
      <c r="E27" s="49">
        <v>1.583977800973628E-2</v>
      </c>
      <c r="F27" s="50">
        <v>1.9943717039965222E-2</v>
      </c>
      <c r="G27" s="51">
        <v>2.2165837370792828E-2</v>
      </c>
      <c r="H27" s="50">
        <v>2.7304927921709066E-2</v>
      </c>
      <c r="I27" s="52">
        <v>2.4974210924493909E-2</v>
      </c>
      <c r="J27" s="50">
        <v>1.783248083039277E-2</v>
      </c>
      <c r="K27" s="50">
        <v>2.1635897735802167E-2</v>
      </c>
      <c r="L27" s="137"/>
      <c r="M27" s="257"/>
      <c r="N27" s="182" t="str">
        <f>CONCATENATE(TEXT((K27*100)-(SQRT((((K27*100)*(100-(K27*100)))/K29))*1.96),"0.0")," to ",TEXT((K27*100)+(SQRT((((K27*100)*(100-(K27*100)))/K29))*1.96),"0.0"))</f>
        <v>1.4 to 2.9</v>
      </c>
      <c r="O27" s="174" t="s">
        <v>49</v>
      </c>
      <c r="P27" s="13" t="s">
        <v>48</v>
      </c>
    </row>
    <row r="28" spans="1:16" ht="15.75" x14ac:dyDescent="0.25">
      <c r="A28" s="214" t="s">
        <v>2</v>
      </c>
      <c r="B28" s="29">
        <v>1</v>
      </c>
      <c r="C28" s="32">
        <v>1</v>
      </c>
      <c r="D28" s="29">
        <v>1</v>
      </c>
      <c r="E28" s="32">
        <v>1</v>
      </c>
      <c r="F28" s="33">
        <v>1</v>
      </c>
      <c r="G28" s="34">
        <v>1</v>
      </c>
      <c r="H28" s="33">
        <v>1</v>
      </c>
      <c r="I28" s="35">
        <v>1</v>
      </c>
      <c r="J28" s="33">
        <v>1</v>
      </c>
      <c r="K28" s="33">
        <v>1</v>
      </c>
      <c r="L28" s="137"/>
      <c r="M28" s="53"/>
      <c r="N28" s="176"/>
      <c r="O28" s="54"/>
      <c r="P28" s="55"/>
    </row>
    <row r="29" spans="1:16" ht="15.75" x14ac:dyDescent="0.25">
      <c r="A29" s="56" t="s">
        <v>6</v>
      </c>
      <c r="B29" s="57">
        <v>1148</v>
      </c>
      <c r="C29" s="60">
        <v>1452</v>
      </c>
      <c r="D29" s="57">
        <v>1397</v>
      </c>
      <c r="E29" s="60">
        <v>1521</v>
      </c>
      <c r="F29" s="61">
        <v>1372</v>
      </c>
      <c r="G29" s="62">
        <v>1301</v>
      </c>
      <c r="H29" s="61">
        <v>1215</v>
      </c>
      <c r="I29" s="63">
        <v>1018</v>
      </c>
      <c r="J29" s="61">
        <v>1178</v>
      </c>
      <c r="K29" s="61">
        <v>1381</v>
      </c>
      <c r="L29" s="138"/>
      <c r="M29" s="64"/>
      <c r="N29" s="167"/>
      <c r="O29" s="65"/>
      <c r="P29" s="66"/>
    </row>
    <row r="31" spans="1:16" ht="15.75" x14ac:dyDescent="0.25">
      <c r="A31" s="22" t="s">
        <v>43</v>
      </c>
      <c r="B31" s="23" t="s">
        <v>19</v>
      </c>
      <c r="C31" s="23" t="s">
        <v>18</v>
      </c>
      <c r="D31" s="23" t="s">
        <v>17</v>
      </c>
      <c r="E31" s="23" t="s">
        <v>16</v>
      </c>
      <c r="F31" s="23" t="s">
        <v>15</v>
      </c>
      <c r="G31" s="23" t="s">
        <v>14</v>
      </c>
      <c r="H31" s="23" t="s">
        <v>13</v>
      </c>
      <c r="I31" s="23" t="s">
        <v>12</v>
      </c>
      <c r="J31" s="23" t="s">
        <v>11</v>
      </c>
      <c r="K31" s="23" t="s">
        <v>10</v>
      </c>
      <c r="L31" s="23" t="s">
        <v>66</v>
      </c>
      <c r="M31" s="23" t="s">
        <v>53</v>
      </c>
      <c r="N31" s="23" t="s">
        <v>10</v>
      </c>
      <c r="O31" s="163" t="s">
        <v>72</v>
      </c>
      <c r="P31" s="25"/>
    </row>
    <row r="32" spans="1:16" ht="15.75" x14ac:dyDescent="0.25">
      <c r="A32" s="26"/>
      <c r="B32" s="27"/>
      <c r="C32" s="27"/>
      <c r="D32" s="27"/>
      <c r="E32" s="27"/>
      <c r="F32" s="27"/>
      <c r="G32" s="27"/>
      <c r="H32" s="27"/>
      <c r="I32" s="27"/>
      <c r="J32" s="27"/>
      <c r="K32" s="27"/>
      <c r="L32" s="27"/>
      <c r="M32" s="27"/>
      <c r="N32" s="175" t="s">
        <v>8</v>
      </c>
      <c r="O32" s="27" t="s">
        <v>63</v>
      </c>
      <c r="P32" s="27" t="s">
        <v>64</v>
      </c>
    </row>
    <row r="33" spans="1:16" ht="15.75" x14ac:dyDescent="0.25">
      <c r="A33" s="84" t="s">
        <v>268</v>
      </c>
      <c r="B33" s="85">
        <v>2.8299999999999999E-2</v>
      </c>
      <c r="C33" s="86">
        <v>2.479037826850989E-2</v>
      </c>
      <c r="D33" s="85">
        <v>2.2934755532694057E-2</v>
      </c>
      <c r="E33" s="86">
        <v>1.3259923976064123E-2</v>
      </c>
      <c r="F33" s="88">
        <v>2.7262980371570492E-2</v>
      </c>
      <c r="G33" s="86">
        <v>1.7531025426596465E-2</v>
      </c>
      <c r="H33" s="88">
        <v>1.6597793385390188E-2</v>
      </c>
      <c r="I33" s="86">
        <v>1.8661442111634032E-2</v>
      </c>
      <c r="J33" s="88">
        <v>2.0471017125567849E-2</v>
      </c>
      <c r="K33" s="88">
        <v>2.1074837840645771E-2</v>
      </c>
      <c r="L33" s="135"/>
      <c r="M33" s="89"/>
      <c r="N33" s="180" t="str">
        <f>CONCATENATE(TEXT((K33*100)-(SQRT((((K33*100)*(100-(K33*100)))/K39))*1.96),"0.0")," to ",TEXT((K33*100)+(SQRT((((K33*100)*(100-(K33*100)))/K39))*1.96),"0.0"))</f>
        <v>1.4 to 2.8</v>
      </c>
      <c r="O33" s="173" t="s">
        <v>48</v>
      </c>
      <c r="P33" s="10" t="s">
        <v>48</v>
      </c>
    </row>
    <row r="34" spans="1:16" ht="15.75" x14ac:dyDescent="0.25">
      <c r="A34" s="84" t="s">
        <v>269</v>
      </c>
      <c r="B34" s="85">
        <v>0.44409999999999999</v>
      </c>
      <c r="C34" s="91">
        <v>0.41560317496848015</v>
      </c>
      <c r="D34" s="85">
        <v>0.40956485712375595</v>
      </c>
      <c r="E34" s="91">
        <v>0.42722035216217136</v>
      </c>
      <c r="F34" s="88">
        <v>0.4097919194084596</v>
      </c>
      <c r="G34" s="91">
        <v>0.4126890296917069</v>
      </c>
      <c r="H34" s="88">
        <v>0.40523062892243461</v>
      </c>
      <c r="I34" s="91">
        <v>0.41811545563270108</v>
      </c>
      <c r="J34" s="88">
        <v>0.41862185909110466</v>
      </c>
      <c r="K34" s="88">
        <v>0.38184477245053322</v>
      </c>
      <c r="L34" s="136"/>
      <c r="M34" s="257"/>
      <c r="N34" s="182" t="str">
        <f>CONCATENATE(TEXT((K34*100)-(SQRT((((K34*100)*(100-(K34*100)))/K39))*1.96),"0.0")," to ",TEXT((K34*100)+(SQRT((((K34*100)*(100-(K34*100)))/K39))*1.96),"0.0"))</f>
        <v>35.9 to 40.5</v>
      </c>
      <c r="O34" s="174" t="s">
        <v>51</v>
      </c>
      <c r="P34" s="13" t="s">
        <v>51</v>
      </c>
    </row>
    <row r="35" spans="1:16" ht="15.75" x14ac:dyDescent="0.25">
      <c r="A35" s="84" t="s">
        <v>270</v>
      </c>
      <c r="B35" s="85">
        <v>0.29370000000000002</v>
      </c>
      <c r="C35" s="91">
        <v>0.33814467584907953</v>
      </c>
      <c r="D35" s="85">
        <v>0.32453779115271092</v>
      </c>
      <c r="E35" s="91">
        <v>0.33061680511876373</v>
      </c>
      <c r="F35" s="88">
        <v>0.3252709535541507</v>
      </c>
      <c r="G35" s="91">
        <v>0.32238112791749357</v>
      </c>
      <c r="H35" s="88">
        <v>0.32528575038499646</v>
      </c>
      <c r="I35" s="91">
        <v>0.30215803634603872</v>
      </c>
      <c r="J35" s="88">
        <v>0.32172774233938234</v>
      </c>
      <c r="K35" s="88">
        <v>0.32598990807437001</v>
      </c>
      <c r="L35" s="137" t="s">
        <v>58</v>
      </c>
      <c r="M35" s="257"/>
      <c r="N35" s="182" t="str">
        <f>CONCATENATE(TEXT((K35*100)-(SQRT((((K35*100)*(100-(K35*100)))/K39))*1.96),"0.0")," to ",TEXT((K35*100)+(SQRT((((K35*100)*(100-(K35*100)))/K39))*1.96),"0.0"))</f>
        <v>30.4 to 34.8</v>
      </c>
      <c r="O35" s="174" t="s">
        <v>49</v>
      </c>
      <c r="P35" s="13" t="s">
        <v>48</v>
      </c>
    </row>
    <row r="36" spans="1:16" ht="15.75" x14ac:dyDescent="0.25">
      <c r="A36" s="46" t="s">
        <v>271</v>
      </c>
      <c r="B36" s="47">
        <v>0.2089</v>
      </c>
      <c r="C36" s="49">
        <v>0.19585614735013535</v>
      </c>
      <c r="D36" s="47">
        <v>0.21508711434490549</v>
      </c>
      <c r="E36" s="49">
        <v>0.202546346768499</v>
      </c>
      <c r="F36" s="50">
        <v>0.20354646563578094</v>
      </c>
      <c r="G36" s="51">
        <v>0.22270732471942462</v>
      </c>
      <c r="H36" s="50">
        <v>0.22422663938104231</v>
      </c>
      <c r="I36" s="52">
        <v>0.23146492154917692</v>
      </c>
      <c r="J36" s="50">
        <v>0.21266255941124712</v>
      </c>
      <c r="K36" s="50">
        <v>0.23324909191638535</v>
      </c>
      <c r="L36" s="137" t="s">
        <v>59</v>
      </c>
      <c r="M36" s="257"/>
      <c r="N36" s="182" t="str">
        <f>CONCATENATE(TEXT((K36*100)-(SQRT((((K36*100)*(100-(K36*100)))/K39))*1.96),"0.0")," to ",TEXT((K36*100)+(SQRT((((K36*100)*(100-(K36*100)))/K39))*1.96),"0.0"))</f>
        <v>21.3 to 25.3</v>
      </c>
      <c r="O36" s="174" t="s">
        <v>48</v>
      </c>
      <c r="P36" s="13" t="s">
        <v>48</v>
      </c>
    </row>
    <row r="37" spans="1:16" ht="15.75" x14ac:dyDescent="0.25">
      <c r="A37" s="46" t="s">
        <v>272</v>
      </c>
      <c r="B37" s="47">
        <v>2.5000000000000001E-2</v>
      </c>
      <c r="C37" s="49">
        <v>2.5605623563794894E-2</v>
      </c>
      <c r="D37" s="47">
        <v>2.7875481845940239E-2</v>
      </c>
      <c r="E37" s="49">
        <v>2.6356571974494321E-2</v>
      </c>
      <c r="F37" s="50">
        <v>3.4127681030030055E-2</v>
      </c>
      <c r="G37" s="51">
        <v>2.4691492244778738E-2</v>
      </c>
      <c r="H37" s="50">
        <v>2.8659187926124138E-2</v>
      </c>
      <c r="I37" s="52">
        <v>2.960014436044596E-2</v>
      </c>
      <c r="J37" s="50">
        <v>2.6516822032695734E-2</v>
      </c>
      <c r="K37" s="50">
        <v>3.7841389718063542E-2</v>
      </c>
      <c r="L37" s="137"/>
      <c r="M37" s="257"/>
      <c r="N37" s="182" t="str">
        <f>CONCATENATE(TEXT((K37*100)-(SQRT((((K37*100)*(100-(K37*100)))/K39))*1.96),"0.0")," to ",TEXT((K37*100)+(SQRT((((K37*100)*(100-(K37*100)))/K39))*1.96),"0.0"))</f>
        <v>2.9 to 4.7</v>
      </c>
      <c r="O37" s="174" t="s">
        <v>49</v>
      </c>
      <c r="P37" s="13" t="s">
        <v>48</v>
      </c>
    </row>
    <row r="38" spans="1:16" ht="15.75" x14ac:dyDescent="0.25">
      <c r="A38" s="214" t="s">
        <v>2</v>
      </c>
      <c r="B38" s="29">
        <v>1</v>
      </c>
      <c r="C38" s="32">
        <v>1</v>
      </c>
      <c r="D38" s="29">
        <v>1</v>
      </c>
      <c r="E38" s="32">
        <v>1</v>
      </c>
      <c r="F38" s="33">
        <v>1</v>
      </c>
      <c r="G38" s="34">
        <v>1</v>
      </c>
      <c r="H38" s="33">
        <v>1</v>
      </c>
      <c r="I38" s="35">
        <v>1</v>
      </c>
      <c r="J38" s="33">
        <v>1</v>
      </c>
      <c r="K38" s="33">
        <v>1</v>
      </c>
      <c r="L38" s="137"/>
      <c r="M38" s="53"/>
      <c r="N38" s="176"/>
      <c r="O38" s="54"/>
      <c r="P38" s="55"/>
    </row>
    <row r="39" spans="1:16" ht="15.75" x14ac:dyDescent="0.25">
      <c r="A39" s="56" t="s">
        <v>6</v>
      </c>
      <c r="B39" s="57">
        <v>1455</v>
      </c>
      <c r="C39" s="60">
        <v>1890</v>
      </c>
      <c r="D39" s="57">
        <v>1883</v>
      </c>
      <c r="E39" s="60">
        <v>1933</v>
      </c>
      <c r="F39" s="61">
        <v>1800</v>
      </c>
      <c r="G39" s="62">
        <v>1611</v>
      </c>
      <c r="H39" s="61">
        <v>1514</v>
      </c>
      <c r="I39" s="63">
        <v>1297</v>
      </c>
      <c r="J39" s="61">
        <v>1545</v>
      </c>
      <c r="K39" s="61">
        <v>1739</v>
      </c>
      <c r="L39" s="138"/>
      <c r="M39" s="64"/>
      <c r="N39" s="167"/>
      <c r="O39" s="65"/>
      <c r="P39" s="66"/>
    </row>
    <row r="40" spans="1:16" ht="15.75" x14ac:dyDescent="0.25">
      <c r="A40" s="170" t="s">
        <v>1</v>
      </c>
      <c r="B40" s="21"/>
      <c r="C40" s="21"/>
      <c r="D40" s="8"/>
      <c r="E40" s="8"/>
      <c r="F40" s="8"/>
      <c r="G40" s="21"/>
      <c r="H40" s="8"/>
    </row>
    <row r="41" spans="1:16" ht="15.75" x14ac:dyDescent="0.25">
      <c r="A41" s="171" t="s">
        <v>0</v>
      </c>
      <c r="B41" s="21"/>
      <c r="C41" s="21"/>
      <c r="D41" s="8"/>
      <c r="E41" s="8"/>
      <c r="F41" s="8"/>
      <c r="G41" s="21"/>
      <c r="H41" s="8"/>
    </row>
    <row r="43" spans="1:16" ht="18.75" x14ac:dyDescent="0.3">
      <c r="A43" s="157" t="s">
        <v>274</v>
      </c>
      <c r="B43" s="74"/>
      <c r="C43" s="74"/>
      <c r="D43" s="72"/>
      <c r="E43" s="72"/>
      <c r="F43" s="72"/>
      <c r="G43" s="74"/>
      <c r="H43" s="72"/>
      <c r="I43" s="72"/>
      <c r="J43" s="72"/>
    </row>
    <row r="44" spans="1:16" ht="15.75" x14ac:dyDescent="0.25">
      <c r="A44" s="22" t="s">
        <v>46</v>
      </c>
      <c r="B44" s="75" t="s">
        <v>19</v>
      </c>
      <c r="C44" s="23" t="s">
        <v>18</v>
      </c>
      <c r="D44" s="76" t="s">
        <v>17</v>
      </c>
      <c r="E44" s="23" t="s">
        <v>16</v>
      </c>
      <c r="F44" s="23" t="s">
        <v>15</v>
      </c>
      <c r="G44" s="23" t="s">
        <v>14</v>
      </c>
      <c r="H44" s="23" t="s">
        <v>13</v>
      </c>
      <c r="I44" s="23" t="s">
        <v>12</v>
      </c>
      <c r="J44" s="23" t="s">
        <v>11</v>
      </c>
      <c r="K44" s="23" t="s">
        <v>10</v>
      </c>
      <c r="L44" s="75" t="s">
        <v>66</v>
      </c>
      <c r="M44" s="75" t="s">
        <v>53</v>
      </c>
      <c r="N44" s="23" t="s">
        <v>10</v>
      </c>
      <c r="O44" s="163" t="s">
        <v>72</v>
      </c>
      <c r="P44" s="25"/>
    </row>
    <row r="45" spans="1:16" ht="15.75" x14ac:dyDescent="0.25">
      <c r="A45" s="77" t="s">
        <v>42</v>
      </c>
      <c r="B45" s="78" t="s">
        <v>9</v>
      </c>
      <c r="C45" s="79" t="s">
        <v>9</v>
      </c>
      <c r="D45" s="80" t="s">
        <v>9</v>
      </c>
      <c r="E45" s="79" t="s">
        <v>9</v>
      </c>
      <c r="F45" s="81" t="s">
        <v>9</v>
      </c>
      <c r="G45" s="79" t="s">
        <v>9</v>
      </c>
      <c r="H45" s="81" t="s">
        <v>9</v>
      </c>
      <c r="I45" s="79" t="s">
        <v>9</v>
      </c>
      <c r="J45" s="81" t="s">
        <v>9</v>
      </c>
      <c r="K45" s="79" t="s">
        <v>9</v>
      </c>
      <c r="L45" s="81" t="s">
        <v>9</v>
      </c>
      <c r="M45" s="81"/>
      <c r="N45" s="175" t="s">
        <v>8</v>
      </c>
      <c r="O45" s="27" t="s">
        <v>63</v>
      </c>
      <c r="P45" s="27" t="s">
        <v>64</v>
      </c>
    </row>
    <row r="46" spans="1:16" ht="15.75" x14ac:dyDescent="0.25">
      <c r="A46" s="84" t="s">
        <v>41</v>
      </c>
      <c r="B46" s="85">
        <v>0.1157728361001463</v>
      </c>
      <c r="C46" s="86">
        <v>7.7633073767123043E-2</v>
      </c>
      <c r="D46" s="85">
        <v>0.16093020344342279</v>
      </c>
      <c r="E46" s="86">
        <v>0.10420655333151035</v>
      </c>
      <c r="F46" s="88">
        <v>0.12305152837918933</v>
      </c>
      <c r="G46" s="86">
        <v>0.138406063455215</v>
      </c>
      <c r="H46" s="88">
        <v>0.16550349227211933</v>
      </c>
      <c r="I46" s="86">
        <v>8.8929968334579459E-2</v>
      </c>
      <c r="J46" s="88">
        <v>0.13490253254398937</v>
      </c>
      <c r="K46" s="86">
        <v>0.1393088931128324</v>
      </c>
      <c r="L46" s="219"/>
      <c r="M46" s="89"/>
      <c r="N46" s="180" t="str">
        <f t="shared" ref="N46:N53" si="0">CONCATENATE(TEXT((K46*100)-(SQRT((((K46*100)*(100-(K46*100)))/K55))*1.96),"0.0")," to ",TEXT((K46*100)+(SQRT((((K46*100)*(100-(K46*100)))/K55))*1.96),"0.0"))</f>
        <v>9.2 to 18.6</v>
      </c>
      <c r="O46" s="177" t="s">
        <v>48</v>
      </c>
      <c r="P46" s="10" t="s">
        <v>48</v>
      </c>
    </row>
    <row r="47" spans="1:16" ht="15.75" x14ac:dyDescent="0.25">
      <c r="A47" s="84" t="s">
        <v>40</v>
      </c>
      <c r="B47" s="85">
        <v>0.16165515239069608</v>
      </c>
      <c r="C47" s="91">
        <v>0.19996088195522521</v>
      </c>
      <c r="D47" s="85">
        <v>0.20452324319452792</v>
      </c>
      <c r="E47" s="91">
        <v>0.18641914583879721</v>
      </c>
      <c r="F47" s="88">
        <v>0.20157710996562306</v>
      </c>
      <c r="G47" s="91">
        <v>0.21794384274867984</v>
      </c>
      <c r="H47" s="88">
        <v>0.20062315785044138</v>
      </c>
      <c r="I47" s="91">
        <v>0.21516645806507381</v>
      </c>
      <c r="J47" s="88">
        <v>0.20103276526498182</v>
      </c>
      <c r="K47" s="91">
        <v>0.24530082376377479</v>
      </c>
      <c r="L47" s="220"/>
      <c r="M47" s="89"/>
      <c r="N47" s="182" t="str">
        <f t="shared" si="0"/>
        <v>20.4 to 28.7</v>
      </c>
      <c r="O47" s="178" t="s">
        <v>49</v>
      </c>
      <c r="P47" s="13" t="s">
        <v>48</v>
      </c>
    </row>
    <row r="48" spans="1:16" ht="15.75" x14ac:dyDescent="0.25">
      <c r="A48" s="84" t="s">
        <v>39</v>
      </c>
      <c r="B48" s="85">
        <v>0.25719613493077159</v>
      </c>
      <c r="C48" s="91">
        <v>0.26065886991677889</v>
      </c>
      <c r="D48" s="85">
        <v>0.24152650137595202</v>
      </c>
      <c r="E48" s="91">
        <v>0.2232284152220477</v>
      </c>
      <c r="F48" s="88">
        <v>0.23735569831522724</v>
      </c>
      <c r="G48" s="91">
        <v>0.2940678159320147</v>
      </c>
      <c r="H48" s="88">
        <v>0.26582389423764058</v>
      </c>
      <c r="I48" s="91">
        <v>0.28797269648225959</v>
      </c>
      <c r="J48" s="88">
        <v>0.248679985418961</v>
      </c>
      <c r="K48" s="91">
        <v>0.26541989777239006</v>
      </c>
      <c r="L48" s="136"/>
      <c r="M48" s="89"/>
      <c r="N48" s="182" t="str">
        <f t="shared" si="0"/>
        <v>22.9 to 30.2</v>
      </c>
      <c r="O48" s="178" t="s">
        <v>48</v>
      </c>
      <c r="P48" s="13" t="s">
        <v>48</v>
      </c>
    </row>
    <row r="49" spans="1:16" ht="15.75" x14ac:dyDescent="0.25">
      <c r="A49" s="84" t="s">
        <v>38</v>
      </c>
      <c r="B49" s="85">
        <v>0.29009214790220744</v>
      </c>
      <c r="C49" s="91">
        <v>0.29561713068790052</v>
      </c>
      <c r="D49" s="85">
        <v>0.34047585622548693</v>
      </c>
      <c r="E49" s="91">
        <v>0.30376939581564066</v>
      </c>
      <c r="F49" s="88">
        <v>0.30254212400842545</v>
      </c>
      <c r="G49" s="91">
        <v>0.31924189963092547</v>
      </c>
      <c r="H49" s="88">
        <v>0.33791146812301709</v>
      </c>
      <c r="I49" s="91">
        <v>0.31810110113786161</v>
      </c>
      <c r="J49" s="88">
        <v>0.30433543249185213</v>
      </c>
      <c r="K49" s="91">
        <v>0.34440518656670716</v>
      </c>
      <c r="L49" s="137" t="s">
        <v>58</v>
      </c>
      <c r="M49" s="89"/>
      <c r="N49" s="182" t="str">
        <f t="shared" si="0"/>
        <v>30.5 to 38.3</v>
      </c>
      <c r="O49" s="178" t="s">
        <v>48</v>
      </c>
      <c r="P49" s="13" t="s">
        <v>48</v>
      </c>
    </row>
    <row r="50" spans="1:16" ht="15.75" x14ac:dyDescent="0.25">
      <c r="A50" s="84" t="s">
        <v>37</v>
      </c>
      <c r="B50" s="85">
        <v>0.30590828096320366</v>
      </c>
      <c r="C50" s="91">
        <v>0.33959881865890895</v>
      </c>
      <c r="D50" s="85">
        <v>0.30935386565560058</v>
      </c>
      <c r="E50" s="91">
        <v>0.32756591742938257</v>
      </c>
      <c r="F50" s="88">
        <v>0.32508775897335029</v>
      </c>
      <c r="G50" s="91">
        <v>0.32885083285887129</v>
      </c>
      <c r="H50" s="88">
        <v>0.35738700478491531</v>
      </c>
      <c r="I50" s="91">
        <v>0.36920478044714827</v>
      </c>
      <c r="J50" s="88">
        <v>0.34209346469162938</v>
      </c>
      <c r="K50" s="91">
        <v>0.30130634288716462</v>
      </c>
      <c r="L50" s="137" t="s">
        <v>59</v>
      </c>
      <c r="M50" s="89"/>
      <c r="N50" s="182" t="str">
        <f t="shared" si="0"/>
        <v>26.4 to 33.9</v>
      </c>
      <c r="O50" s="178" t="s">
        <v>48</v>
      </c>
      <c r="P50" s="13" t="s">
        <v>48</v>
      </c>
    </row>
    <row r="51" spans="1:16" ht="15.75" x14ac:dyDescent="0.25">
      <c r="A51" s="84" t="s">
        <v>36</v>
      </c>
      <c r="B51" s="85">
        <v>0.29917951714406588</v>
      </c>
      <c r="C51" s="91">
        <v>0.29693741875164081</v>
      </c>
      <c r="D51" s="85">
        <v>0.27334843086066668</v>
      </c>
      <c r="E51" s="91">
        <v>0.3085770572475417</v>
      </c>
      <c r="F51" s="88">
        <v>0.3232960843727205</v>
      </c>
      <c r="G51" s="91">
        <v>0.29068732878777309</v>
      </c>
      <c r="H51" s="88">
        <v>0.31684840837427508</v>
      </c>
      <c r="I51" s="91">
        <v>0.31644741690083061</v>
      </c>
      <c r="J51" s="88">
        <v>0.28242442237946941</v>
      </c>
      <c r="K51" s="91">
        <v>0.34718528670065085</v>
      </c>
      <c r="L51" s="137"/>
      <c r="M51" s="89"/>
      <c r="N51" s="182" t="str">
        <f t="shared" si="0"/>
        <v>30.5 to 39.0</v>
      </c>
      <c r="O51" s="178" t="s">
        <v>48</v>
      </c>
      <c r="P51" s="13" t="s">
        <v>49</v>
      </c>
    </row>
    <row r="52" spans="1:16" ht="15.75" x14ac:dyDescent="0.25">
      <c r="A52" s="93" t="s">
        <v>35</v>
      </c>
      <c r="B52" s="94">
        <v>0.24369390047164546</v>
      </c>
      <c r="C52" s="95">
        <v>0.17252078523279146</v>
      </c>
      <c r="D52" s="94">
        <v>0.21409676002146599</v>
      </c>
      <c r="E52" s="95">
        <v>0.21877796999105212</v>
      </c>
      <c r="F52" s="96">
        <v>0.26285184454085525</v>
      </c>
      <c r="G52" s="95">
        <v>0.25237811096890223</v>
      </c>
      <c r="H52" s="96">
        <v>0.24641293517893717</v>
      </c>
      <c r="I52" s="95">
        <v>0.23826017169891819</v>
      </c>
      <c r="J52" s="96">
        <v>0.21994428775214148</v>
      </c>
      <c r="K52" s="95">
        <v>0.27073770900711558</v>
      </c>
      <c r="L52" s="137"/>
      <c r="M52" s="89"/>
      <c r="N52" s="182" t="str">
        <f t="shared" si="0"/>
        <v>22.1 to 32.0</v>
      </c>
      <c r="O52" s="178" t="s">
        <v>48</v>
      </c>
      <c r="P52" s="13" t="s">
        <v>48</v>
      </c>
    </row>
    <row r="53" spans="1:16" ht="15.75" x14ac:dyDescent="0.25">
      <c r="A53" s="93" t="s">
        <v>2</v>
      </c>
      <c r="B53" s="97">
        <v>0.23398904052899896</v>
      </c>
      <c r="C53" s="98">
        <v>0.2361457812745624</v>
      </c>
      <c r="D53" s="97">
        <v>0.25068385228820411</v>
      </c>
      <c r="E53" s="98">
        <v>0.23668517060997218</v>
      </c>
      <c r="F53" s="100">
        <v>0.24954946172452763</v>
      </c>
      <c r="G53" s="98">
        <v>0.26378746318753338</v>
      </c>
      <c r="H53" s="100">
        <v>0.27005144144827392</v>
      </c>
      <c r="I53" s="98">
        <v>0.26398306168174235</v>
      </c>
      <c r="J53" s="100">
        <v>0.24951076619855631</v>
      </c>
      <c r="K53" s="98">
        <v>0.2742504588932646</v>
      </c>
      <c r="L53" s="237"/>
      <c r="M53" s="101"/>
      <c r="N53" s="181" t="str">
        <f t="shared" si="0"/>
        <v>25.9 to 29.0</v>
      </c>
      <c r="O53" s="258" t="s">
        <v>49</v>
      </c>
      <c r="P53" s="16" t="s">
        <v>49</v>
      </c>
    </row>
    <row r="54" spans="1:16" ht="15.75" x14ac:dyDescent="0.25">
      <c r="A54" s="103" t="s">
        <v>42</v>
      </c>
      <c r="B54" s="132" t="s">
        <v>70</v>
      </c>
      <c r="C54" s="104"/>
      <c r="D54" s="132"/>
      <c r="E54" s="131"/>
      <c r="F54" s="131"/>
      <c r="G54" s="131"/>
      <c r="H54" s="131"/>
      <c r="I54" s="131"/>
      <c r="J54" s="131"/>
      <c r="K54" s="104"/>
      <c r="L54" s="105"/>
      <c r="M54" s="106"/>
      <c r="N54" s="107"/>
      <c r="O54" s="107"/>
      <c r="P54" s="108"/>
    </row>
    <row r="55" spans="1:16" ht="15.75" x14ac:dyDescent="0.25">
      <c r="A55" s="28" t="s">
        <v>41</v>
      </c>
      <c r="B55" s="109">
        <v>246</v>
      </c>
      <c r="C55" s="110">
        <v>283</v>
      </c>
      <c r="D55" s="109">
        <v>266</v>
      </c>
      <c r="E55" s="110">
        <v>305</v>
      </c>
      <c r="F55" s="112">
        <v>222</v>
      </c>
      <c r="G55" s="110">
        <v>239</v>
      </c>
      <c r="H55" s="113">
        <v>198</v>
      </c>
      <c r="I55" s="110">
        <v>159</v>
      </c>
      <c r="J55" s="113">
        <v>189</v>
      </c>
      <c r="K55" s="110">
        <v>208</v>
      </c>
      <c r="L55" s="219"/>
      <c r="M55" s="106"/>
      <c r="N55" s="107"/>
      <c r="O55" s="107"/>
      <c r="P55" s="108"/>
    </row>
    <row r="56" spans="1:16" ht="15.75" x14ac:dyDescent="0.25">
      <c r="A56" s="84" t="s">
        <v>40</v>
      </c>
      <c r="B56" s="114">
        <v>417</v>
      </c>
      <c r="C56" s="115">
        <v>463</v>
      </c>
      <c r="D56" s="114">
        <v>491</v>
      </c>
      <c r="E56" s="115">
        <v>490</v>
      </c>
      <c r="F56" s="117">
        <v>480</v>
      </c>
      <c r="G56" s="115">
        <v>415</v>
      </c>
      <c r="H56" s="118">
        <v>351</v>
      </c>
      <c r="I56" s="115">
        <v>330</v>
      </c>
      <c r="J56" s="118">
        <v>339</v>
      </c>
      <c r="K56" s="115">
        <v>410</v>
      </c>
      <c r="L56" s="220"/>
      <c r="M56" s="106"/>
      <c r="N56" s="107"/>
      <c r="O56" s="107"/>
      <c r="P56" s="108"/>
    </row>
    <row r="57" spans="1:16" ht="15.75" x14ac:dyDescent="0.25">
      <c r="A57" s="84" t="s">
        <v>39</v>
      </c>
      <c r="B57" s="114">
        <v>478</v>
      </c>
      <c r="C57" s="115">
        <v>653</v>
      </c>
      <c r="D57" s="114">
        <v>573</v>
      </c>
      <c r="E57" s="115">
        <v>585</v>
      </c>
      <c r="F57" s="117">
        <v>568</v>
      </c>
      <c r="G57" s="115">
        <v>475</v>
      </c>
      <c r="H57" s="118">
        <v>436</v>
      </c>
      <c r="I57" s="115">
        <v>387</v>
      </c>
      <c r="J57" s="118">
        <v>495</v>
      </c>
      <c r="K57" s="115">
        <v>565</v>
      </c>
      <c r="L57" s="136"/>
      <c r="M57" s="106"/>
      <c r="N57" s="107"/>
      <c r="O57" s="107"/>
      <c r="P57" s="108"/>
    </row>
    <row r="58" spans="1:16" ht="15.75" x14ac:dyDescent="0.25">
      <c r="A58" s="84" t="s">
        <v>38</v>
      </c>
      <c r="B58" s="114">
        <v>456</v>
      </c>
      <c r="C58" s="115">
        <v>651</v>
      </c>
      <c r="D58" s="114">
        <v>620</v>
      </c>
      <c r="E58" s="115">
        <v>661</v>
      </c>
      <c r="F58" s="117">
        <v>589</v>
      </c>
      <c r="G58" s="115">
        <v>609</v>
      </c>
      <c r="H58" s="118">
        <v>528</v>
      </c>
      <c r="I58" s="115">
        <v>450</v>
      </c>
      <c r="J58" s="118">
        <v>527</v>
      </c>
      <c r="K58" s="115">
        <v>570</v>
      </c>
      <c r="L58" s="137" t="s">
        <v>58</v>
      </c>
      <c r="M58" s="106"/>
      <c r="N58" s="107"/>
      <c r="O58" s="107"/>
      <c r="P58" s="108"/>
    </row>
    <row r="59" spans="1:16" ht="15.75" x14ac:dyDescent="0.25">
      <c r="A59" s="84" t="s">
        <v>37</v>
      </c>
      <c r="B59" s="114">
        <v>410</v>
      </c>
      <c r="C59" s="115">
        <v>547</v>
      </c>
      <c r="D59" s="114">
        <v>558</v>
      </c>
      <c r="E59" s="115">
        <v>611</v>
      </c>
      <c r="F59" s="117">
        <v>514</v>
      </c>
      <c r="G59" s="115">
        <v>463</v>
      </c>
      <c r="H59" s="118">
        <v>517</v>
      </c>
      <c r="I59" s="115">
        <v>408</v>
      </c>
      <c r="J59" s="118">
        <v>487</v>
      </c>
      <c r="K59" s="115">
        <v>579</v>
      </c>
      <c r="L59" s="137" t="s">
        <v>59</v>
      </c>
      <c r="M59" s="106"/>
      <c r="N59" s="107"/>
      <c r="O59" s="107"/>
      <c r="P59" s="108"/>
    </row>
    <row r="60" spans="1:16" ht="15.75" x14ac:dyDescent="0.25">
      <c r="A60" s="84" t="s">
        <v>36</v>
      </c>
      <c r="B60" s="114">
        <v>384</v>
      </c>
      <c r="C60" s="115">
        <v>438</v>
      </c>
      <c r="D60" s="114">
        <v>505</v>
      </c>
      <c r="E60" s="115">
        <v>499</v>
      </c>
      <c r="F60" s="117">
        <v>510</v>
      </c>
      <c r="G60" s="115">
        <v>442</v>
      </c>
      <c r="H60" s="118">
        <v>453</v>
      </c>
      <c r="I60" s="115">
        <v>370</v>
      </c>
      <c r="J60" s="118">
        <v>423</v>
      </c>
      <c r="K60" s="115">
        <v>479</v>
      </c>
      <c r="L60" s="137"/>
      <c r="M60" s="106"/>
      <c r="N60" s="107"/>
      <c r="O60" s="107"/>
      <c r="P60" s="108"/>
    </row>
    <row r="61" spans="1:16" ht="15.75" x14ac:dyDescent="0.25">
      <c r="A61" s="93" t="s">
        <v>35</v>
      </c>
      <c r="B61" s="119">
        <v>212</v>
      </c>
      <c r="C61" s="120">
        <v>307</v>
      </c>
      <c r="D61" s="119">
        <v>267</v>
      </c>
      <c r="E61" s="120">
        <v>303</v>
      </c>
      <c r="F61" s="121">
        <v>289</v>
      </c>
      <c r="G61" s="120">
        <v>269</v>
      </c>
      <c r="H61" s="122">
        <v>246</v>
      </c>
      <c r="I61" s="120">
        <v>211</v>
      </c>
      <c r="J61" s="122">
        <v>263</v>
      </c>
      <c r="K61" s="120">
        <v>309</v>
      </c>
      <c r="L61" s="137"/>
      <c r="M61" s="106"/>
      <c r="N61" s="107"/>
      <c r="O61" s="107"/>
      <c r="P61" s="108"/>
    </row>
    <row r="62" spans="1:16" ht="15.75" x14ac:dyDescent="0.25">
      <c r="A62" s="93" t="s">
        <v>2</v>
      </c>
      <c r="B62" s="123">
        <v>2603</v>
      </c>
      <c r="C62" s="124">
        <v>3342</v>
      </c>
      <c r="D62" s="123">
        <v>3280</v>
      </c>
      <c r="E62" s="124">
        <v>3454</v>
      </c>
      <c r="F62" s="126">
        <v>3172</v>
      </c>
      <c r="G62" s="124">
        <v>2912</v>
      </c>
      <c r="H62" s="127">
        <v>2729</v>
      </c>
      <c r="I62" s="124">
        <v>2315</v>
      </c>
      <c r="J62" s="127">
        <v>2723</v>
      </c>
      <c r="K62" s="124">
        <v>3120</v>
      </c>
      <c r="L62" s="237"/>
      <c r="M62" s="128"/>
      <c r="N62" s="129"/>
      <c r="O62" s="129"/>
      <c r="P62" s="130"/>
    </row>
    <row r="63" spans="1:16" ht="15.75" x14ac:dyDescent="0.25">
      <c r="A63" s="170" t="s">
        <v>1</v>
      </c>
      <c r="B63" s="21"/>
      <c r="C63" s="21"/>
      <c r="D63" s="8"/>
      <c r="E63" s="8"/>
      <c r="F63" s="8"/>
      <c r="G63" s="21"/>
      <c r="H63" s="8"/>
      <c r="I63" s="8"/>
      <c r="J63" s="8"/>
      <c r="K63" s="8"/>
      <c r="L63" s="8"/>
      <c r="M63" s="8"/>
      <c r="N63" s="8"/>
      <c r="O63" s="8"/>
      <c r="P63" s="8"/>
    </row>
    <row r="64" spans="1:16" ht="15.75" x14ac:dyDescent="0.25">
      <c r="A64" s="171" t="s">
        <v>0</v>
      </c>
      <c r="B64" s="21"/>
      <c r="C64" s="21"/>
      <c r="D64" s="8"/>
      <c r="E64" s="8"/>
      <c r="F64" s="8"/>
      <c r="G64" s="21"/>
      <c r="H64" s="8"/>
      <c r="I64" s="8"/>
      <c r="J64" s="8"/>
      <c r="K64" s="8"/>
      <c r="L64" s="8"/>
      <c r="M64" s="8"/>
      <c r="N64" s="8"/>
      <c r="O64" s="8"/>
      <c r="P64" s="8"/>
    </row>
    <row r="66" spans="1:16" ht="18.75" x14ac:dyDescent="0.3">
      <c r="A66" s="158" t="s">
        <v>275</v>
      </c>
      <c r="B66" s="7"/>
      <c r="C66" s="7"/>
      <c r="D66" s="6"/>
      <c r="E66" s="6"/>
      <c r="F66" s="6"/>
      <c r="G66" s="7"/>
      <c r="H66" s="6"/>
      <c r="I66" s="6"/>
      <c r="J66" s="6"/>
      <c r="K66" s="6"/>
      <c r="L66" s="6"/>
      <c r="M66" s="8"/>
      <c r="N66" s="8"/>
      <c r="O66" s="8"/>
      <c r="P66" s="8"/>
    </row>
    <row r="67" spans="1:16" ht="15.75" x14ac:dyDescent="0.25">
      <c r="A67" s="22" t="s">
        <v>44</v>
      </c>
      <c r="B67" s="75" t="s">
        <v>19</v>
      </c>
      <c r="C67" s="23" t="s">
        <v>18</v>
      </c>
      <c r="D67" s="76" t="s">
        <v>17</v>
      </c>
      <c r="E67" s="23" t="s">
        <v>16</v>
      </c>
      <c r="F67" s="23" t="s">
        <v>15</v>
      </c>
      <c r="G67" s="23" t="s">
        <v>14</v>
      </c>
      <c r="H67" s="23" t="s">
        <v>13</v>
      </c>
      <c r="I67" s="23" t="s">
        <v>12</v>
      </c>
      <c r="J67" s="23" t="s">
        <v>11</v>
      </c>
      <c r="K67" s="23" t="s">
        <v>10</v>
      </c>
      <c r="L67" s="75" t="s">
        <v>66</v>
      </c>
      <c r="M67" s="75" t="s">
        <v>53</v>
      </c>
      <c r="N67" s="23" t="s">
        <v>10</v>
      </c>
      <c r="O67" s="163" t="s">
        <v>72</v>
      </c>
      <c r="P67" s="25"/>
    </row>
    <row r="68" spans="1:16" ht="15.75" x14ac:dyDescent="0.25">
      <c r="A68" s="77" t="s">
        <v>42</v>
      </c>
      <c r="B68" s="78" t="s">
        <v>9</v>
      </c>
      <c r="C68" s="79" t="s">
        <v>9</v>
      </c>
      <c r="D68" s="80" t="s">
        <v>9</v>
      </c>
      <c r="E68" s="79" t="s">
        <v>9</v>
      </c>
      <c r="F68" s="81" t="s">
        <v>9</v>
      </c>
      <c r="G68" s="79" t="s">
        <v>9</v>
      </c>
      <c r="H68" s="81" t="s">
        <v>9</v>
      </c>
      <c r="I68" s="79" t="s">
        <v>9</v>
      </c>
      <c r="J68" s="81" t="s">
        <v>9</v>
      </c>
      <c r="K68" s="79" t="s">
        <v>9</v>
      </c>
      <c r="L68" s="81" t="s">
        <v>9</v>
      </c>
      <c r="M68" s="81"/>
      <c r="N68" s="175" t="s">
        <v>8</v>
      </c>
      <c r="O68" s="27" t="s">
        <v>63</v>
      </c>
      <c r="P68" s="27" t="s">
        <v>64</v>
      </c>
    </row>
    <row r="69" spans="1:16" ht="15.75" x14ac:dyDescent="0.25">
      <c r="A69" s="84" t="s">
        <v>41</v>
      </c>
      <c r="B69" s="85">
        <v>5.4984705550321741E-2</v>
      </c>
      <c r="C69" s="86">
        <v>7.438975264793965E-2</v>
      </c>
      <c r="D69" s="85">
        <v>0.15257202705678971</v>
      </c>
      <c r="E69" s="86">
        <v>0.10494685799352899</v>
      </c>
      <c r="F69" s="88">
        <v>0.13320846299460432</v>
      </c>
      <c r="G69" s="86">
        <v>0.16666467471218568</v>
      </c>
      <c r="H69" s="88">
        <v>0.16987347850730564</v>
      </c>
      <c r="I69" s="86">
        <v>6.8011885749032955E-2</v>
      </c>
      <c r="J69" s="88">
        <v>0.12102282678498456</v>
      </c>
      <c r="K69" s="86">
        <v>0.12444052575082246</v>
      </c>
      <c r="L69" s="219"/>
      <c r="M69" s="89"/>
      <c r="N69" s="180" t="str">
        <f t="shared" ref="N69:N76" si="1">CONCATENATE(TEXT((K69*100)-(SQRT((((K69*100)*(100-(K69*100)))/K78))*1.96),"0.0")," to ",TEXT((K69*100)+(SQRT((((K69*100)*(100-(K69*100)))/K78))*1.96),"0.0"))</f>
        <v>5.7 to 19.2</v>
      </c>
      <c r="O69" s="90" t="s">
        <v>48</v>
      </c>
      <c r="P69" s="10" t="s">
        <v>48</v>
      </c>
    </row>
    <row r="70" spans="1:16" ht="15.75" x14ac:dyDescent="0.25">
      <c r="A70" s="84" t="s">
        <v>40</v>
      </c>
      <c r="B70" s="85">
        <v>0.13475076381912365</v>
      </c>
      <c r="C70" s="91">
        <v>0.21304784704009488</v>
      </c>
      <c r="D70" s="85">
        <v>0.18540465005784493</v>
      </c>
      <c r="E70" s="91">
        <v>0.19065092783263438</v>
      </c>
      <c r="F70" s="88">
        <v>0.20228522432525275</v>
      </c>
      <c r="G70" s="91">
        <v>0.19376488228406219</v>
      </c>
      <c r="H70" s="88">
        <v>0.21238195239955179</v>
      </c>
      <c r="I70" s="91">
        <v>0.25742767280166268</v>
      </c>
      <c r="J70" s="88">
        <v>0.17684794818895169</v>
      </c>
      <c r="K70" s="91">
        <v>0.20974200501755219</v>
      </c>
      <c r="L70" s="220"/>
      <c r="M70" s="89"/>
      <c r="N70" s="182" t="str">
        <f t="shared" si="1"/>
        <v>14.6 to 27.3</v>
      </c>
      <c r="O70" s="92" t="s">
        <v>48</v>
      </c>
      <c r="P70" s="13" t="s">
        <v>48</v>
      </c>
    </row>
    <row r="71" spans="1:16" ht="15.75" x14ac:dyDescent="0.25">
      <c r="A71" s="84" t="s">
        <v>39</v>
      </c>
      <c r="B71" s="85">
        <v>0.27522023587007449</v>
      </c>
      <c r="C71" s="91">
        <v>0.2840237542893459</v>
      </c>
      <c r="D71" s="85">
        <v>0.24493749642031787</v>
      </c>
      <c r="E71" s="91">
        <v>0.24600971120941631</v>
      </c>
      <c r="F71" s="88">
        <v>0.24068165362233723</v>
      </c>
      <c r="G71" s="91">
        <v>0.32749668600124959</v>
      </c>
      <c r="H71" s="88">
        <v>0.28048935928934682</v>
      </c>
      <c r="I71" s="91">
        <v>0.30212877008609512</v>
      </c>
      <c r="J71" s="88">
        <v>0.24696615116881052</v>
      </c>
      <c r="K71" s="91">
        <v>0.29510036433920683</v>
      </c>
      <c r="L71" s="136"/>
      <c r="M71" s="89"/>
      <c r="N71" s="182" t="str">
        <f t="shared" si="1"/>
        <v>23.7 to 35.4</v>
      </c>
      <c r="O71" s="92" t="s">
        <v>48</v>
      </c>
      <c r="P71" s="13" t="s">
        <v>48</v>
      </c>
    </row>
    <row r="72" spans="1:16" ht="15.75" x14ac:dyDescent="0.25">
      <c r="A72" s="84" t="s">
        <v>38</v>
      </c>
      <c r="B72" s="85">
        <v>0.32361852616925124</v>
      </c>
      <c r="C72" s="91">
        <v>0.30420007944902949</v>
      </c>
      <c r="D72" s="85">
        <v>0.35849054966585375</v>
      </c>
      <c r="E72" s="91">
        <v>0.30735507438272108</v>
      </c>
      <c r="F72" s="88">
        <v>0.3317553692002973</v>
      </c>
      <c r="G72" s="91">
        <v>0.34452174678108272</v>
      </c>
      <c r="H72" s="88">
        <v>0.34971455977509752</v>
      </c>
      <c r="I72" s="91">
        <v>0.3096021340839139</v>
      </c>
      <c r="J72" s="88">
        <v>0.35947777356000693</v>
      </c>
      <c r="K72" s="91">
        <v>0.35342930089946711</v>
      </c>
      <c r="L72" s="137" t="s">
        <v>58</v>
      </c>
      <c r="M72" s="89"/>
      <c r="N72" s="182" t="str">
        <f t="shared" si="1"/>
        <v>29.4 to 41.3</v>
      </c>
      <c r="O72" s="92" t="s">
        <v>48</v>
      </c>
      <c r="P72" s="13" t="s">
        <v>48</v>
      </c>
    </row>
    <row r="73" spans="1:16" ht="15.75" x14ac:dyDescent="0.25">
      <c r="A73" s="84" t="s">
        <v>37</v>
      </c>
      <c r="B73" s="85">
        <v>0.36429431582280042</v>
      </c>
      <c r="C73" s="91">
        <v>0.37443832683793477</v>
      </c>
      <c r="D73" s="85">
        <v>0.32920475160201995</v>
      </c>
      <c r="E73" s="91">
        <v>0.37854487559674199</v>
      </c>
      <c r="F73" s="88">
        <v>0.34842175075178278</v>
      </c>
      <c r="G73" s="91">
        <v>0.34642461656008999</v>
      </c>
      <c r="H73" s="88">
        <v>0.38940593276336899</v>
      </c>
      <c r="I73" s="91">
        <v>0.39384267256900701</v>
      </c>
      <c r="J73" s="88">
        <v>0.35796684122708661</v>
      </c>
      <c r="K73" s="91">
        <v>0.32007287319252847</v>
      </c>
      <c r="L73" s="137" t="s">
        <v>59</v>
      </c>
      <c r="M73" s="89"/>
      <c r="N73" s="182" t="str">
        <f t="shared" si="1"/>
        <v>26.4 to 37.6</v>
      </c>
      <c r="O73" s="92" t="s">
        <v>48</v>
      </c>
      <c r="P73" s="13" t="s">
        <v>48</v>
      </c>
    </row>
    <row r="74" spans="1:16" ht="15.75" x14ac:dyDescent="0.25">
      <c r="A74" s="84" t="s">
        <v>36</v>
      </c>
      <c r="B74" s="85">
        <v>0.30328068683827492</v>
      </c>
      <c r="C74" s="91">
        <v>0.27572996837253594</v>
      </c>
      <c r="D74" s="85">
        <v>0.29534677773897561</v>
      </c>
      <c r="E74" s="91">
        <v>0.31150486193318333</v>
      </c>
      <c r="F74" s="88">
        <v>0.31921970622810664</v>
      </c>
      <c r="G74" s="91">
        <v>0.31143934524822769</v>
      </c>
      <c r="H74" s="88">
        <v>0.36097472525460467</v>
      </c>
      <c r="I74" s="91">
        <v>0.32279040145550142</v>
      </c>
      <c r="J74" s="88">
        <v>0.30600293930945199</v>
      </c>
      <c r="K74" s="91">
        <v>0.37813694492994232</v>
      </c>
      <c r="L74" s="137"/>
      <c r="M74" s="89"/>
      <c r="N74" s="182" t="str">
        <f t="shared" si="1"/>
        <v>31.4 to 44.2</v>
      </c>
      <c r="O74" s="92" t="s">
        <v>48</v>
      </c>
      <c r="P74" s="13" t="s">
        <v>48</v>
      </c>
    </row>
    <row r="75" spans="1:16" ht="15.75" x14ac:dyDescent="0.25">
      <c r="A75" s="93" t="s">
        <v>35</v>
      </c>
      <c r="B75" s="94">
        <v>0.21334551126763657</v>
      </c>
      <c r="C75" s="95">
        <v>0.24624761079367319</v>
      </c>
      <c r="D75" s="94">
        <v>0.26902492730315458</v>
      </c>
      <c r="E75" s="95">
        <v>0.16239211151236702</v>
      </c>
      <c r="F75" s="96">
        <v>0.31352643915896844</v>
      </c>
      <c r="G75" s="95">
        <v>0.29335218314464673</v>
      </c>
      <c r="H75" s="96">
        <v>0.26812801021034455</v>
      </c>
      <c r="I75" s="95">
        <v>0.17373573028209033</v>
      </c>
      <c r="J75" s="96">
        <v>0.26468802182084866</v>
      </c>
      <c r="K75" s="95">
        <v>0.26830232383423158</v>
      </c>
      <c r="L75" s="137"/>
      <c r="M75" s="89"/>
      <c r="N75" s="182" t="str">
        <f t="shared" si="1"/>
        <v>19.9 to 33.7</v>
      </c>
      <c r="O75" s="92" t="s">
        <v>48</v>
      </c>
      <c r="P75" s="13" t="s">
        <v>48</v>
      </c>
    </row>
    <row r="76" spans="1:16" ht="15.75" x14ac:dyDescent="0.25">
      <c r="A76" s="93" t="s">
        <v>2</v>
      </c>
      <c r="B76" s="97">
        <v>0.23405921935015239</v>
      </c>
      <c r="C76" s="98">
        <v>0.25179315137865571</v>
      </c>
      <c r="D76" s="97">
        <v>0.25889604674342687</v>
      </c>
      <c r="E76" s="98">
        <v>0.24496732100824692</v>
      </c>
      <c r="F76" s="100">
        <v>0.26217562403280215</v>
      </c>
      <c r="G76" s="98">
        <v>0.28116591992275747</v>
      </c>
      <c r="H76" s="100">
        <v>0.28821135097880834</v>
      </c>
      <c r="I76" s="98">
        <v>0.26706399287379284</v>
      </c>
      <c r="J76" s="100">
        <v>0.26040206384646336</v>
      </c>
      <c r="K76" s="98">
        <v>0.27757704570143277</v>
      </c>
      <c r="L76" s="237"/>
      <c r="M76" s="101"/>
      <c r="N76" s="181" t="str">
        <f t="shared" si="1"/>
        <v>25.4 to 30.1</v>
      </c>
      <c r="O76" s="102" t="s">
        <v>49</v>
      </c>
      <c r="P76" s="16" t="s">
        <v>48</v>
      </c>
    </row>
    <row r="77" spans="1:16" ht="15.75" x14ac:dyDescent="0.25">
      <c r="A77" s="103" t="s">
        <v>42</v>
      </c>
      <c r="B77" s="132" t="s">
        <v>70</v>
      </c>
      <c r="C77" s="104"/>
      <c r="D77" s="132"/>
      <c r="E77" s="131"/>
      <c r="F77" s="131"/>
      <c r="G77" s="131"/>
      <c r="H77" s="131"/>
      <c r="I77" s="131"/>
      <c r="J77" s="131"/>
      <c r="K77" s="104"/>
      <c r="L77" s="105"/>
      <c r="M77" s="106"/>
      <c r="N77" s="107"/>
      <c r="O77" s="107"/>
      <c r="P77" s="108"/>
    </row>
    <row r="78" spans="1:16" ht="15.75" x14ac:dyDescent="0.25">
      <c r="A78" s="28" t="s">
        <v>41</v>
      </c>
      <c r="B78" s="109">
        <v>107</v>
      </c>
      <c r="C78" s="110">
        <v>113</v>
      </c>
      <c r="D78" s="109">
        <v>122</v>
      </c>
      <c r="E78" s="110">
        <v>133</v>
      </c>
      <c r="F78" s="112">
        <v>99</v>
      </c>
      <c r="G78" s="110">
        <v>120</v>
      </c>
      <c r="H78" s="113">
        <v>85</v>
      </c>
      <c r="I78" s="110">
        <v>74</v>
      </c>
      <c r="J78" s="113">
        <v>84</v>
      </c>
      <c r="K78" s="110">
        <v>92</v>
      </c>
      <c r="L78" s="219"/>
      <c r="M78" s="106"/>
      <c r="N78" s="107"/>
      <c r="O78" s="107"/>
      <c r="P78" s="108"/>
    </row>
    <row r="79" spans="1:16" ht="15.75" x14ac:dyDescent="0.25">
      <c r="A79" s="84" t="s">
        <v>40</v>
      </c>
      <c r="B79" s="114">
        <v>178</v>
      </c>
      <c r="C79" s="115">
        <v>193</v>
      </c>
      <c r="D79" s="114">
        <v>189</v>
      </c>
      <c r="E79" s="115">
        <v>206</v>
      </c>
      <c r="F79" s="117">
        <v>206</v>
      </c>
      <c r="G79" s="115">
        <v>177</v>
      </c>
      <c r="H79" s="118">
        <v>150</v>
      </c>
      <c r="I79" s="115">
        <v>123</v>
      </c>
      <c r="J79" s="118">
        <v>130</v>
      </c>
      <c r="K79" s="115">
        <v>158</v>
      </c>
      <c r="L79" s="220"/>
      <c r="M79" s="106"/>
      <c r="N79" s="107"/>
      <c r="O79" s="107"/>
      <c r="P79" s="108"/>
    </row>
    <row r="80" spans="1:16" ht="15.75" x14ac:dyDescent="0.25">
      <c r="A80" s="84" t="s">
        <v>39</v>
      </c>
      <c r="B80" s="114">
        <v>192</v>
      </c>
      <c r="C80" s="115">
        <v>276</v>
      </c>
      <c r="D80" s="114">
        <v>215</v>
      </c>
      <c r="E80" s="115">
        <v>252</v>
      </c>
      <c r="F80" s="117">
        <v>225</v>
      </c>
      <c r="G80" s="115">
        <v>188</v>
      </c>
      <c r="H80" s="118">
        <v>171</v>
      </c>
      <c r="I80" s="115">
        <v>155</v>
      </c>
      <c r="J80" s="118">
        <v>200</v>
      </c>
      <c r="K80" s="115">
        <v>233</v>
      </c>
      <c r="L80" s="136"/>
      <c r="M80" s="106"/>
      <c r="N80" s="107"/>
      <c r="O80" s="107"/>
      <c r="P80" s="108"/>
    </row>
    <row r="81" spans="1:16" ht="15.75" x14ac:dyDescent="0.25">
      <c r="A81" s="84" t="s">
        <v>38</v>
      </c>
      <c r="B81" s="114">
        <v>192</v>
      </c>
      <c r="C81" s="115">
        <v>272</v>
      </c>
      <c r="D81" s="114">
        <v>264</v>
      </c>
      <c r="E81" s="115">
        <v>253</v>
      </c>
      <c r="F81" s="117">
        <v>250</v>
      </c>
      <c r="G81" s="115">
        <v>267</v>
      </c>
      <c r="H81" s="118">
        <v>222</v>
      </c>
      <c r="I81" s="115">
        <v>201</v>
      </c>
      <c r="J81" s="118">
        <v>231</v>
      </c>
      <c r="K81" s="115">
        <v>249</v>
      </c>
      <c r="L81" s="137" t="s">
        <v>58</v>
      </c>
      <c r="M81" s="106"/>
      <c r="N81" s="107"/>
      <c r="O81" s="107"/>
      <c r="P81" s="108"/>
    </row>
    <row r="82" spans="1:16" ht="15.75" x14ac:dyDescent="0.25">
      <c r="A82" s="84" t="s">
        <v>37</v>
      </c>
      <c r="B82" s="114">
        <v>189</v>
      </c>
      <c r="C82" s="115">
        <v>249</v>
      </c>
      <c r="D82" s="114">
        <v>261</v>
      </c>
      <c r="E82" s="115">
        <v>285</v>
      </c>
      <c r="F82" s="117">
        <v>213</v>
      </c>
      <c r="G82" s="115">
        <v>221</v>
      </c>
      <c r="H82" s="118">
        <v>254</v>
      </c>
      <c r="I82" s="115">
        <v>196</v>
      </c>
      <c r="J82" s="118">
        <v>219</v>
      </c>
      <c r="K82" s="115">
        <v>269</v>
      </c>
      <c r="L82" s="137" t="s">
        <v>59</v>
      </c>
      <c r="M82" s="106"/>
      <c r="N82" s="107"/>
      <c r="O82" s="107"/>
      <c r="P82" s="108"/>
    </row>
    <row r="83" spans="1:16" ht="15.75" x14ac:dyDescent="0.25">
      <c r="A83" s="84" t="s">
        <v>36</v>
      </c>
      <c r="B83" s="114">
        <v>187</v>
      </c>
      <c r="C83" s="115">
        <v>205</v>
      </c>
      <c r="D83" s="114">
        <v>228</v>
      </c>
      <c r="E83" s="115">
        <v>244</v>
      </c>
      <c r="F83" s="117">
        <v>247</v>
      </c>
      <c r="G83" s="115">
        <v>206</v>
      </c>
      <c r="H83" s="118">
        <v>216</v>
      </c>
      <c r="I83" s="115">
        <v>171</v>
      </c>
      <c r="J83" s="118">
        <v>202</v>
      </c>
      <c r="K83" s="115">
        <v>222</v>
      </c>
      <c r="L83" s="137"/>
      <c r="M83" s="106"/>
      <c r="N83" s="107"/>
      <c r="O83" s="107"/>
      <c r="P83" s="108"/>
    </row>
    <row r="84" spans="1:16" ht="15.75" x14ac:dyDescent="0.25">
      <c r="A84" s="93" t="s">
        <v>35</v>
      </c>
      <c r="B84" s="119">
        <v>103</v>
      </c>
      <c r="C84" s="120">
        <v>144</v>
      </c>
      <c r="D84" s="119">
        <v>118</v>
      </c>
      <c r="E84" s="120">
        <v>148</v>
      </c>
      <c r="F84" s="121">
        <v>132</v>
      </c>
      <c r="G84" s="120">
        <v>122</v>
      </c>
      <c r="H84" s="122">
        <v>117</v>
      </c>
      <c r="I84" s="120">
        <v>98</v>
      </c>
      <c r="J84" s="122">
        <v>112</v>
      </c>
      <c r="K84" s="120">
        <v>158</v>
      </c>
      <c r="L84" s="137"/>
      <c r="M84" s="106"/>
      <c r="N84" s="107"/>
      <c r="O84" s="107"/>
      <c r="P84" s="108"/>
    </row>
    <row r="85" spans="1:16" ht="15.75" x14ac:dyDescent="0.25">
      <c r="A85" s="93" t="s">
        <v>2</v>
      </c>
      <c r="B85" s="123">
        <v>1148</v>
      </c>
      <c r="C85" s="124">
        <v>1452</v>
      </c>
      <c r="D85" s="123">
        <v>1397</v>
      </c>
      <c r="E85" s="124">
        <v>1521</v>
      </c>
      <c r="F85" s="126">
        <v>1372</v>
      </c>
      <c r="G85" s="124">
        <v>1301</v>
      </c>
      <c r="H85" s="127">
        <v>1215</v>
      </c>
      <c r="I85" s="124">
        <v>1018</v>
      </c>
      <c r="J85" s="127">
        <v>1178</v>
      </c>
      <c r="K85" s="124">
        <v>1381</v>
      </c>
      <c r="L85" s="237"/>
      <c r="M85" s="128"/>
      <c r="N85" s="129"/>
      <c r="O85" s="129"/>
      <c r="P85" s="130"/>
    </row>
    <row r="86" spans="1:16" ht="15.75" x14ac:dyDescent="0.25">
      <c r="B86" s="3"/>
      <c r="C86" s="3"/>
      <c r="D86" s="2"/>
      <c r="E86" s="2"/>
      <c r="F86" s="2"/>
      <c r="G86" s="3"/>
      <c r="H86" s="2"/>
      <c r="I86" s="2"/>
      <c r="J86" s="2"/>
      <c r="K86" s="3"/>
      <c r="L86" s="2"/>
      <c r="N86" s="8"/>
    </row>
    <row r="87" spans="1:16" ht="15.75" x14ac:dyDescent="0.25">
      <c r="A87" s="22" t="s">
        <v>43</v>
      </c>
      <c r="B87" s="75" t="s">
        <v>19</v>
      </c>
      <c r="C87" s="23" t="s">
        <v>18</v>
      </c>
      <c r="D87" s="76" t="s">
        <v>17</v>
      </c>
      <c r="E87" s="23" t="s">
        <v>16</v>
      </c>
      <c r="F87" s="23" t="s">
        <v>15</v>
      </c>
      <c r="G87" s="23" t="s">
        <v>14</v>
      </c>
      <c r="H87" s="23" t="s">
        <v>13</v>
      </c>
      <c r="I87" s="23" t="s">
        <v>12</v>
      </c>
      <c r="J87" s="23" t="s">
        <v>11</v>
      </c>
      <c r="K87" s="23" t="s">
        <v>10</v>
      </c>
      <c r="L87" s="75" t="s">
        <v>66</v>
      </c>
      <c r="M87" s="75" t="s">
        <v>53</v>
      </c>
      <c r="N87" s="23" t="s">
        <v>10</v>
      </c>
      <c r="O87" s="163" t="s">
        <v>72</v>
      </c>
      <c r="P87" s="25"/>
    </row>
    <row r="88" spans="1:16" ht="15.75" x14ac:dyDescent="0.25">
      <c r="A88" s="77" t="s">
        <v>42</v>
      </c>
      <c r="B88" s="78" t="s">
        <v>9</v>
      </c>
      <c r="C88" s="79" t="s">
        <v>9</v>
      </c>
      <c r="D88" s="80" t="s">
        <v>9</v>
      </c>
      <c r="E88" s="79" t="s">
        <v>9</v>
      </c>
      <c r="F88" s="81" t="s">
        <v>9</v>
      </c>
      <c r="G88" s="79" t="s">
        <v>9</v>
      </c>
      <c r="H88" s="81" t="s">
        <v>9</v>
      </c>
      <c r="I88" s="79" t="s">
        <v>9</v>
      </c>
      <c r="J88" s="81" t="s">
        <v>9</v>
      </c>
      <c r="K88" s="79" t="s">
        <v>9</v>
      </c>
      <c r="L88" s="81" t="s">
        <v>9</v>
      </c>
      <c r="M88" s="81"/>
      <c r="N88" s="175" t="s">
        <v>8</v>
      </c>
      <c r="O88" s="27" t="s">
        <v>63</v>
      </c>
      <c r="P88" s="27" t="s">
        <v>64</v>
      </c>
    </row>
    <row r="89" spans="1:16" ht="15.75" x14ac:dyDescent="0.25">
      <c r="A89" s="84" t="s">
        <v>41</v>
      </c>
      <c r="B89" s="85">
        <v>0.1795377121133048</v>
      </c>
      <c r="C89" s="86">
        <v>8.09412246678234E-2</v>
      </c>
      <c r="D89" s="85">
        <v>0.16933236400565002</v>
      </c>
      <c r="E89" s="86">
        <v>0.10343984914651726</v>
      </c>
      <c r="F89" s="88">
        <v>0.11318886579266843</v>
      </c>
      <c r="G89" s="86">
        <v>0.1079923796827415</v>
      </c>
      <c r="H89" s="88">
        <v>0.16076618579104127</v>
      </c>
      <c r="I89" s="86">
        <v>0.11216780610933486</v>
      </c>
      <c r="J89" s="88">
        <v>0.15065532341322577</v>
      </c>
      <c r="K89" s="86">
        <v>0.15450697452718376</v>
      </c>
      <c r="L89" s="219"/>
      <c r="M89" s="89"/>
      <c r="N89" s="180" t="str">
        <f t="shared" ref="N89:N96" si="2">CONCATENATE(TEXT((K89*100)-(SQRT((((K89*100)*(100-(K89*100)))/K98))*1.96),"0.0")," to ",TEXT((K89*100)+(SQRT((((K89*100)*(100-(K89*100)))/K98))*1.96),"0.0"))</f>
        <v>8.9 to 22.0</v>
      </c>
      <c r="O89" s="10" t="s">
        <v>48</v>
      </c>
      <c r="P89" s="10" t="s">
        <v>48</v>
      </c>
    </row>
    <row r="90" spans="1:16" ht="15.75" x14ac:dyDescent="0.25">
      <c r="A90" s="84" t="s">
        <v>40</v>
      </c>
      <c r="B90" s="85">
        <v>0.18680574824816792</v>
      </c>
      <c r="C90" s="91">
        <v>0.18750312131309976</v>
      </c>
      <c r="D90" s="85">
        <v>0.22363541767845319</v>
      </c>
      <c r="E90" s="91">
        <v>0.18223435552306416</v>
      </c>
      <c r="F90" s="88">
        <v>0.20079864831762703</v>
      </c>
      <c r="G90" s="91">
        <v>0.24091849446976474</v>
      </c>
      <c r="H90" s="88">
        <v>0.1896256732057009</v>
      </c>
      <c r="I90" s="91">
        <v>0.17501052809707149</v>
      </c>
      <c r="J90" s="88">
        <v>0.22435604050726998</v>
      </c>
      <c r="K90" s="91">
        <v>0.28252205722154417</v>
      </c>
      <c r="L90" s="220"/>
      <c r="M90" s="89"/>
      <c r="N90" s="182" t="str">
        <f t="shared" si="2"/>
        <v>22.7 to 33.8</v>
      </c>
      <c r="O90" s="13" t="s">
        <v>49</v>
      </c>
      <c r="P90" s="13" t="s">
        <v>48</v>
      </c>
    </row>
    <row r="91" spans="1:16" ht="15.75" x14ac:dyDescent="0.25">
      <c r="A91" s="84" t="s">
        <v>39</v>
      </c>
      <c r="B91" s="85">
        <v>0.23976623224129043</v>
      </c>
      <c r="C91" s="91">
        <v>0.23750063823395687</v>
      </c>
      <c r="D91" s="85">
        <v>0.238345479814943</v>
      </c>
      <c r="E91" s="91">
        <v>0.20155942947471878</v>
      </c>
      <c r="F91" s="88">
        <v>0.23427334102602901</v>
      </c>
      <c r="G91" s="91">
        <v>0.26206101385702474</v>
      </c>
      <c r="H91" s="88">
        <v>0.25192208843544167</v>
      </c>
      <c r="I91" s="91">
        <v>0.27517110581695436</v>
      </c>
      <c r="J91" s="88">
        <v>0.25026263893125011</v>
      </c>
      <c r="K91" s="91">
        <v>0.23811304325361002</v>
      </c>
      <c r="L91" s="136"/>
      <c r="M91" s="89"/>
      <c r="N91" s="182" t="str">
        <f t="shared" si="2"/>
        <v>19.2 to 28.4</v>
      </c>
      <c r="O91" s="13" t="s">
        <v>48</v>
      </c>
      <c r="P91" s="13" t="s">
        <v>48</v>
      </c>
    </row>
    <row r="92" spans="1:16" ht="15.75" x14ac:dyDescent="0.25">
      <c r="A92" s="84" t="s">
        <v>38</v>
      </c>
      <c r="B92" s="85">
        <v>0.25606254527244182</v>
      </c>
      <c r="C92" s="91">
        <v>0.28733395563908926</v>
      </c>
      <c r="D92" s="85">
        <v>0.32270158476349686</v>
      </c>
      <c r="E92" s="91">
        <v>0.30041985625378975</v>
      </c>
      <c r="F92" s="88">
        <v>0.27512242120340075</v>
      </c>
      <c r="G92" s="91">
        <v>0.29515151242583404</v>
      </c>
      <c r="H92" s="88">
        <v>0.32669203385500334</v>
      </c>
      <c r="I92" s="91">
        <v>0.32646606938726525</v>
      </c>
      <c r="J92" s="88">
        <v>0.25021752715703682</v>
      </c>
      <c r="K92" s="91">
        <v>0.33575397628077458</v>
      </c>
      <c r="L92" s="137" t="s">
        <v>58</v>
      </c>
      <c r="M92" s="89"/>
      <c r="N92" s="182" t="str">
        <f t="shared" si="2"/>
        <v>28.4 to 38.7</v>
      </c>
      <c r="O92" s="13" t="s">
        <v>49</v>
      </c>
      <c r="P92" s="13" t="s">
        <v>49</v>
      </c>
    </row>
    <row r="93" spans="1:16" ht="15.75" x14ac:dyDescent="0.25">
      <c r="A93" s="84" t="s">
        <v>37</v>
      </c>
      <c r="B93" s="85">
        <v>0.24932380538275567</v>
      </c>
      <c r="C93" s="91">
        <v>0.30530361675060741</v>
      </c>
      <c r="D93" s="85">
        <v>0.28977643189417535</v>
      </c>
      <c r="E93" s="91">
        <v>0.27674288478603792</v>
      </c>
      <c r="F93" s="88">
        <v>0.3029367285084052</v>
      </c>
      <c r="G93" s="91">
        <v>0.31122774257139946</v>
      </c>
      <c r="H93" s="88">
        <v>0.32405971643248921</v>
      </c>
      <c r="I93" s="91">
        <v>0.34465524785534296</v>
      </c>
      <c r="J93" s="88">
        <v>0.32692325122379312</v>
      </c>
      <c r="K93" s="91">
        <v>0.28343834490175268</v>
      </c>
      <c r="L93" s="137" t="s">
        <v>59</v>
      </c>
      <c r="M93" s="89"/>
      <c r="N93" s="182" t="str">
        <f t="shared" si="2"/>
        <v>23.3 to 33.4</v>
      </c>
      <c r="O93" s="13" t="s">
        <v>48</v>
      </c>
      <c r="P93" s="13" t="s">
        <v>48</v>
      </c>
    </row>
    <row r="94" spans="1:16" ht="15.75" x14ac:dyDescent="0.25">
      <c r="A94" s="84" t="s">
        <v>36</v>
      </c>
      <c r="B94" s="85">
        <v>0.29569840670078673</v>
      </c>
      <c r="C94" s="91">
        <v>0.31646147248012912</v>
      </c>
      <c r="D94" s="85">
        <v>0.25350259730364755</v>
      </c>
      <c r="E94" s="91">
        <v>0.30595721311503088</v>
      </c>
      <c r="F94" s="88">
        <v>0.32708131686363878</v>
      </c>
      <c r="G94" s="91">
        <v>0.27164897225538964</v>
      </c>
      <c r="H94" s="88">
        <v>0.27779970131854675</v>
      </c>
      <c r="I94" s="91">
        <v>0.31048184918837213</v>
      </c>
      <c r="J94" s="88">
        <v>0.2611893987318481</v>
      </c>
      <c r="K94" s="91">
        <v>0.31736373168392645</v>
      </c>
      <c r="L94" s="137"/>
      <c r="M94" s="89"/>
      <c r="N94" s="182" t="str">
        <f t="shared" si="2"/>
        <v>26.0 to 37.4</v>
      </c>
      <c r="O94" s="13" t="s">
        <v>48</v>
      </c>
      <c r="P94" s="13" t="s">
        <v>48</v>
      </c>
    </row>
    <row r="95" spans="1:16" ht="15.75" x14ac:dyDescent="0.25">
      <c r="A95" s="93" t="s">
        <v>35</v>
      </c>
      <c r="B95" s="94">
        <v>0.26321834256666538</v>
      </c>
      <c r="C95" s="95">
        <v>0.12691120254193852</v>
      </c>
      <c r="D95" s="94">
        <v>0.17837861104585431</v>
      </c>
      <c r="E95" s="95">
        <v>0.25694548461753003</v>
      </c>
      <c r="F95" s="96">
        <v>0.22854317261083013</v>
      </c>
      <c r="G95" s="95">
        <v>0.22508151358656314</v>
      </c>
      <c r="H95" s="96">
        <v>0.23106016844260993</v>
      </c>
      <c r="I95" s="95">
        <v>0.2822470967994718</v>
      </c>
      <c r="J95" s="96">
        <v>0.18741560109198457</v>
      </c>
      <c r="K95" s="95">
        <v>0.27251220013008443</v>
      </c>
      <c r="L95" s="137"/>
      <c r="M95" s="89"/>
      <c r="N95" s="182" t="str">
        <f t="shared" si="2"/>
        <v>20.1 to 34.4</v>
      </c>
      <c r="O95" s="13" t="s">
        <v>48</v>
      </c>
      <c r="P95" s="13" t="s">
        <v>48</v>
      </c>
    </row>
    <row r="96" spans="1:16" ht="15.75" x14ac:dyDescent="0.25">
      <c r="A96" s="93" t="s">
        <v>2</v>
      </c>
      <c r="B96" s="97">
        <v>0.23392323608001542</v>
      </c>
      <c r="C96" s="98">
        <v>0.22146177091393024</v>
      </c>
      <c r="D96" s="97">
        <v>0.24296259619084573</v>
      </c>
      <c r="E96" s="98">
        <v>0.22890291874299332</v>
      </c>
      <c r="F96" s="100">
        <v>0.23767414666581099</v>
      </c>
      <c r="G96" s="98">
        <v>0.24739881696420335</v>
      </c>
      <c r="H96" s="100">
        <v>0.25288582730716647</v>
      </c>
      <c r="I96" s="98">
        <v>0.26106506590962286</v>
      </c>
      <c r="J96" s="100">
        <v>0.23917938144394285</v>
      </c>
      <c r="K96" s="98">
        <v>0.27109048163444888</v>
      </c>
      <c r="L96" s="237"/>
      <c r="M96" s="101"/>
      <c r="N96" s="181" t="str">
        <f t="shared" si="2"/>
        <v>25.0 to 29.2</v>
      </c>
      <c r="O96" s="16" t="s">
        <v>49</v>
      </c>
      <c r="P96" s="16" t="s">
        <v>49</v>
      </c>
    </row>
    <row r="97" spans="1:16" ht="15.75" x14ac:dyDescent="0.25">
      <c r="A97" s="103" t="s">
        <v>42</v>
      </c>
      <c r="B97" s="132" t="s">
        <v>70</v>
      </c>
      <c r="C97" s="104"/>
      <c r="D97" s="132"/>
      <c r="E97" s="131"/>
      <c r="F97" s="131"/>
      <c r="G97" s="131"/>
      <c r="H97" s="131"/>
      <c r="I97" s="131"/>
      <c r="J97" s="131"/>
      <c r="K97" s="104"/>
      <c r="L97" s="105"/>
      <c r="M97" s="106"/>
      <c r="N97" s="107"/>
      <c r="O97" s="107"/>
      <c r="P97" s="108"/>
    </row>
    <row r="98" spans="1:16" ht="15.75" x14ac:dyDescent="0.25">
      <c r="A98" s="28" t="s">
        <v>41</v>
      </c>
      <c r="B98" s="109">
        <v>139</v>
      </c>
      <c r="C98" s="110">
        <v>170</v>
      </c>
      <c r="D98" s="109">
        <v>144</v>
      </c>
      <c r="E98" s="110">
        <v>172</v>
      </c>
      <c r="F98" s="112">
        <v>123</v>
      </c>
      <c r="G98" s="110">
        <v>119</v>
      </c>
      <c r="H98" s="113">
        <v>113</v>
      </c>
      <c r="I98" s="110">
        <v>85</v>
      </c>
      <c r="J98" s="113">
        <v>105</v>
      </c>
      <c r="K98" s="110">
        <v>116</v>
      </c>
      <c r="L98" s="219"/>
      <c r="M98" s="106"/>
      <c r="N98" s="107"/>
      <c r="O98" s="107"/>
      <c r="P98" s="108"/>
    </row>
    <row r="99" spans="1:16" ht="15.75" x14ac:dyDescent="0.25">
      <c r="A99" s="84" t="s">
        <v>40</v>
      </c>
      <c r="B99" s="114">
        <v>239</v>
      </c>
      <c r="C99" s="115">
        <v>270</v>
      </c>
      <c r="D99" s="114">
        <v>302</v>
      </c>
      <c r="E99" s="115">
        <v>284</v>
      </c>
      <c r="F99" s="117">
        <v>274</v>
      </c>
      <c r="G99" s="115">
        <v>238</v>
      </c>
      <c r="H99" s="118">
        <v>201</v>
      </c>
      <c r="I99" s="115">
        <v>207</v>
      </c>
      <c r="J99" s="118">
        <v>209</v>
      </c>
      <c r="K99" s="115">
        <v>252</v>
      </c>
      <c r="L99" s="220"/>
      <c r="M99" s="106"/>
      <c r="N99" s="107"/>
      <c r="O99" s="107"/>
      <c r="P99" s="108"/>
    </row>
    <row r="100" spans="1:16" ht="15.75" x14ac:dyDescent="0.25">
      <c r="A100" s="84" t="s">
        <v>39</v>
      </c>
      <c r="B100" s="114">
        <v>286</v>
      </c>
      <c r="C100" s="115">
        <v>377</v>
      </c>
      <c r="D100" s="114">
        <v>358</v>
      </c>
      <c r="E100" s="115">
        <v>333</v>
      </c>
      <c r="F100" s="117">
        <v>343</v>
      </c>
      <c r="G100" s="115">
        <v>287</v>
      </c>
      <c r="H100" s="118">
        <v>265</v>
      </c>
      <c r="I100" s="115">
        <v>232</v>
      </c>
      <c r="J100" s="118">
        <v>295</v>
      </c>
      <c r="K100" s="115">
        <v>332</v>
      </c>
      <c r="L100" s="136"/>
      <c r="M100" s="106"/>
      <c r="N100" s="107"/>
      <c r="O100" s="107"/>
      <c r="P100" s="108"/>
    </row>
    <row r="101" spans="1:16" ht="15.75" x14ac:dyDescent="0.25">
      <c r="A101" s="84" t="s">
        <v>38</v>
      </c>
      <c r="B101" s="114">
        <v>264</v>
      </c>
      <c r="C101" s="115">
        <v>379</v>
      </c>
      <c r="D101" s="114">
        <v>356</v>
      </c>
      <c r="E101" s="115">
        <v>408</v>
      </c>
      <c r="F101" s="117">
        <v>339</v>
      </c>
      <c r="G101" s="115">
        <v>342</v>
      </c>
      <c r="H101" s="118">
        <v>306</v>
      </c>
      <c r="I101" s="115">
        <v>249</v>
      </c>
      <c r="J101" s="118">
        <v>296</v>
      </c>
      <c r="K101" s="115">
        <v>321</v>
      </c>
      <c r="L101" s="137" t="s">
        <v>58</v>
      </c>
      <c r="M101" s="106"/>
      <c r="N101" s="107"/>
      <c r="O101" s="107"/>
      <c r="P101" s="108"/>
    </row>
    <row r="102" spans="1:16" ht="15.75" x14ac:dyDescent="0.25">
      <c r="A102" s="84" t="s">
        <v>37</v>
      </c>
      <c r="B102" s="114">
        <v>221</v>
      </c>
      <c r="C102" s="115">
        <v>298</v>
      </c>
      <c r="D102" s="114">
        <v>297</v>
      </c>
      <c r="E102" s="115">
        <v>326</v>
      </c>
      <c r="F102" s="117">
        <v>301</v>
      </c>
      <c r="G102" s="115">
        <v>242</v>
      </c>
      <c r="H102" s="118">
        <v>263</v>
      </c>
      <c r="I102" s="115">
        <v>212</v>
      </c>
      <c r="J102" s="118">
        <v>268</v>
      </c>
      <c r="K102" s="115">
        <v>310</v>
      </c>
      <c r="L102" s="137" t="s">
        <v>59</v>
      </c>
      <c r="M102" s="106"/>
      <c r="N102" s="107"/>
      <c r="O102" s="107"/>
      <c r="P102" s="108"/>
    </row>
    <row r="103" spans="1:16" ht="15.75" x14ac:dyDescent="0.25">
      <c r="A103" s="84" t="s">
        <v>36</v>
      </c>
      <c r="B103" s="114">
        <v>197</v>
      </c>
      <c r="C103" s="115">
        <v>233</v>
      </c>
      <c r="D103" s="114">
        <v>277</v>
      </c>
      <c r="E103" s="115">
        <v>255</v>
      </c>
      <c r="F103" s="117">
        <v>263</v>
      </c>
      <c r="G103" s="115">
        <v>236</v>
      </c>
      <c r="H103" s="118">
        <v>237</v>
      </c>
      <c r="I103" s="115">
        <v>199</v>
      </c>
      <c r="J103" s="118">
        <v>221</v>
      </c>
      <c r="K103" s="115">
        <v>257</v>
      </c>
      <c r="L103" s="137"/>
      <c r="M103" s="106"/>
      <c r="N103" s="107"/>
      <c r="O103" s="107"/>
      <c r="P103" s="108"/>
    </row>
    <row r="104" spans="1:16" ht="15.75" x14ac:dyDescent="0.25">
      <c r="A104" s="93" t="s">
        <v>35</v>
      </c>
      <c r="B104" s="119">
        <v>109</v>
      </c>
      <c r="C104" s="120">
        <v>163</v>
      </c>
      <c r="D104" s="119">
        <v>149</v>
      </c>
      <c r="E104" s="120">
        <v>155</v>
      </c>
      <c r="F104" s="121">
        <v>157</v>
      </c>
      <c r="G104" s="120">
        <v>147</v>
      </c>
      <c r="H104" s="122">
        <v>129</v>
      </c>
      <c r="I104" s="120">
        <v>113</v>
      </c>
      <c r="J104" s="122">
        <v>151</v>
      </c>
      <c r="K104" s="120">
        <v>151</v>
      </c>
      <c r="L104" s="137"/>
      <c r="M104" s="106"/>
      <c r="N104" s="107"/>
      <c r="O104" s="107"/>
      <c r="P104" s="108"/>
    </row>
    <row r="105" spans="1:16" ht="15.75" x14ac:dyDescent="0.25">
      <c r="A105" s="93" t="s">
        <v>2</v>
      </c>
      <c r="B105" s="123">
        <v>1455</v>
      </c>
      <c r="C105" s="124">
        <v>1890</v>
      </c>
      <c r="D105" s="123">
        <v>1883</v>
      </c>
      <c r="E105" s="124">
        <v>1933</v>
      </c>
      <c r="F105" s="126">
        <v>1800</v>
      </c>
      <c r="G105" s="124">
        <v>1611</v>
      </c>
      <c r="H105" s="127">
        <v>1514</v>
      </c>
      <c r="I105" s="124">
        <v>1297</v>
      </c>
      <c r="J105" s="127">
        <v>1545</v>
      </c>
      <c r="K105" s="124">
        <v>1739</v>
      </c>
      <c r="L105" s="237"/>
      <c r="M105" s="128"/>
      <c r="N105" s="129"/>
      <c r="O105" s="129"/>
      <c r="P105" s="130"/>
    </row>
    <row r="106" spans="1:16" ht="15.75" x14ac:dyDescent="0.25">
      <c r="A106" s="170" t="s">
        <v>1</v>
      </c>
      <c r="B106" s="21"/>
      <c r="C106" s="21"/>
      <c r="D106" s="8"/>
      <c r="E106" s="8"/>
      <c r="F106" s="8"/>
      <c r="G106" s="21"/>
      <c r="H106" s="8"/>
      <c r="I106" s="8"/>
      <c r="J106" s="8"/>
      <c r="K106" s="8"/>
      <c r="L106" s="8"/>
      <c r="M106" s="8"/>
      <c r="N106" s="8"/>
      <c r="O106" s="8"/>
      <c r="P106" s="8"/>
    </row>
    <row r="107" spans="1:16" ht="15.75" x14ac:dyDescent="0.25">
      <c r="A107" s="171" t="s">
        <v>0</v>
      </c>
      <c r="B107" s="21"/>
      <c r="C107" s="21"/>
      <c r="D107" s="8"/>
      <c r="E107" s="8"/>
      <c r="F107" s="8"/>
      <c r="G107" s="21"/>
      <c r="H107" s="8"/>
      <c r="I107" s="8"/>
      <c r="J107" s="8"/>
      <c r="K107" s="8"/>
      <c r="L107" s="8"/>
      <c r="M107" s="8"/>
      <c r="N107" s="8"/>
      <c r="O107" s="8"/>
      <c r="P107" s="8"/>
    </row>
    <row r="109" spans="1:16" ht="18.75" x14ac:dyDescent="0.3">
      <c r="A109" s="159" t="s">
        <v>276</v>
      </c>
      <c r="B109" s="19"/>
      <c r="C109" s="19"/>
      <c r="D109" s="20"/>
      <c r="E109" s="20"/>
      <c r="F109" s="20"/>
      <c r="G109" s="19"/>
      <c r="H109" s="20"/>
      <c r="I109" s="20"/>
      <c r="J109" s="20"/>
      <c r="K109" s="19"/>
      <c r="L109" s="20"/>
      <c r="M109" s="8"/>
      <c r="N109" s="8"/>
      <c r="O109" s="8"/>
      <c r="P109" s="8"/>
    </row>
    <row r="110" spans="1:16" ht="15.75" x14ac:dyDescent="0.25">
      <c r="A110" s="22" t="s">
        <v>46</v>
      </c>
      <c r="B110" s="75" t="s">
        <v>19</v>
      </c>
      <c r="C110" s="23" t="s">
        <v>18</v>
      </c>
      <c r="D110" s="76" t="s">
        <v>17</v>
      </c>
      <c r="E110" s="23" t="s">
        <v>16</v>
      </c>
      <c r="F110" s="23" t="s">
        <v>15</v>
      </c>
      <c r="G110" s="23" t="s">
        <v>14</v>
      </c>
      <c r="H110" s="23" t="s">
        <v>13</v>
      </c>
      <c r="I110" s="23" t="s">
        <v>12</v>
      </c>
      <c r="J110" s="23" t="s">
        <v>11</v>
      </c>
      <c r="K110" s="23" t="s">
        <v>10</v>
      </c>
      <c r="L110" s="75" t="s">
        <v>66</v>
      </c>
      <c r="M110" s="75" t="s">
        <v>53</v>
      </c>
      <c r="N110" s="23" t="s">
        <v>10</v>
      </c>
      <c r="O110" s="163" t="s">
        <v>72</v>
      </c>
      <c r="P110" s="25"/>
    </row>
    <row r="111" spans="1:16" ht="15.75" x14ac:dyDescent="0.25">
      <c r="A111" s="77" t="s">
        <v>33</v>
      </c>
      <c r="B111" s="78" t="s">
        <v>9</v>
      </c>
      <c r="C111" s="79" t="s">
        <v>9</v>
      </c>
      <c r="D111" s="80" t="s">
        <v>9</v>
      </c>
      <c r="E111" s="79" t="s">
        <v>9</v>
      </c>
      <c r="F111" s="81" t="s">
        <v>9</v>
      </c>
      <c r="G111" s="79" t="s">
        <v>9</v>
      </c>
      <c r="H111" s="81" t="s">
        <v>9</v>
      </c>
      <c r="I111" s="79" t="s">
        <v>9</v>
      </c>
      <c r="J111" s="81" t="s">
        <v>9</v>
      </c>
      <c r="K111" s="79" t="s">
        <v>9</v>
      </c>
      <c r="L111" s="81" t="s">
        <v>9</v>
      </c>
      <c r="M111" s="81"/>
      <c r="N111" s="175" t="s">
        <v>8</v>
      </c>
      <c r="O111" s="27" t="s">
        <v>63</v>
      </c>
      <c r="P111" s="27" t="s">
        <v>64</v>
      </c>
    </row>
    <row r="112" spans="1:16" ht="15.75" x14ac:dyDescent="0.25">
      <c r="A112" s="84" t="s">
        <v>32</v>
      </c>
      <c r="B112" s="85">
        <v>0.25386929176890943</v>
      </c>
      <c r="C112" s="86">
        <v>0.2451446191837976</v>
      </c>
      <c r="D112" s="88">
        <v>0.30605181289048411</v>
      </c>
      <c r="E112" s="86">
        <v>0.25497041504093537</v>
      </c>
      <c r="F112" s="88">
        <v>0.28189856145089243</v>
      </c>
      <c r="G112" s="86">
        <v>0.27795942916638461</v>
      </c>
      <c r="H112" s="88">
        <v>0.27067824701677456</v>
      </c>
      <c r="I112" s="86">
        <v>0.29443941143066354</v>
      </c>
      <c r="J112" s="88">
        <v>0.27867209072057286</v>
      </c>
      <c r="K112" s="86">
        <v>0.318676577510073</v>
      </c>
      <c r="L112" s="135"/>
      <c r="M112" s="89"/>
      <c r="N112" s="180" t="str">
        <f t="shared" ref="N112:N117" si="3">CONCATENATE(TEXT((K112*100)-(SQRT((((K112*100)*(100-(K112*100)))/K119))*1.96),"0.0")," to ",TEXT((K112*100)+(SQRT((((K112*100)*(100-(K112*100)))/K119))*1.96),"0.0"))</f>
        <v>28.0 to 35.8</v>
      </c>
      <c r="O112" s="177" t="s">
        <v>49</v>
      </c>
      <c r="P112" s="10" t="s">
        <v>48</v>
      </c>
    </row>
    <row r="113" spans="1:16" ht="15.75" x14ac:dyDescent="0.25">
      <c r="A113" s="84" t="s">
        <v>31</v>
      </c>
      <c r="B113" s="85">
        <v>0.27165399011997204</v>
      </c>
      <c r="C113" s="91">
        <v>0.25395868490351531</v>
      </c>
      <c r="D113" s="88">
        <v>0.22533060881550146</v>
      </c>
      <c r="E113" s="91">
        <v>0.27188787010041127</v>
      </c>
      <c r="F113" s="88">
        <v>0.24886921921651958</v>
      </c>
      <c r="G113" s="91">
        <v>0.27838379174206973</v>
      </c>
      <c r="H113" s="88">
        <v>0.27064860698341625</v>
      </c>
      <c r="I113" s="91">
        <v>0.28078634329977925</v>
      </c>
      <c r="J113" s="88">
        <v>0.23620799018891536</v>
      </c>
      <c r="K113" s="91">
        <v>0.28482540150139424</v>
      </c>
      <c r="L113" s="136"/>
      <c r="M113" s="89"/>
      <c r="N113" s="182" t="str">
        <f t="shared" si="3"/>
        <v>24.9 to 32.1</v>
      </c>
      <c r="O113" s="178" t="s">
        <v>48</v>
      </c>
      <c r="P113" s="13" t="s">
        <v>48</v>
      </c>
    </row>
    <row r="114" spans="1:16" ht="15.75" x14ac:dyDescent="0.25">
      <c r="A114" s="84" t="s">
        <v>30</v>
      </c>
      <c r="B114" s="85">
        <v>0.22907537496369693</v>
      </c>
      <c r="C114" s="91">
        <v>0.25477788264120121</v>
      </c>
      <c r="D114" s="88">
        <v>0.24668657047983777</v>
      </c>
      <c r="E114" s="91">
        <v>0.21809701358145669</v>
      </c>
      <c r="F114" s="88">
        <v>0.26098793088267985</v>
      </c>
      <c r="G114" s="91">
        <v>0.26333444027225933</v>
      </c>
      <c r="H114" s="88">
        <v>0.28610961531202939</v>
      </c>
      <c r="I114" s="91">
        <v>0.23219009866344487</v>
      </c>
      <c r="J114" s="88">
        <v>0.25920700363187793</v>
      </c>
      <c r="K114" s="91">
        <v>0.25558834214863385</v>
      </c>
      <c r="L114" s="137" t="s">
        <v>58</v>
      </c>
      <c r="M114" s="89"/>
      <c r="N114" s="182" t="str">
        <f t="shared" si="3"/>
        <v>22.1 to 29.0</v>
      </c>
      <c r="O114" s="178" t="s">
        <v>48</v>
      </c>
      <c r="P114" s="13" t="s">
        <v>48</v>
      </c>
    </row>
    <row r="115" spans="1:16" ht="15.75" x14ac:dyDescent="0.25">
      <c r="A115" s="84" t="s">
        <v>29</v>
      </c>
      <c r="B115" s="85">
        <v>0.22232028592939573</v>
      </c>
      <c r="C115" s="91">
        <v>0.22988549816929157</v>
      </c>
      <c r="D115" s="88">
        <v>0.26515423811970706</v>
      </c>
      <c r="E115" s="91">
        <v>0.22296437550366108</v>
      </c>
      <c r="F115" s="88">
        <v>0.26885310606307228</v>
      </c>
      <c r="G115" s="91">
        <v>0.25556269911831253</v>
      </c>
      <c r="H115" s="88">
        <v>0.27253554486893988</v>
      </c>
      <c r="I115" s="91">
        <v>0.28128774557045771</v>
      </c>
      <c r="J115" s="88">
        <v>0.2419807482690029</v>
      </c>
      <c r="K115" s="91">
        <v>0.27414240939170481</v>
      </c>
      <c r="L115" s="137" t="s">
        <v>59</v>
      </c>
      <c r="M115" s="89"/>
      <c r="N115" s="182" t="str">
        <f t="shared" si="3"/>
        <v>24.1 to 30.8</v>
      </c>
      <c r="O115" s="178" t="s">
        <v>49</v>
      </c>
      <c r="P115" s="13" t="s">
        <v>48</v>
      </c>
    </row>
    <row r="116" spans="1:16" ht="15.75" x14ac:dyDescent="0.25">
      <c r="A116" s="93" t="s">
        <v>28</v>
      </c>
      <c r="B116" s="94">
        <v>0.18909705938991694</v>
      </c>
      <c r="C116" s="95">
        <v>0.19869782986088327</v>
      </c>
      <c r="D116" s="96">
        <v>0.21266252478571621</v>
      </c>
      <c r="E116" s="95">
        <v>0.22148874955571624</v>
      </c>
      <c r="F116" s="96">
        <v>0.1897669932627144</v>
      </c>
      <c r="G116" s="95">
        <v>0.24480381670455792</v>
      </c>
      <c r="H116" s="96">
        <v>0.25031400431624473</v>
      </c>
      <c r="I116" s="95">
        <v>0.2379313106916367</v>
      </c>
      <c r="J116" s="96">
        <v>0.23576608272919003</v>
      </c>
      <c r="K116" s="95">
        <v>0.24507254176878771</v>
      </c>
      <c r="L116" s="137"/>
      <c r="M116" s="89"/>
      <c r="N116" s="182" t="str">
        <f t="shared" si="3"/>
        <v>21.3 to 27.7</v>
      </c>
      <c r="O116" s="178" t="s">
        <v>49</v>
      </c>
      <c r="P116" s="13" t="s">
        <v>48</v>
      </c>
    </row>
    <row r="117" spans="1:16" ht="15.75" x14ac:dyDescent="0.25">
      <c r="A117" s="93" t="s">
        <v>2</v>
      </c>
      <c r="B117" s="97">
        <v>0.23398904052899896</v>
      </c>
      <c r="C117" s="98">
        <v>0.2361457812745624</v>
      </c>
      <c r="D117" s="100">
        <v>0.25049980770028002</v>
      </c>
      <c r="E117" s="98">
        <v>0.23668517060997218</v>
      </c>
      <c r="F117" s="100">
        <v>0.24954946172452763</v>
      </c>
      <c r="G117" s="98">
        <v>0.26378746318753338</v>
      </c>
      <c r="H117" s="100">
        <v>0.27005144144827392</v>
      </c>
      <c r="I117" s="98">
        <v>0.26398306168174235</v>
      </c>
      <c r="J117" s="100">
        <v>0.24951076619855631</v>
      </c>
      <c r="K117" s="98">
        <v>0.2742504588932646</v>
      </c>
      <c r="L117" s="138"/>
      <c r="M117" s="101"/>
      <c r="N117" s="181" t="str">
        <f t="shared" si="3"/>
        <v>25.9 to 29.0</v>
      </c>
      <c r="O117" s="258" t="s">
        <v>49</v>
      </c>
      <c r="P117" s="16" t="s">
        <v>49</v>
      </c>
    </row>
    <row r="118" spans="1:16" ht="15.75" x14ac:dyDescent="0.25">
      <c r="A118" s="103" t="s">
        <v>33</v>
      </c>
      <c r="B118" s="132" t="s">
        <v>70</v>
      </c>
      <c r="C118" s="104"/>
      <c r="D118" s="131"/>
      <c r="E118" s="131"/>
      <c r="F118" s="131"/>
      <c r="G118" s="131"/>
      <c r="H118" s="131"/>
      <c r="I118" s="131"/>
      <c r="J118" s="131"/>
      <c r="K118" s="105"/>
      <c r="L118" s="105"/>
      <c r="M118" s="106"/>
      <c r="N118" s="107"/>
      <c r="O118" s="107"/>
      <c r="P118" s="108"/>
    </row>
    <row r="119" spans="1:16" ht="15.75" x14ac:dyDescent="0.25">
      <c r="A119" s="28" t="s">
        <v>32</v>
      </c>
      <c r="B119" s="109">
        <v>423</v>
      </c>
      <c r="C119" s="110">
        <v>565</v>
      </c>
      <c r="D119" s="112">
        <v>582</v>
      </c>
      <c r="E119" s="110">
        <v>589</v>
      </c>
      <c r="F119" s="112">
        <v>481</v>
      </c>
      <c r="G119" s="110">
        <v>514</v>
      </c>
      <c r="H119" s="113">
        <v>452</v>
      </c>
      <c r="I119" s="110">
        <v>361</v>
      </c>
      <c r="J119" s="113">
        <v>466</v>
      </c>
      <c r="K119" s="110">
        <v>547</v>
      </c>
      <c r="L119" s="135"/>
      <c r="M119" s="106"/>
      <c r="N119" s="107"/>
      <c r="O119" s="107"/>
      <c r="P119" s="108"/>
    </row>
    <row r="120" spans="1:16" ht="15.75" x14ac:dyDescent="0.25">
      <c r="A120" s="84" t="s">
        <v>31</v>
      </c>
      <c r="B120" s="114">
        <v>578</v>
      </c>
      <c r="C120" s="115">
        <v>659</v>
      </c>
      <c r="D120" s="117">
        <v>643</v>
      </c>
      <c r="E120" s="115">
        <v>660</v>
      </c>
      <c r="F120" s="117">
        <v>619</v>
      </c>
      <c r="G120" s="115">
        <v>589</v>
      </c>
      <c r="H120" s="118">
        <v>542</v>
      </c>
      <c r="I120" s="115">
        <v>440</v>
      </c>
      <c r="J120" s="118">
        <v>567</v>
      </c>
      <c r="K120" s="115">
        <v>606</v>
      </c>
      <c r="L120" s="136"/>
      <c r="M120" s="106"/>
      <c r="N120" s="107"/>
      <c r="O120" s="107"/>
      <c r="P120" s="108"/>
    </row>
    <row r="121" spans="1:16" ht="15.75" x14ac:dyDescent="0.25">
      <c r="A121" s="84" t="s">
        <v>30</v>
      </c>
      <c r="B121" s="114">
        <v>570</v>
      </c>
      <c r="C121" s="115">
        <v>724</v>
      </c>
      <c r="D121" s="117">
        <v>708</v>
      </c>
      <c r="E121" s="115">
        <v>774</v>
      </c>
      <c r="F121" s="117">
        <v>712</v>
      </c>
      <c r="G121" s="115">
        <v>617</v>
      </c>
      <c r="H121" s="118">
        <v>569</v>
      </c>
      <c r="I121" s="115">
        <v>494</v>
      </c>
      <c r="J121" s="118">
        <v>583</v>
      </c>
      <c r="K121" s="115">
        <v>603</v>
      </c>
      <c r="L121" s="137" t="s">
        <v>58</v>
      </c>
      <c r="M121" s="106"/>
      <c r="N121" s="107"/>
      <c r="O121" s="107"/>
      <c r="P121" s="108"/>
    </row>
    <row r="122" spans="1:16" ht="15.75" x14ac:dyDescent="0.25">
      <c r="A122" s="84" t="s">
        <v>29</v>
      </c>
      <c r="B122" s="114">
        <v>544</v>
      </c>
      <c r="C122" s="115">
        <v>675</v>
      </c>
      <c r="D122" s="117">
        <v>687</v>
      </c>
      <c r="E122" s="115">
        <v>755</v>
      </c>
      <c r="F122" s="117">
        <v>716</v>
      </c>
      <c r="G122" s="115">
        <v>619</v>
      </c>
      <c r="H122" s="118">
        <v>587</v>
      </c>
      <c r="I122" s="115">
        <v>550</v>
      </c>
      <c r="J122" s="118">
        <v>581</v>
      </c>
      <c r="K122" s="115">
        <v>679</v>
      </c>
      <c r="L122" s="137" t="s">
        <v>59</v>
      </c>
      <c r="M122" s="106"/>
      <c r="N122" s="107"/>
      <c r="O122" s="107"/>
      <c r="P122" s="108"/>
    </row>
    <row r="123" spans="1:16" ht="15.75" x14ac:dyDescent="0.25">
      <c r="A123" s="93" t="s">
        <v>28</v>
      </c>
      <c r="B123" s="119">
        <v>488</v>
      </c>
      <c r="C123" s="120">
        <v>719</v>
      </c>
      <c r="D123" s="121">
        <v>658</v>
      </c>
      <c r="E123" s="120">
        <v>676</v>
      </c>
      <c r="F123" s="121">
        <v>644</v>
      </c>
      <c r="G123" s="120">
        <v>573</v>
      </c>
      <c r="H123" s="122">
        <v>579</v>
      </c>
      <c r="I123" s="120">
        <v>470</v>
      </c>
      <c r="J123" s="122">
        <v>526</v>
      </c>
      <c r="K123" s="120">
        <v>685</v>
      </c>
      <c r="L123" s="137"/>
      <c r="M123" s="106"/>
      <c r="N123" s="107"/>
      <c r="O123" s="107"/>
      <c r="P123" s="108"/>
    </row>
    <row r="124" spans="1:16" ht="15.75" x14ac:dyDescent="0.25">
      <c r="A124" s="93" t="s">
        <v>2</v>
      </c>
      <c r="B124" s="123">
        <v>2603</v>
      </c>
      <c r="C124" s="124">
        <v>3342</v>
      </c>
      <c r="D124" s="126">
        <v>3278</v>
      </c>
      <c r="E124" s="124">
        <v>3454</v>
      </c>
      <c r="F124" s="126">
        <v>3172</v>
      </c>
      <c r="G124" s="124">
        <v>2912</v>
      </c>
      <c r="H124" s="127">
        <v>2729</v>
      </c>
      <c r="I124" s="124">
        <v>2315</v>
      </c>
      <c r="J124" s="127">
        <v>2723</v>
      </c>
      <c r="K124" s="124">
        <v>3120</v>
      </c>
      <c r="L124" s="138"/>
      <c r="M124" s="128"/>
      <c r="N124" s="129"/>
      <c r="O124" s="129"/>
      <c r="P124" s="130"/>
    </row>
    <row r="125" spans="1:16" ht="15.75" x14ac:dyDescent="0.25">
      <c r="A125" s="171" t="s">
        <v>71</v>
      </c>
      <c r="B125" s="21"/>
      <c r="C125" s="21"/>
      <c r="D125" s="8"/>
      <c r="E125" s="8"/>
      <c r="F125" s="8"/>
      <c r="G125" s="21"/>
      <c r="H125" s="8"/>
      <c r="I125" s="8"/>
      <c r="J125" s="8"/>
      <c r="K125" s="21"/>
      <c r="L125" s="8"/>
      <c r="M125" s="8"/>
      <c r="N125" s="8"/>
      <c r="O125" s="8"/>
      <c r="P125" s="8"/>
    </row>
    <row r="126" spans="1:16" ht="15.75" x14ac:dyDescent="0.25">
      <c r="A126" s="170" t="s">
        <v>1</v>
      </c>
      <c r="B126" s="21"/>
      <c r="C126" s="21"/>
      <c r="D126" s="8"/>
      <c r="E126" s="8"/>
      <c r="F126" s="8"/>
      <c r="G126" s="21"/>
      <c r="H126" s="8"/>
      <c r="I126" s="8"/>
      <c r="J126" s="8"/>
      <c r="K126" s="8"/>
      <c r="L126" s="8"/>
      <c r="M126" s="8"/>
      <c r="N126" s="8"/>
      <c r="O126" s="8"/>
      <c r="P126" s="8"/>
    </row>
    <row r="127" spans="1:16" ht="15.75" x14ac:dyDescent="0.25">
      <c r="A127" s="171" t="s">
        <v>0</v>
      </c>
      <c r="B127" s="21"/>
      <c r="C127" s="21"/>
      <c r="D127" s="8"/>
      <c r="E127" s="8"/>
      <c r="F127" s="8"/>
      <c r="G127" s="21"/>
      <c r="H127" s="8"/>
      <c r="I127" s="8"/>
      <c r="J127" s="8"/>
      <c r="K127" s="8"/>
      <c r="L127" s="8"/>
      <c r="M127" s="8"/>
      <c r="N127" s="8"/>
      <c r="O127" s="8"/>
      <c r="P127" s="8"/>
    </row>
    <row r="129" spans="1:16" ht="18.75" x14ac:dyDescent="0.3">
      <c r="A129" s="160" t="s">
        <v>277</v>
      </c>
      <c r="B129" s="19"/>
      <c r="C129" s="19"/>
      <c r="D129" s="20"/>
      <c r="E129" s="20"/>
      <c r="F129" s="20"/>
      <c r="G129" s="19"/>
      <c r="H129" s="20"/>
      <c r="I129" s="20"/>
      <c r="J129" s="20"/>
      <c r="K129" s="19"/>
      <c r="L129" s="20"/>
      <c r="M129" s="8"/>
      <c r="N129" s="8"/>
      <c r="O129" s="8"/>
      <c r="P129" s="8"/>
    </row>
    <row r="130" spans="1:16" ht="15.75" x14ac:dyDescent="0.25">
      <c r="A130" s="22" t="s">
        <v>46</v>
      </c>
      <c r="B130" s="75" t="s">
        <v>19</v>
      </c>
      <c r="C130" s="23" t="s">
        <v>18</v>
      </c>
      <c r="D130" s="76" t="s">
        <v>17</v>
      </c>
      <c r="E130" s="23" t="s">
        <v>16</v>
      </c>
      <c r="F130" s="23" t="s">
        <v>15</v>
      </c>
      <c r="G130" s="23" t="s">
        <v>14</v>
      </c>
      <c r="H130" s="23" t="s">
        <v>13</v>
      </c>
      <c r="I130" s="23" t="s">
        <v>12</v>
      </c>
      <c r="J130" s="23" t="s">
        <v>11</v>
      </c>
      <c r="K130" s="23" t="s">
        <v>10</v>
      </c>
      <c r="L130" s="75" t="s">
        <v>66</v>
      </c>
      <c r="M130" s="75" t="s">
        <v>53</v>
      </c>
      <c r="N130" s="23" t="s">
        <v>10</v>
      </c>
      <c r="O130" s="163" t="s">
        <v>72</v>
      </c>
      <c r="P130" s="25"/>
    </row>
    <row r="131" spans="1:16" ht="15.75" x14ac:dyDescent="0.25">
      <c r="A131" s="77" t="s">
        <v>26</v>
      </c>
      <c r="B131" s="78" t="s">
        <v>9</v>
      </c>
      <c r="C131" s="79" t="s">
        <v>9</v>
      </c>
      <c r="D131" s="80" t="s">
        <v>9</v>
      </c>
      <c r="E131" s="79" t="s">
        <v>9</v>
      </c>
      <c r="F131" s="81" t="s">
        <v>9</v>
      </c>
      <c r="G131" s="79" t="s">
        <v>9</v>
      </c>
      <c r="H131" s="81" t="s">
        <v>9</v>
      </c>
      <c r="I131" s="79" t="s">
        <v>9</v>
      </c>
      <c r="J131" s="81" t="s">
        <v>9</v>
      </c>
      <c r="K131" s="79" t="s">
        <v>9</v>
      </c>
      <c r="L131" s="81" t="s">
        <v>9</v>
      </c>
      <c r="M131" s="81"/>
      <c r="N131" s="175" t="s">
        <v>8</v>
      </c>
      <c r="O131" s="27" t="s">
        <v>63</v>
      </c>
      <c r="P131" s="27" t="s">
        <v>64</v>
      </c>
    </row>
    <row r="132" spans="1:16" ht="15.75" x14ac:dyDescent="0.25">
      <c r="A132" s="84" t="s">
        <v>25</v>
      </c>
      <c r="B132" s="85">
        <v>0.21079443438752871</v>
      </c>
      <c r="C132" s="86">
        <v>0.21054306695614788</v>
      </c>
      <c r="D132" s="88">
        <v>0.23848142969244637</v>
      </c>
      <c r="E132" s="86">
        <v>0.22303386761307561</v>
      </c>
      <c r="F132" s="88">
        <v>0.24098763903425607</v>
      </c>
      <c r="G132" s="86">
        <v>0.24318248272847026</v>
      </c>
      <c r="H132" s="88">
        <v>0.25918984914610355</v>
      </c>
      <c r="I132" s="86">
        <v>0.2852114264596457</v>
      </c>
      <c r="J132" s="88">
        <v>0.23508446242680014</v>
      </c>
      <c r="K132" s="86">
        <v>0.26080199482661309</v>
      </c>
      <c r="L132" s="135"/>
      <c r="M132" s="89"/>
      <c r="N132" s="180" t="str">
        <f t="shared" ref="N132:N137" si="4">CONCATENATE(TEXT((K132*100)-(SQRT((((K132*100)*(100-(K132*100)))/K139))*1.96),"0.0")," to ",TEXT((K132*100)+(SQRT((((K132*100)*(100-(K132*100)))/K139))*1.96),"0.0"))</f>
        <v>22.5 to 29.6</v>
      </c>
      <c r="O132" s="90" t="s">
        <v>49</v>
      </c>
      <c r="P132" s="10" t="s">
        <v>48</v>
      </c>
    </row>
    <row r="133" spans="1:16" ht="15.75" x14ac:dyDescent="0.25">
      <c r="A133" s="84" t="s">
        <v>24</v>
      </c>
      <c r="B133" s="85">
        <v>0.24655897437828903</v>
      </c>
      <c r="C133" s="91">
        <v>0.24038650481243529</v>
      </c>
      <c r="D133" s="88">
        <v>0.24156212343718975</v>
      </c>
      <c r="E133" s="91">
        <v>0.22278751829687338</v>
      </c>
      <c r="F133" s="88">
        <v>0.24478835272213106</v>
      </c>
      <c r="G133" s="91">
        <v>0.2698577788441468</v>
      </c>
      <c r="H133" s="88">
        <v>0.28686001477877676</v>
      </c>
      <c r="I133" s="91">
        <v>0.2669753094806902</v>
      </c>
      <c r="J133" s="88">
        <v>0.27609142311836582</v>
      </c>
      <c r="K133" s="91">
        <v>0.27865815984569214</v>
      </c>
      <c r="L133" s="136"/>
      <c r="M133" s="89"/>
      <c r="N133" s="182" t="str">
        <f t="shared" si="4"/>
        <v>24.7 to 31.0</v>
      </c>
      <c r="O133" s="92" t="s">
        <v>48</v>
      </c>
      <c r="P133" s="13" t="s">
        <v>48</v>
      </c>
    </row>
    <row r="134" spans="1:16" ht="15.75" x14ac:dyDescent="0.25">
      <c r="A134" s="84" t="s">
        <v>23</v>
      </c>
      <c r="B134" s="85">
        <v>0.25454071390026056</v>
      </c>
      <c r="C134" s="91">
        <v>0.24692785088822003</v>
      </c>
      <c r="D134" s="88">
        <v>0.26155483101252841</v>
      </c>
      <c r="E134" s="91">
        <v>0.2674611514441258</v>
      </c>
      <c r="F134" s="88">
        <v>0.27133440330092812</v>
      </c>
      <c r="G134" s="91">
        <v>0.26202008092319945</v>
      </c>
      <c r="H134" s="88">
        <v>0.27985931444778628</v>
      </c>
      <c r="I134" s="91">
        <v>0.26819203561575961</v>
      </c>
      <c r="J134" s="88">
        <v>0.2605951436620399</v>
      </c>
      <c r="K134" s="91">
        <v>0.27486677594801295</v>
      </c>
      <c r="L134" s="137" t="s">
        <v>58</v>
      </c>
      <c r="M134" s="89"/>
      <c r="N134" s="182" t="str">
        <f t="shared" si="4"/>
        <v>24.0 to 31.0</v>
      </c>
      <c r="O134" s="92" t="s">
        <v>48</v>
      </c>
      <c r="P134" s="13" t="s">
        <v>48</v>
      </c>
    </row>
    <row r="135" spans="1:16" ht="15.75" x14ac:dyDescent="0.25">
      <c r="A135" s="84" t="s">
        <v>22</v>
      </c>
      <c r="B135" s="85">
        <v>0.22528784534081045</v>
      </c>
      <c r="C135" s="91">
        <v>0.23281598118064789</v>
      </c>
      <c r="D135" s="88">
        <v>0.24456146006192628</v>
      </c>
      <c r="E135" s="91">
        <v>0.21486079834951416</v>
      </c>
      <c r="F135" s="88">
        <v>0.26250412519529032</v>
      </c>
      <c r="G135" s="91">
        <v>0.25889679397517973</v>
      </c>
      <c r="H135" s="88">
        <v>0.2719012686565781</v>
      </c>
      <c r="I135" s="91">
        <v>0.27109670681457676</v>
      </c>
      <c r="J135" s="88">
        <v>0.23016585623950966</v>
      </c>
      <c r="K135" s="91">
        <v>0.29124368893174868</v>
      </c>
      <c r="L135" s="137" t="s">
        <v>59</v>
      </c>
      <c r="M135" s="89"/>
      <c r="N135" s="182" t="str">
        <f t="shared" si="4"/>
        <v>25.6 to 32.7</v>
      </c>
      <c r="O135" s="92" t="s">
        <v>49</v>
      </c>
      <c r="P135" s="13" t="s">
        <v>49</v>
      </c>
    </row>
    <row r="136" spans="1:16" ht="15.75" x14ac:dyDescent="0.25">
      <c r="A136" s="93" t="s">
        <v>21</v>
      </c>
      <c r="B136" s="94">
        <v>0.22709626287007803</v>
      </c>
      <c r="C136" s="95">
        <v>0.25002721940834011</v>
      </c>
      <c r="D136" s="96">
        <v>0.27255884304417771</v>
      </c>
      <c r="E136" s="95">
        <v>0.26712050018480843</v>
      </c>
      <c r="F136" s="96">
        <v>0.21950547819617616</v>
      </c>
      <c r="G136" s="95">
        <v>0.29154332744061068</v>
      </c>
      <c r="H136" s="96">
        <v>0.23726814962694015</v>
      </c>
      <c r="I136" s="95">
        <v>0.21183784160963995</v>
      </c>
      <c r="J136" s="96">
        <v>0.22980232347061882</v>
      </c>
      <c r="K136" s="95">
        <v>0.25975212793754787</v>
      </c>
      <c r="L136" s="137"/>
      <c r="M136" s="89"/>
      <c r="N136" s="182" t="str">
        <f t="shared" si="4"/>
        <v>22.1 to 29.9</v>
      </c>
      <c r="O136" s="92" t="s">
        <v>48</v>
      </c>
      <c r="P136" s="13" t="s">
        <v>48</v>
      </c>
    </row>
    <row r="137" spans="1:16" ht="15.75" x14ac:dyDescent="0.25">
      <c r="A137" s="93" t="s">
        <v>2</v>
      </c>
      <c r="B137" s="97">
        <v>0.23398904052899896</v>
      </c>
      <c r="C137" s="98">
        <v>0.2361457812745624</v>
      </c>
      <c r="D137" s="100">
        <v>0.25049980770028002</v>
      </c>
      <c r="E137" s="98">
        <v>0.23668517060997218</v>
      </c>
      <c r="F137" s="100">
        <v>0.24954946172452763</v>
      </c>
      <c r="G137" s="98">
        <v>0.26378746318753338</v>
      </c>
      <c r="H137" s="100">
        <v>0.27005144144827392</v>
      </c>
      <c r="I137" s="98">
        <v>0.26398306168174235</v>
      </c>
      <c r="J137" s="100">
        <v>0.24951076619855631</v>
      </c>
      <c r="K137" s="98">
        <v>0.2742504588932646</v>
      </c>
      <c r="L137" s="138"/>
      <c r="M137" s="101"/>
      <c r="N137" s="181" t="str">
        <f t="shared" si="4"/>
        <v>25.9 to 29.0</v>
      </c>
      <c r="O137" s="102" t="s">
        <v>49</v>
      </c>
      <c r="P137" s="16" t="s">
        <v>49</v>
      </c>
    </row>
    <row r="138" spans="1:16" ht="15.75" x14ac:dyDescent="0.25">
      <c r="A138" s="103" t="s">
        <v>26</v>
      </c>
      <c r="B138" s="132" t="s">
        <v>70</v>
      </c>
      <c r="C138" s="104"/>
      <c r="D138" s="131"/>
      <c r="E138" s="131"/>
      <c r="F138" s="131"/>
      <c r="G138" s="131"/>
      <c r="H138" s="131"/>
      <c r="I138" s="131"/>
      <c r="J138" s="131"/>
      <c r="K138" s="105"/>
      <c r="L138" s="131"/>
      <c r="M138" s="106"/>
      <c r="N138" s="107"/>
      <c r="O138" s="107"/>
      <c r="P138" s="108"/>
    </row>
    <row r="139" spans="1:16" ht="15.75" x14ac:dyDescent="0.25">
      <c r="A139" s="28" t="s">
        <v>25</v>
      </c>
      <c r="B139" s="109">
        <v>533</v>
      </c>
      <c r="C139" s="110">
        <v>641</v>
      </c>
      <c r="D139" s="112">
        <v>593</v>
      </c>
      <c r="E139" s="110">
        <v>686</v>
      </c>
      <c r="F139" s="112">
        <v>594</v>
      </c>
      <c r="G139" s="110">
        <v>533</v>
      </c>
      <c r="H139" s="113">
        <v>494</v>
      </c>
      <c r="I139" s="110">
        <v>396</v>
      </c>
      <c r="J139" s="113">
        <v>476</v>
      </c>
      <c r="K139" s="110">
        <v>589</v>
      </c>
      <c r="L139" s="135"/>
      <c r="M139" s="106"/>
      <c r="N139" s="107"/>
      <c r="O139" s="107"/>
      <c r="P139" s="108"/>
    </row>
    <row r="140" spans="1:16" ht="15.75" x14ac:dyDescent="0.25">
      <c r="A140" s="84" t="s">
        <v>24</v>
      </c>
      <c r="B140" s="114">
        <v>777</v>
      </c>
      <c r="C140" s="115">
        <v>820</v>
      </c>
      <c r="D140" s="117">
        <v>879</v>
      </c>
      <c r="E140" s="115">
        <v>891</v>
      </c>
      <c r="F140" s="117">
        <v>830</v>
      </c>
      <c r="G140" s="115">
        <v>727</v>
      </c>
      <c r="H140" s="118">
        <v>650</v>
      </c>
      <c r="I140" s="115">
        <v>624</v>
      </c>
      <c r="J140" s="118">
        <v>727</v>
      </c>
      <c r="K140" s="115">
        <v>792</v>
      </c>
      <c r="L140" s="136"/>
      <c r="M140" s="106"/>
      <c r="N140" s="107"/>
      <c r="O140" s="107"/>
      <c r="P140" s="108"/>
    </row>
    <row r="141" spans="1:16" ht="15.75" x14ac:dyDescent="0.25">
      <c r="A141" s="84" t="s">
        <v>23</v>
      </c>
      <c r="B141" s="114">
        <v>477</v>
      </c>
      <c r="C141" s="115">
        <v>760</v>
      </c>
      <c r="D141" s="117">
        <v>750</v>
      </c>
      <c r="E141" s="115">
        <v>726</v>
      </c>
      <c r="F141" s="117">
        <v>702</v>
      </c>
      <c r="G141" s="115">
        <v>634</v>
      </c>
      <c r="H141" s="118">
        <v>662</v>
      </c>
      <c r="I141" s="115">
        <v>522</v>
      </c>
      <c r="J141" s="118">
        <v>587</v>
      </c>
      <c r="K141" s="115">
        <v>622</v>
      </c>
      <c r="L141" s="137" t="s">
        <v>58</v>
      </c>
      <c r="M141" s="106"/>
      <c r="N141" s="107"/>
      <c r="O141" s="107"/>
      <c r="P141" s="108"/>
    </row>
    <row r="142" spans="1:16" ht="15.75" x14ac:dyDescent="0.25">
      <c r="A142" s="84" t="s">
        <v>22</v>
      </c>
      <c r="B142" s="114">
        <v>463</v>
      </c>
      <c r="C142" s="115">
        <v>601</v>
      </c>
      <c r="D142" s="117">
        <v>578</v>
      </c>
      <c r="E142" s="115">
        <v>655</v>
      </c>
      <c r="F142" s="117">
        <v>595</v>
      </c>
      <c r="G142" s="115">
        <v>606</v>
      </c>
      <c r="H142" s="118">
        <v>553</v>
      </c>
      <c r="I142" s="115">
        <v>465</v>
      </c>
      <c r="J142" s="118">
        <v>531</v>
      </c>
      <c r="K142" s="115">
        <v>633</v>
      </c>
      <c r="L142" s="137" t="s">
        <v>59</v>
      </c>
      <c r="M142" s="106"/>
      <c r="N142" s="107"/>
      <c r="O142" s="107"/>
      <c r="P142" s="108"/>
    </row>
    <row r="143" spans="1:16" ht="15.75" x14ac:dyDescent="0.25">
      <c r="A143" s="93" t="s">
        <v>21</v>
      </c>
      <c r="B143" s="119">
        <v>353</v>
      </c>
      <c r="C143" s="120">
        <v>520</v>
      </c>
      <c r="D143" s="121">
        <v>478</v>
      </c>
      <c r="E143" s="120">
        <v>496</v>
      </c>
      <c r="F143" s="121">
        <v>451</v>
      </c>
      <c r="G143" s="120">
        <v>412</v>
      </c>
      <c r="H143" s="122">
        <v>370</v>
      </c>
      <c r="I143" s="120">
        <v>308</v>
      </c>
      <c r="J143" s="122">
        <v>402</v>
      </c>
      <c r="K143" s="120">
        <v>484</v>
      </c>
      <c r="L143" s="137"/>
      <c r="M143" s="106"/>
      <c r="N143" s="107"/>
      <c r="O143" s="107"/>
      <c r="P143" s="108"/>
    </row>
    <row r="144" spans="1:16" ht="15.75" x14ac:dyDescent="0.25">
      <c r="A144" s="93" t="s">
        <v>2</v>
      </c>
      <c r="B144" s="123">
        <v>2603</v>
      </c>
      <c r="C144" s="124">
        <v>3342</v>
      </c>
      <c r="D144" s="126">
        <v>3278</v>
      </c>
      <c r="E144" s="124">
        <v>3454</v>
      </c>
      <c r="F144" s="126">
        <v>3172</v>
      </c>
      <c r="G144" s="124">
        <v>2912</v>
      </c>
      <c r="H144" s="127">
        <v>2729</v>
      </c>
      <c r="I144" s="124">
        <v>2315</v>
      </c>
      <c r="J144" s="127">
        <v>2723</v>
      </c>
      <c r="K144" s="124">
        <v>3120</v>
      </c>
      <c r="L144" s="138"/>
      <c r="M144" s="128"/>
      <c r="N144" s="129"/>
      <c r="O144" s="129"/>
      <c r="P144" s="130"/>
    </row>
    <row r="145" spans="1:16" ht="15.75" x14ac:dyDescent="0.25">
      <c r="A145" s="170" t="s">
        <v>1</v>
      </c>
      <c r="B145" s="21"/>
      <c r="C145" s="21"/>
      <c r="D145" s="8"/>
      <c r="E145" s="8"/>
      <c r="F145" s="8"/>
      <c r="G145" s="21"/>
      <c r="H145" s="8"/>
      <c r="I145" s="8"/>
      <c r="J145" s="8"/>
      <c r="K145" s="8"/>
      <c r="L145" s="8"/>
      <c r="M145" s="8"/>
      <c r="N145" s="8"/>
      <c r="O145" s="8"/>
      <c r="P145" s="8"/>
    </row>
    <row r="146" spans="1:16" ht="15.75" x14ac:dyDescent="0.25">
      <c r="A146" s="171" t="s">
        <v>0</v>
      </c>
      <c r="B146" s="21"/>
      <c r="C146" s="21"/>
      <c r="D146" s="8"/>
      <c r="E146" s="8"/>
      <c r="F146" s="8"/>
      <c r="G146" s="21"/>
      <c r="H146" s="8"/>
      <c r="I146" s="8"/>
      <c r="J146" s="8"/>
      <c r="K146" s="8"/>
      <c r="L146" s="8"/>
      <c r="M146" s="8"/>
      <c r="N146" s="8"/>
      <c r="O146" s="8"/>
      <c r="P146" s="8"/>
    </row>
    <row r="147" spans="1:16" ht="15.75" x14ac:dyDescent="0.25">
      <c r="A147" s="8"/>
      <c r="B147" s="19"/>
      <c r="C147" s="19"/>
      <c r="D147" s="20"/>
      <c r="E147" s="20"/>
      <c r="F147" s="20"/>
      <c r="G147" s="19"/>
      <c r="H147" s="20"/>
      <c r="I147" s="20"/>
      <c r="J147" s="20"/>
      <c r="K147" s="20"/>
      <c r="L147" s="20"/>
      <c r="M147" s="8"/>
      <c r="N147" s="8"/>
      <c r="O147" s="8"/>
      <c r="P147" s="8"/>
    </row>
    <row r="148" spans="1:16" ht="18.75" x14ac:dyDescent="0.3">
      <c r="A148" s="161" t="s">
        <v>278</v>
      </c>
      <c r="B148" s="19"/>
      <c r="C148" s="19"/>
      <c r="D148" s="20"/>
      <c r="E148" s="20"/>
      <c r="F148" s="20"/>
      <c r="G148" s="19"/>
      <c r="H148" s="20"/>
      <c r="I148" s="20"/>
      <c r="J148" s="20"/>
      <c r="K148" s="19"/>
      <c r="L148" s="20"/>
      <c r="M148" s="8"/>
      <c r="N148" s="8"/>
      <c r="O148" s="8"/>
      <c r="P148" s="8"/>
    </row>
    <row r="149" spans="1:16" ht="15.75" x14ac:dyDescent="0.25">
      <c r="A149" s="22" t="s">
        <v>46</v>
      </c>
      <c r="B149" s="75" t="s">
        <v>19</v>
      </c>
      <c r="C149" s="23" t="s">
        <v>18</v>
      </c>
      <c r="D149" s="76" t="s">
        <v>17</v>
      </c>
      <c r="E149" s="23" t="s">
        <v>16</v>
      </c>
      <c r="F149" s="23" t="s">
        <v>15</v>
      </c>
      <c r="G149" s="23" t="s">
        <v>14</v>
      </c>
      <c r="H149" s="23" t="s">
        <v>13</v>
      </c>
      <c r="I149" s="23" t="s">
        <v>12</v>
      </c>
      <c r="J149" s="23" t="s">
        <v>11</v>
      </c>
      <c r="K149" s="23" t="s">
        <v>10</v>
      </c>
      <c r="L149" s="75" t="s">
        <v>66</v>
      </c>
      <c r="M149" s="75" t="s">
        <v>53</v>
      </c>
      <c r="N149" s="23" t="s">
        <v>10</v>
      </c>
      <c r="O149" s="163" t="s">
        <v>72</v>
      </c>
      <c r="P149" s="25"/>
    </row>
    <row r="150" spans="1:16" ht="15.75" x14ac:dyDescent="0.25">
      <c r="A150" s="77" t="s">
        <v>7</v>
      </c>
      <c r="B150" s="78" t="s">
        <v>9</v>
      </c>
      <c r="C150" s="79" t="s">
        <v>9</v>
      </c>
      <c r="D150" s="80" t="s">
        <v>9</v>
      </c>
      <c r="E150" s="79" t="s">
        <v>9</v>
      </c>
      <c r="F150" s="81" t="s">
        <v>9</v>
      </c>
      <c r="G150" s="79" t="s">
        <v>9</v>
      </c>
      <c r="H150" s="81" t="s">
        <v>9</v>
      </c>
      <c r="I150" s="79" t="s">
        <v>9</v>
      </c>
      <c r="J150" s="81" t="s">
        <v>9</v>
      </c>
      <c r="K150" s="79" t="s">
        <v>9</v>
      </c>
      <c r="L150" s="81" t="s">
        <v>9</v>
      </c>
      <c r="M150" s="81"/>
      <c r="N150" s="175" t="s">
        <v>8</v>
      </c>
      <c r="O150" s="27" t="s">
        <v>63</v>
      </c>
      <c r="P150" s="27" t="s">
        <v>64</v>
      </c>
    </row>
    <row r="151" spans="1:16" ht="15.75" x14ac:dyDescent="0.25">
      <c r="A151" s="84" t="s">
        <v>5</v>
      </c>
      <c r="B151" s="143"/>
      <c r="C151" s="144"/>
      <c r="D151" s="146"/>
      <c r="E151" s="144"/>
      <c r="F151" s="146"/>
      <c r="G151" s="86">
        <v>0.19295675002841312</v>
      </c>
      <c r="H151" s="88">
        <v>0.31257520984061044</v>
      </c>
      <c r="I151" s="86">
        <v>0.26510913205600412</v>
      </c>
      <c r="J151" s="88">
        <v>0.25170312477644524</v>
      </c>
      <c r="K151" s="86">
        <v>0.24427862999406608</v>
      </c>
      <c r="L151" s="135"/>
      <c r="M151" s="89"/>
      <c r="N151" s="180" t="str">
        <f>CONCATENATE(TEXT((K151*100)-(SQRT((((K151*100)*(100-(K151*100)))/K156))*1.96),"0.0")," to ",TEXT((K151*100)+(SQRT((((K151*100)*(100-(K151*100)))/K156))*1.96),"0.0"))</f>
        <v>19.7 to 29.2</v>
      </c>
      <c r="O151" s="179"/>
      <c r="P151" s="10" t="s">
        <v>48</v>
      </c>
    </row>
    <row r="152" spans="1:16" ht="15.75" x14ac:dyDescent="0.25">
      <c r="A152" s="84" t="s">
        <v>4</v>
      </c>
      <c r="B152" s="85">
        <v>0.23589020149089757</v>
      </c>
      <c r="C152" s="91">
        <v>0.24519294129796246</v>
      </c>
      <c r="D152" s="88">
        <v>0.23952952222581364</v>
      </c>
      <c r="E152" s="91">
        <v>0.25333602103867653</v>
      </c>
      <c r="F152" s="88">
        <v>0.26315144713445876</v>
      </c>
      <c r="G152" s="91">
        <v>0.27509497341861028</v>
      </c>
      <c r="H152" s="88">
        <v>0.27189920102359227</v>
      </c>
      <c r="I152" s="91">
        <v>0.26216732457787534</v>
      </c>
      <c r="J152" s="88">
        <v>0.24117697960104711</v>
      </c>
      <c r="K152" s="91">
        <v>0.26371482460359458</v>
      </c>
      <c r="L152" s="137" t="s">
        <v>58</v>
      </c>
      <c r="M152" s="89"/>
      <c r="N152" s="182" t="str">
        <f>CONCATENATE(TEXT((K152*100)-(SQRT((((K152*100)*(100-(K152*100)))/K157))*1.96),"0.0")," to ",TEXT((K152*100)+(SQRT((((K152*100)*(100-(K152*100)))/K157))*1.96),"0.0"))</f>
        <v>23.6 to 29.2</v>
      </c>
      <c r="O152" s="178" t="s">
        <v>48</v>
      </c>
      <c r="P152" s="13" t="s">
        <v>48</v>
      </c>
    </row>
    <row r="153" spans="1:16" ht="15.75" x14ac:dyDescent="0.25">
      <c r="A153" s="93" t="s">
        <v>3</v>
      </c>
      <c r="B153" s="94">
        <v>0.23273219263428893</v>
      </c>
      <c r="C153" s="95">
        <v>0.23099769231428849</v>
      </c>
      <c r="D153" s="96">
        <v>0.25683810303704413</v>
      </c>
      <c r="E153" s="95">
        <v>0.22773637117754053</v>
      </c>
      <c r="F153" s="96">
        <v>0.24085619571945974</v>
      </c>
      <c r="G153" s="95">
        <v>0.26875393979722301</v>
      </c>
      <c r="H153" s="96">
        <v>0.2633227075024549</v>
      </c>
      <c r="I153" s="95">
        <v>0.26493465794479892</v>
      </c>
      <c r="J153" s="96">
        <v>0.25444339991851511</v>
      </c>
      <c r="K153" s="95">
        <v>0.2846926451789592</v>
      </c>
      <c r="L153" s="137" t="s">
        <v>59</v>
      </c>
      <c r="M153" s="89"/>
      <c r="N153" s="182" t="str">
        <f>CONCATENATE(TEXT((K153*100)-(SQRT((((K153*100)*(100-(K153*100)))/K158))*1.96),"0.0")," to ",TEXT((K153*100)+(SQRT((((K153*100)*(100-(K153*100)))/K158))*1.96),"0.0"))</f>
        <v>26.4 to 30.5</v>
      </c>
      <c r="O153" s="178" t="s">
        <v>49</v>
      </c>
      <c r="P153" s="13" t="s">
        <v>49</v>
      </c>
    </row>
    <row r="154" spans="1:16" ht="15.75" x14ac:dyDescent="0.25">
      <c r="A154" s="93" t="s">
        <v>2</v>
      </c>
      <c r="B154" s="97">
        <v>0.23398904052899896</v>
      </c>
      <c r="C154" s="98">
        <v>0.23628290448554115</v>
      </c>
      <c r="D154" s="100">
        <v>0.25049980770028002</v>
      </c>
      <c r="E154" s="98">
        <v>0.23668517060997218</v>
      </c>
      <c r="F154" s="100">
        <v>0.24954946172452763</v>
      </c>
      <c r="G154" s="98">
        <v>0.26378746318753338</v>
      </c>
      <c r="H154" s="100">
        <v>0.27005144144827392</v>
      </c>
      <c r="I154" s="98">
        <v>0.26398306168174235</v>
      </c>
      <c r="J154" s="100">
        <v>0.24951076619855631</v>
      </c>
      <c r="K154" s="98">
        <v>0.2742504588932646</v>
      </c>
      <c r="L154" s="138"/>
      <c r="M154" s="101"/>
      <c r="N154" s="181" t="str">
        <f>CONCATENATE(TEXT((K154*100)-(SQRT((((K154*100)*(100-(K154*100)))/K159))*1.96),"0.0")," to ",TEXT((K154*100)+(SQRT((((K154*100)*(100-(K154*100)))/K159))*1.96),"0.0"))</f>
        <v>25.9 to 29.0</v>
      </c>
      <c r="O154" s="258" t="s">
        <v>49</v>
      </c>
      <c r="P154" s="16" t="s">
        <v>49</v>
      </c>
    </row>
    <row r="155" spans="1:16" ht="15.75" x14ac:dyDescent="0.25">
      <c r="A155" s="103" t="s">
        <v>7</v>
      </c>
      <c r="B155" s="132" t="s">
        <v>70</v>
      </c>
      <c r="C155" s="104"/>
      <c r="D155" s="131"/>
      <c r="E155" s="131"/>
      <c r="F155" s="131"/>
      <c r="G155" s="131"/>
      <c r="H155" s="131"/>
      <c r="I155" s="131"/>
      <c r="J155" s="131"/>
      <c r="K155" s="131"/>
      <c r="L155" s="131"/>
      <c r="M155" s="106"/>
      <c r="N155" s="107"/>
      <c r="O155" s="107"/>
      <c r="P155" s="108"/>
    </row>
    <row r="156" spans="1:16" ht="15.75" x14ac:dyDescent="0.25">
      <c r="A156" s="28" t="s">
        <v>5</v>
      </c>
      <c r="B156" s="147"/>
      <c r="C156" s="148"/>
      <c r="D156" s="150"/>
      <c r="E156" s="148"/>
      <c r="F156" s="150"/>
      <c r="G156" s="110">
        <v>278</v>
      </c>
      <c r="H156" s="113">
        <v>230</v>
      </c>
      <c r="I156" s="110">
        <v>203</v>
      </c>
      <c r="J156" s="113">
        <v>273</v>
      </c>
      <c r="K156" s="110">
        <v>314</v>
      </c>
      <c r="L156" s="135"/>
      <c r="M156" s="106"/>
      <c r="N156" s="107"/>
      <c r="O156" s="107"/>
      <c r="P156" s="108"/>
    </row>
    <row r="157" spans="1:16" ht="15.75" x14ac:dyDescent="0.25">
      <c r="A157" s="84" t="s">
        <v>4</v>
      </c>
      <c r="B157" s="114">
        <v>1049</v>
      </c>
      <c r="C157" s="115">
        <v>1257</v>
      </c>
      <c r="D157" s="117">
        <v>1214</v>
      </c>
      <c r="E157" s="115">
        <v>1234</v>
      </c>
      <c r="F157" s="117">
        <v>1239</v>
      </c>
      <c r="G157" s="115">
        <v>941</v>
      </c>
      <c r="H157" s="118">
        <v>886</v>
      </c>
      <c r="I157" s="115">
        <v>803</v>
      </c>
      <c r="J157" s="118">
        <v>949</v>
      </c>
      <c r="K157" s="115">
        <v>943</v>
      </c>
      <c r="L157" s="137" t="s">
        <v>58</v>
      </c>
      <c r="M157" s="106"/>
      <c r="N157" s="107"/>
      <c r="O157" s="107"/>
      <c r="P157" s="108"/>
    </row>
    <row r="158" spans="1:16" ht="15.75" x14ac:dyDescent="0.25">
      <c r="A158" s="93" t="s">
        <v>3</v>
      </c>
      <c r="B158" s="119">
        <v>1554</v>
      </c>
      <c r="C158" s="120">
        <v>2083</v>
      </c>
      <c r="D158" s="121">
        <v>2064</v>
      </c>
      <c r="E158" s="120">
        <v>2220</v>
      </c>
      <c r="F158" s="121">
        <v>1933</v>
      </c>
      <c r="G158" s="120">
        <v>1693</v>
      </c>
      <c r="H158" s="122">
        <v>1613</v>
      </c>
      <c r="I158" s="120">
        <v>1309</v>
      </c>
      <c r="J158" s="122">
        <v>1501</v>
      </c>
      <c r="K158" s="120">
        <v>1863</v>
      </c>
      <c r="L158" s="137" t="s">
        <v>59</v>
      </c>
      <c r="M158" s="106"/>
      <c r="N158" s="107"/>
      <c r="O158" s="107"/>
      <c r="P158" s="108"/>
    </row>
    <row r="159" spans="1:16" ht="15.75" x14ac:dyDescent="0.25">
      <c r="A159" s="93" t="s">
        <v>2</v>
      </c>
      <c r="B159" s="123">
        <v>2603</v>
      </c>
      <c r="C159" s="124">
        <v>3340</v>
      </c>
      <c r="D159" s="126">
        <v>3278</v>
      </c>
      <c r="E159" s="124">
        <v>3454</v>
      </c>
      <c r="F159" s="126">
        <v>3172</v>
      </c>
      <c r="G159" s="124">
        <v>2912</v>
      </c>
      <c r="H159" s="127">
        <v>2729</v>
      </c>
      <c r="I159" s="124">
        <v>2315</v>
      </c>
      <c r="J159" s="127">
        <v>2723</v>
      </c>
      <c r="K159" s="124">
        <v>3120</v>
      </c>
      <c r="L159" s="138"/>
      <c r="M159" s="128"/>
      <c r="N159" s="129"/>
      <c r="O159" s="129"/>
      <c r="P159" s="130"/>
    </row>
    <row r="160" spans="1:16" ht="15.75" x14ac:dyDescent="0.25">
      <c r="A160" s="170" t="s">
        <v>1</v>
      </c>
      <c r="B160" s="21"/>
      <c r="C160" s="21"/>
      <c r="D160" s="8"/>
      <c r="E160" s="8"/>
      <c r="F160" s="8"/>
      <c r="G160" s="21"/>
      <c r="H160" s="8"/>
      <c r="I160" s="8"/>
      <c r="J160" s="8"/>
    </row>
    <row r="161" spans="1:16" ht="15.75" x14ac:dyDescent="0.25">
      <c r="A161" s="171" t="s">
        <v>0</v>
      </c>
      <c r="B161" s="21"/>
      <c r="C161" s="21"/>
      <c r="D161" s="8"/>
      <c r="E161" s="8"/>
      <c r="F161" s="8"/>
      <c r="G161" s="21"/>
      <c r="H161" s="8"/>
      <c r="I161" s="8"/>
      <c r="J161" s="8"/>
    </row>
    <row r="163" spans="1:16" ht="18.75" x14ac:dyDescent="0.3">
      <c r="A163" s="286" t="s">
        <v>279</v>
      </c>
      <c r="B163" s="74"/>
      <c r="C163" s="74"/>
      <c r="D163" s="72"/>
      <c r="E163" s="72"/>
      <c r="F163" s="72"/>
      <c r="G163" s="74"/>
      <c r="H163" s="72"/>
      <c r="I163" s="72"/>
      <c r="J163" s="72"/>
    </row>
    <row r="164" spans="1:16" ht="15.75" x14ac:dyDescent="0.25">
      <c r="A164" s="22" t="s">
        <v>46</v>
      </c>
      <c r="B164" s="75" t="s">
        <v>19</v>
      </c>
      <c r="C164" s="23" t="s">
        <v>18</v>
      </c>
      <c r="D164" s="76" t="s">
        <v>17</v>
      </c>
      <c r="E164" s="23" t="s">
        <v>16</v>
      </c>
      <c r="F164" s="23" t="s">
        <v>15</v>
      </c>
      <c r="G164" s="23" t="s">
        <v>14</v>
      </c>
      <c r="H164" s="23" t="s">
        <v>13</v>
      </c>
      <c r="I164" s="23" t="s">
        <v>12</v>
      </c>
      <c r="J164" s="23" t="s">
        <v>11</v>
      </c>
      <c r="K164" s="23" t="s">
        <v>10</v>
      </c>
      <c r="L164" s="75" t="s">
        <v>66</v>
      </c>
      <c r="M164" s="75" t="s">
        <v>53</v>
      </c>
      <c r="N164" s="23" t="s">
        <v>10</v>
      </c>
      <c r="O164" s="163" t="s">
        <v>72</v>
      </c>
      <c r="P164" s="25"/>
    </row>
    <row r="165" spans="1:16" ht="15.75" x14ac:dyDescent="0.25">
      <c r="A165" s="77" t="s">
        <v>42</v>
      </c>
      <c r="B165" s="78" t="s">
        <v>9</v>
      </c>
      <c r="C165" s="79" t="s">
        <v>9</v>
      </c>
      <c r="D165" s="80" t="s">
        <v>9</v>
      </c>
      <c r="E165" s="79" t="s">
        <v>9</v>
      </c>
      <c r="F165" s="81" t="s">
        <v>9</v>
      </c>
      <c r="G165" s="79" t="s">
        <v>9</v>
      </c>
      <c r="H165" s="81" t="s">
        <v>9</v>
      </c>
      <c r="I165" s="79" t="s">
        <v>9</v>
      </c>
      <c r="J165" s="81" t="s">
        <v>9</v>
      </c>
      <c r="K165" s="79" t="s">
        <v>9</v>
      </c>
      <c r="L165" s="81" t="s">
        <v>9</v>
      </c>
      <c r="M165" s="81"/>
      <c r="N165" s="175" t="s">
        <v>8</v>
      </c>
      <c r="O165" s="27" t="s">
        <v>63</v>
      </c>
      <c r="P165" s="27" t="s">
        <v>64</v>
      </c>
    </row>
    <row r="166" spans="1:16" ht="15.75" x14ac:dyDescent="0.25">
      <c r="A166" s="84" t="s">
        <v>41</v>
      </c>
      <c r="B166" s="85">
        <v>0.22057678855629612</v>
      </c>
      <c r="C166" s="86">
        <v>0.21857965556780845</v>
      </c>
      <c r="D166" s="85">
        <v>0.22434354205981819</v>
      </c>
      <c r="E166" s="86">
        <v>0.22927733935787611</v>
      </c>
      <c r="F166" s="88">
        <v>0.23270273776852399</v>
      </c>
      <c r="G166" s="86">
        <v>0.21550817706006001</v>
      </c>
      <c r="H166" s="88">
        <v>0.17121022674353509</v>
      </c>
      <c r="I166" s="86">
        <v>0.32190359022866827</v>
      </c>
      <c r="J166" s="88">
        <v>0.21332817473244631</v>
      </c>
      <c r="K166" s="86">
        <v>0.23373894569462542</v>
      </c>
      <c r="L166" s="219"/>
      <c r="M166" s="89"/>
      <c r="N166" s="180" t="str">
        <f t="shared" ref="N166:N173" si="5">CONCATENATE(TEXT((K166*100)-(SQRT((((K166*100)*(100-(K166*100)))/K175))*1.96),"0.0")," to ",TEXT((K166*100)+(SQRT((((K166*100)*(100-(K166*100)))/K175))*1.96),"0.0"))</f>
        <v>17.6 to 29.1</v>
      </c>
      <c r="O166" s="177" t="s">
        <v>48</v>
      </c>
      <c r="P166" s="10" t="s">
        <v>48</v>
      </c>
    </row>
    <row r="167" spans="1:16" ht="15.75" x14ac:dyDescent="0.25">
      <c r="A167" s="84" t="s">
        <v>40</v>
      </c>
      <c r="B167" s="85">
        <v>0.35953317421985692</v>
      </c>
      <c r="C167" s="91">
        <v>0.33978627970731495</v>
      </c>
      <c r="D167" s="85">
        <v>0.3477735239039238</v>
      </c>
      <c r="E167" s="91">
        <v>0.37324423109142707</v>
      </c>
      <c r="F167" s="88">
        <v>0.33092664860021309</v>
      </c>
      <c r="G167" s="91">
        <v>0.28825458471778981</v>
      </c>
      <c r="H167" s="88">
        <v>0.38204735366737308</v>
      </c>
      <c r="I167" s="91">
        <v>0.35075630848295247</v>
      </c>
      <c r="J167" s="88">
        <v>0.32782492587993839</v>
      </c>
      <c r="K167" s="91">
        <v>0.38022082569272336</v>
      </c>
      <c r="L167" s="220"/>
      <c r="M167" s="89"/>
      <c r="N167" s="182" t="str">
        <f t="shared" si="5"/>
        <v>33.3 to 42.7</v>
      </c>
      <c r="O167" s="178" t="s">
        <v>48</v>
      </c>
      <c r="P167" s="13" t="s">
        <v>48</v>
      </c>
    </row>
    <row r="168" spans="1:16" ht="15.75" x14ac:dyDescent="0.25">
      <c r="A168" s="84" t="s">
        <v>39</v>
      </c>
      <c r="B168" s="85">
        <v>0.36802922825193557</v>
      </c>
      <c r="C168" s="91">
        <v>0.45981894005188745</v>
      </c>
      <c r="D168" s="85">
        <v>0.41021044911459592</v>
      </c>
      <c r="E168" s="91">
        <v>0.42011801529056114</v>
      </c>
      <c r="F168" s="88">
        <v>0.38186926643575075</v>
      </c>
      <c r="G168" s="91">
        <v>0.33616246006329686</v>
      </c>
      <c r="H168" s="88">
        <v>0.36055896674170107</v>
      </c>
      <c r="I168" s="91">
        <v>0.40043154002085557</v>
      </c>
      <c r="J168" s="88">
        <v>0.38813765693800151</v>
      </c>
      <c r="K168" s="91">
        <v>0.39059391883114603</v>
      </c>
      <c r="L168" s="136"/>
      <c r="M168" s="89"/>
      <c r="N168" s="182" t="str">
        <f t="shared" si="5"/>
        <v>35.0 to 43.1</v>
      </c>
      <c r="O168" s="178" t="s">
        <v>48</v>
      </c>
      <c r="P168" s="13" t="s">
        <v>48</v>
      </c>
    </row>
    <row r="169" spans="1:16" ht="15.75" x14ac:dyDescent="0.25">
      <c r="A169" s="84" t="s">
        <v>38</v>
      </c>
      <c r="B169" s="85">
        <v>0.37001691765374678</v>
      </c>
      <c r="C169" s="91">
        <v>0.40643023355318275</v>
      </c>
      <c r="D169" s="85">
        <v>0.4085865989347221</v>
      </c>
      <c r="E169" s="91">
        <v>0.40608802451290854</v>
      </c>
      <c r="F169" s="88">
        <v>0.41130571456008702</v>
      </c>
      <c r="G169" s="91">
        <v>0.38413818011477596</v>
      </c>
      <c r="H169" s="88">
        <v>0.38513163174224618</v>
      </c>
      <c r="I169" s="91">
        <v>0.39086881762928111</v>
      </c>
      <c r="J169" s="88">
        <v>0.42900909052948338</v>
      </c>
      <c r="K169" s="91">
        <v>0.4161827039017984</v>
      </c>
      <c r="L169" s="137" t="s">
        <v>58</v>
      </c>
      <c r="M169" s="89"/>
      <c r="N169" s="182" t="str">
        <f t="shared" si="5"/>
        <v>37.6 to 45.7</v>
      </c>
      <c r="O169" s="178" t="s">
        <v>48</v>
      </c>
      <c r="P169" s="13" t="s">
        <v>48</v>
      </c>
    </row>
    <row r="170" spans="1:16" ht="15.75" x14ac:dyDescent="0.25">
      <c r="A170" s="84" t="s">
        <v>37</v>
      </c>
      <c r="B170" s="85">
        <v>0.42720666598611851</v>
      </c>
      <c r="C170" s="91">
        <v>0.42079133425148668</v>
      </c>
      <c r="D170" s="85">
        <v>0.44958869140822544</v>
      </c>
      <c r="E170" s="91">
        <v>0.422141028166374</v>
      </c>
      <c r="F170" s="88">
        <v>0.40597933228648569</v>
      </c>
      <c r="G170" s="91">
        <v>0.41531478580598602</v>
      </c>
      <c r="H170" s="88">
        <v>0.37899294097875386</v>
      </c>
      <c r="I170" s="91">
        <v>0.39522206683298444</v>
      </c>
      <c r="J170" s="88">
        <v>0.39401213668612889</v>
      </c>
      <c r="K170" s="91">
        <v>0.41709361557100411</v>
      </c>
      <c r="L170" s="137" t="s">
        <v>59</v>
      </c>
      <c r="M170" s="89"/>
      <c r="N170" s="182" t="str">
        <f t="shared" si="5"/>
        <v>37.7 to 45.7</v>
      </c>
      <c r="O170" s="178" t="s">
        <v>48</v>
      </c>
      <c r="P170" s="13" t="s">
        <v>48</v>
      </c>
    </row>
    <row r="171" spans="1:16" ht="15.75" x14ac:dyDescent="0.25">
      <c r="A171" s="84" t="s">
        <v>36</v>
      </c>
      <c r="B171" s="85">
        <v>0.3896351774236666</v>
      </c>
      <c r="C171" s="91">
        <v>0.42207251074822094</v>
      </c>
      <c r="D171" s="85">
        <v>0.4151736208512064</v>
      </c>
      <c r="E171" s="91">
        <v>0.42580142316048719</v>
      </c>
      <c r="F171" s="88">
        <v>0.38656804382515131</v>
      </c>
      <c r="G171" s="91">
        <v>0.4120958072140819</v>
      </c>
      <c r="H171" s="88">
        <v>0.39372974110943221</v>
      </c>
      <c r="I171" s="91">
        <v>0.40637992256610178</v>
      </c>
      <c r="J171" s="88">
        <v>0.41309802994407091</v>
      </c>
      <c r="K171" s="91">
        <v>0.43067397823706349</v>
      </c>
      <c r="L171" s="137"/>
      <c r="M171" s="89"/>
      <c r="N171" s="182" t="str">
        <f t="shared" si="5"/>
        <v>38.6 to 47.5</v>
      </c>
      <c r="O171" s="178" t="s">
        <v>48</v>
      </c>
      <c r="P171" s="13" t="s">
        <v>48</v>
      </c>
    </row>
    <row r="172" spans="1:16" ht="15.75" x14ac:dyDescent="0.25">
      <c r="A172" s="93" t="s">
        <v>35</v>
      </c>
      <c r="B172" s="94">
        <v>0.46769940006807237</v>
      </c>
      <c r="C172" s="95">
        <v>0.45466985156409989</v>
      </c>
      <c r="D172" s="94">
        <v>0.40451453715869801</v>
      </c>
      <c r="E172" s="95">
        <v>0.39789401003760794</v>
      </c>
      <c r="F172" s="96">
        <v>0.3927282255441184</v>
      </c>
      <c r="G172" s="95">
        <v>0.42110817796453903</v>
      </c>
      <c r="H172" s="96">
        <v>0.4153612016468648</v>
      </c>
      <c r="I172" s="95">
        <v>0.37702137674505659</v>
      </c>
      <c r="J172" s="96">
        <v>0.4198857363323229</v>
      </c>
      <c r="K172" s="95">
        <v>0.35716120197648249</v>
      </c>
      <c r="L172" s="137"/>
      <c r="M172" s="89"/>
      <c r="N172" s="182" t="str">
        <f t="shared" si="5"/>
        <v>30.4 to 41.1</v>
      </c>
      <c r="O172" s="178" t="s">
        <v>51</v>
      </c>
      <c r="P172" s="13" t="s">
        <v>48</v>
      </c>
    </row>
    <row r="173" spans="1:16" ht="15.75" x14ac:dyDescent="0.25">
      <c r="A173" s="93" t="s">
        <v>2</v>
      </c>
      <c r="B173" s="97">
        <v>0.36238792867300246</v>
      </c>
      <c r="C173" s="98">
        <v>0.38448265336973331</v>
      </c>
      <c r="D173" s="97">
        <v>0.3762642877882067</v>
      </c>
      <c r="E173" s="98">
        <v>0.37998023794590052</v>
      </c>
      <c r="F173" s="100">
        <v>0.36081966450185227</v>
      </c>
      <c r="G173" s="98">
        <v>0.34611943981892118</v>
      </c>
      <c r="H173" s="100">
        <v>0.35168353450005407</v>
      </c>
      <c r="I173" s="98">
        <v>0.37714028016297951</v>
      </c>
      <c r="J173" s="100">
        <v>0.36752132664872422</v>
      </c>
      <c r="K173" s="98">
        <v>0.37798818882093388</v>
      </c>
      <c r="L173" s="237"/>
      <c r="M173" s="101"/>
      <c r="N173" s="181" t="str">
        <f t="shared" si="5"/>
        <v>36.1 to 39.5</v>
      </c>
      <c r="O173" s="258" t="s">
        <v>48</v>
      </c>
      <c r="P173" s="16" t="s">
        <v>48</v>
      </c>
    </row>
    <row r="174" spans="1:16" ht="15.75" x14ac:dyDescent="0.25">
      <c r="A174" s="103" t="s">
        <v>42</v>
      </c>
      <c r="B174" s="132" t="s">
        <v>70</v>
      </c>
      <c r="C174" s="104"/>
      <c r="D174" s="132"/>
      <c r="E174" s="131"/>
      <c r="F174" s="131"/>
      <c r="G174" s="131"/>
      <c r="H174" s="131"/>
      <c r="I174" s="131"/>
      <c r="J174" s="131"/>
      <c r="K174" s="104"/>
      <c r="L174" s="105"/>
      <c r="M174" s="106"/>
      <c r="N174" s="107"/>
      <c r="O174" s="107"/>
      <c r="P174" s="108"/>
    </row>
    <row r="175" spans="1:16" ht="15.75" x14ac:dyDescent="0.25">
      <c r="A175" s="28" t="s">
        <v>41</v>
      </c>
      <c r="B175" s="109">
        <v>246</v>
      </c>
      <c r="C175" s="110">
        <v>283</v>
      </c>
      <c r="D175" s="109">
        <v>266</v>
      </c>
      <c r="E175" s="110">
        <v>305</v>
      </c>
      <c r="F175" s="112">
        <v>222</v>
      </c>
      <c r="G175" s="110">
        <v>239</v>
      </c>
      <c r="H175" s="113">
        <v>198</v>
      </c>
      <c r="I175" s="110">
        <v>159</v>
      </c>
      <c r="J175" s="113">
        <v>189</v>
      </c>
      <c r="K175" s="110">
        <v>208</v>
      </c>
      <c r="L175" s="219"/>
      <c r="M175" s="106"/>
      <c r="N175" s="107"/>
      <c r="O175" s="107"/>
      <c r="P175" s="108"/>
    </row>
    <row r="176" spans="1:16" ht="15.75" x14ac:dyDescent="0.25">
      <c r="A176" s="84" t="s">
        <v>40</v>
      </c>
      <c r="B176" s="114">
        <v>417</v>
      </c>
      <c r="C176" s="115">
        <v>463</v>
      </c>
      <c r="D176" s="114">
        <v>491</v>
      </c>
      <c r="E176" s="115">
        <v>490</v>
      </c>
      <c r="F176" s="117">
        <v>480</v>
      </c>
      <c r="G176" s="115">
        <v>415</v>
      </c>
      <c r="H176" s="118">
        <v>351</v>
      </c>
      <c r="I176" s="115">
        <v>330</v>
      </c>
      <c r="J176" s="118">
        <v>339</v>
      </c>
      <c r="K176" s="115">
        <v>410</v>
      </c>
      <c r="L176" s="220"/>
      <c r="M176" s="106"/>
      <c r="N176" s="107"/>
      <c r="O176" s="107"/>
      <c r="P176" s="108"/>
    </row>
    <row r="177" spans="1:16" ht="15.75" x14ac:dyDescent="0.25">
      <c r="A177" s="84" t="s">
        <v>39</v>
      </c>
      <c r="B177" s="114">
        <v>478</v>
      </c>
      <c r="C177" s="115">
        <v>653</v>
      </c>
      <c r="D177" s="114">
        <v>573</v>
      </c>
      <c r="E177" s="115">
        <v>585</v>
      </c>
      <c r="F177" s="117">
        <v>568</v>
      </c>
      <c r="G177" s="115">
        <v>475</v>
      </c>
      <c r="H177" s="118">
        <v>436</v>
      </c>
      <c r="I177" s="115">
        <v>387</v>
      </c>
      <c r="J177" s="118">
        <v>495</v>
      </c>
      <c r="K177" s="115">
        <v>565</v>
      </c>
      <c r="L177" s="136"/>
      <c r="M177" s="106"/>
      <c r="N177" s="107"/>
      <c r="O177" s="107"/>
      <c r="P177" s="108"/>
    </row>
    <row r="178" spans="1:16" ht="15.75" x14ac:dyDescent="0.25">
      <c r="A178" s="84" t="s">
        <v>38</v>
      </c>
      <c r="B178" s="114">
        <v>456</v>
      </c>
      <c r="C178" s="115">
        <v>651</v>
      </c>
      <c r="D178" s="114">
        <v>620</v>
      </c>
      <c r="E178" s="115">
        <v>661</v>
      </c>
      <c r="F178" s="117">
        <v>589</v>
      </c>
      <c r="G178" s="115">
        <v>609</v>
      </c>
      <c r="H178" s="118">
        <v>528</v>
      </c>
      <c r="I178" s="115">
        <v>450</v>
      </c>
      <c r="J178" s="118">
        <v>527</v>
      </c>
      <c r="K178" s="115">
        <v>570</v>
      </c>
      <c r="L178" s="137" t="s">
        <v>58</v>
      </c>
      <c r="M178" s="106"/>
      <c r="N178" s="107"/>
      <c r="O178" s="107"/>
      <c r="P178" s="108"/>
    </row>
    <row r="179" spans="1:16" ht="15.75" x14ac:dyDescent="0.25">
      <c r="A179" s="84" t="s">
        <v>37</v>
      </c>
      <c r="B179" s="114">
        <v>410</v>
      </c>
      <c r="C179" s="115">
        <v>547</v>
      </c>
      <c r="D179" s="114">
        <v>558</v>
      </c>
      <c r="E179" s="115">
        <v>611</v>
      </c>
      <c r="F179" s="117">
        <v>514</v>
      </c>
      <c r="G179" s="115">
        <v>463</v>
      </c>
      <c r="H179" s="118">
        <v>517</v>
      </c>
      <c r="I179" s="115">
        <v>408</v>
      </c>
      <c r="J179" s="118">
        <v>487</v>
      </c>
      <c r="K179" s="115">
        <v>579</v>
      </c>
      <c r="L179" s="137" t="s">
        <v>59</v>
      </c>
      <c r="M179" s="106"/>
      <c r="N179" s="107"/>
      <c r="O179" s="107"/>
      <c r="P179" s="108"/>
    </row>
    <row r="180" spans="1:16" ht="15.75" x14ac:dyDescent="0.25">
      <c r="A180" s="84" t="s">
        <v>36</v>
      </c>
      <c r="B180" s="114">
        <v>384</v>
      </c>
      <c r="C180" s="115">
        <v>438</v>
      </c>
      <c r="D180" s="114">
        <v>505</v>
      </c>
      <c r="E180" s="115">
        <v>499</v>
      </c>
      <c r="F180" s="117">
        <v>510</v>
      </c>
      <c r="G180" s="115">
        <v>442</v>
      </c>
      <c r="H180" s="118">
        <v>453</v>
      </c>
      <c r="I180" s="115">
        <v>370</v>
      </c>
      <c r="J180" s="118">
        <v>423</v>
      </c>
      <c r="K180" s="115">
        <v>479</v>
      </c>
      <c r="L180" s="137"/>
      <c r="M180" s="106"/>
      <c r="N180" s="107"/>
      <c r="O180" s="107"/>
      <c r="P180" s="108"/>
    </row>
    <row r="181" spans="1:16" ht="15.75" x14ac:dyDescent="0.25">
      <c r="A181" s="93" t="s">
        <v>35</v>
      </c>
      <c r="B181" s="119">
        <v>212</v>
      </c>
      <c r="C181" s="120">
        <v>307</v>
      </c>
      <c r="D181" s="119">
        <v>267</v>
      </c>
      <c r="E181" s="120">
        <v>303</v>
      </c>
      <c r="F181" s="121">
        <v>289</v>
      </c>
      <c r="G181" s="120">
        <v>269</v>
      </c>
      <c r="H181" s="122">
        <v>246</v>
      </c>
      <c r="I181" s="120">
        <v>211</v>
      </c>
      <c r="J181" s="122">
        <v>263</v>
      </c>
      <c r="K181" s="120">
        <v>309</v>
      </c>
      <c r="L181" s="137"/>
      <c r="M181" s="106"/>
      <c r="N181" s="107"/>
      <c r="O181" s="107"/>
      <c r="P181" s="108"/>
    </row>
    <row r="182" spans="1:16" ht="15.75" x14ac:dyDescent="0.25">
      <c r="A182" s="93" t="s">
        <v>2</v>
      </c>
      <c r="B182" s="123">
        <v>2603</v>
      </c>
      <c r="C182" s="124">
        <v>3342</v>
      </c>
      <c r="D182" s="123">
        <v>3280</v>
      </c>
      <c r="E182" s="124">
        <v>3454</v>
      </c>
      <c r="F182" s="126">
        <v>3172</v>
      </c>
      <c r="G182" s="124">
        <v>2912</v>
      </c>
      <c r="H182" s="127">
        <v>2729</v>
      </c>
      <c r="I182" s="124">
        <v>2315</v>
      </c>
      <c r="J182" s="127">
        <v>2723</v>
      </c>
      <c r="K182" s="124">
        <v>3120</v>
      </c>
      <c r="L182" s="237"/>
      <c r="M182" s="128"/>
      <c r="N182" s="129"/>
      <c r="O182" s="129"/>
      <c r="P182" s="130"/>
    </row>
    <row r="183" spans="1:16" ht="15.75" x14ac:dyDescent="0.25">
      <c r="A183" s="170" t="s">
        <v>1</v>
      </c>
      <c r="B183" s="21"/>
      <c r="C183" s="21"/>
      <c r="D183" s="8"/>
      <c r="E183" s="8"/>
      <c r="F183" s="8"/>
      <c r="G183" s="21"/>
      <c r="H183" s="8"/>
      <c r="I183" s="8"/>
      <c r="J183" s="8"/>
      <c r="K183" s="8"/>
      <c r="L183" s="8"/>
      <c r="M183" s="8"/>
      <c r="N183" s="8"/>
      <c r="O183" s="8"/>
      <c r="P183" s="8"/>
    </row>
    <row r="184" spans="1:16" ht="15.75" x14ac:dyDescent="0.25">
      <c r="A184" s="171" t="s">
        <v>0</v>
      </c>
      <c r="B184" s="21"/>
      <c r="C184" s="21"/>
      <c r="D184" s="8"/>
      <c r="E184" s="8"/>
      <c r="F184" s="8"/>
      <c r="G184" s="21"/>
      <c r="H184" s="8"/>
      <c r="I184" s="8"/>
      <c r="J184" s="8"/>
      <c r="K184" s="8"/>
      <c r="L184" s="8"/>
      <c r="M184" s="8"/>
      <c r="N184" s="8"/>
      <c r="O184" s="8"/>
      <c r="P184" s="8"/>
    </row>
    <row r="186" spans="1:16" ht="18.75" x14ac:dyDescent="0.3">
      <c r="A186" s="287" t="s">
        <v>280</v>
      </c>
      <c r="B186" s="7"/>
      <c r="C186" s="7"/>
      <c r="D186" s="6"/>
      <c r="E186" s="6"/>
      <c r="F186" s="6"/>
      <c r="G186" s="7"/>
      <c r="H186" s="6"/>
      <c r="I186" s="6"/>
      <c r="J186" s="6"/>
      <c r="K186" s="6"/>
      <c r="L186" s="6"/>
      <c r="M186" s="8"/>
      <c r="N186" s="8"/>
      <c r="O186" s="8"/>
      <c r="P186" s="8"/>
    </row>
    <row r="187" spans="1:16" ht="15.75" x14ac:dyDescent="0.25">
      <c r="A187" s="22" t="s">
        <v>44</v>
      </c>
      <c r="B187" s="75" t="s">
        <v>19</v>
      </c>
      <c r="C187" s="23" t="s">
        <v>18</v>
      </c>
      <c r="D187" s="76" t="s">
        <v>17</v>
      </c>
      <c r="E187" s="23" t="s">
        <v>16</v>
      </c>
      <c r="F187" s="23" t="s">
        <v>15</v>
      </c>
      <c r="G187" s="23" t="s">
        <v>14</v>
      </c>
      <c r="H187" s="23" t="s">
        <v>13</v>
      </c>
      <c r="I187" s="23" t="s">
        <v>12</v>
      </c>
      <c r="J187" s="23" t="s">
        <v>11</v>
      </c>
      <c r="K187" s="23" t="s">
        <v>10</v>
      </c>
      <c r="L187" s="75" t="s">
        <v>66</v>
      </c>
      <c r="M187" s="75" t="s">
        <v>53</v>
      </c>
      <c r="N187" s="23" t="s">
        <v>10</v>
      </c>
      <c r="O187" s="163" t="s">
        <v>72</v>
      </c>
      <c r="P187" s="25"/>
    </row>
    <row r="188" spans="1:16" ht="15.75" x14ac:dyDescent="0.25">
      <c r="A188" s="77" t="s">
        <v>42</v>
      </c>
      <c r="B188" s="78" t="s">
        <v>9</v>
      </c>
      <c r="C188" s="79" t="s">
        <v>9</v>
      </c>
      <c r="D188" s="80" t="s">
        <v>9</v>
      </c>
      <c r="E188" s="79" t="s">
        <v>9</v>
      </c>
      <c r="F188" s="81" t="s">
        <v>9</v>
      </c>
      <c r="G188" s="79" t="s">
        <v>9</v>
      </c>
      <c r="H188" s="81" t="s">
        <v>9</v>
      </c>
      <c r="I188" s="79" t="s">
        <v>9</v>
      </c>
      <c r="J188" s="81" t="s">
        <v>9</v>
      </c>
      <c r="K188" s="79" t="s">
        <v>9</v>
      </c>
      <c r="L188" s="81" t="s">
        <v>9</v>
      </c>
      <c r="M188" s="81"/>
      <c r="N188" s="175" t="s">
        <v>8</v>
      </c>
      <c r="O188" s="27" t="s">
        <v>63</v>
      </c>
      <c r="P188" s="27" t="s">
        <v>64</v>
      </c>
    </row>
    <row r="189" spans="1:16" ht="15.75" x14ac:dyDescent="0.25">
      <c r="A189" s="84" t="s">
        <v>41</v>
      </c>
      <c r="B189" s="85">
        <v>0.29352946890199116</v>
      </c>
      <c r="C189" s="86">
        <v>0.20164784452414575</v>
      </c>
      <c r="D189" s="85">
        <v>0.22327815603129039</v>
      </c>
      <c r="E189" s="86">
        <v>0.24302646966865651</v>
      </c>
      <c r="F189" s="88">
        <v>0.25452510617445384</v>
      </c>
      <c r="G189" s="86">
        <v>0.2083144097657619</v>
      </c>
      <c r="H189" s="88">
        <v>0.15713861089482295</v>
      </c>
      <c r="I189" s="86">
        <v>0.44463150465911128</v>
      </c>
      <c r="J189" s="88">
        <v>0.23414482262050731</v>
      </c>
      <c r="K189" s="86">
        <v>0.23347500244392985</v>
      </c>
      <c r="L189" s="219"/>
      <c r="M189" s="89"/>
      <c r="N189" s="180" t="str">
        <f t="shared" ref="N189:N196" si="6">CONCATENATE(TEXT((K189*100)-(SQRT((((K189*100)*(100-(K189*100)))/K198))*1.96),"0.0")," to ",TEXT((K189*100)+(SQRT((((K189*100)*(100-(K189*100)))/K198))*1.96),"0.0"))</f>
        <v>14.7 to 32.0</v>
      </c>
      <c r="O189" s="90" t="s">
        <v>48</v>
      </c>
      <c r="P189" s="10" t="s">
        <v>48</v>
      </c>
    </row>
    <row r="190" spans="1:16" ht="15.75" x14ac:dyDescent="0.25">
      <c r="A190" s="84" t="s">
        <v>40</v>
      </c>
      <c r="B190" s="85">
        <v>0.49658439919355291</v>
      </c>
      <c r="C190" s="91">
        <v>0.43164397554720602</v>
      </c>
      <c r="D190" s="85">
        <v>0.42501869710749579</v>
      </c>
      <c r="E190" s="91">
        <v>0.4481395759104172</v>
      </c>
      <c r="F190" s="88">
        <v>0.35936735213424453</v>
      </c>
      <c r="G190" s="91">
        <v>0.34140864007754568</v>
      </c>
      <c r="H190" s="88">
        <v>0.41049784080372104</v>
      </c>
      <c r="I190" s="91">
        <v>0.42160473725465297</v>
      </c>
      <c r="J190" s="88">
        <v>0.37290519416745072</v>
      </c>
      <c r="K190" s="91">
        <v>0.45152003450775946</v>
      </c>
      <c r="L190" s="220"/>
      <c r="M190" s="89"/>
      <c r="N190" s="182" t="str">
        <f t="shared" si="6"/>
        <v>37.4 to 52.9</v>
      </c>
      <c r="O190" s="92" t="s">
        <v>48</v>
      </c>
      <c r="P190" s="13" t="s">
        <v>48</v>
      </c>
    </row>
    <row r="191" spans="1:16" ht="15.75" x14ac:dyDescent="0.25">
      <c r="A191" s="84" t="s">
        <v>39</v>
      </c>
      <c r="B191" s="85">
        <v>0.46391637512406819</v>
      </c>
      <c r="C191" s="91">
        <v>0.54245918885052458</v>
      </c>
      <c r="D191" s="85">
        <v>0.49400350620106187</v>
      </c>
      <c r="E191" s="91">
        <v>0.49208395320190745</v>
      </c>
      <c r="F191" s="88">
        <v>0.48900655510247221</v>
      </c>
      <c r="G191" s="91">
        <v>0.37158841354183347</v>
      </c>
      <c r="H191" s="88">
        <v>0.41440917836451779</v>
      </c>
      <c r="I191" s="91">
        <v>0.47701879580810186</v>
      </c>
      <c r="J191" s="88">
        <v>0.50121334348471536</v>
      </c>
      <c r="K191" s="91">
        <v>0.46711160207184316</v>
      </c>
      <c r="L191" s="136"/>
      <c r="M191" s="89"/>
      <c r="N191" s="182" t="str">
        <f t="shared" si="6"/>
        <v>40.3 to 53.1</v>
      </c>
      <c r="O191" s="92" t="s">
        <v>48</v>
      </c>
      <c r="P191" s="13" t="s">
        <v>48</v>
      </c>
    </row>
    <row r="192" spans="1:16" ht="15.75" x14ac:dyDescent="0.25">
      <c r="A192" s="84" t="s">
        <v>38</v>
      </c>
      <c r="B192" s="85">
        <v>0.40608478316641666</v>
      </c>
      <c r="C192" s="91">
        <v>0.47690420170917647</v>
      </c>
      <c r="D192" s="85">
        <v>0.50059245329462054</v>
      </c>
      <c r="E192" s="91">
        <v>0.47840809282981067</v>
      </c>
      <c r="F192" s="88">
        <v>0.44809530500799233</v>
      </c>
      <c r="G192" s="91">
        <v>0.40850804105177474</v>
      </c>
      <c r="H192" s="88">
        <v>0.44645285534251722</v>
      </c>
      <c r="I192" s="91">
        <v>0.45037924675816443</v>
      </c>
      <c r="J192" s="88">
        <v>0.4548521193673038</v>
      </c>
      <c r="K192" s="91">
        <v>0.46975585360006278</v>
      </c>
      <c r="L192" s="137" t="s">
        <v>58</v>
      </c>
      <c r="M192" s="89"/>
      <c r="N192" s="182" t="str">
        <f t="shared" si="6"/>
        <v>40.8 to 53.2</v>
      </c>
      <c r="O192" s="92" t="s">
        <v>48</v>
      </c>
      <c r="P192" s="13" t="s">
        <v>48</v>
      </c>
    </row>
    <row r="193" spans="1:16" ht="15.75" x14ac:dyDescent="0.25">
      <c r="A193" s="84" t="s">
        <v>37</v>
      </c>
      <c r="B193" s="85">
        <v>0.4681807856692749</v>
      </c>
      <c r="C193" s="91">
        <v>0.45716555154305621</v>
      </c>
      <c r="D193" s="85">
        <v>0.45520976275530312</v>
      </c>
      <c r="E193" s="91">
        <v>0.43983218799212437</v>
      </c>
      <c r="F193" s="88">
        <v>0.42453966350780142</v>
      </c>
      <c r="G193" s="91">
        <v>0.44526644785938857</v>
      </c>
      <c r="H193" s="88">
        <v>0.40894890453580607</v>
      </c>
      <c r="I193" s="91">
        <v>0.42716665051556807</v>
      </c>
      <c r="J193" s="88">
        <v>0.48997396140403632</v>
      </c>
      <c r="K193" s="91">
        <v>0.49847991024441995</v>
      </c>
      <c r="L193" s="137" t="s">
        <v>59</v>
      </c>
      <c r="M193" s="89"/>
      <c r="N193" s="182" t="str">
        <f t="shared" si="6"/>
        <v>43.9 to 55.8</v>
      </c>
      <c r="O193" s="92" t="s">
        <v>48</v>
      </c>
      <c r="P193" s="13" t="s">
        <v>48</v>
      </c>
    </row>
    <row r="194" spans="1:16" ht="15.75" x14ac:dyDescent="0.25">
      <c r="A194" s="84" t="s">
        <v>36</v>
      </c>
      <c r="B194" s="85">
        <v>0.44387668418166826</v>
      </c>
      <c r="C194" s="91">
        <v>0.46191128231944811</v>
      </c>
      <c r="D194" s="85">
        <v>0.47709646533714029</v>
      </c>
      <c r="E194" s="91">
        <v>0.4546639029845892</v>
      </c>
      <c r="F194" s="88">
        <v>0.42067416611866693</v>
      </c>
      <c r="G194" s="91">
        <v>0.44599832874672002</v>
      </c>
      <c r="H194" s="88">
        <v>0.40682340753393254</v>
      </c>
      <c r="I194" s="91">
        <v>0.49044563335885227</v>
      </c>
      <c r="J194" s="88">
        <v>0.41700418595422578</v>
      </c>
      <c r="K194" s="91">
        <v>0.45771909843165021</v>
      </c>
      <c r="L194" s="137"/>
      <c r="M194" s="89"/>
      <c r="N194" s="182" t="str">
        <f t="shared" si="6"/>
        <v>39.2 to 52.3</v>
      </c>
      <c r="O194" s="92" t="s">
        <v>48</v>
      </c>
      <c r="P194" s="13" t="s">
        <v>48</v>
      </c>
    </row>
    <row r="195" spans="1:16" ht="15.75" x14ac:dyDescent="0.25">
      <c r="A195" s="93" t="s">
        <v>35</v>
      </c>
      <c r="B195" s="94">
        <v>0.54589432125548976</v>
      </c>
      <c r="C195" s="95">
        <v>0.46078492079124334</v>
      </c>
      <c r="D195" s="94">
        <v>0.46373979752953459</v>
      </c>
      <c r="E195" s="95">
        <v>0.50951631910561046</v>
      </c>
      <c r="F195" s="96">
        <v>0.38695461416407162</v>
      </c>
      <c r="G195" s="95">
        <v>0.43611000819921758</v>
      </c>
      <c r="H195" s="96">
        <v>0.44950816683154321</v>
      </c>
      <c r="I195" s="95">
        <v>0.53579904308229842</v>
      </c>
      <c r="J195" s="96">
        <v>0.45834135404585352</v>
      </c>
      <c r="K195" s="95">
        <v>0.42089905375441156</v>
      </c>
      <c r="L195" s="137"/>
      <c r="M195" s="89"/>
      <c r="N195" s="182" t="str">
        <f t="shared" si="6"/>
        <v>34.4 to 49.8</v>
      </c>
      <c r="O195" s="92" t="s">
        <v>51</v>
      </c>
      <c r="P195" s="13" t="s">
        <v>48</v>
      </c>
    </row>
    <row r="196" spans="1:16" ht="15.75" x14ac:dyDescent="0.25">
      <c r="A196" s="93" t="s">
        <v>2</v>
      </c>
      <c r="B196" s="97">
        <v>0.43561612151107387</v>
      </c>
      <c r="C196" s="98">
        <v>0.43386068200995459</v>
      </c>
      <c r="D196" s="97">
        <v>0.43127969506157532</v>
      </c>
      <c r="E196" s="98">
        <v>0.43251456629167717</v>
      </c>
      <c r="F196" s="100">
        <v>0.39861603386606254</v>
      </c>
      <c r="G196" s="98">
        <v>0.37129145346328096</v>
      </c>
      <c r="H196" s="100">
        <v>0.37961037518255863</v>
      </c>
      <c r="I196" s="98">
        <v>0.45630939206949994</v>
      </c>
      <c r="J196" s="100">
        <v>0.41579670975791971</v>
      </c>
      <c r="K196" s="98">
        <v>0.43272807477931124</v>
      </c>
      <c r="L196" s="237"/>
      <c r="M196" s="101"/>
      <c r="N196" s="181" t="str">
        <f t="shared" si="6"/>
        <v>40.7 to 45.9</v>
      </c>
      <c r="O196" s="102" t="s">
        <v>48</v>
      </c>
      <c r="P196" s="16" t="s">
        <v>48</v>
      </c>
    </row>
    <row r="197" spans="1:16" ht="15.75" x14ac:dyDescent="0.25">
      <c r="A197" s="103" t="s">
        <v>42</v>
      </c>
      <c r="B197" s="132" t="s">
        <v>70</v>
      </c>
      <c r="C197" s="104"/>
      <c r="D197" s="132"/>
      <c r="E197" s="131"/>
      <c r="F197" s="131"/>
      <c r="G197" s="131"/>
      <c r="H197" s="131"/>
      <c r="I197" s="131"/>
      <c r="J197" s="131"/>
      <c r="K197" s="104"/>
      <c r="L197" s="105"/>
      <c r="M197" s="106"/>
      <c r="N197" s="107"/>
      <c r="O197" s="107"/>
      <c r="P197" s="108"/>
    </row>
    <row r="198" spans="1:16" ht="15.75" x14ac:dyDescent="0.25">
      <c r="A198" s="28" t="s">
        <v>41</v>
      </c>
      <c r="B198" s="109">
        <v>107</v>
      </c>
      <c r="C198" s="110">
        <v>113</v>
      </c>
      <c r="D198" s="109">
        <v>122</v>
      </c>
      <c r="E198" s="110">
        <v>133</v>
      </c>
      <c r="F198" s="112">
        <v>99</v>
      </c>
      <c r="G198" s="110">
        <v>120</v>
      </c>
      <c r="H198" s="113">
        <v>85</v>
      </c>
      <c r="I198" s="110">
        <v>74</v>
      </c>
      <c r="J198" s="113">
        <v>84</v>
      </c>
      <c r="K198" s="110">
        <v>92</v>
      </c>
      <c r="L198" s="219"/>
      <c r="M198" s="106"/>
      <c r="N198" s="107"/>
      <c r="O198" s="107"/>
      <c r="P198" s="108"/>
    </row>
    <row r="199" spans="1:16" ht="15.75" x14ac:dyDescent="0.25">
      <c r="A199" s="84" t="s">
        <v>40</v>
      </c>
      <c r="B199" s="114">
        <v>178</v>
      </c>
      <c r="C199" s="115">
        <v>193</v>
      </c>
      <c r="D199" s="114">
        <v>189</v>
      </c>
      <c r="E199" s="115">
        <v>206</v>
      </c>
      <c r="F199" s="117">
        <v>206</v>
      </c>
      <c r="G199" s="115">
        <v>177</v>
      </c>
      <c r="H199" s="118">
        <v>150</v>
      </c>
      <c r="I199" s="115">
        <v>123</v>
      </c>
      <c r="J199" s="118">
        <v>130</v>
      </c>
      <c r="K199" s="115">
        <v>158</v>
      </c>
      <c r="L199" s="220"/>
      <c r="M199" s="106"/>
      <c r="N199" s="107"/>
      <c r="O199" s="107"/>
      <c r="P199" s="108"/>
    </row>
    <row r="200" spans="1:16" ht="15.75" x14ac:dyDescent="0.25">
      <c r="A200" s="84" t="s">
        <v>39</v>
      </c>
      <c r="B200" s="114">
        <v>192</v>
      </c>
      <c r="C200" s="115">
        <v>276</v>
      </c>
      <c r="D200" s="114">
        <v>215</v>
      </c>
      <c r="E200" s="115">
        <v>252</v>
      </c>
      <c r="F200" s="117">
        <v>225</v>
      </c>
      <c r="G200" s="115">
        <v>188</v>
      </c>
      <c r="H200" s="118">
        <v>171</v>
      </c>
      <c r="I200" s="115">
        <v>155</v>
      </c>
      <c r="J200" s="118">
        <v>200</v>
      </c>
      <c r="K200" s="115">
        <v>233</v>
      </c>
      <c r="L200" s="136"/>
      <c r="M200" s="106"/>
      <c r="N200" s="107"/>
      <c r="O200" s="107"/>
      <c r="P200" s="108"/>
    </row>
    <row r="201" spans="1:16" ht="15.75" x14ac:dyDescent="0.25">
      <c r="A201" s="84" t="s">
        <v>38</v>
      </c>
      <c r="B201" s="114">
        <v>192</v>
      </c>
      <c r="C201" s="115">
        <v>272</v>
      </c>
      <c r="D201" s="114">
        <v>264</v>
      </c>
      <c r="E201" s="115">
        <v>253</v>
      </c>
      <c r="F201" s="117">
        <v>250</v>
      </c>
      <c r="G201" s="115">
        <v>267</v>
      </c>
      <c r="H201" s="118">
        <v>222</v>
      </c>
      <c r="I201" s="115">
        <v>201</v>
      </c>
      <c r="J201" s="118">
        <v>231</v>
      </c>
      <c r="K201" s="115">
        <v>249</v>
      </c>
      <c r="L201" s="137" t="s">
        <v>58</v>
      </c>
      <c r="M201" s="106"/>
      <c r="N201" s="107"/>
      <c r="O201" s="107"/>
      <c r="P201" s="108"/>
    </row>
    <row r="202" spans="1:16" ht="15.75" x14ac:dyDescent="0.25">
      <c r="A202" s="84" t="s">
        <v>37</v>
      </c>
      <c r="B202" s="114">
        <v>189</v>
      </c>
      <c r="C202" s="115">
        <v>249</v>
      </c>
      <c r="D202" s="114">
        <v>261</v>
      </c>
      <c r="E202" s="115">
        <v>285</v>
      </c>
      <c r="F202" s="117">
        <v>213</v>
      </c>
      <c r="G202" s="115">
        <v>221</v>
      </c>
      <c r="H202" s="118">
        <v>254</v>
      </c>
      <c r="I202" s="115">
        <v>196</v>
      </c>
      <c r="J202" s="118">
        <v>219</v>
      </c>
      <c r="K202" s="115">
        <v>269</v>
      </c>
      <c r="L202" s="137" t="s">
        <v>59</v>
      </c>
      <c r="M202" s="106"/>
      <c r="N202" s="107"/>
      <c r="O202" s="107"/>
      <c r="P202" s="108"/>
    </row>
    <row r="203" spans="1:16" ht="15.75" x14ac:dyDescent="0.25">
      <c r="A203" s="84" t="s">
        <v>36</v>
      </c>
      <c r="B203" s="114">
        <v>187</v>
      </c>
      <c r="C203" s="115">
        <v>205</v>
      </c>
      <c r="D203" s="114">
        <v>228</v>
      </c>
      <c r="E203" s="115">
        <v>244</v>
      </c>
      <c r="F203" s="117">
        <v>247</v>
      </c>
      <c r="G203" s="115">
        <v>206</v>
      </c>
      <c r="H203" s="118">
        <v>216</v>
      </c>
      <c r="I203" s="115">
        <v>171</v>
      </c>
      <c r="J203" s="118">
        <v>202</v>
      </c>
      <c r="K203" s="115">
        <v>222</v>
      </c>
      <c r="L203" s="137"/>
      <c r="M203" s="106"/>
      <c r="N203" s="107"/>
      <c r="O203" s="107"/>
      <c r="P203" s="108"/>
    </row>
    <row r="204" spans="1:16" ht="15.75" x14ac:dyDescent="0.25">
      <c r="A204" s="93" t="s">
        <v>35</v>
      </c>
      <c r="B204" s="119">
        <v>103</v>
      </c>
      <c r="C204" s="120">
        <v>144</v>
      </c>
      <c r="D204" s="119">
        <v>118</v>
      </c>
      <c r="E204" s="120">
        <v>148</v>
      </c>
      <c r="F204" s="121">
        <v>132</v>
      </c>
      <c r="G204" s="120">
        <v>122</v>
      </c>
      <c r="H204" s="122">
        <v>117</v>
      </c>
      <c r="I204" s="120">
        <v>98</v>
      </c>
      <c r="J204" s="122">
        <v>112</v>
      </c>
      <c r="K204" s="120">
        <v>158</v>
      </c>
      <c r="L204" s="137"/>
      <c r="M204" s="106"/>
      <c r="N204" s="107"/>
      <c r="O204" s="107"/>
      <c r="P204" s="108"/>
    </row>
    <row r="205" spans="1:16" ht="15.75" x14ac:dyDescent="0.25">
      <c r="A205" s="93" t="s">
        <v>2</v>
      </c>
      <c r="B205" s="123">
        <v>1148</v>
      </c>
      <c r="C205" s="124">
        <v>1452</v>
      </c>
      <c r="D205" s="123">
        <v>1397</v>
      </c>
      <c r="E205" s="124">
        <v>1521</v>
      </c>
      <c r="F205" s="126">
        <v>1372</v>
      </c>
      <c r="G205" s="124">
        <v>1301</v>
      </c>
      <c r="H205" s="127">
        <v>1215</v>
      </c>
      <c r="I205" s="124">
        <v>1018</v>
      </c>
      <c r="J205" s="127">
        <v>1178</v>
      </c>
      <c r="K205" s="124">
        <v>1381</v>
      </c>
      <c r="L205" s="237"/>
      <c r="M205" s="128"/>
      <c r="N205" s="129"/>
      <c r="O205" s="129"/>
      <c r="P205" s="130"/>
    </row>
    <row r="206" spans="1:16" ht="15.75" x14ac:dyDescent="0.25">
      <c r="B206" s="3"/>
      <c r="C206" s="3"/>
      <c r="D206" s="2"/>
      <c r="E206" s="2"/>
      <c r="F206" s="2"/>
      <c r="G206" s="3"/>
      <c r="H206" s="2"/>
      <c r="I206" s="2"/>
      <c r="J206" s="2"/>
      <c r="K206" s="3"/>
      <c r="L206" s="2"/>
      <c r="N206" s="8"/>
    </row>
    <row r="207" spans="1:16" ht="15.75" x14ac:dyDescent="0.25">
      <c r="A207" s="22" t="s">
        <v>43</v>
      </c>
      <c r="B207" s="75" t="s">
        <v>19</v>
      </c>
      <c r="C207" s="23" t="s">
        <v>18</v>
      </c>
      <c r="D207" s="76" t="s">
        <v>17</v>
      </c>
      <c r="E207" s="23" t="s">
        <v>16</v>
      </c>
      <c r="F207" s="23" t="s">
        <v>15</v>
      </c>
      <c r="G207" s="23" t="s">
        <v>14</v>
      </c>
      <c r="H207" s="23" t="s">
        <v>13</v>
      </c>
      <c r="I207" s="23" t="s">
        <v>12</v>
      </c>
      <c r="J207" s="23" t="s">
        <v>11</v>
      </c>
      <c r="K207" s="23" t="s">
        <v>10</v>
      </c>
      <c r="L207" s="75" t="s">
        <v>66</v>
      </c>
      <c r="M207" s="75" t="s">
        <v>53</v>
      </c>
      <c r="N207" s="23" t="s">
        <v>10</v>
      </c>
      <c r="O207" s="163" t="s">
        <v>72</v>
      </c>
      <c r="P207" s="25"/>
    </row>
    <row r="208" spans="1:16" ht="15.75" x14ac:dyDescent="0.25">
      <c r="A208" s="77" t="s">
        <v>42</v>
      </c>
      <c r="B208" s="78" t="s">
        <v>9</v>
      </c>
      <c r="C208" s="79" t="s">
        <v>9</v>
      </c>
      <c r="D208" s="80" t="s">
        <v>9</v>
      </c>
      <c r="E208" s="79" t="s">
        <v>9</v>
      </c>
      <c r="F208" s="81" t="s">
        <v>9</v>
      </c>
      <c r="G208" s="79" t="s">
        <v>9</v>
      </c>
      <c r="H208" s="81" t="s">
        <v>9</v>
      </c>
      <c r="I208" s="79" t="s">
        <v>9</v>
      </c>
      <c r="J208" s="81" t="s">
        <v>9</v>
      </c>
      <c r="K208" s="79" t="s">
        <v>9</v>
      </c>
      <c r="L208" s="81" t="s">
        <v>9</v>
      </c>
      <c r="M208" s="81"/>
      <c r="N208" s="175" t="s">
        <v>8</v>
      </c>
      <c r="O208" s="27" t="s">
        <v>63</v>
      </c>
      <c r="P208" s="27" t="s">
        <v>64</v>
      </c>
    </row>
    <row r="209" spans="1:16" ht="15.75" x14ac:dyDescent="0.25">
      <c r="A209" s="84" t="s">
        <v>41</v>
      </c>
      <c r="B209" s="85">
        <v>0.14405167460731674</v>
      </c>
      <c r="C209" s="86">
        <v>0.2358499115481007</v>
      </c>
      <c r="D209" s="85">
        <v>0.22541453458956989</v>
      </c>
      <c r="E209" s="86">
        <v>0.21503791025509339</v>
      </c>
      <c r="F209" s="88">
        <v>0.2115126184484884</v>
      </c>
      <c r="G209" s="86">
        <v>0.22325055907706645</v>
      </c>
      <c r="H209" s="88">
        <v>0.18646463565278737</v>
      </c>
      <c r="I209" s="86">
        <v>0.18556550310689102</v>
      </c>
      <c r="J209" s="88">
        <v>0.18970229198875585</v>
      </c>
      <c r="K209" s="86">
        <v>0.23400874202902794</v>
      </c>
      <c r="L209" s="219"/>
      <c r="M209" s="89"/>
      <c r="N209" s="180" t="str">
        <f t="shared" ref="N209:N216" si="7">CONCATENATE(TEXT((K209*100)-(SQRT((((K209*100)*(100-(K209*100)))/K218))*1.96),"0.0")," to ",TEXT((K209*100)+(SQRT((((K209*100)*(100-(K209*100)))/K218))*1.96),"0.0"))</f>
        <v>15.7 to 31.1</v>
      </c>
      <c r="O209" s="10" t="s">
        <v>48</v>
      </c>
      <c r="P209" s="10" t="s">
        <v>48</v>
      </c>
    </row>
    <row r="210" spans="1:16" ht="15.75" x14ac:dyDescent="0.25">
      <c r="A210" s="84" t="s">
        <v>40</v>
      </c>
      <c r="B210" s="85">
        <v>0.23141578690531875</v>
      </c>
      <c r="C210" s="91">
        <v>0.25234498369334829</v>
      </c>
      <c r="D210" s="85">
        <v>0.27055428409096566</v>
      </c>
      <c r="E210" s="91">
        <v>0.29918055906189056</v>
      </c>
      <c r="F210" s="88">
        <v>0.29966051673583394</v>
      </c>
      <c r="G210" s="91">
        <v>0.23774803331991501</v>
      </c>
      <c r="H210" s="88">
        <v>0.35543886126531538</v>
      </c>
      <c r="I210" s="91">
        <v>0.28343726519865559</v>
      </c>
      <c r="J210" s="88">
        <v>0.28435056335072983</v>
      </c>
      <c r="K210" s="91">
        <v>0.30558829879134497</v>
      </c>
      <c r="L210" s="220"/>
      <c r="M210" s="89"/>
      <c r="N210" s="182" t="str">
        <f t="shared" si="7"/>
        <v>24.9 to 36.2</v>
      </c>
      <c r="O210" s="13" t="s">
        <v>48</v>
      </c>
      <c r="P210" s="13" t="s">
        <v>48</v>
      </c>
    </row>
    <row r="211" spans="1:16" ht="15.75" x14ac:dyDescent="0.25">
      <c r="A211" s="84" t="s">
        <v>39</v>
      </c>
      <c r="B211" s="85">
        <v>0.27530318079018651</v>
      </c>
      <c r="C211" s="91">
        <v>0.37790960990122158</v>
      </c>
      <c r="D211" s="85">
        <v>0.33206682305006585</v>
      </c>
      <c r="E211" s="91">
        <v>0.3516658568286895</v>
      </c>
      <c r="F211" s="88">
        <v>0.28257887550324445</v>
      </c>
      <c r="G211" s="91">
        <v>0.30224353073792765</v>
      </c>
      <c r="H211" s="88">
        <v>0.30951284022962972</v>
      </c>
      <c r="I211" s="91">
        <v>0.3311723141786217</v>
      </c>
      <c r="J211" s="88">
        <v>0.28371703840288659</v>
      </c>
      <c r="K211" s="91">
        <v>0.32019552264475037</v>
      </c>
      <c r="L211" s="136"/>
      <c r="M211" s="89"/>
      <c r="N211" s="182" t="str">
        <f t="shared" si="7"/>
        <v>27.0 to 37.0</v>
      </c>
      <c r="O211" s="13" t="s">
        <v>48</v>
      </c>
      <c r="P211" s="13" t="s">
        <v>48</v>
      </c>
    </row>
    <row r="212" spans="1:16" ht="15.75" x14ac:dyDescent="0.25">
      <c r="A212" s="84" t="s">
        <v>38</v>
      </c>
      <c r="B212" s="85">
        <v>0.33340768055322639</v>
      </c>
      <c r="C212" s="91">
        <v>0.33841768555054375</v>
      </c>
      <c r="D212" s="85">
        <v>0.31780864387825997</v>
      </c>
      <c r="E212" s="91">
        <v>0.33853067785971402</v>
      </c>
      <c r="F212" s="88">
        <v>0.37677481497071819</v>
      </c>
      <c r="G212" s="91">
        <v>0.3609149627187439</v>
      </c>
      <c r="H212" s="88">
        <v>0.32684271408430055</v>
      </c>
      <c r="I212" s="91">
        <v>0.3322966585643311</v>
      </c>
      <c r="J212" s="88">
        <v>0.40364617410050341</v>
      </c>
      <c r="K212" s="91">
        <v>0.36482336085391831</v>
      </c>
      <c r="L212" s="137" t="s">
        <v>58</v>
      </c>
      <c r="M212" s="89"/>
      <c r="N212" s="182" t="str">
        <f t="shared" si="7"/>
        <v>31.2 to 41.7</v>
      </c>
      <c r="O212" s="13" t="s">
        <v>48</v>
      </c>
      <c r="P212" s="13" t="s">
        <v>48</v>
      </c>
    </row>
    <row r="213" spans="1:16" ht="15.75" x14ac:dyDescent="0.25">
      <c r="A213" s="84" t="s">
        <v>37</v>
      </c>
      <c r="B213" s="85">
        <v>0.38749684359079312</v>
      </c>
      <c r="C213" s="91">
        <v>0.38498540037146028</v>
      </c>
      <c r="D213" s="85">
        <v>0.44404505208338418</v>
      </c>
      <c r="E213" s="91">
        <v>0.40450397896715579</v>
      </c>
      <c r="F213" s="88">
        <v>0.3883599525324008</v>
      </c>
      <c r="G213" s="91">
        <v>0.38527908867888533</v>
      </c>
      <c r="H213" s="88">
        <v>0.34781291408926923</v>
      </c>
      <c r="I213" s="91">
        <v>0.3633920468633991</v>
      </c>
      <c r="J213" s="88">
        <v>0.30230125447514</v>
      </c>
      <c r="K213" s="91">
        <v>0.3396040570003851</v>
      </c>
      <c r="L213" s="137" t="s">
        <v>59</v>
      </c>
      <c r="M213" s="89"/>
      <c r="N213" s="182" t="str">
        <f t="shared" si="7"/>
        <v>28.7 to 39.2</v>
      </c>
      <c r="O213" s="13" t="s">
        <v>48</v>
      </c>
      <c r="P213" s="13" t="s">
        <v>48</v>
      </c>
    </row>
    <row r="214" spans="1:16" ht="15.75" x14ac:dyDescent="0.25">
      <c r="A214" s="84" t="s">
        <v>36</v>
      </c>
      <c r="B214" s="85">
        <v>0.34359448910465301</v>
      </c>
      <c r="C214" s="91">
        <v>0.38539604550937545</v>
      </c>
      <c r="D214" s="85">
        <v>0.35930985654913994</v>
      </c>
      <c r="E214" s="91">
        <v>0.39997483753213908</v>
      </c>
      <c r="F214" s="88">
        <v>0.35489787053292815</v>
      </c>
      <c r="G214" s="91">
        <v>0.38099288796210745</v>
      </c>
      <c r="H214" s="88">
        <v>0.38214276126059654</v>
      </c>
      <c r="I214" s="91">
        <v>0.32731624430745393</v>
      </c>
      <c r="J214" s="88">
        <v>0.40958011083604151</v>
      </c>
      <c r="K214" s="91">
        <v>0.40461632620944177</v>
      </c>
      <c r="L214" s="137"/>
      <c r="M214" s="89"/>
      <c r="N214" s="182" t="str">
        <f t="shared" si="7"/>
        <v>34.5 to 46.5</v>
      </c>
      <c r="O214" s="13" t="s">
        <v>48</v>
      </c>
      <c r="P214" s="13" t="s">
        <v>48</v>
      </c>
    </row>
    <row r="215" spans="1:16" ht="15.75" x14ac:dyDescent="0.25">
      <c r="A215" s="93" t="s">
        <v>35</v>
      </c>
      <c r="B215" s="94">
        <v>0.41739319763387894</v>
      </c>
      <c r="C215" s="95">
        <v>0.45088688988829212</v>
      </c>
      <c r="D215" s="94">
        <v>0.36600211670606564</v>
      </c>
      <c r="E215" s="95">
        <v>0.32233701349733856</v>
      </c>
      <c r="F215" s="96">
        <v>0.39663718505691425</v>
      </c>
      <c r="G215" s="95">
        <v>0.41111407930239457</v>
      </c>
      <c r="H215" s="96">
        <v>0.39121896909755799</v>
      </c>
      <c r="I215" s="95">
        <v>0.26878113221973654</v>
      </c>
      <c r="J215" s="96">
        <v>0.39192850913699251</v>
      </c>
      <c r="K215" s="95">
        <v>0.31071998461326894</v>
      </c>
      <c r="L215" s="137"/>
      <c r="M215" s="89"/>
      <c r="N215" s="182" t="str">
        <f t="shared" si="7"/>
        <v>23.7 to 38.5</v>
      </c>
      <c r="O215" s="13" t="s">
        <v>48</v>
      </c>
      <c r="P215" s="13" t="s">
        <v>48</v>
      </c>
    </row>
    <row r="216" spans="1:16" ht="15.75" x14ac:dyDescent="0.25">
      <c r="A216" s="93" t="s">
        <v>2</v>
      </c>
      <c r="B216" s="97">
        <v>0.29372418082670976</v>
      </c>
      <c r="C216" s="98">
        <v>0.33814467584907953</v>
      </c>
      <c r="D216" s="97">
        <v>0.32453779115271092</v>
      </c>
      <c r="E216" s="98">
        <v>0.33061680511876373</v>
      </c>
      <c r="F216" s="100">
        <v>0.3252709535541507</v>
      </c>
      <c r="G216" s="98">
        <v>0.32238112791749357</v>
      </c>
      <c r="H216" s="100">
        <v>0.32528575038499646</v>
      </c>
      <c r="I216" s="98">
        <v>0.30215803634603872</v>
      </c>
      <c r="J216" s="100">
        <v>0.32172774233938234</v>
      </c>
      <c r="K216" s="98">
        <v>0.32598990807437001</v>
      </c>
      <c r="L216" s="237"/>
      <c r="M216" s="101"/>
      <c r="N216" s="181" t="str">
        <f t="shared" si="7"/>
        <v>30.4 to 34.8</v>
      </c>
      <c r="O216" s="16" t="s">
        <v>49</v>
      </c>
      <c r="P216" s="16" t="s">
        <v>48</v>
      </c>
    </row>
    <row r="217" spans="1:16" ht="15.75" x14ac:dyDescent="0.25">
      <c r="A217" s="103" t="s">
        <v>42</v>
      </c>
      <c r="B217" s="132" t="s">
        <v>70</v>
      </c>
      <c r="C217" s="104"/>
      <c r="D217" s="132"/>
      <c r="E217" s="131"/>
      <c r="F217" s="131"/>
      <c r="G217" s="131"/>
      <c r="H217" s="131"/>
      <c r="I217" s="131"/>
      <c r="J217" s="131"/>
      <c r="K217" s="104"/>
      <c r="L217" s="105"/>
      <c r="M217" s="106"/>
      <c r="N217" s="107"/>
      <c r="O217" s="107"/>
      <c r="P217" s="108"/>
    </row>
    <row r="218" spans="1:16" ht="15.75" x14ac:dyDescent="0.25">
      <c r="A218" s="28" t="s">
        <v>41</v>
      </c>
      <c r="B218" s="109">
        <v>139</v>
      </c>
      <c r="C218" s="110">
        <v>170</v>
      </c>
      <c r="D218" s="109">
        <v>144</v>
      </c>
      <c r="E218" s="110">
        <v>172</v>
      </c>
      <c r="F218" s="112">
        <v>123</v>
      </c>
      <c r="G218" s="110">
        <v>119</v>
      </c>
      <c r="H218" s="113">
        <v>113</v>
      </c>
      <c r="I218" s="110">
        <v>85</v>
      </c>
      <c r="J218" s="113">
        <v>105</v>
      </c>
      <c r="K218" s="110">
        <v>116</v>
      </c>
      <c r="L218" s="219"/>
      <c r="M218" s="106"/>
      <c r="N218" s="107"/>
      <c r="O218" s="107"/>
      <c r="P218" s="108"/>
    </row>
    <row r="219" spans="1:16" ht="15.75" x14ac:dyDescent="0.25">
      <c r="A219" s="84" t="s">
        <v>40</v>
      </c>
      <c r="B219" s="114">
        <v>239</v>
      </c>
      <c r="C219" s="115">
        <v>270</v>
      </c>
      <c r="D219" s="114">
        <v>302</v>
      </c>
      <c r="E219" s="115">
        <v>284</v>
      </c>
      <c r="F219" s="117">
        <v>274</v>
      </c>
      <c r="G219" s="115">
        <v>238</v>
      </c>
      <c r="H219" s="118">
        <v>201</v>
      </c>
      <c r="I219" s="115">
        <v>207</v>
      </c>
      <c r="J219" s="118">
        <v>209</v>
      </c>
      <c r="K219" s="115">
        <v>252</v>
      </c>
      <c r="L219" s="220"/>
      <c r="M219" s="106"/>
      <c r="N219" s="107"/>
      <c r="O219" s="107"/>
      <c r="P219" s="108"/>
    </row>
    <row r="220" spans="1:16" ht="15.75" x14ac:dyDescent="0.25">
      <c r="A220" s="84" t="s">
        <v>39</v>
      </c>
      <c r="B220" s="114">
        <v>286</v>
      </c>
      <c r="C220" s="115">
        <v>377</v>
      </c>
      <c r="D220" s="114">
        <v>358</v>
      </c>
      <c r="E220" s="115">
        <v>333</v>
      </c>
      <c r="F220" s="117">
        <v>343</v>
      </c>
      <c r="G220" s="115">
        <v>287</v>
      </c>
      <c r="H220" s="118">
        <v>265</v>
      </c>
      <c r="I220" s="115">
        <v>232</v>
      </c>
      <c r="J220" s="118">
        <v>295</v>
      </c>
      <c r="K220" s="115">
        <v>332</v>
      </c>
      <c r="L220" s="136"/>
      <c r="M220" s="106"/>
      <c r="N220" s="107"/>
      <c r="O220" s="107"/>
      <c r="P220" s="108"/>
    </row>
    <row r="221" spans="1:16" ht="15.75" x14ac:dyDescent="0.25">
      <c r="A221" s="84" t="s">
        <v>38</v>
      </c>
      <c r="B221" s="114">
        <v>264</v>
      </c>
      <c r="C221" s="115">
        <v>379</v>
      </c>
      <c r="D221" s="114">
        <v>356</v>
      </c>
      <c r="E221" s="115">
        <v>408</v>
      </c>
      <c r="F221" s="117">
        <v>339</v>
      </c>
      <c r="G221" s="115">
        <v>342</v>
      </c>
      <c r="H221" s="118">
        <v>306</v>
      </c>
      <c r="I221" s="115">
        <v>249</v>
      </c>
      <c r="J221" s="118">
        <v>296</v>
      </c>
      <c r="K221" s="115">
        <v>321</v>
      </c>
      <c r="L221" s="137" t="s">
        <v>58</v>
      </c>
      <c r="M221" s="106"/>
      <c r="N221" s="107"/>
      <c r="O221" s="107"/>
      <c r="P221" s="108"/>
    </row>
    <row r="222" spans="1:16" ht="15.75" x14ac:dyDescent="0.25">
      <c r="A222" s="84" t="s">
        <v>37</v>
      </c>
      <c r="B222" s="114">
        <v>221</v>
      </c>
      <c r="C222" s="115">
        <v>298</v>
      </c>
      <c r="D222" s="114">
        <v>297</v>
      </c>
      <c r="E222" s="115">
        <v>326</v>
      </c>
      <c r="F222" s="117">
        <v>301</v>
      </c>
      <c r="G222" s="115">
        <v>242</v>
      </c>
      <c r="H222" s="118">
        <v>263</v>
      </c>
      <c r="I222" s="115">
        <v>212</v>
      </c>
      <c r="J222" s="118">
        <v>268</v>
      </c>
      <c r="K222" s="115">
        <v>310</v>
      </c>
      <c r="L222" s="137" t="s">
        <v>59</v>
      </c>
      <c r="M222" s="106"/>
      <c r="N222" s="107"/>
      <c r="O222" s="107"/>
      <c r="P222" s="108"/>
    </row>
    <row r="223" spans="1:16" ht="15.75" x14ac:dyDescent="0.25">
      <c r="A223" s="84" t="s">
        <v>36</v>
      </c>
      <c r="B223" s="114">
        <v>197</v>
      </c>
      <c r="C223" s="115">
        <v>233</v>
      </c>
      <c r="D223" s="114">
        <v>277</v>
      </c>
      <c r="E223" s="115">
        <v>255</v>
      </c>
      <c r="F223" s="117">
        <v>263</v>
      </c>
      <c r="G223" s="115">
        <v>236</v>
      </c>
      <c r="H223" s="118">
        <v>237</v>
      </c>
      <c r="I223" s="115">
        <v>199</v>
      </c>
      <c r="J223" s="118">
        <v>221</v>
      </c>
      <c r="K223" s="115">
        <v>257</v>
      </c>
      <c r="L223" s="137"/>
      <c r="M223" s="106"/>
      <c r="N223" s="107"/>
      <c r="O223" s="107"/>
      <c r="P223" s="108"/>
    </row>
    <row r="224" spans="1:16" ht="15.75" x14ac:dyDescent="0.25">
      <c r="A224" s="93" t="s">
        <v>35</v>
      </c>
      <c r="B224" s="119">
        <v>109</v>
      </c>
      <c r="C224" s="120">
        <v>163</v>
      </c>
      <c r="D224" s="119">
        <v>149</v>
      </c>
      <c r="E224" s="120">
        <v>155</v>
      </c>
      <c r="F224" s="121">
        <v>157</v>
      </c>
      <c r="G224" s="120">
        <v>147</v>
      </c>
      <c r="H224" s="122">
        <v>129</v>
      </c>
      <c r="I224" s="120">
        <v>113</v>
      </c>
      <c r="J224" s="122">
        <v>151</v>
      </c>
      <c r="K224" s="120">
        <v>151</v>
      </c>
      <c r="L224" s="137"/>
      <c r="M224" s="106"/>
      <c r="N224" s="107"/>
      <c r="O224" s="107"/>
      <c r="P224" s="108"/>
    </row>
    <row r="225" spans="1:16" ht="15.75" x14ac:dyDescent="0.25">
      <c r="A225" s="93" t="s">
        <v>2</v>
      </c>
      <c r="B225" s="123">
        <v>1455</v>
      </c>
      <c r="C225" s="124">
        <v>1890</v>
      </c>
      <c r="D225" s="123">
        <v>1883</v>
      </c>
      <c r="E225" s="124">
        <v>1933</v>
      </c>
      <c r="F225" s="126">
        <v>1800</v>
      </c>
      <c r="G225" s="124">
        <v>1611</v>
      </c>
      <c r="H225" s="127">
        <v>1514</v>
      </c>
      <c r="I225" s="124">
        <v>1297</v>
      </c>
      <c r="J225" s="127">
        <v>1545</v>
      </c>
      <c r="K225" s="124">
        <v>1739</v>
      </c>
      <c r="L225" s="237"/>
      <c r="M225" s="128"/>
      <c r="N225" s="129"/>
      <c r="O225" s="129"/>
      <c r="P225" s="130"/>
    </row>
    <row r="226" spans="1:16" ht="15.75" x14ac:dyDescent="0.25">
      <c r="A226" s="170" t="s">
        <v>1</v>
      </c>
      <c r="B226" s="21"/>
      <c r="C226" s="21"/>
      <c r="D226" s="8"/>
      <c r="E226" s="8"/>
      <c r="F226" s="8"/>
      <c r="G226" s="21"/>
      <c r="H226" s="8"/>
      <c r="I226" s="8"/>
      <c r="J226" s="8"/>
      <c r="K226" s="8"/>
      <c r="L226" s="8"/>
      <c r="M226" s="8"/>
      <c r="N226" s="8"/>
      <c r="O226" s="8"/>
      <c r="P226" s="8"/>
    </row>
    <row r="227" spans="1:16" ht="15.75" x14ac:dyDescent="0.25">
      <c r="A227" s="171" t="s">
        <v>0</v>
      </c>
      <c r="B227" s="21"/>
      <c r="C227" s="21"/>
      <c r="D227" s="8"/>
      <c r="E227" s="8"/>
      <c r="F227" s="8"/>
      <c r="G227" s="21"/>
      <c r="H227" s="8"/>
      <c r="I227" s="8"/>
      <c r="J227" s="8"/>
      <c r="K227" s="8"/>
      <c r="L227" s="8"/>
      <c r="M227" s="8"/>
      <c r="N227" s="8"/>
      <c r="O227" s="8"/>
      <c r="P227" s="8"/>
    </row>
    <row r="229" spans="1:16" ht="18.75" x14ac:dyDescent="0.3">
      <c r="A229" s="288" t="s">
        <v>281</v>
      </c>
      <c r="B229" s="19"/>
      <c r="C229" s="19"/>
      <c r="D229" s="20"/>
      <c r="E229" s="20"/>
      <c r="F229" s="20"/>
      <c r="G229" s="19"/>
      <c r="H229" s="20"/>
      <c r="I229" s="20"/>
      <c r="J229" s="20"/>
      <c r="K229" s="19"/>
      <c r="L229" s="20"/>
      <c r="M229" s="8"/>
      <c r="N229" s="8"/>
      <c r="O229" s="8"/>
      <c r="P229" s="8"/>
    </row>
    <row r="230" spans="1:16" ht="15.75" x14ac:dyDescent="0.25">
      <c r="A230" s="22" t="s">
        <v>46</v>
      </c>
      <c r="B230" s="75" t="s">
        <v>19</v>
      </c>
      <c r="C230" s="23" t="s">
        <v>18</v>
      </c>
      <c r="D230" s="76" t="s">
        <v>17</v>
      </c>
      <c r="E230" s="23" t="s">
        <v>16</v>
      </c>
      <c r="F230" s="23" t="s">
        <v>15</v>
      </c>
      <c r="G230" s="23" t="s">
        <v>14</v>
      </c>
      <c r="H230" s="23" t="s">
        <v>13</v>
      </c>
      <c r="I230" s="23" t="s">
        <v>12</v>
      </c>
      <c r="J230" s="23" t="s">
        <v>11</v>
      </c>
      <c r="K230" s="23" t="s">
        <v>10</v>
      </c>
      <c r="L230" s="75" t="s">
        <v>66</v>
      </c>
      <c r="M230" s="75" t="s">
        <v>53</v>
      </c>
      <c r="N230" s="23" t="s">
        <v>10</v>
      </c>
      <c r="O230" s="163" t="s">
        <v>72</v>
      </c>
      <c r="P230" s="25"/>
    </row>
    <row r="231" spans="1:16" ht="15.75" x14ac:dyDescent="0.25">
      <c r="A231" s="77" t="s">
        <v>33</v>
      </c>
      <c r="B231" s="78" t="s">
        <v>9</v>
      </c>
      <c r="C231" s="79" t="s">
        <v>9</v>
      </c>
      <c r="D231" s="80" t="s">
        <v>9</v>
      </c>
      <c r="E231" s="79" t="s">
        <v>9</v>
      </c>
      <c r="F231" s="81" t="s">
        <v>9</v>
      </c>
      <c r="G231" s="79" t="s">
        <v>9</v>
      </c>
      <c r="H231" s="81" t="s">
        <v>9</v>
      </c>
      <c r="I231" s="79" t="s">
        <v>9</v>
      </c>
      <c r="J231" s="81" t="s">
        <v>9</v>
      </c>
      <c r="K231" s="79" t="s">
        <v>9</v>
      </c>
      <c r="L231" s="81" t="s">
        <v>9</v>
      </c>
      <c r="M231" s="81"/>
      <c r="N231" s="175" t="s">
        <v>8</v>
      </c>
      <c r="O231" s="27" t="s">
        <v>63</v>
      </c>
      <c r="P231" s="27" t="s">
        <v>64</v>
      </c>
    </row>
    <row r="232" spans="1:16" ht="15.75" x14ac:dyDescent="0.25">
      <c r="A232" s="84" t="s">
        <v>32</v>
      </c>
      <c r="B232" s="85">
        <v>0.37565852666729976</v>
      </c>
      <c r="C232" s="86">
        <v>0.38777717035041542</v>
      </c>
      <c r="D232" s="88">
        <v>0.35721734028548657</v>
      </c>
      <c r="E232" s="86">
        <v>0.38255285168094522</v>
      </c>
      <c r="F232" s="88">
        <v>0.32875847790515811</v>
      </c>
      <c r="G232" s="86">
        <v>0.36034747265071021</v>
      </c>
      <c r="H232" s="88">
        <v>0.35462733519673151</v>
      </c>
      <c r="I232" s="86">
        <v>0.33555462960942983</v>
      </c>
      <c r="J232" s="88">
        <v>0.37974591936958579</v>
      </c>
      <c r="K232" s="86">
        <v>0.35900789611864992</v>
      </c>
      <c r="L232" s="135"/>
      <c r="M232" s="89"/>
      <c r="N232" s="180" t="str">
        <f t="shared" ref="N232:N237" si="8">CONCATENATE(TEXT((K232*100)-(SQRT((((K232*100)*(100-(K232*100)))/K239))*1.96),"0.0")," to ",TEXT((K232*100)+(SQRT((((K232*100)*(100-(K232*100)))/K239))*1.96),"0.0"))</f>
        <v>31.9 to 39.9</v>
      </c>
      <c r="O232" s="177" t="s">
        <v>48</v>
      </c>
      <c r="P232" s="10" t="s">
        <v>48</v>
      </c>
    </row>
    <row r="233" spans="1:16" ht="15.75" x14ac:dyDescent="0.25">
      <c r="A233" s="84" t="s">
        <v>31</v>
      </c>
      <c r="B233" s="85">
        <v>0.35388112858196602</v>
      </c>
      <c r="C233" s="91">
        <v>0.39796754162521081</v>
      </c>
      <c r="D233" s="88">
        <v>0.37806787579590356</v>
      </c>
      <c r="E233" s="91">
        <v>0.3655927932128728</v>
      </c>
      <c r="F233" s="88">
        <v>0.37189694987664201</v>
      </c>
      <c r="G233" s="91">
        <v>0.32094970527344918</v>
      </c>
      <c r="H233" s="88">
        <v>0.34210272957634447</v>
      </c>
      <c r="I233" s="91">
        <v>0.38033640883203895</v>
      </c>
      <c r="J233" s="88">
        <v>0.36930726972242184</v>
      </c>
      <c r="K233" s="91">
        <v>0.40508906725273552</v>
      </c>
      <c r="L233" s="136"/>
      <c r="M233" s="89"/>
      <c r="N233" s="182" t="str">
        <f t="shared" si="8"/>
        <v>36.6 to 44.4</v>
      </c>
      <c r="O233" s="178" t="s">
        <v>48</v>
      </c>
      <c r="P233" s="13" t="s">
        <v>48</v>
      </c>
    </row>
    <row r="234" spans="1:16" ht="15.75" x14ac:dyDescent="0.25">
      <c r="A234" s="84" t="s">
        <v>30</v>
      </c>
      <c r="B234" s="85">
        <v>0.32497982751978016</v>
      </c>
      <c r="C234" s="91">
        <v>0.39604831107676958</v>
      </c>
      <c r="D234" s="88">
        <v>0.38494975958715544</v>
      </c>
      <c r="E234" s="91">
        <v>0.39137274180542037</v>
      </c>
      <c r="F234" s="88">
        <v>0.35715015798885041</v>
      </c>
      <c r="G234" s="91">
        <v>0.3440894645801732</v>
      </c>
      <c r="H234" s="88">
        <v>0.37029443700033865</v>
      </c>
      <c r="I234" s="91">
        <v>0.39535344458760929</v>
      </c>
      <c r="J234" s="88">
        <v>0.34231720948430128</v>
      </c>
      <c r="K234" s="91">
        <v>0.38761522429927586</v>
      </c>
      <c r="L234" s="137" t="s">
        <v>58</v>
      </c>
      <c r="M234" s="89"/>
      <c r="N234" s="182" t="str">
        <f t="shared" si="8"/>
        <v>34.9 to 42.7</v>
      </c>
      <c r="O234" s="178" t="s">
        <v>49</v>
      </c>
      <c r="P234" s="13" t="s">
        <v>48</v>
      </c>
    </row>
    <row r="235" spans="1:16" ht="15.75" x14ac:dyDescent="0.25">
      <c r="A235" s="84" t="s">
        <v>29</v>
      </c>
      <c r="B235" s="85">
        <v>0.3803245357134552</v>
      </c>
      <c r="C235" s="91">
        <v>0.37759443643228524</v>
      </c>
      <c r="D235" s="88">
        <v>0.36168436539766347</v>
      </c>
      <c r="E235" s="91">
        <v>0.36041539924546029</v>
      </c>
      <c r="F235" s="88">
        <v>0.3723200211356692</v>
      </c>
      <c r="G235" s="91">
        <v>0.34808582405264837</v>
      </c>
      <c r="H235" s="88">
        <v>0.33165269112198204</v>
      </c>
      <c r="I235" s="91">
        <v>0.37418396940436194</v>
      </c>
      <c r="J235" s="88">
        <v>0.3858764217607033</v>
      </c>
      <c r="K235" s="91">
        <v>0.36373843621943341</v>
      </c>
      <c r="L235" s="137" t="s">
        <v>59</v>
      </c>
      <c r="M235" s="89"/>
      <c r="N235" s="182" t="str">
        <f t="shared" si="8"/>
        <v>32.8 to 40.0</v>
      </c>
      <c r="O235" s="178" t="s">
        <v>48</v>
      </c>
      <c r="P235" s="13" t="s">
        <v>48</v>
      </c>
    </row>
    <row r="236" spans="1:16" ht="15.75" x14ac:dyDescent="0.25">
      <c r="A236" s="93" t="s">
        <v>28</v>
      </c>
      <c r="B236" s="94">
        <v>0.385137515876317</v>
      </c>
      <c r="C236" s="95">
        <v>0.36383328149650151</v>
      </c>
      <c r="D236" s="96">
        <v>0.39904267587805092</v>
      </c>
      <c r="E236" s="95">
        <v>0.40122704113119895</v>
      </c>
      <c r="F236" s="96">
        <v>0.36658764105231384</v>
      </c>
      <c r="G236" s="95">
        <v>0.35952229069237474</v>
      </c>
      <c r="H236" s="96">
        <v>0.36011739621584754</v>
      </c>
      <c r="I236" s="95">
        <v>0.39071151851824643</v>
      </c>
      <c r="J236" s="96">
        <v>0.36189029344024226</v>
      </c>
      <c r="K236" s="95">
        <v>0.37409513681770934</v>
      </c>
      <c r="L236" s="137"/>
      <c r="M236" s="89"/>
      <c r="N236" s="182" t="str">
        <f t="shared" si="8"/>
        <v>33.8 to 41.0</v>
      </c>
      <c r="O236" s="178" t="s">
        <v>48</v>
      </c>
      <c r="P236" s="13" t="s">
        <v>48</v>
      </c>
    </row>
    <row r="237" spans="1:16" ht="15.75" x14ac:dyDescent="0.25">
      <c r="A237" s="93" t="s">
        <v>2</v>
      </c>
      <c r="B237" s="97">
        <v>0.36238792867300246</v>
      </c>
      <c r="C237" s="98">
        <v>0.38448265336973331</v>
      </c>
      <c r="D237" s="100">
        <v>0.37649522370896737</v>
      </c>
      <c r="E237" s="98">
        <v>0.37998023794590052</v>
      </c>
      <c r="F237" s="100">
        <v>0.36081966450185227</v>
      </c>
      <c r="G237" s="98">
        <v>0.34611943981892118</v>
      </c>
      <c r="H237" s="100">
        <v>0.35168353450005407</v>
      </c>
      <c r="I237" s="98">
        <v>0.37714028016297951</v>
      </c>
      <c r="J237" s="100">
        <v>0.36752132664872422</v>
      </c>
      <c r="K237" s="98">
        <v>0.37798818882093388</v>
      </c>
      <c r="L237" s="138"/>
      <c r="M237" s="101"/>
      <c r="N237" s="181" t="str">
        <f t="shared" si="8"/>
        <v>36.1 to 39.5</v>
      </c>
      <c r="O237" s="258" t="s">
        <v>48</v>
      </c>
      <c r="P237" s="16" t="s">
        <v>48</v>
      </c>
    </row>
    <row r="238" spans="1:16" ht="15.75" x14ac:dyDescent="0.25">
      <c r="A238" s="103" t="s">
        <v>33</v>
      </c>
      <c r="B238" s="132" t="s">
        <v>70</v>
      </c>
      <c r="C238" s="104"/>
      <c r="D238" s="131"/>
      <c r="E238" s="131"/>
      <c r="F238" s="131"/>
      <c r="G238" s="131"/>
      <c r="H238" s="131"/>
      <c r="I238" s="131"/>
      <c r="J238" s="131"/>
      <c r="K238" s="105"/>
      <c r="L238" s="105"/>
      <c r="M238" s="106"/>
      <c r="N238" s="107"/>
      <c r="O238" s="107"/>
      <c r="P238" s="108"/>
    </row>
    <row r="239" spans="1:16" ht="15.75" x14ac:dyDescent="0.25">
      <c r="A239" s="28" t="s">
        <v>32</v>
      </c>
      <c r="B239" s="109">
        <v>423</v>
      </c>
      <c r="C239" s="110">
        <v>565</v>
      </c>
      <c r="D239" s="112">
        <v>582</v>
      </c>
      <c r="E239" s="110">
        <v>589</v>
      </c>
      <c r="F239" s="112">
        <v>481</v>
      </c>
      <c r="G239" s="110">
        <v>514</v>
      </c>
      <c r="H239" s="113">
        <v>452</v>
      </c>
      <c r="I239" s="110">
        <v>361</v>
      </c>
      <c r="J239" s="113">
        <v>466</v>
      </c>
      <c r="K239" s="110">
        <v>547</v>
      </c>
      <c r="L239" s="135"/>
      <c r="M239" s="106"/>
      <c r="N239" s="107"/>
      <c r="O239" s="107"/>
      <c r="P239" s="108"/>
    </row>
    <row r="240" spans="1:16" ht="15.75" x14ac:dyDescent="0.25">
      <c r="A240" s="84" t="s">
        <v>31</v>
      </c>
      <c r="B240" s="114">
        <v>578</v>
      </c>
      <c r="C240" s="115">
        <v>659</v>
      </c>
      <c r="D240" s="117">
        <v>643</v>
      </c>
      <c r="E240" s="115">
        <v>660</v>
      </c>
      <c r="F240" s="117">
        <v>619</v>
      </c>
      <c r="G240" s="115">
        <v>589</v>
      </c>
      <c r="H240" s="118">
        <v>542</v>
      </c>
      <c r="I240" s="115">
        <v>440</v>
      </c>
      <c r="J240" s="118">
        <v>567</v>
      </c>
      <c r="K240" s="115">
        <v>606</v>
      </c>
      <c r="L240" s="136"/>
      <c r="M240" s="106"/>
      <c r="N240" s="107"/>
      <c r="O240" s="107"/>
      <c r="P240" s="108"/>
    </row>
    <row r="241" spans="1:16" ht="15.75" x14ac:dyDescent="0.25">
      <c r="A241" s="84" t="s">
        <v>30</v>
      </c>
      <c r="B241" s="114">
        <v>570</v>
      </c>
      <c r="C241" s="115">
        <v>724</v>
      </c>
      <c r="D241" s="117">
        <v>708</v>
      </c>
      <c r="E241" s="115">
        <v>774</v>
      </c>
      <c r="F241" s="117">
        <v>712</v>
      </c>
      <c r="G241" s="115">
        <v>617</v>
      </c>
      <c r="H241" s="118">
        <v>569</v>
      </c>
      <c r="I241" s="115">
        <v>494</v>
      </c>
      <c r="J241" s="118">
        <v>583</v>
      </c>
      <c r="K241" s="115">
        <v>603</v>
      </c>
      <c r="L241" s="137" t="s">
        <v>58</v>
      </c>
      <c r="M241" s="106"/>
      <c r="N241" s="107"/>
      <c r="O241" s="107"/>
      <c r="P241" s="108"/>
    </row>
    <row r="242" spans="1:16" ht="15.75" x14ac:dyDescent="0.25">
      <c r="A242" s="84" t="s">
        <v>29</v>
      </c>
      <c r="B242" s="114">
        <v>544</v>
      </c>
      <c r="C242" s="115">
        <v>675</v>
      </c>
      <c r="D242" s="117">
        <v>687</v>
      </c>
      <c r="E242" s="115">
        <v>755</v>
      </c>
      <c r="F242" s="117">
        <v>716</v>
      </c>
      <c r="G242" s="115">
        <v>619</v>
      </c>
      <c r="H242" s="118">
        <v>587</v>
      </c>
      <c r="I242" s="115">
        <v>550</v>
      </c>
      <c r="J242" s="118">
        <v>581</v>
      </c>
      <c r="K242" s="115">
        <v>679</v>
      </c>
      <c r="L242" s="137" t="s">
        <v>59</v>
      </c>
      <c r="M242" s="106"/>
      <c r="N242" s="107"/>
      <c r="O242" s="107"/>
      <c r="P242" s="108"/>
    </row>
    <row r="243" spans="1:16" ht="15.75" x14ac:dyDescent="0.25">
      <c r="A243" s="93" t="s">
        <v>28</v>
      </c>
      <c r="B243" s="119">
        <v>488</v>
      </c>
      <c r="C243" s="120">
        <v>719</v>
      </c>
      <c r="D243" s="121">
        <v>658</v>
      </c>
      <c r="E243" s="120">
        <v>676</v>
      </c>
      <c r="F243" s="121">
        <v>644</v>
      </c>
      <c r="G243" s="120">
        <v>573</v>
      </c>
      <c r="H243" s="122">
        <v>579</v>
      </c>
      <c r="I243" s="120">
        <v>470</v>
      </c>
      <c r="J243" s="122">
        <v>526</v>
      </c>
      <c r="K243" s="120">
        <v>685</v>
      </c>
      <c r="L243" s="137"/>
      <c r="M243" s="106"/>
      <c r="N243" s="107"/>
      <c r="O243" s="107"/>
      <c r="P243" s="108"/>
    </row>
    <row r="244" spans="1:16" ht="15.75" x14ac:dyDescent="0.25">
      <c r="A244" s="93" t="s">
        <v>2</v>
      </c>
      <c r="B244" s="123">
        <v>2603</v>
      </c>
      <c r="C244" s="124">
        <v>3342</v>
      </c>
      <c r="D244" s="126">
        <v>3278</v>
      </c>
      <c r="E244" s="124">
        <v>3454</v>
      </c>
      <c r="F244" s="126">
        <v>3172</v>
      </c>
      <c r="G244" s="124">
        <v>2912</v>
      </c>
      <c r="H244" s="127">
        <v>2729</v>
      </c>
      <c r="I244" s="124">
        <v>2315</v>
      </c>
      <c r="J244" s="127">
        <v>2723</v>
      </c>
      <c r="K244" s="124">
        <v>3120</v>
      </c>
      <c r="L244" s="138"/>
      <c r="M244" s="128"/>
      <c r="N244" s="129"/>
      <c r="O244" s="129"/>
      <c r="P244" s="130"/>
    </row>
    <row r="245" spans="1:16" ht="15.75" x14ac:dyDescent="0.25">
      <c r="A245" s="171" t="s">
        <v>71</v>
      </c>
      <c r="B245" s="21"/>
      <c r="C245" s="21"/>
      <c r="D245" s="8"/>
      <c r="E245" s="8"/>
      <c r="F245" s="8"/>
      <c r="G245" s="21"/>
      <c r="H245" s="8"/>
      <c r="I245" s="8"/>
      <c r="J245" s="8"/>
      <c r="K245" s="21"/>
      <c r="L245" s="8"/>
      <c r="M245" s="8"/>
      <c r="N245" s="8"/>
      <c r="O245" s="8"/>
      <c r="P245" s="8"/>
    </row>
    <row r="246" spans="1:16" ht="15.75" x14ac:dyDescent="0.25">
      <c r="A246" s="170" t="s">
        <v>1</v>
      </c>
      <c r="B246" s="21"/>
      <c r="C246" s="21"/>
      <c r="D246" s="8"/>
      <c r="E246" s="8"/>
      <c r="F246" s="8"/>
      <c r="G246" s="21"/>
      <c r="H246" s="8"/>
      <c r="I246" s="8"/>
      <c r="J246" s="8"/>
      <c r="K246" s="8"/>
      <c r="L246" s="8"/>
      <c r="M246" s="8"/>
      <c r="N246" s="8"/>
      <c r="O246" s="8"/>
      <c r="P246" s="8"/>
    </row>
    <row r="247" spans="1:16" ht="15.75" x14ac:dyDescent="0.25">
      <c r="A247" s="171" t="s">
        <v>0</v>
      </c>
      <c r="B247" s="21"/>
      <c r="C247" s="21"/>
      <c r="D247" s="8"/>
      <c r="E247" s="8"/>
      <c r="F247" s="8"/>
      <c r="G247" s="21"/>
      <c r="H247" s="8"/>
      <c r="I247" s="8"/>
      <c r="J247" s="8"/>
      <c r="K247" s="8"/>
      <c r="L247" s="8"/>
      <c r="M247" s="8"/>
      <c r="N247" s="8"/>
      <c r="O247" s="8"/>
      <c r="P247" s="8"/>
    </row>
    <row r="249" spans="1:16" ht="18.75" x14ac:dyDescent="0.3">
      <c r="A249" s="289" t="s">
        <v>282</v>
      </c>
      <c r="B249" s="19"/>
      <c r="C249" s="19"/>
      <c r="D249" s="20"/>
      <c r="E249" s="20"/>
      <c r="F249" s="20"/>
      <c r="G249" s="19"/>
      <c r="H249" s="20"/>
      <c r="I249" s="20"/>
      <c r="J249" s="20"/>
      <c r="K249" s="19"/>
      <c r="L249" s="20"/>
      <c r="M249" s="8"/>
      <c r="N249" s="8"/>
      <c r="O249" s="8"/>
      <c r="P249" s="8"/>
    </row>
    <row r="250" spans="1:16" ht="15.75" x14ac:dyDescent="0.25">
      <c r="A250" s="22" t="s">
        <v>46</v>
      </c>
      <c r="B250" s="75" t="s">
        <v>19</v>
      </c>
      <c r="C250" s="23" t="s">
        <v>18</v>
      </c>
      <c r="D250" s="76" t="s">
        <v>17</v>
      </c>
      <c r="E250" s="23" t="s">
        <v>16</v>
      </c>
      <c r="F250" s="23" t="s">
        <v>15</v>
      </c>
      <c r="G250" s="23" t="s">
        <v>14</v>
      </c>
      <c r="H250" s="23" t="s">
        <v>13</v>
      </c>
      <c r="I250" s="23" t="s">
        <v>12</v>
      </c>
      <c r="J250" s="23" t="s">
        <v>11</v>
      </c>
      <c r="K250" s="23" t="s">
        <v>10</v>
      </c>
      <c r="L250" s="75" t="s">
        <v>66</v>
      </c>
      <c r="M250" s="75" t="s">
        <v>53</v>
      </c>
      <c r="N250" s="23" t="s">
        <v>10</v>
      </c>
      <c r="O250" s="163" t="s">
        <v>72</v>
      </c>
      <c r="P250" s="25"/>
    </row>
    <row r="251" spans="1:16" ht="15.75" x14ac:dyDescent="0.25">
      <c r="A251" s="77" t="s">
        <v>26</v>
      </c>
      <c r="B251" s="78" t="s">
        <v>9</v>
      </c>
      <c r="C251" s="79" t="s">
        <v>9</v>
      </c>
      <c r="D251" s="80" t="s">
        <v>9</v>
      </c>
      <c r="E251" s="79" t="s">
        <v>9</v>
      </c>
      <c r="F251" s="81" t="s">
        <v>9</v>
      </c>
      <c r="G251" s="79" t="s">
        <v>9</v>
      </c>
      <c r="H251" s="81" t="s">
        <v>9</v>
      </c>
      <c r="I251" s="79" t="s">
        <v>9</v>
      </c>
      <c r="J251" s="81" t="s">
        <v>9</v>
      </c>
      <c r="K251" s="79" t="s">
        <v>9</v>
      </c>
      <c r="L251" s="81" t="s">
        <v>9</v>
      </c>
      <c r="M251" s="81"/>
      <c r="N251" s="175" t="s">
        <v>8</v>
      </c>
      <c r="O251" s="27" t="s">
        <v>63</v>
      </c>
      <c r="P251" s="27" t="s">
        <v>64</v>
      </c>
    </row>
    <row r="252" spans="1:16" ht="15.75" x14ac:dyDescent="0.25">
      <c r="A252" s="84" t="s">
        <v>25</v>
      </c>
      <c r="B252" s="85">
        <v>0.34587600876560537</v>
      </c>
      <c r="C252" s="86">
        <v>0.38546800970508405</v>
      </c>
      <c r="D252" s="88">
        <v>0.37870012228978939</v>
      </c>
      <c r="E252" s="86">
        <v>0.37928450623288706</v>
      </c>
      <c r="F252" s="88">
        <v>0.36068733396210201</v>
      </c>
      <c r="G252" s="86">
        <v>0.354802759245328</v>
      </c>
      <c r="H252" s="88">
        <v>0.33660881435064516</v>
      </c>
      <c r="I252" s="86">
        <v>0.34539975129366562</v>
      </c>
      <c r="J252" s="88">
        <v>0.35358336626546666</v>
      </c>
      <c r="K252" s="86">
        <v>0.36783743998168023</v>
      </c>
      <c r="L252" s="135"/>
      <c r="M252" s="89"/>
      <c r="N252" s="180" t="str">
        <f t="shared" ref="N252:N257" si="9">CONCATENATE(TEXT((K252*100)-(SQRT((((K252*100)*(100-(K252*100)))/K259))*1.96),"0.0")," to ",TEXT((K252*100)+(SQRT((((K252*100)*(100-(K252*100)))/K259))*1.96),"0.0"))</f>
        <v>32.9 to 40.7</v>
      </c>
      <c r="O252" s="90" t="s">
        <v>48</v>
      </c>
      <c r="P252" s="10" t="s">
        <v>48</v>
      </c>
    </row>
    <row r="253" spans="1:16" ht="15.75" x14ac:dyDescent="0.25">
      <c r="A253" s="84" t="s">
        <v>24</v>
      </c>
      <c r="B253" s="85">
        <v>0.37608492115739312</v>
      </c>
      <c r="C253" s="91">
        <v>0.40036603767544288</v>
      </c>
      <c r="D253" s="88">
        <v>0.35937220877120185</v>
      </c>
      <c r="E253" s="91">
        <v>0.39928655192302104</v>
      </c>
      <c r="F253" s="88">
        <v>0.37130645730034006</v>
      </c>
      <c r="G253" s="91">
        <v>0.332263153997302</v>
      </c>
      <c r="H253" s="88">
        <v>0.35412768206894574</v>
      </c>
      <c r="I253" s="91">
        <v>0.40617671122245852</v>
      </c>
      <c r="J253" s="88">
        <v>0.36651384549441346</v>
      </c>
      <c r="K253" s="91">
        <v>0.35325955182977997</v>
      </c>
      <c r="L253" s="136"/>
      <c r="M253" s="89"/>
      <c r="N253" s="182" t="str">
        <f t="shared" si="9"/>
        <v>32.0 to 38.7</v>
      </c>
      <c r="O253" s="92" t="s">
        <v>48</v>
      </c>
      <c r="P253" s="13" t="s">
        <v>48</v>
      </c>
    </row>
    <row r="254" spans="1:16" ht="15.75" x14ac:dyDescent="0.25">
      <c r="A254" s="84" t="s">
        <v>23</v>
      </c>
      <c r="B254" s="85">
        <v>0.36597732110698361</v>
      </c>
      <c r="C254" s="91">
        <v>0.36807415794655496</v>
      </c>
      <c r="D254" s="88">
        <v>0.4084833877397081</v>
      </c>
      <c r="E254" s="91">
        <v>0.36763142727597009</v>
      </c>
      <c r="F254" s="88">
        <v>0.34708129028675233</v>
      </c>
      <c r="G254" s="91">
        <v>0.34137556274973835</v>
      </c>
      <c r="H254" s="88">
        <v>0.36039357576143716</v>
      </c>
      <c r="I254" s="91">
        <v>0.38298350097695932</v>
      </c>
      <c r="J254" s="88">
        <v>0.33852069005358165</v>
      </c>
      <c r="K254" s="91">
        <v>0.36307940548292028</v>
      </c>
      <c r="L254" s="137" t="s">
        <v>58</v>
      </c>
      <c r="M254" s="89"/>
      <c r="N254" s="182" t="str">
        <f t="shared" si="9"/>
        <v>32.5 to 40.1</v>
      </c>
      <c r="O254" s="92" t="s">
        <v>48</v>
      </c>
      <c r="P254" s="13" t="s">
        <v>48</v>
      </c>
    </row>
    <row r="255" spans="1:16" ht="15.75" x14ac:dyDescent="0.25">
      <c r="A255" s="84" t="s">
        <v>22</v>
      </c>
      <c r="B255" s="85">
        <v>0.36151675417887136</v>
      </c>
      <c r="C255" s="91">
        <v>0.36407849854459834</v>
      </c>
      <c r="D255" s="88">
        <v>0.38273277226721075</v>
      </c>
      <c r="E255" s="91">
        <v>0.35897217245624347</v>
      </c>
      <c r="F255" s="88">
        <v>0.35143399943208936</v>
      </c>
      <c r="G255" s="91">
        <v>0.36093675084990112</v>
      </c>
      <c r="H255" s="88">
        <v>0.3374780929804061</v>
      </c>
      <c r="I255" s="91">
        <v>0.35983189658987969</v>
      </c>
      <c r="J255" s="88">
        <v>0.3900128669666037</v>
      </c>
      <c r="K255" s="91">
        <v>0.38229192357216113</v>
      </c>
      <c r="L255" s="137" t="s">
        <v>59</v>
      </c>
      <c r="M255" s="89"/>
      <c r="N255" s="182" t="str">
        <f t="shared" si="9"/>
        <v>34.4 to 42.0</v>
      </c>
      <c r="O255" s="92" t="s">
        <v>48</v>
      </c>
      <c r="P255" s="13" t="s">
        <v>48</v>
      </c>
    </row>
    <row r="256" spans="1:16" ht="15.75" x14ac:dyDescent="0.25">
      <c r="A256" s="93" t="s">
        <v>21</v>
      </c>
      <c r="B256" s="94">
        <v>0.35439575415922647</v>
      </c>
      <c r="C256" s="95">
        <v>0.40684754534814238</v>
      </c>
      <c r="D256" s="96">
        <v>0.34849605799992589</v>
      </c>
      <c r="E256" s="95">
        <v>0.39326452900134468</v>
      </c>
      <c r="F256" s="96">
        <v>0.37594958629318348</v>
      </c>
      <c r="G256" s="95">
        <v>0.34334932780825755</v>
      </c>
      <c r="H256" s="96">
        <v>0.37412676017727647</v>
      </c>
      <c r="I256" s="95">
        <v>0.37839989183549505</v>
      </c>
      <c r="J256" s="96">
        <v>0.39815299058915415</v>
      </c>
      <c r="K256" s="95">
        <v>0.44837505620404883</v>
      </c>
      <c r="L256" s="137"/>
      <c r="M256" s="89"/>
      <c r="N256" s="182" t="str">
        <f t="shared" si="9"/>
        <v>40.4 to 49.3</v>
      </c>
      <c r="O256" s="92" t="s">
        <v>49</v>
      </c>
      <c r="P256" s="13" t="s">
        <v>48</v>
      </c>
    </row>
    <row r="257" spans="1:16" ht="15.75" x14ac:dyDescent="0.25">
      <c r="A257" s="93" t="s">
        <v>2</v>
      </c>
      <c r="B257" s="97">
        <v>0.36238792867300246</v>
      </c>
      <c r="C257" s="98">
        <v>0.38448265336973331</v>
      </c>
      <c r="D257" s="100">
        <v>0.37649522370896737</v>
      </c>
      <c r="E257" s="98">
        <v>0.37998023794590052</v>
      </c>
      <c r="F257" s="100">
        <v>0.36081966450185227</v>
      </c>
      <c r="G257" s="98">
        <v>0.34611943981892118</v>
      </c>
      <c r="H257" s="100">
        <v>0.35168353450005407</v>
      </c>
      <c r="I257" s="98">
        <v>0.37714028016297951</v>
      </c>
      <c r="J257" s="100">
        <v>0.36752132664872422</v>
      </c>
      <c r="K257" s="98">
        <v>0.37798818882093388</v>
      </c>
      <c r="L257" s="138"/>
      <c r="M257" s="101"/>
      <c r="N257" s="181" t="str">
        <f t="shared" si="9"/>
        <v>36.1 to 39.5</v>
      </c>
      <c r="O257" s="102" t="s">
        <v>48</v>
      </c>
      <c r="P257" s="16" t="s">
        <v>48</v>
      </c>
    </row>
    <row r="258" spans="1:16" ht="15.75" x14ac:dyDescent="0.25">
      <c r="A258" s="103" t="s">
        <v>26</v>
      </c>
      <c r="B258" s="132" t="s">
        <v>70</v>
      </c>
      <c r="C258" s="104"/>
      <c r="D258" s="131"/>
      <c r="E258" s="131"/>
      <c r="F258" s="131"/>
      <c r="G258" s="131"/>
      <c r="H258" s="131"/>
      <c r="I258" s="131"/>
      <c r="J258" s="131"/>
      <c r="K258" s="105"/>
      <c r="L258" s="131"/>
      <c r="M258" s="106"/>
      <c r="N258" s="107"/>
      <c r="O258" s="107"/>
      <c r="P258" s="108"/>
    </row>
    <row r="259" spans="1:16" ht="15.75" x14ac:dyDescent="0.25">
      <c r="A259" s="28" t="s">
        <v>25</v>
      </c>
      <c r="B259" s="109">
        <v>533</v>
      </c>
      <c r="C259" s="110">
        <v>641</v>
      </c>
      <c r="D259" s="112">
        <v>593</v>
      </c>
      <c r="E259" s="110">
        <v>686</v>
      </c>
      <c r="F259" s="112">
        <v>594</v>
      </c>
      <c r="G259" s="110">
        <v>533</v>
      </c>
      <c r="H259" s="113">
        <v>494</v>
      </c>
      <c r="I259" s="110">
        <v>396</v>
      </c>
      <c r="J259" s="113">
        <v>476</v>
      </c>
      <c r="K259" s="110">
        <v>589</v>
      </c>
      <c r="L259" s="135"/>
      <c r="M259" s="106"/>
      <c r="N259" s="107"/>
      <c r="O259" s="107"/>
      <c r="P259" s="108"/>
    </row>
    <row r="260" spans="1:16" ht="15.75" x14ac:dyDescent="0.25">
      <c r="A260" s="84" t="s">
        <v>24</v>
      </c>
      <c r="B260" s="114">
        <v>777</v>
      </c>
      <c r="C260" s="115">
        <v>820</v>
      </c>
      <c r="D260" s="117">
        <v>879</v>
      </c>
      <c r="E260" s="115">
        <v>891</v>
      </c>
      <c r="F260" s="117">
        <v>830</v>
      </c>
      <c r="G260" s="115">
        <v>727</v>
      </c>
      <c r="H260" s="118">
        <v>650</v>
      </c>
      <c r="I260" s="115">
        <v>624</v>
      </c>
      <c r="J260" s="118">
        <v>727</v>
      </c>
      <c r="K260" s="115">
        <v>792</v>
      </c>
      <c r="L260" s="136"/>
      <c r="M260" s="106"/>
      <c r="N260" s="107"/>
      <c r="O260" s="107"/>
      <c r="P260" s="108"/>
    </row>
    <row r="261" spans="1:16" ht="15.75" x14ac:dyDescent="0.25">
      <c r="A261" s="84" t="s">
        <v>23</v>
      </c>
      <c r="B261" s="114">
        <v>477</v>
      </c>
      <c r="C261" s="115">
        <v>760</v>
      </c>
      <c r="D261" s="117">
        <v>750</v>
      </c>
      <c r="E261" s="115">
        <v>726</v>
      </c>
      <c r="F261" s="117">
        <v>702</v>
      </c>
      <c r="G261" s="115">
        <v>634</v>
      </c>
      <c r="H261" s="118">
        <v>662</v>
      </c>
      <c r="I261" s="115">
        <v>522</v>
      </c>
      <c r="J261" s="118">
        <v>587</v>
      </c>
      <c r="K261" s="115">
        <v>622</v>
      </c>
      <c r="L261" s="137" t="s">
        <v>58</v>
      </c>
      <c r="M261" s="106"/>
      <c r="N261" s="107"/>
      <c r="O261" s="107"/>
      <c r="P261" s="108"/>
    </row>
    <row r="262" spans="1:16" ht="15.75" x14ac:dyDescent="0.25">
      <c r="A262" s="84" t="s">
        <v>22</v>
      </c>
      <c r="B262" s="114">
        <v>463</v>
      </c>
      <c r="C262" s="115">
        <v>601</v>
      </c>
      <c r="D262" s="117">
        <v>578</v>
      </c>
      <c r="E262" s="115">
        <v>655</v>
      </c>
      <c r="F262" s="117">
        <v>595</v>
      </c>
      <c r="G262" s="115">
        <v>606</v>
      </c>
      <c r="H262" s="118">
        <v>553</v>
      </c>
      <c r="I262" s="115">
        <v>465</v>
      </c>
      <c r="J262" s="118">
        <v>531</v>
      </c>
      <c r="K262" s="115">
        <v>633</v>
      </c>
      <c r="L262" s="137" t="s">
        <v>59</v>
      </c>
      <c r="M262" s="106"/>
      <c r="N262" s="107"/>
      <c r="O262" s="107"/>
      <c r="P262" s="108"/>
    </row>
    <row r="263" spans="1:16" ht="15.75" x14ac:dyDescent="0.25">
      <c r="A263" s="93" t="s">
        <v>21</v>
      </c>
      <c r="B263" s="119">
        <v>353</v>
      </c>
      <c r="C263" s="120">
        <v>520</v>
      </c>
      <c r="D263" s="121">
        <v>478</v>
      </c>
      <c r="E263" s="120">
        <v>496</v>
      </c>
      <c r="F263" s="121">
        <v>451</v>
      </c>
      <c r="G263" s="120">
        <v>412</v>
      </c>
      <c r="H263" s="122">
        <v>370</v>
      </c>
      <c r="I263" s="120">
        <v>308</v>
      </c>
      <c r="J263" s="122">
        <v>402</v>
      </c>
      <c r="K263" s="120">
        <v>484</v>
      </c>
      <c r="L263" s="137"/>
      <c r="M263" s="106"/>
      <c r="N263" s="107"/>
      <c r="O263" s="107"/>
      <c r="P263" s="108"/>
    </row>
    <row r="264" spans="1:16" ht="15.75" x14ac:dyDescent="0.25">
      <c r="A264" s="93" t="s">
        <v>2</v>
      </c>
      <c r="B264" s="123">
        <v>2603</v>
      </c>
      <c r="C264" s="124">
        <v>3342</v>
      </c>
      <c r="D264" s="126">
        <v>3278</v>
      </c>
      <c r="E264" s="124">
        <v>3454</v>
      </c>
      <c r="F264" s="126">
        <v>3172</v>
      </c>
      <c r="G264" s="124">
        <v>2912</v>
      </c>
      <c r="H264" s="127">
        <v>2729</v>
      </c>
      <c r="I264" s="124">
        <v>2315</v>
      </c>
      <c r="J264" s="127">
        <v>2723</v>
      </c>
      <c r="K264" s="124">
        <v>3120</v>
      </c>
      <c r="L264" s="138"/>
      <c r="M264" s="128"/>
      <c r="N264" s="129"/>
      <c r="O264" s="129"/>
      <c r="P264" s="130"/>
    </row>
    <row r="265" spans="1:16" ht="15.75" x14ac:dyDescent="0.25">
      <c r="A265" s="170" t="s">
        <v>1</v>
      </c>
      <c r="B265" s="21"/>
      <c r="C265" s="21"/>
      <c r="D265" s="8"/>
      <c r="E265" s="8"/>
      <c r="F265" s="8"/>
      <c r="G265" s="21"/>
      <c r="H265" s="8"/>
      <c r="I265" s="8"/>
      <c r="J265" s="8"/>
      <c r="K265" s="8"/>
      <c r="L265" s="8"/>
      <c r="M265" s="8"/>
      <c r="N265" s="8"/>
      <c r="O265" s="8"/>
      <c r="P265" s="8"/>
    </row>
    <row r="266" spans="1:16" ht="15.75" x14ac:dyDescent="0.25">
      <c r="A266" s="171" t="s">
        <v>0</v>
      </c>
      <c r="B266" s="21"/>
      <c r="C266" s="21"/>
      <c r="D266" s="8"/>
      <c r="E266" s="8"/>
      <c r="F266" s="8"/>
      <c r="G266" s="21"/>
      <c r="H266" s="8"/>
      <c r="I266" s="8"/>
      <c r="J266" s="8"/>
      <c r="K266" s="8"/>
      <c r="L266" s="8"/>
      <c r="M266" s="8"/>
      <c r="N266" s="8"/>
      <c r="O266" s="8"/>
      <c r="P266" s="8"/>
    </row>
    <row r="267" spans="1:16" ht="15.75" x14ac:dyDescent="0.25">
      <c r="A267" s="8"/>
      <c r="B267" s="19"/>
      <c r="C267" s="19"/>
      <c r="D267" s="20"/>
      <c r="E267" s="20"/>
      <c r="F267" s="20"/>
      <c r="G267" s="19"/>
      <c r="H267" s="20"/>
      <c r="I267" s="20"/>
      <c r="J267" s="20"/>
      <c r="K267" s="20"/>
      <c r="L267" s="20"/>
      <c r="M267" s="8"/>
      <c r="N267" s="8"/>
      <c r="O267" s="8"/>
      <c r="P267" s="8"/>
    </row>
    <row r="268" spans="1:16" ht="18.75" x14ac:dyDescent="0.3">
      <c r="A268" s="290" t="s">
        <v>283</v>
      </c>
      <c r="B268" s="19"/>
      <c r="C268" s="19"/>
      <c r="D268" s="20"/>
      <c r="E268" s="20"/>
      <c r="F268" s="20"/>
      <c r="G268" s="19"/>
      <c r="H268" s="20"/>
      <c r="I268" s="20"/>
      <c r="J268" s="20"/>
      <c r="K268" s="19"/>
      <c r="L268" s="20"/>
      <c r="M268" s="8"/>
      <c r="N268" s="8"/>
      <c r="O268" s="8"/>
      <c r="P268" s="8"/>
    </row>
    <row r="269" spans="1:16" ht="15.75" x14ac:dyDescent="0.25">
      <c r="A269" s="22" t="s">
        <v>46</v>
      </c>
      <c r="B269" s="75" t="s">
        <v>19</v>
      </c>
      <c r="C269" s="23" t="s">
        <v>18</v>
      </c>
      <c r="D269" s="76" t="s">
        <v>17</v>
      </c>
      <c r="E269" s="23" t="s">
        <v>16</v>
      </c>
      <c r="F269" s="23" t="s">
        <v>15</v>
      </c>
      <c r="G269" s="23" t="s">
        <v>14</v>
      </c>
      <c r="H269" s="23" t="s">
        <v>13</v>
      </c>
      <c r="I269" s="23" t="s">
        <v>12</v>
      </c>
      <c r="J269" s="23" t="s">
        <v>11</v>
      </c>
      <c r="K269" s="23" t="s">
        <v>10</v>
      </c>
      <c r="L269" s="75" t="s">
        <v>66</v>
      </c>
      <c r="M269" s="75" t="s">
        <v>53</v>
      </c>
      <c r="N269" s="23" t="s">
        <v>10</v>
      </c>
      <c r="O269" s="163" t="s">
        <v>72</v>
      </c>
      <c r="P269" s="25"/>
    </row>
    <row r="270" spans="1:16" ht="15.75" x14ac:dyDescent="0.25">
      <c r="A270" s="77" t="s">
        <v>7</v>
      </c>
      <c r="B270" s="78" t="s">
        <v>9</v>
      </c>
      <c r="C270" s="79" t="s">
        <v>9</v>
      </c>
      <c r="D270" s="80" t="s">
        <v>9</v>
      </c>
      <c r="E270" s="79" t="s">
        <v>9</v>
      </c>
      <c r="F270" s="81" t="s">
        <v>9</v>
      </c>
      <c r="G270" s="79" t="s">
        <v>9</v>
      </c>
      <c r="H270" s="81" t="s">
        <v>9</v>
      </c>
      <c r="I270" s="79" t="s">
        <v>9</v>
      </c>
      <c r="J270" s="81" t="s">
        <v>9</v>
      </c>
      <c r="K270" s="79" t="s">
        <v>9</v>
      </c>
      <c r="L270" s="81" t="s">
        <v>9</v>
      </c>
      <c r="M270" s="81"/>
      <c r="N270" s="175" t="s">
        <v>8</v>
      </c>
      <c r="O270" s="27" t="s">
        <v>63</v>
      </c>
      <c r="P270" s="27" t="s">
        <v>64</v>
      </c>
    </row>
    <row r="271" spans="1:16" ht="15.75" x14ac:dyDescent="0.25">
      <c r="A271" s="84" t="s">
        <v>5</v>
      </c>
      <c r="B271" s="143"/>
      <c r="C271" s="144"/>
      <c r="D271" s="146"/>
      <c r="E271" s="144"/>
      <c r="F271" s="146"/>
      <c r="G271" s="86">
        <v>0.35353788737327091</v>
      </c>
      <c r="H271" s="88">
        <v>0.3547060035634082</v>
      </c>
      <c r="I271" s="86">
        <v>0.44691510906170584</v>
      </c>
      <c r="J271" s="88">
        <v>0.41302860925739071</v>
      </c>
      <c r="K271" s="86">
        <v>0.37472947551082592</v>
      </c>
      <c r="L271" s="135"/>
      <c r="M271" s="89"/>
      <c r="N271" s="180" t="str">
        <f>CONCATENATE(TEXT((K271*100)-(SQRT((((K271*100)*(100-(K271*100)))/K276))*1.96),"0.0")," to ",TEXT((K271*100)+(SQRT((((K271*100)*(100-(K271*100)))/K276))*1.96),"0.0"))</f>
        <v>32.1 to 42.8</v>
      </c>
      <c r="O271" s="179"/>
      <c r="P271" s="10" t="s">
        <v>48</v>
      </c>
    </row>
    <row r="272" spans="1:16" ht="15.75" x14ac:dyDescent="0.25">
      <c r="A272" s="84" t="s">
        <v>4</v>
      </c>
      <c r="B272" s="85">
        <v>0.36331395436630748</v>
      </c>
      <c r="C272" s="91">
        <v>0.38801178076464832</v>
      </c>
      <c r="D272" s="88">
        <v>0.38794843432301912</v>
      </c>
      <c r="E272" s="91">
        <v>0.39599009380236988</v>
      </c>
      <c r="F272" s="88">
        <v>0.35910624129393459</v>
      </c>
      <c r="G272" s="91">
        <v>0.35880655145010193</v>
      </c>
      <c r="H272" s="88">
        <v>0.33909709630947715</v>
      </c>
      <c r="I272" s="91">
        <v>0.39065544754546733</v>
      </c>
      <c r="J272" s="88">
        <v>0.36097699715624798</v>
      </c>
      <c r="K272" s="91">
        <v>0.38429355543877558</v>
      </c>
      <c r="L272" s="137" t="s">
        <v>58</v>
      </c>
      <c r="M272" s="89"/>
      <c r="N272" s="182" t="str">
        <f>CONCATENATE(TEXT((K272*100)-(SQRT((((K272*100)*(100-(K272*100)))/K277))*1.96),"0.0")," to ",TEXT((K272*100)+(SQRT((((K272*100)*(100-(K272*100)))/K277))*1.96),"0.0"))</f>
        <v>35.3 to 41.5</v>
      </c>
      <c r="O272" s="178" t="s">
        <v>48</v>
      </c>
      <c r="P272" s="13" t="s">
        <v>48</v>
      </c>
    </row>
    <row r="273" spans="1:16" ht="15.75" x14ac:dyDescent="0.25">
      <c r="A273" s="93" t="s">
        <v>3</v>
      </c>
      <c r="B273" s="94">
        <v>0.36177573777154959</v>
      </c>
      <c r="C273" s="95">
        <v>0.38219801459027308</v>
      </c>
      <c r="D273" s="96">
        <v>0.36987790900052642</v>
      </c>
      <c r="E273" s="95">
        <v>0.37137593334205304</v>
      </c>
      <c r="F273" s="96">
        <v>0.36191474314491567</v>
      </c>
      <c r="G273" s="95">
        <v>0.33793426565865886</v>
      </c>
      <c r="H273" s="96">
        <v>0.35822987067984502</v>
      </c>
      <c r="I273" s="95">
        <v>0.35856106242912844</v>
      </c>
      <c r="J273" s="96">
        <v>0.36342702913851466</v>
      </c>
      <c r="K273" s="95">
        <v>0.37527417504378519</v>
      </c>
      <c r="L273" s="137" t="s">
        <v>59</v>
      </c>
      <c r="M273" s="89"/>
      <c r="N273" s="182" t="str">
        <f>CONCATENATE(TEXT((K273*100)-(SQRT((((K273*100)*(100-(K273*100)))/K278))*1.96),"0.0")," to ",TEXT((K273*100)+(SQRT((((K273*100)*(100-(K273*100)))/K278))*1.96),"0.0"))</f>
        <v>35.3 to 39.7</v>
      </c>
      <c r="O273" s="178" t="s">
        <v>48</v>
      </c>
      <c r="P273" s="13" t="s">
        <v>48</v>
      </c>
    </row>
    <row r="274" spans="1:16" ht="15.75" x14ac:dyDescent="0.25">
      <c r="A274" s="93" t="s">
        <v>2</v>
      </c>
      <c r="B274" s="97">
        <v>0.36238792867300246</v>
      </c>
      <c r="C274" s="98">
        <v>0.38436261119445719</v>
      </c>
      <c r="D274" s="100">
        <v>0.37649522370896737</v>
      </c>
      <c r="E274" s="98">
        <v>0.37998023794590052</v>
      </c>
      <c r="F274" s="100">
        <v>0.36081966450185227</v>
      </c>
      <c r="G274" s="98">
        <v>0.34611943981892118</v>
      </c>
      <c r="H274" s="100">
        <v>0.35168353450005407</v>
      </c>
      <c r="I274" s="98">
        <v>0.37714028016297951</v>
      </c>
      <c r="J274" s="100">
        <v>0.36752132664872422</v>
      </c>
      <c r="K274" s="98">
        <v>0.37798818882093388</v>
      </c>
      <c r="L274" s="138"/>
      <c r="M274" s="101"/>
      <c r="N274" s="181" t="str">
        <f>CONCATENATE(TEXT((K274*100)-(SQRT((((K274*100)*(100-(K274*100)))/K279))*1.96),"0.0")," to ",TEXT((K274*100)+(SQRT((((K274*100)*(100-(K274*100)))/K279))*1.96),"0.0"))</f>
        <v>36.1 to 39.5</v>
      </c>
      <c r="O274" s="258" t="s">
        <v>48</v>
      </c>
      <c r="P274" s="16" t="s">
        <v>48</v>
      </c>
    </row>
    <row r="275" spans="1:16" ht="15.75" x14ac:dyDescent="0.25">
      <c r="A275" s="103" t="s">
        <v>7</v>
      </c>
      <c r="B275" s="132" t="s">
        <v>70</v>
      </c>
      <c r="C275" s="104"/>
      <c r="D275" s="131"/>
      <c r="E275" s="131"/>
      <c r="F275" s="131"/>
      <c r="G275" s="131"/>
      <c r="H275" s="131"/>
      <c r="I275" s="131"/>
      <c r="J275" s="131"/>
      <c r="K275" s="131"/>
      <c r="L275" s="131"/>
      <c r="M275" s="106"/>
      <c r="N275" s="107"/>
      <c r="O275" s="107"/>
      <c r="P275" s="108"/>
    </row>
    <row r="276" spans="1:16" ht="15.75" x14ac:dyDescent="0.25">
      <c r="A276" s="28" t="s">
        <v>5</v>
      </c>
      <c r="B276" s="147"/>
      <c r="C276" s="148"/>
      <c r="D276" s="150"/>
      <c r="E276" s="148"/>
      <c r="F276" s="150"/>
      <c r="G276" s="110">
        <v>278</v>
      </c>
      <c r="H276" s="113">
        <v>230</v>
      </c>
      <c r="I276" s="110">
        <v>203</v>
      </c>
      <c r="J276" s="113">
        <v>273</v>
      </c>
      <c r="K276" s="110">
        <v>314</v>
      </c>
      <c r="L276" s="135"/>
      <c r="M276" s="106"/>
      <c r="N276" s="107"/>
      <c r="O276" s="107"/>
      <c r="P276" s="108"/>
    </row>
    <row r="277" spans="1:16" ht="15.75" x14ac:dyDescent="0.25">
      <c r="A277" s="84" t="s">
        <v>4</v>
      </c>
      <c r="B277" s="114">
        <v>1049</v>
      </c>
      <c r="C277" s="115">
        <v>1257</v>
      </c>
      <c r="D277" s="117">
        <v>1214</v>
      </c>
      <c r="E277" s="115">
        <v>1234</v>
      </c>
      <c r="F277" s="117">
        <v>1239</v>
      </c>
      <c r="G277" s="115">
        <v>941</v>
      </c>
      <c r="H277" s="118">
        <v>886</v>
      </c>
      <c r="I277" s="115">
        <v>803</v>
      </c>
      <c r="J277" s="118">
        <v>949</v>
      </c>
      <c r="K277" s="115">
        <v>943</v>
      </c>
      <c r="L277" s="137" t="s">
        <v>58</v>
      </c>
      <c r="M277" s="106"/>
      <c r="N277" s="107"/>
      <c r="O277" s="107"/>
      <c r="P277" s="108"/>
    </row>
    <row r="278" spans="1:16" ht="15.75" x14ac:dyDescent="0.25">
      <c r="A278" s="93" t="s">
        <v>3</v>
      </c>
      <c r="B278" s="119">
        <v>1554</v>
      </c>
      <c r="C278" s="120">
        <v>2083</v>
      </c>
      <c r="D278" s="121">
        <v>2064</v>
      </c>
      <c r="E278" s="120">
        <v>2220</v>
      </c>
      <c r="F278" s="121">
        <v>1933</v>
      </c>
      <c r="G278" s="120">
        <v>1693</v>
      </c>
      <c r="H278" s="122">
        <v>1613</v>
      </c>
      <c r="I278" s="120">
        <v>1309</v>
      </c>
      <c r="J278" s="122">
        <v>1501</v>
      </c>
      <c r="K278" s="120">
        <v>1863</v>
      </c>
      <c r="L278" s="137" t="s">
        <v>59</v>
      </c>
      <c r="M278" s="106"/>
      <c r="N278" s="107"/>
      <c r="O278" s="107"/>
      <c r="P278" s="108"/>
    </row>
    <row r="279" spans="1:16" ht="15.75" x14ac:dyDescent="0.25">
      <c r="A279" s="93" t="s">
        <v>2</v>
      </c>
      <c r="B279" s="123">
        <v>2603</v>
      </c>
      <c r="C279" s="124">
        <v>3340</v>
      </c>
      <c r="D279" s="126">
        <v>3278</v>
      </c>
      <c r="E279" s="124">
        <v>3454</v>
      </c>
      <c r="F279" s="126">
        <v>3172</v>
      </c>
      <c r="G279" s="124">
        <v>2912</v>
      </c>
      <c r="H279" s="127">
        <v>2729</v>
      </c>
      <c r="I279" s="124">
        <v>2315</v>
      </c>
      <c r="J279" s="127">
        <v>2723</v>
      </c>
      <c r="K279" s="124">
        <v>3120</v>
      </c>
      <c r="L279" s="138"/>
      <c r="M279" s="128"/>
      <c r="N279" s="129"/>
      <c r="O279" s="129"/>
      <c r="P279" s="130"/>
    </row>
    <row r="280" spans="1:16" ht="15.75" x14ac:dyDescent="0.25">
      <c r="A280" s="170" t="s">
        <v>1</v>
      </c>
      <c r="B280" s="21"/>
      <c r="C280" s="21"/>
      <c r="D280" s="8"/>
      <c r="E280" s="8"/>
      <c r="F280" s="8"/>
      <c r="G280" s="21"/>
      <c r="H280" s="8"/>
      <c r="I280" s="8"/>
      <c r="J280" s="8"/>
    </row>
    <row r="281" spans="1:16" ht="15.75" x14ac:dyDescent="0.25">
      <c r="A281" s="171" t="s">
        <v>0</v>
      </c>
      <c r="B281" s="21"/>
      <c r="C281" s="21"/>
      <c r="D281" s="8"/>
      <c r="E281" s="8"/>
      <c r="F281" s="8"/>
      <c r="G281" s="21"/>
      <c r="H281" s="8"/>
      <c r="I281" s="8"/>
      <c r="J281" s="8"/>
    </row>
    <row r="283" spans="1:16" ht="18.75" x14ac:dyDescent="0.3">
      <c r="A283" s="291" t="s">
        <v>284</v>
      </c>
      <c r="B283" s="74"/>
      <c r="C283" s="74"/>
      <c r="D283" s="72"/>
      <c r="E283" s="72"/>
      <c r="F283" s="72"/>
      <c r="G283" s="74"/>
      <c r="H283" s="72"/>
      <c r="I283" s="72"/>
      <c r="J283" s="72"/>
    </row>
    <row r="284" spans="1:16" ht="15.75" x14ac:dyDescent="0.25">
      <c r="A284" s="22" t="s">
        <v>46</v>
      </c>
      <c r="B284" s="75" t="s">
        <v>19</v>
      </c>
      <c r="C284" s="23" t="s">
        <v>18</v>
      </c>
      <c r="D284" s="76" t="s">
        <v>17</v>
      </c>
      <c r="E284" s="23" t="s">
        <v>16</v>
      </c>
      <c r="F284" s="23" t="s">
        <v>15</v>
      </c>
      <c r="G284" s="23" t="s">
        <v>14</v>
      </c>
      <c r="H284" s="23" t="s">
        <v>13</v>
      </c>
      <c r="I284" s="23" t="s">
        <v>12</v>
      </c>
      <c r="J284" s="23" t="s">
        <v>11</v>
      </c>
      <c r="K284" s="23" t="s">
        <v>10</v>
      </c>
      <c r="L284" s="75" t="s">
        <v>66</v>
      </c>
      <c r="M284" s="75" t="s">
        <v>53</v>
      </c>
      <c r="N284" s="23" t="s">
        <v>10</v>
      </c>
      <c r="O284" s="163" t="s">
        <v>72</v>
      </c>
      <c r="P284" s="25"/>
    </row>
    <row r="285" spans="1:16" ht="15.75" x14ac:dyDescent="0.25">
      <c r="A285" s="77" t="s">
        <v>42</v>
      </c>
      <c r="B285" s="78" t="s">
        <v>9</v>
      </c>
      <c r="C285" s="79" t="s">
        <v>9</v>
      </c>
      <c r="D285" s="80" t="s">
        <v>9</v>
      </c>
      <c r="E285" s="79" t="s">
        <v>9</v>
      </c>
      <c r="F285" s="81" t="s">
        <v>9</v>
      </c>
      <c r="G285" s="79" t="s">
        <v>9</v>
      </c>
      <c r="H285" s="81" t="s">
        <v>9</v>
      </c>
      <c r="I285" s="79" t="s">
        <v>9</v>
      </c>
      <c r="J285" s="81" t="s">
        <v>9</v>
      </c>
      <c r="K285" s="79" t="s">
        <v>9</v>
      </c>
      <c r="L285" s="81" t="s">
        <v>9</v>
      </c>
      <c r="M285" s="81"/>
      <c r="N285" s="175" t="s">
        <v>8</v>
      </c>
      <c r="O285" s="27" t="s">
        <v>63</v>
      </c>
      <c r="P285" s="27" t="s">
        <v>64</v>
      </c>
    </row>
    <row r="286" spans="1:16" ht="15.75" x14ac:dyDescent="0.25">
      <c r="A286" s="84" t="s">
        <v>41</v>
      </c>
      <c r="B286" s="85">
        <v>0.33634962465644241</v>
      </c>
      <c r="C286" s="86">
        <v>0.29621272933493148</v>
      </c>
      <c r="D286" s="85">
        <v>0.38527374550324101</v>
      </c>
      <c r="E286" s="86">
        <v>0.3334838926893865</v>
      </c>
      <c r="F286" s="88">
        <v>0.35575426614771333</v>
      </c>
      <c r="G286" s="86">
        <v>0.35391424051527498</v>
      </c>
      <c r="H286" s="88">
        <v>0.33671371901565439</v>
      </c>
      <c r="I286" s="86">
        <v>0.41083355856324771</v>
      </c>
      <c r="J286" s="88">
        <v>0.34823070727643568</v>
      </c>
      <c r="K286" s="86">
        <v>0.37304783880745784</v>
      </c>
      <c r="L286" s="219"/>
      <c r="M286" s="89"/>
      <c r="N286" s="180" t="str">
        <f t="shared" ref="N286:N293" si="10">CONCATENATE(TEXT((K286*100)-(SQRT((((K286*100)*(100-(K286*100)))/K295))*1.96),"0.0")," to ",TEXT((K286*100)+(SQRT((((K286*100)*(100-(K286*100)))/K295))*1.96),"0.0"))</f>
        <v>30.7 to 43.9</v>
      </c>
      <c r="O286" s="177" t="s">
        <v>48</v>
      </c>
      <c r="P286" s="10" t="s">
        <v>48</v>
      </c>
    </row>
    <row r="287" spans="1:16" ht="15.75" x14ac:dyDescent="0.25">
      <c r="A287" s="84" t="s">
        <v>40</v>
      </c>
      <c r="B287" s="85">
        <v>0.52118832661055303</v>
      </c>
      <c r="C287" s="91">
        <v>0.53974716166254022</v>
      </c>
      <c r="D287" s="85">
        <v>0.55229676709845177</v>
      </c>
      <c r="E287" s="91">
        <v>0.55966337693022428</v>
      </c>
      <c r="F287" s="88">
        <v>0.53250375856583609</v>
      </c>
      <c r="G287" s="91">
        <v>0.5061984274664697</v>
      </c>
      <c r="H287" s="88">
        <v>0.58267051151781446</v>
      </c>
      <c r="I287" s="91">
        <v>0.56592276654802631</v>
      </c>
      <c r="J287" s="88">
        <v>0.52885769114492021</v>
      </c>
      <c r="K287" s="91">
        <v>0.62552164945649813</v>
      </c>
      <c r="L287" s="220"/>
      <c r="M287" s="89"/>
      <c r="N287" s="182" t="str">
        <f t="shared" si="10"/>
        <v>57.9 to 67.2</v>
      </c>
      <c r="O287" s="178" t="s">
        <v>49</v>
      </c>
      <c r="P287" s="13" t="s">
        <v>49</v>
      </c>
    </row>
    <row r="288" spans="1:16" ht="15.75" x14ac:dyDescent="0.25">
      <c r="A288" s="84" t="s">
        <v>39</v>
      </c>
      <c r="B288" s="85">
        <v>0.62522536318270716</v>
      </c>
      <c r="C288" s="91">
        <v>0.72047780996866639</v>
      </c>
      <c r="D288" s="85">
        <v>0.65173695049054792</v>
      </c>
      <c r="E288" s="91">
        <v>0.64334643051260887</v>
      </c>
      <c r="F288" s="88">
        <v>0.61922496475097799</v>
      </c>
      <c r="G288" s="91">
        <v>0.63023027599531156</v>
      </c>
      <c r="H288" s="88">
        <v>0.62638286097934159</v>
      </c>
      <c r="I288" s="91">
        <v>0.68840423650311511</v>
      </c>
      <c r="J288" s="88">
        <v>0.63681764235696248</v>
      </c>
      <c r="K288" s="91">
        <v>0.65601381660353608</v>
      </c>
      <c r="L288" s="136"/>
      <c r="M288" s="89"/>
      <c r="N288" s="182" t="str">
        <f t="shared" si="10"/>
        <v>61.7 to 69.5</v>
      </c>
      <c r="O288" s="178" t="s">
        <v>48</v>
      </c>
      <c r="P288" s="13" t="s">
        <v>48</v>
      </c>
    </row>
    <row r="289" spans="1:16" ht="15.75" x14ac:dyDescent="0.25">
      <c r="A289" s="84" t="s">
        <v>38</v>
      </c>
      <c r="B289" s="85">
        <v>0.66010906555595428</v>
      </c>
      <c r="C289" s="91">
        <v>0.70204736424108327</v>
      </c>
      <c r="D289" s="85">
        <v>0.74906245516020897</v>
      </c>
      <c r="E289" s="91">
        <v>0.70985742032854926</v>
      </c>
      <c r="F289" s="88">
        <v>0.71384783856851253</v>
      </c>
      <c r="G289" s="91">
        <v>0.70338007974570149</v>
      </c>
      <c r="H289" s="88">
        <v>0.72304309986526327</v>
      </c>
      <c r="I289" s="91">
        <v>0.70896991876714277</v>
      </c>
      <c r="J289" s="88">
        <v>0.73334452302133557</v>
      </c>
      <c r="K289" s="91">
        <v>0.7605878904685055</v>
      </c>
      <c r="L289" s="137" t="s">
        <v>58</v>
      </c>
      <c r="M289" s="89"/>
      <c r="N289" s="182" t="str">
        <f t="shared" si="10"/>
        <v>72.6 to 79.6</v>
      </c>
      <c r="O289" s="178" t="s">
        <v>49</v>
      </c>
      <c r="P289" s="13" t="s">
        <v>48</v>
      </c>
    </row>
    <row r="290" spans="1:16" ht="15.75" x14ac:dyDescent="0.25">
      <c r="A290" s="84" t="s">
        <v>37</v>
      </c>
      <c r="B290" s="85">
        <v>0.73311494694932211</v>
      </c>
      <c r="C290" s="91">
        <v>0.76039015291039558</v>
      </c>
      <c r="D290" s="85">
        <v>0.75894255706382596</v>
      </c>
      <c r="E290" s="91">
        <v>0.74970694559575657</v>
      </c>
      <c r="F290" s="88">
        <v>0.73106709125983604</v>
      </c>
      <c r="G290" s="91">
        <v>0.74416561866485731</v>
      </c>
      <c r="H290" s="88">
        <v>0.73637994576366916</v>
      </c>
      <c r="I290" s="91">
        <v>0.76442684728013277</v>
      </c>
      <c r="J290" s="88">
        <v>0.73610560137775827</v>
      </c>
      <c r="K290" s="91">
        <v>0.71839995845816873</v>
      </c>
      <c r="L290" s="137" t="s">
        <v>59</v>
      </c>
      <c r="M290" s="89"/>
      <c r="N290" s="182" t="str">
        <f t="shared" si="10"/>
        <v>68.2 to 75.5</v>
      </c>
      <c r="O290" s="178" t="s">
        <v>48</v>
      </c>
      <c r="P290" s="13" t="s">
        <v>48</v>
      </c>
    </row>
    <row r="291" spans="1:16" ht="15.75" x14ac:dyDescent="0.25">
      <c r="A291" s="84" t="s">
        <v>36</v>
      </c>
      <c r="B291" s="85">
        <v>0.68881469456773248</v>
      </c>
      <c r="C291" s="91">
        <v>0.71900992949986176</v>
      </c>
      <c r="D291" s="85">
        <v>0.68852205171187308</v>
      </c>
      <c r="E291" s="91">
        <v>0.73437848040802889</v>
      </c>
      <c r="F291" s="88">
        <v>0.70986412819787181</v>
      </c>
      <c r="G291" s="91">
        <v>0.70278313600185505</v>
      </c>
      <c r="H291" s="88">
        <v>0.71057814948370734</v>
      </c>
      <c r="I291" s="91">
        <v>0.72282733946693245</v>
      </c>
      <c r="J291" s="88">
        <v>0.69552245232354037</v>
      </c>
      <c r="K291" s="91">
        <v>0.77785926493771429</v>
      </c>
      <c r="L291" s="137"/>
      <c r="M291" s="89"/>
      <c r="N291" s="182" t="str">
        <f t="shared" si="10"/>
        <v>74.1 to 81.5</v>
      </c>
      <c r="O291" s="178" t="s">
        <v>49</v>
      </c>
      <c r="P291" s="13" t="s">
        <v>49</v>
      </c>
    </row>
    <row r="292" spans="1:16" ht="15.75" x14ac:dyDescent="0.25">
      <c r="A292" s="93" t="s">
        <v>35</v>
      </c>
      <c r="B292" s="94">
        <v>0.71139330053971783</v>
      </c>
      <c r="C292" s="95">
        <v>0.62719063679689135</v>
      </c>
      <c r="D292" s="94">
        <v>0.61861129718016405</v>
      </c>
      <c r="E292" s="95">
        <v>0.61667198002866008</v>
      </c>
      <c r="F292" s="96">
        <v>0.65558007008497365</v>
      </c>
      <c r="G292" s="95">
        <v>0.6734862889334412</v>
      </c>
      <c r="H292" s="96">
        <v>0.661774136825802</v>
      </c>
      <c r="I292" s="95">
        <v>0.61528154844397476</v>
      </c>
      <c r="J292" s="96">
        <v>0.63983002408446432</v>
      </c>
      <c r="K292" s="95">
        <v>0.62789891098359807</v>
      </c>
      <c r="L292" s="137"/>
      <c r="M292" s="89"/>
      <c r="N292" s="182" t="str">
        <f t="shared" si="10"/>
        <v>57.4 to 68.2</v>
      </c>
      <c r="O292" s="178" t="s">
        <v>51</v>
      </c>
      <c r="P292" s="13" t="s">
        <v>48</v>
      </c>
    </row>
    <row r="293" spans="1:16" ht="15.75" x14ac:dyDescent="0.25">
      <c r="A293" s="93" t="s">
        <v>2</v>
      </c>
      <c r="B293" s="97">
        <v>0.59637696920200145</v>
      </c>
      <c r="C293" s="98">
        <v>0.62062843464429573</v>
      </c>
      <c r="D293" s="97">
        <v>0.62694814007641075</v>
      </c>
      <c r="E293" s="98">
        <v>0.61666540855587271</v>
      </c>
      <c r="F293" s="100">
        <v>0.61036912622637995</v>
      </c>
      <c r="G293" s="98">
        <v>0.60990690300645456</v>
      </c>
      <c r="H293" s="100">
        <v>0.62173497594832794</v>
      </c>
      <c r="I293" s="98">
        <v>0.64112334184472186</v>
      </c>
      <c r="J293" s="100">
        <v>0.61703209284728056</v>
      </c>
      <c r="K293" s="98">
        <v>0.65223864771419848</v>
      </c>
      <c r="L293" s="237"/>
      <c r="M293" s="101"/>
      <c r="N293" s="181" t="str">
        <f t="shared" si="10"/>
        <v>63.6 to 66.9</v>
      </c>
      <c r="O293" s="258" t="s">
        <v>49</v>
      </c>
      <c r="P293" s="16" t="s">
        <v>49</v>
      </c>
    </row>
    <row r="294" spans="1:16" ht="15.75" x14ac:dyDescent="0.25">
      <c r="A294" s="103" t="s">
        <v>42</v>
      </c>
      <c r="B294" s="132" t="s">
        <v>70</v>
      </c>
      <c r="C294" s="104"/>
      <c r="D294" s="132"/>
      <c r="E294" s="131"/>
      <c r="F294" s="131"/>
      <c r="G294" s="131"/>
      <c r="H294" s="131"/>
      <c r="I294" s="131"/>
      <c r="J294" s="131"/>
      <c r="K294" s="104"/>
      <c r="L294" s="105"/>
      <c r="M294" s="106"/>
      <c r="N294" s="107"/>
      <c r="O294" s="107"/>
      <c r="P294" s="108"/>
    </row>
    <row r="295" spans="1:16" ht="15.75" x14ac:dyDescent="0.25">
      <c r="A295" s="28" t="s">
        <v>41</v>
      </c>
      <c r="B295" s="109">
        <v>246</v>
      </c>
      <c r="C295" s="110">
        <v>283</v>
      </c>
      <c r="D295" s="109">
        <v>266</v>
      </c>
      <c r="E295" s="110">
        <v>305</v>
      </c>
      <c r="F295" s="112">
        <v>222</v>
      </c>
      <c r="G295" s="110">
        <v>239</v>
      </c>
      <c r="H295" s="113">
        <v>198</v>
      </c>
      <c r="I295" s="110">
        <v>159</v>
      </c>
      <c r="J295" s="113">
        <v>189</v>
      </c>
      <c r="K295" s="110">
        <v>208</v>
      </c>
      <c r="L295" s="219"/>
      <c r="M295" s="106"/>
      <c r="N295" s="107"/>
      <c r="O295" s="107"/>
      <c r="P295" s="108"/>
    </row>
    <row r="296" spans="1:16" ht="15.75" x14ac:dyDescent="0.25">
      <c r="A296" s="84" t="s">
        <v>40</v>
      </c>
      <c r="B296" s="114">
        <v>417</v>
      </c>
      <c r="C296" s="115">
        <v>463</v>
      </c>
      <c r="D296" s="114">
        <v>491</v>
      </c>
      <c r="E296" s="115">
        <v>490</v>
      </c>
      <c r="F296" s="117">
        <v>480</v>
      </c>
      <c r="G296" s="115">
        <v>415</v>
      </c>
      <c r="H296" s="118">
        <v>351</v>
      </c>
      <c r="I296" s="115">
        <v>330</v>
      </c>
      <c r="J296" s="118">
        <v>339</v>
      </c>
      <c r="K296" s="115">
        <v>410</v>
      </c>
      <c r="L296" s="220"/>
      <c r="M296" s="106"/>
      <c r="N296" s="107"/>
      <c r="O296" s="107"/>
      <c r="P296" s="108"/>
    </row>
    <row r="297" spans="1:16" ht="15.75" x14ac:dyDescent="0.25">
      <c r="A297" s="84" t="s">
        <v>39</v>
      </c>
      <c r="B297" s="114">
        <v>478</v>
      </c>
      <c r="C297" s="115">
        <v>653</v>
      </c>
      <c r="D297" s="114">
        <v>573</v>
      </c>
      <c r="E297" s="115">
        <v>585</v>
      </c>
      <c r="F297" s="117">
        <v>568</v>
      </c>
      <c r="G297" s="115">
        <v>475</v>
      </c>
      <c r="H297" s="118">
        <v>436</v>
      </c>
      <c r="I297" s="115">
        <v>387</v>
      </c>
      <c r="J297" s="118">
        <v>495</v>
      </c>
      <c r="K297" s="115">
        <v>565</v>
      </c>
      <c r="L297" s="136"/>
      <c r="M297" s="106"/>
      <c r="N297" s="107"/>
      <c r="O297" s="107"/>
      <c r="P297" s="108"/>
    </row>
    <row r="298" spans="1:16" ht="15.75" x14ac:dyDescent="0.25">
      <c r="A298" s="84" t="s">
        <v>38</v>
      </c>
      <c r="B298" s="114">
        <v>456</v>
      </c>
      <c r="C298" s="115">
        <v>651</v>
      </c>
      <c r="D298" s="114">
        <v>620</v>
      </c>
      <c r="E298" s="115">
        <v>661</v>
      </c>
      <c r="F298" s="117">
        <v>589</v>
      </c>
      <c r="G298" s="115">
        <v>609</v>
      </c>
      <c r="H298" s="118">
        <v>528</v>
      </c>
      <c r="I298" s="115">
        <v>450</v>
      </c>
      <c r="J298" s="118">
        <v>527</v>
      </c>
      <c r="K298" s="115">
        <v>570</v>
      </c>
      <c r="L298" s="137" t="s">
        <v>58</v>
      </c>
      <c r="M298" s="106"/>
      <c r="N298" s="107"/>
      <c r="O298" s="107"/>
      <c r="P298" s="108"/>
    </row>
    <row r="299" spans="1:16" ht="15.75" x14ac:dyDescent="0.25">
      <c r="A299" s="84" t="s">
        <v>37</v>
      </c>
      <c r="B299" s="114">
        <v>410</v>
      </c>
      <c r="C299" s="115">
        <v>547</v>
      </c>
      <c r="D299" s="114">
        <v>558</v>
      </c>
      <c r="E299" s="115">
        <v>611</v>
      </c>
      <c r="F299" s="117">
        <v>514</v>
      </c>
      <c r="G299" s="115">
        <v>463</v>
      </c>
      <c r="H299" s="118">
        <v>517</v>
      </c>
      <c r="I299" s="115">
        <v>408</v>
      </c>
      <c r="J299" s="118">
        <v>487</v>
      </c>
      <c r="K299" s="115">
        <v>579</v>
      </c>
      <c r="L299" s="137" t="s">
        <v>59</v>
      </c>
      <c r="M299" s="106"/>
      <c r="N299" s="107"/>
      <c r="O299" s="107"/>
      <c r="P299" s="108"/>
    </row>
    <row r="300" spans="1:16" ht="15.75" x14ac:dyDescent="0.25">
      <c r="A300" s="84" t="s">
        <v>36</v>
      </c>
      <c r="B300" s="114">
        <v>384</v>
      </c>
      <c r="C300" s="115">
        <v>438</v>
      </c>
      <c r="D300" s="114">
        <v>505</v>
      </c>
      <c r="E300" s="115">
        <v>499</v>
      </c>
      <c r="F300" s="117">
        <v>510</v>
      </c>
      <c r="G300" s="115">
        <v>442</v>
      </c>
      <c r="H300" s="118">
        <v>453</v>
      </c>
      <c r="I300" s="115">
        <v>370</v>
      </c>
      <c r="J300" s="118">
        <v>423</v>
      </c>
      <c r="K300" s="115">
        <v>479</v>
      </c>
      <c r="L300" s="137"/>
      <c r="M300" s="106"/>
      <c r="N300" s="107"/>
      <c r="O300" s="107"/>
      <c r="P300" s="108"/>
    </row>
    <row r="301" spans="1:16" ht="15.75" x14ac:dyDescent="0.25">
      <c r="A301" s="93" t="s">
        <v>35</v>
      </c>
      <c r="B301" s="119">
        <v>212</v>
      </c>
      <c r="C301" s="120">
        <v>307</v>
      </c>
      <c r="D301" s="119">
        <v>267</v>
      </c>
      <c r="E301" s="120">
        <v>303</v>
      </c>
      <c r="F301" s="121">
        <v>289</v>
      </c>
      <c r="G301" s="120">
        <v>269</v>
      </c>
      <c r="H301" s="122">
        <v>246</v>
      </c>
      <c r="I301" s="120">
        <v>211</v>
      </c>
      <c r="J301" s="122">
        <v>263</v>
      </c>
      <c r="K301" s="120">
        <v>309</v>
      </c>
      <c r="L301" s="137"/>
      <c r="M301" s="106"/>
      <c r="N301" s="107"/>
      <c r="O301" s="107"/>
      <c r="P301" s="108"/>
    </row>
    <row r="302" spans="1:16" ht="15.75" x14ac:dyDescent="0.25">
      <c r="A302" s="93" t="s">
        <v>2</v>
      </c>
      <c r="B302" s="123">
        <v>2603</v>
      </c>
      <c r="C302" s="124">
        <v>3342</v>
      </c>
      <c r="D302" s="123">
        <v>3280</v>
      </c>
      <c r="E302" s="124">
        <v>3454</v>
      </c>
      <c r="F302" s="126">
        <v>3172</v>
      </c>
      <c r="G302" s="124">
        <v>2912</v>
      </c>
      <c r="H302" s="127">
        <v>2729</v>
      </c>
      <c r="I302" s="124">
        <v>2315</v>
      </c>
      <c r="J302" s="127">
        <v>2723</v>
      </c>
      <c r="K302" s="124">
        <v>3120</v>
      </c>
      <c r="L302" s="237"/>
      <c r="M302" s="128"/>
      <c r="N302" s="129"/>
      <c r="O302" s="129"/>
      <c r="P302" s="130"/>
    </row>
    <row r="303" spans="1:16" ht="15.75" x14ac:dyDescent="0.25">
      <c r="A303" s="170" t="s">
        <v>1</v>
      </c>
      <c r="B303" s="21"/>
      <c r="C303" s="21"/>
      <c r="D303" s="8"/>
      <c r="E303" s="8"/>
      <c r="F303" s="8"/>
      <c r="G303" s="21"/>
      <c r="H303" s="8"/>
      <c r="I303" s="8"/>
      <c r="J303" s="8"/>
      <c r="K303" s="8"/>
      <c r="L303" s="8"/>
      <c r="M303" s="8"/>
      <c r="N303" s="8"/>
      <c r="O303" s="8"/>
      <c r="P303" s="8"/>
    </row>
    <row r="304" spans="1:16" ht="15.75" x14ac:dyDescent="0.25">
      <c r="A304" s="171" t="s">
        <v>0</v>
      </c>
      <c r="B304" s="21"/>
      <c r="C304" s="21"/>
      <c r="D304" s="8"/>
      <c r="E304" s="8"/>
      <c r="F304" s="8"/>
      <c r="G304" s="21"/>
      <c r="H304" s="8"/>
      <c r="I304" s="8"/>
      <c r="J304" s="8"/>
      <c r="K304" s="8"/>
      <c r="L304" s="8"/>
      <c r="M304" s="8"/>
      <c r="N304" s="8"/>
      <c r="O304" s="8"/>
      <c r="P304" s="8"/>
    </row>
    <row r="306" spans="1:16" ht="18.75" x14ac:dyDescent="0.3">
      <c r="A306" s="292" t="s">
        <v>285</v>
      </c>
      <c r="B306" s="7"/>
      <c r="C306" s="7"/>
      <c r="D306" s="6"/>
      <c r="E306" s="6"/>
      <c r="F306" s="6"/>
      <c r="G306" s="7"/>
      <c r="H306" s="6"/>
      <c r="I306" s="6"/>
      <c r="J306" s="6"/>
      <c r="K306" s="6"/>
      <c r="L306" s="6"/>
      <c r="M306" s="8"/>
      <c r="N306" s="8"/>
      <c r="O306" s="8"/>
      <c r="P306" s="8"/>
    </row>
    <row r="307" spans="1:16" ht="15.75" x14ac:dyDescent="0.25">
      <c r="A307" s="22" t="s">
        <v>44</v>
      </c>
      <c r="B307" s="75" t="s">
        <v>19</v>
      </c>
      <c r="C307" s="23" t="s">
        <v>18</v>
      </c>
      <c r="D307" s="76" t="s">
        <v>17</v>
      </c>
      <c r="E307" s="23" t="s">
        <v>16</v>
      </c>
      <c r="F307" s="23" t="s">
        <v>15</v>
      </c>
      <c r="G307" s="23" t="s">
        <v>14</v>
      </c>
      <c r="H307" s="23" t="s">
        <v>13</v>
      </c>
      <c r="I307" s="23" t="s">
        <v>12</v>
      </c>
      <c r="J307" s="23" t="s">
        <v>11</v>
      </c>
      <c r="K307" s="23" t="s">
        <v>10</v>
      </c>
      <c r="L307" s="75" t="s">
        <v>66</v>
      </c>
      <c r="M307" s="75" t="s">
        <v>53</v>
      </c>
      <c r="N307" s="23" t="s">
        <v>10</v>
      </c>
      <c r="O307" s="163" t="s">
        <v>72</v>
      </c>
      <c r="P307" s="25"/>
    </row>
    <row r="308" spans="1:16" ht="15.75" x14ac:dyDescent="0.25">
      <c r="A308" s="77" t="s">
        <v>42</v>
      </c>
      <c r="B308" s="78" t="s">
        <v>9</v>
      </c>
      <c r="C308" s="79" t="s">
        <v>9</v>
      </c>
      <c r="D308" s="80" t="s">
        <v>9</v>
      </c>
      <c r="E308" s="79" t="s">
        <v>9</v>
      </c>
      <c r="F308" s="81" t="s">
        <v>9</v>
      </c>
      <c r="G308" s="79" t="s">
        <v>9</v>
      </c>
      <c r="H308" s="81" t="s">
        <v>9</v>
      </c>
      <c r="I308" s="79" t="s">
        <v>9</v>
      </c>
      <c r="J308" s="81" t="s">
        <v>9</v>
      </c>
      <c r="K308" s="79" t="s">
        <v>9</v>
      </c>
      <c r="L308" s="81" t="s">
        <v>9</v>
      </c>
      <c r="M308" s="81"/>
      <c r="N308" s="175" t="s">
        <v>8</v>
      </c>
      <c r="O308" s="27" t="s">
        <v>63</v>
      </c>
      <c r="P308" s="27" t="s">
        <v>64</v>
      </c>
    </row>
    <row r="309" spans="1:16" ht="15.75" x14ac:dyDescent="0.25">
      <c r="A309" s="84" t="s">
        <v>41</v>
      </c>
      <c r="B309" s="85">
        <v>0.34851417445231292</v>
      </c>
      <c r="C309" s="86">
        <v>0.27603759717208542</v>
      </c>
      <c r="D309" s="85">
        <v>0.3758501830880801</v>
      </c>
      <c r="E309" s="86">
        <v>0.34797332766218547</v>
      </c>
      <c r="F309" s="88">
        <v>0.38773356916905816</v>
      </c>
      <c r="G309" s="86">
        <v>0.37497908447794759</v>
      </c>
      <c r="H309" s="88">
        <v>0.32701208940212856</v>
      </c>
      <c r="I309" s="86">
        <v>0.51264339040814422</v>
      </c>
      <c r="J309" s="88">
        <v>0.35516764940549189</v>
      </c>
      <c r="K309" s="86">
        <v>0.35791552819475231</v>
      </c>
      <c r="L309" s="219"/>
      <c r="M309" s="89"/>
      <c r="N309" s="180" t="str">
        <f t="shared" ref="N309:N316" si="11">CONCATENATE(TEXT((K309*100)-(SQRT((((K309*100)*(100-(K309*100)))/K318))*1.96),"0.0")," to ",TEXT((K309*100)+(SQRT((((K309*100)*(100-(K309*100)))/K318))*1.96),"0.0"))</f>
        <v>26.0 to 45.6</v>
      </c>
      <c r="O309" s="90" t="s">
        <v>48</v>
      </c>
      <c r="P309" s="10" t="s">
        <v>48</v>
      </c>
    </row>
    <row r="310" spans="1:16" ht="15.75" x14ac:dyDescent="0.25">
      <c r="A310" s="84" t="s">
        <v>40</v>
      </c>
      <c r="B310" s="85">
        <v>0.63133516301267656</v>
      </c>
      <c r="C310" s="91">
        <v>0.64469182258730084</v>
      </c>
      <c r="D310" s="85">
        <v>0.61042334716534075</v>
      </c>
      <c r="E310" s="91">
        <v>0.63879050374305157</v>
      </c>
      <c r="F310" s="88">
        <v>0.56165257645949729</v>
      </c>
      <c r="G310" s="91">
        <v>0.53517352236160787</v>
      </c>
      <c r="H310" s="88">
        <v>0.6228797932032728</v>
      </c>
      <c r="I310" s="91">
        <v>0.67903241005631565</v>
      </c>
      <c r="J310" s="88">
        <v>0.54975314235640238</v>
      </c>
      <c r="K310" s="91">
        <v>0.66126203952531171</v>
      </c>
      <c r="L310" s="220"/>
      <c r="M310" s="89"/>
      <c r="N310" s="182" t="str">
        <f t="shared" si="11"/>
        <v>58.7 to 73.5</v>
      </c>
      <c r="O310" s="92" t="s">
        <v>48</v>
      </c>
      <c r="P310" s="13" t="s">
        <v>48</v>
      </c>
    </row>
    <row r="311" spans="1:16" ht="15.75" x14ac:dyDescent="0.25">
      <c r="A311" s="84" t="s">
        <v>39</v>
      </c>
      <c r="B311" s="85">
        <v>0.73913661099414263</v>
      </c>
      <c r="C311" s="91">
        <v>0.82648294313987047</v>
      </c>
      <c r="D311" s="85">
        <v>0.73894100262137974</v>
      </c>
      <c r="E311" s="91">
        <v>0.73809366441132374</v>
      </c>
      <c r="F311" s="88">
        <v>0.72968820872480944</v>
      </c>
      <c r="G311" s="91">
        <v>0.69908509954308307</v>
      </c>
      <c r="H311" s="88">
        <v>0.69489853765386456</v>
      </c>
      <c r="I311" s="91">
        <v>0.77914756589419698</v>
      </c>
      <c r="J311" s="88">
        <v>0.74817949465352585</v>
      </c>
      <c r="K311" s="91">
        <v>0.76221196641105005</v>
      </c>
      <c r="L311" s="136"/>
      <c r="M311" s="89"/>
      <c r="N311" s="182" t="str">
        <f t="shared" si="11"/>
        <v>70.8 to 81.7</v>
      </c>
      <c r="O311" s="92" t="s">
        <v>48</v>
      </c>
      <c r="P311" s="13" t="s">
        <v>48</v>
      </c>
    </row>
    <row r="312" spans="1:16" ht="15.75" x14ac:dyDescent="0.25">
      <c r="A312" s="84" t="s">
        <v>38</v>
      </c>
      <c r="B312" s="85">
        <v>0.72970330933566796</v>
      </c>
      <c r="C312" s="91">
        <v>0.78110428115820596</v>
      </c>
      <c r="D312" s="85">
        <v>0.85908300296047435</v>
      </c>
      <c r="E312" s="91">
        <v>0.78576316721253181</v>
      </c>
      <c r="F312" s="88">
        <v>0.77985067420828957</v>
      </c>
      <c r="G312" s="91">
        <v>0.75302978783285746</v>
      </c>
      <c r="H312" s="88">
        <v>0.7961674151176148</v>
      </c>
      <c r="I312" s="91">
        <v>0.75998138084207834</v>
      </c>
      <c r="J312" s="88">
        <v>0.81432989292731073</v>
      </c>
      <c r="K312" s="91">
        <v>0.82318515449952989</v>
      </c>
      <c r="L312" s="137" t="s">
        <v>58</v>
      </c>
      <c r="M312" s="89"/>
      <c r="N312" s="182" t="str">
        <f t="shared" si="11"/>
        <v>77.6 to 87.1</v>
      </c>
      <c r="O312" s="92" t="s">
        <v>49</v>
      </c>
      <c r="P312" s="13" t="s">
        <v>48</v>
      </c>
    </row>
    <row r="313" spans="1:16" ht="15.75" x14ac:dyDescent="0.25">
      <c r="A313" s="84" t="s">
        <v>37</v>
      </c>
      <c r="B313" s="85">
        <v>0.83247510149207526</v>
      </c>
      <c r="C313" s="91">
        <v>0.83160387838099092</v>
      </c>
      <c r="D313" s="85">
        <v>0.78441451435732312</v>
      </c>
      <c r="E313" s="91">
        <v>0.8183770635888663</v>
      </c>
      <c r="F313" s="88">
        <v>0.7729614142595842</v>
      </c>
      <c r="G313" s="91">
        <v>0.79169106441947856</v>
      </c>
      <c r="H313" s="88">
        <v>0.79835483729917511</v>
      </c>
      <c r="I313" s="91">
        <v>0.82100932308457508</v>
      </c>
      <c r="J313" s="88">
        <v>0.84794080263112293</v>
      </c>
      <c r="K313" s="91">
        <v>0.81855278343694837</v>
      </c>
      <c r="L313" s="137" t="s">
        <v>59</v>
      </c>
      <c r="M313" s="89"/>
      <c r="N313" s="182" t="str">
        <f t="shared" si="11"/>
        <v>77.2 to 86.5</v>
      </c>
      <c r="O313" s="92" t="s">
        <v>48</v>
      </c>
      <c r="P313" s="13" t="s">
        <v>48</v>
      </c>
    </row>
    <row r="314" spans="1:16" ht="15.75" x14ac:dyDescent="0.25">
      <c r="A314" s="84" t="s">
        <v>36</v>
      </c>
      <c r="B314" s="85">
        <v>0.74715737101994317</v>
      </c>
      <c r="C314" s="91">
        <v>0.73764125069198405</v>
      </c>
      <c r="D314" s="85">
        <v>0.77244324307611589</v>
      </c>
      <c r="E314" s="91">
        <v>0.76616876491777253</v>
      </c>
      <c r="F314" s="88">
        <v>0.73989387234677362</v>
      </c>
      <c r="G314" s="91">
        <v>0.75743767399494777</v>
      </c>
      <c r="H314" s="88">
        <v>0.76779813278853726</v>
      </c>
      <c r="I314" s="91">
        <v>0.81323603481435369</v>
      </c>
      <c r="J314" s="88">
        <v>0.72300712526367783</v>
      </c>
      <c r="K314" s="91">
        <v>0.83585604336159247</v>
      </c>
      <c r="L314" s="137"/>
      <c r="M314" s="89"/>
      <c r="N314" s="182" t="str">
        <f t="shared" si="11"/>
        <v>78.7 to 88.5</v>
      </c>
      <c r="O314" s="92" t="s">
        <v>49</v>
      </c>
      <c r="P314" s="13" t="s">
        <v>49</v>
      </c>
    </row>
    <row r="315" spans="1:16" ht="15.75" x14ac:dyDescent="0.25">
      <c r="A315" s="93" t="s">
        <v>35</v>
      </c>
      <c r="B315" s="94">
        <v>0.75923983252312632</v>
      </c>
      <c r="C315" s="95">
        <v>0.70703253158491652</v>
      </c>
      <c r="D315" s="94">
        <v>0.73276472483268917</v>
      </c>
      <c r="E315" s="95">
        <v>0.67190843061797745</v>
      </c>
      <c r="F315" s="96">
        <v>0.70048105332304011</v>
      </c>
      <c r="G315" s="95">
        <v>0.72946219134386436</v>
      </c>
      <c r="H315" s="96">
        <v>0.71763617704188776</v>
      </c>
      <c r="I315" s="95">
        <v>0.70953477336438875</v>
      </c>
      <c r="J315" s="96">
        <v>0.72302937586670213</v>
      </c>
      <c r="K315" s="95">
        <v>0.68920137758864319</v>
      </c>
      <c r="L315" s="137"/>
      <c r="M315" s="89"/>
      <c r="N315" s="182" t="str">
        <f t="shared" si="11"/>
        <v>61.7 to 76.1</v>
      </c>
      <c r="O315" s="92" t="s">
        <v>48</v>
      </c>
      <c r="P315" s="13" t="s">
        <v>48</v>
      </c>
    </row>
    <row r="316" spans="1:16" ht="15.75" x14ac:dyDescent="0.25">
      <c r="A316" s="93" t="s">
        <v>2</v>
      </c>
      <c r="B316" s="97">
        <v>0.66967534086122626</v>
      </c>
      <c r="C316" s="98">
        <v>0.6856538333886103</v>
      </c>
      <c r="D316" s="97">
        <v>0.69017574180500219</v>
      </c>
      <c r="E316" s="98">
        <v>0.67748188729992409</v>
      </c>
      <c r="F316" s="100">
        <v>0.66079165789886463</v>
      </c>
      <c r="G316" s="98">
        <v>0.65245737338603838</v>
      </c>
      <c r="H316" s="100">
        <v>0.66782172616136704</v>
      </c>
      <c r="I316" s="98">
        <v>0.72337338494329284</v>
      </c>
      <c r="J316" s="100">
        <v>0.67619877360438307</v>
      </c>
      <c r="K316" s="98">
        <v>0.71030512048074401</v>
      </c>
      <c r="L316" s="237"/>
      <c r="M316" s="101"/>
      <c r="N316" s="181" t="str">
        <f t="shared" si="11"/>
        <v>68.6 to 73.4</v>
      </c>
      <c r="O316" s="102" t="s">
        <v>49</v>
      </c>
      <c r="P316" s="16" t="s">
        <v>48</v>
      </c>
    </row>
    <row r="317" spans="1:16" ht="15.75" x14ac:dyDescent="0.25">
      <c r="A317" s="103" t="s">
        <v>42</v>
      </c>
      <c r="B317" s="132" t="s">
        <v>70</v>
      </c>
      <c r="C317" s="104"/>
      <c r="D317" s="132"/>
      <c r="E317" s="131"/>
      <c r="F317" s="131"/>
      <c r="G317" s="131"/>
      <c r="H317" s="131"/>
      <c r="I317" s="131"/>
      <c r="J317" s="131"/>
      <c r="K317" s="104"/>
      <c r="L317" s="105"/>
      <c r="M317" s="106"/>
      <c r="N317" s="107"/>
      <c r="O317" s="107"/>
      <c r="P317" s="108"/>
    </row>
    <row r="318" spans="1:16" ht="15.75" x14ac:dyDescent="0.25">
      <c r="A318" s="28" t="s">
        <v>41</v>
      </c>
      <c r="B318" s="109">
        <v>107</v>
      </c>
      <c r="C318" s="110">
        <v>113</v>
      </c>
      <c r="D318" s="109">
        <v>122</v>
      </c>
      <c r="E318" s="110">
        <v>133</v>
      </c>
      <c r="F318" s="112">
        <v>99</v>
      </c>
      <c r="G318" s="110">
        <v>120</v>
      </c>
      <c r="H318" s="113">
        <v>85</v>
      </c>
      <c r="I318" s="110">
        <v>74</v>
      </c>
      <c r="J318" s="113">
        <v>84</v>
      </c>
      <c r="K318" s="110">
        <v>92</v>
      </c>
      <c r="L318" s="219"/>
      <c r="M318" s="106"/>
      <c r="N318" s="107"/>
      <c r="O318" s="107"/>
      <c r="P318" s="108"/>
    </row>
    <row r="319" spans="1:16" ht="15.75" x14ac:dyDescent="0.25">
      <c r="A319" s="84" t="s">
        <v>40</v>
      </c>
      <c r="B319" s="114">
        <v>178</v>
      </c>
      <c r="C319" s="115">
        <v>193</v>
      </c>
      <c r="D319" s="114">
        <v>189</v>
      </c>
      <c r="E319" s="115">
        <v>206</v>
      </c>
      <c r="F319" s="117">
        <v>206</v>
      </c>
      <c r="G319" s="115">
        <v>177</v>
      </c>
      <c r="H319" s="118">
        <v>150</v>
      </c>
      <c r="I319" s="115">
        <v>123</v>
      </c>
      <c r="J319" s="118">
        <v>130</v>
      </c>
      <c r="K319" s="115">
        <v>158</v>
      </c>
      <c r="L319" s="220"/>
      <c r="M319" s="106"/>
      <c r="N319" s="107"/>
      <c r="O319" s="107"/>
      <c r="P319" s="108"/>
    </row>
    <row r="320" spans="1:16" ht="15.75" x14ac:dyDescent="0.25">
      <c r="A320" s="84" t="s">
        <v>39</v>
      </c>
      <c r="B320" s="114">
        <v>192</v>
      </c>
      <c r="C320" s="115">
        <v>276</v>
      </c>
      <c r="D320" s="114">
        <v>215</v>
      </c>
      <c r="E320" s="115">
        <v>252</v>
      </c>
      <c r="F320" s="117">
        <v>225</v>
      </c>
      <c r="G320" s="115">
        <v>188</v>
      </c>
      <c r="H320" s="118">
        <v>171</v>
      </c>
      <c r="I320" s="115">
        <v>155</v>
      </c>
      <c r="J320" s="118">
        <v>200</v>
      </c>
      <c r="K320" s="115">
        <v>233</v>
      </c>
      <c r="L320" s="136"/>
      <c r="M320" s="106"/>
      <c r="N320" s="107"/>
      <c r="O320" s="107"/>
      <c r="P320" s="108"/>
    </row>
    <row r="321" spans="1:16" ht="15.75" x14ac:dyDescent="0.25">
      <c r="A321" s="84" t="s">
        <v>38</v>
      </c>
      <c r="B321" s="114">
        <v>192</v>
      </c>
      <c r="C321" s="115">
        <v>272</v>
      </c>
      <c r="D321" s="114">
        <v>264</v>
      </c>
      <c r="E321" s="115">
        <v>253</v>
      </c>
      <c r="F321" s="117">
        <v>250</v>
      </c>
      <c r="G321" s="115">
        <v>267</v>
      </c>
      <c r="H321" s="118">
        <v>222</v>
      </c>
      <c r="I321" s="115">
        <v>201</v>
      </c>
      <c r="J321" s="118">
        <v>231</v>
      </c>
      <c r="K321" s="115">
        <v>249</v>
      </c>
      <c r="L321" s="137" t="s">
        <v>58</v>
      </c>
      <c r="M321" s="106"/>
      <c r="N321" s="107"/>
      <c r="O321" s="107"/>
      <c r="P321" s="108"/>
    </row>
    <row r="322" spans="1:16" ht="15.75" x14ac:dyDescent="0.25">
      <c r="A322" s="84" t="s">
        <v>37</v>
      </c>
      <c r="B322" s="114">
        <v>189</v>
      </c>
      <c r="C322" s="115">
        <v>249</v>
      </c>
      <c r="D322" s="114">
        <v>261</v>
      </c>
      <c r="E322" s="115">
        <v>285</v>
      </c>
      <c r="F322" s="117">
        <v>213</v>
      </c>
      <c r="G322" s="115">
        <v>221</v>
      </c>
      <c r="H322" s="118">
        <v>254</v>
      </c>
      <c r="I322" s="115">
        <v>196</v>
      </c>
      <c r="J322" s="118">
        <v>219</v>
      </c>
      <c r="K322" s="115">
        <v>269</v>
      </c>
      <c r="L322" s="137" t="s">
        <v>59</v>
      </c>
      <c r="M322" s="106"/>
      <c r="N322" s="107"/>
      <c r="O322" s="107"/>
      <c r="P322" s="108"/>
    </row>
    <row r="323" spans="1:16" ht="15.75" x14ac:dyDescent="0.25">
      <c r="A323" s="84" t="s">
        <v>36</v>
      </c>
      <c r="B323" s="114">
        <v>187</v>
      </c>
      <c r="C323" s="115">
        <v>205</v>
      </c>
      <c r="D323" s="114">
        <v>228</v>
      </c>
      <c r="E323" s="115">
        <v>244</v>
      </c>
      <c r="F323" s="117">
        <v>247</v>
      </c>
      <c r="G323" s="115">
        <v>206</v>
      </c>
      <c r="H323" s="118">
        <v>216</v>
      </c>
      <c r="I323" s="115">
        <v>171</v>
      </c>
      <c r="J323" s="118">
        <v>202</v>
      </c>
      <c r="K323" s="115">
        <v>222</v>
      </c>
      <c r="L323" s="137"/>
      <c r="M323" s="106"/>
      <c r="N323" s="107"/>
      <c r="O323" s="107"/>
      <c r="P323" s="108"/>
    </row>
    <row r="324" spans="1:16" ht="15.75" x14ac:dyDescent="0.25">
      <c r="A324" s="93" t="s">
        <v>35</v>
      </c>
      <c r="B324" s="119">
        <v>103</v>
      </c>
      <c r="C324" s="120">
        <v>144</v>
      </c>
      <c r="D324" s="119">
        <v>118</v>
      </c>
      <c r="E324" s="120">
        <v>148</v>
      </c>
      <c r="F324" s="121">
        <v>132</v>
      </c>
      <c r="G324" s="120">
        <v>122</v>
      </c>
      <c r="H324" s="122">
        <v>117</v>
      </c>
      <c r="I324" s="120">
        <v>98</v>
      </c>
      <c r="J324" s="122">
        <v>112</v>
      </c>
      <c r="K324" s="120">
        <v>158</v>
      </c>
      <c r="L324" s="137"/>
      <c r="M324" s="106"/>
      <c r="N324" s="107"/>
      <c r="O324" s="107"/>
      <c r="P324" s="108"/>
    </row>
    <row r="325" spans="1:16" ht="15.75" x14ac:dyDescent="0.25">
      <c r="A325" s="93" t="s">
        <v>2</v>
      </c>
      <c r="B325" s="123">
        <v>1148</v>
      </c>
      <c r="C325" s="124">
        <v>1452</v>
      </c>
      <c r="D325" s="123">
        <v>1397</v>
      </c>
      <c r="E325" s="124">
        <v>1521</v>
      </c>
      <c r="F325" s="126">
        <v>1372</v>
      </c>
      <c r="G325" s="124">
        <v>1301</v>
      </c>
      <c r="H325" s="127">
        <v>1215</v>
      </c>
      <c r="I325" s="124">
        <v>1018</v>
      </c>
      <c r="J325" s="127">
        <v>1178</v>
      </c>
      <c r="K325" s="124">
        <v>1381</v>
      </c>
      <c r="L325" s="237"/>
      <c r="M325" s="128"/>
      <c r="N325" s="129"/>
      <c r="O325" s="129"/>
      <c r="P325" s="130"/>
    </row>
    <row r="326" spans="1:16" ht="15.75" x14ac:dyDescent="0.25">
      <c r="B326" s="3"/>
      <c r="C326" s="3"/>
      <c r="D326" s="2"/>
      <c r="E326" s="2"/>
      <c r="F326" s="2"/>
      <c r="G326" s="3"/>
      <c r="H326" s="2"/>
      <c r="I326" s="2"/>
      <c r="J326" s="2"/>
      <c r="K326" s="3"/>
      <c r="L326" s="2"/>
      <c r="N326" s="8"/>
    </row>
    <row r="327" spans="1:16" ht="15.75" x14ac:dyDescent="0.25">
      <c r="A327" s="22" t="s">
        <v>43</v>
      </c>
      <c r="B327" s="75" t="s">
        <v>19</v>
      </c>
      <c r="C327" s="23" t="s">
        <v>18</v>
      </c>
      <c r="D327" s="76" t="s">
        <v>17</v>
      </c>
      <c r="E327" s="23" t="s">
        <v>16</v>
      </c>
      <c r="F327" s="23" t="s">
        <v>15</v>
      </c>
      <c r="G327" s="23" t="s">
        <v>14</v>
      </c>
      <c r="H327" s="23" t="s">
        <v>13</v>
      </c>
      <c r="I327" s="23" t="s">
        <v>12</v>
      </c>
      <c r="J327" s="23" t="s">
        <v>11</v>
      </c>
      <c r="K327" s="23" t="s">
        <v>10</v>
      </c>
      <c r="L327" s="75" t="s">
        <v>66</v>
      </c>
      <c r="M327" s="75" t="s">
        <v>53</v>
      </c>
      <c r="N327" s="23" t="s">
        <v>10</v>
      </c>
      <c r="O327" s="163" t="s">
        <v>72</v>
      </c>
      <c r="P327" s="25"/>
    </row>
    <row r="328" spans="1:16" ht="15.75" x14ac:dyDescent="0.25">
      <c r="A328" s="77" t="s">
        <v>42</v>
      </c>
      <c r="B328" s="78" t="s">
        <v>9</v>
      </c>
      <c r="C328" s="79" t="s">
        <v>9</v>
      </c>
      <c r="D328" s="80" t="s">
        <v>9</v>
      </c>
      <c r="E328" s="79" t="s">
        <v>9</v>
      </c>
      <c r="F328" s="81" t="s">
        <v>9</v>
      </c>
      <c r="G328" s="79" t="s">
        <v>9</v>
      </c>
      <c r="H328" s="81" t="s">
        <v>9</v>
      </c>
      <c r="I328" s="79" t="s">
        <v>9</v>
      </c>
      <c r="J328" s="81" t="s">
        <v>9</v>
      </c>
      <c r="K328" s="79" t="s">
        <v>9</v>
      </c>
      <c r="L328" s="81" t="s">
        <v>9</v>
      </c>
      <c r="M328" s="81"/>
      <c r="N328" s="175" t="s">
        <v>8</v>
      </c>
      <c r="O328" s="27" t="s">
        <v>63</v>
      </c>
      <c r="P328" s="27" t="s">
        <v>64</v>
      </c>
    </row>
    <row r="329" spans="1:16" ht="15.75" x14ac:dyDescent="0.25">
      <c r="A329" s="84" t="s">
        <v>41</v>
      </c>
      <c r="B329" s="85">
        <v>0.32358938672062154</v>
      </c>
      <c r="C329" s="86">
        <v>0.31679113621592409</v>
      </c>
      <c r="D329" s="85">
        <v>0.39474689859521994</v>
      </c>
      <c r="E329" s="86">
        <v>0.31847775940161066</v>
      </c>
      <c r="F329" s="88">
        <v>0.32470148424115686</v>
      </c>
      <c r="G329" s="86">
        <v>0.33124293875980793</v>
      </c>
      <c r="H329" s="88">
        <v>0.34723082144382866</v>
      </c>
      <c r="I329" s="86">
        <v>0.29773330921622587</v>
      </c>
      <c r="J329" s="88">
        <v>0.34035761540198162</v>
      </c>
      <c r="K329" s="86">
        <v>0.3885157165562117</v>
      </c>
      <c r="L329" s="219"/>
      <c r="M329" s="89"/>
      <c r="N329" s="180" t="str">
        <f t="shared" ref="N329:N336" si="12">CONCATENATE(TEXT((K329*100)-(SQRT((((K329*100)*(100-(K329*100)))/K338))*1.96),"0.0")," to ",TEXT((K329*100)+(SQRT((((K329*100)*(100-(K329*100)))/K338))*1.96),"0.0"))</f>
        <v>30.0 to 47.7</v>
      </c>
      <c r="O329" s="10" t="s">
        <v>48</v>
      </c>
      <c r="P329" s="10" t="s">
        <v>48</v>
      </c>
    </row>
    <row r="330" spans="1:16" ht="15.75" x14ac:dyDescent="0.25">
      <c r="A330" s="84" t="s">
        <v>40</v>
      </c>
      <c r="B330" s="85">
        <v>0.4182215351534867</v>
      </c>
      <c r="C330" s="91">
        <v>0.43984810500644805</v>
      </c>
      <c r="D330" s="85">
        <v>0.49418970176941884</v>
      </c>
      <c r="E330" s="91">
        <v>0.48141491458495472</v>
      </c>
      <c r="F330" s="88">
        <v>0.500459165053461</v>
      </c>
      <c r="G330" s="91">
        <v>0.47866652778967977</v>
      </c>
      <c r="H330" s="88">
        <v>0.54506453447101633</v>
      </c>
      <c r="I330" s="91">
        <v>0.45844779329572705</v>
      </c>
      <c r="J330" s="88">
        <v>0.50870660385799982</v>
      </c>
      <c r="K330" s="91">
        <v>0.58811035601288908</v>
      </c>
      <c r="L330" s="220"/>
      <c r="M330" s="89"/>
      <c r="N330" s="182" t="str">
        <f t="shared" si="12"/>
        <v>52.7 to 64.9</v>
      </c>
      <c r="O330" s="13" t="s">
        <v>49</v>
      </c>
      <c r="P330" s="13" t="s">
        <v>48</v>
      </c>
    </row>
    <row r="331" spans="1:16" ht="15.75" x14ac:dyDescent="0.25">
      <c r="A331" s="84" t="s">
        <v>39</v>
      </c>
      <c r="B331" s="85">
        <v>0.51506941303147691</v>
      </c>
      <c r="C331" s="91">
        <v>0.61541024813517842</v>
      </c>
      <c r="D331" s="85">
        <v>0.57041230286500888</v>
      </c>
      <c r="E331" s="91">
        <v>0.55322528630340828</v>
      </c>
      <c r="F331" s="88">
        <v>0.51685221652927349</v>
      </c>
      <c r="G331" s="91">
        <v>0.56430454459495238</v>
      </c>
      <c r="H331" s="88">
        <v>0.56143492866507139</v>
      </c>
      <c r="I331" s="91">
        <v>0.60634341999557606</v>
      </c>
      <c r="J331" s="88">
        <v>0.53397967733413676</v>
      </c>
      <c r="K331" s="91">
        <v>0.55830856589836042</v>
      </c>
      <c r="L331" s="136"/>
      <c r="M331" s="89"/>
      <c r="N331" s="182" t="str">
        <f t="shared" si="12"/>
        <v>50.5 to 61.2</v>
      </c>
      <c r="O331" s="13" t="s">
        <v>48</v>
      </c>
      <c r="P331" s="13" t="s">
        <v>48</v>
      </c>
    </row>
    <row r="332" spans="1:16" ht="15.75" x14ac:dyDescent="0.25">
      <c r="A332" s="84" t="s">
        <v>38</v>
      </c>
      <c r="B332" s="85">
        <v>0.58947022582566821</v>
      </c>
      <c r="C332" s="91">
        <v>0.625751641189633</v>
      </c>
      <c r="D332" s="85">
        <v>0.64051022864175677</v>
      </c>
      <c r="E332" s="91">
        <v>0.63895053411350378</v>
      </c>
      <c r="F332" s="88">
        <v>0.65189723617411888</v>
      </c>
      <c r="G332" s="91">
        <v>0.65606647514457794</v>
      </c>
      <c r="H332" s="88">
        <v>0.65353474793930388</v>
      </c>
      <c r="I332" s="91">
        <v>0.65876272795159641</v>
      </c>
      <c r="J332" s="88">
        <v>0.65386370125754023</v>
      </c>
      <c r="K332" s="91">
        <v>0.70057733713469283</v>
      </c>
      <c r="L332" s="137" t="s">
        <v>58</v>
      </c>
      <c r="M332" s="89"/>
      <c r="N332" s="182" t="str">
        <f t="shared" si="12"/>
        <v>65.0 to 75.1</v>
      </c>
      <c r="O332" s="13" t="s">
        <v>49</v>
      </c>
      <c r="P332" s="13" t="s">
        <v>48</v>
      </c>
    </row>
    <row r="333" spans="1:16" ht="15.75" x14ac:dyDescent="0.25">
      <c r="A333" s="84" t="s">
        <v>37</v>
      </c>
      <c r="B333" s="85">
        <v>0.63682064897354884</v>
      </c>
      <c r="C333" s="91">
        <v>0.69028901712206769</v>
      </c>
      <c r="D333" s="85">
        <v>0.73382148397755953</v>
      </c>
      <c r="E333" s="91">
        <v>0.68124686375319365</v>
      </c>
      <c r="F333" s="88">
        <v>0.69129668104080599</v>
      </c>
      <c r="G333" s="91">
        <v>0.69650683125028479</v>
      </c>
      <c r="H333" s="88">
        <v>0.67187263052175838</v>
      </c>
      <c r="I333" s="91">
        <v>0.70804729471874206</v>
      </c>
      <c r="J333" s="88">
        <v>0.62922450569893318</v>
      </c>
      <c r="K333" s="91">
        <v>0.62304240190213778</v>
      </c>
      <c r="L333" s="137" t="s">
        <v>59</v>
      </c>
      <c r="M333" s="89"/>
      <c r="N333" s="182" t="str">
        <f t="shared" si="12"/>
        <v>56.9 to 67.7</v>
      </c>
      <c r="O333" s="13" t="s">
        <v>48</v>
      </c>
      <c r="P333" s="13" t="s">
        <v>48</v>
      </c>
    </row>
    <row r="334" spans="1:16" ht="15.75" x14ac:dyDescent="0.25">
      <c r="A334" s="84" t="s">
        <v>36</v>
      </c>
      <c r="B334" s="85">
        <v>0.6392928958054398</v>
      </c>
      <c r="C334" s="91">
        <v>0.70185751798950458</v>
      </c>
      <c r="D334" s="85">
        <v>0.61281245385278749</v>
      </c>
      <c r="E334" s="91">
        <v>0.70593205064717002</v>
      </c>
      <c r="F334" s="88">
        <v>0.68197918739656693</v>
      </c>
      <c r="G334" s="91">
        <v>0.65264186021749704</v>
      </c>
      <c r="H334" s="88">
        <v>0.65994246257914324</v>
      </c>
      <c r="I334" s="91">
        <v>0.63779809349582606</v>
      </c>
      <c r="J334" s="88">
        <v>0.67076950956788961</v>
      </c>
      <c r="K334" s="91">
        <v>0.72198005789336817</v>
      </c>
      <c r="L334" s="137"/>
      <c r="M334" s="89"/>
      <c r="N334" s="182" t="str">
        <f t="shared" si="12"/>
        <v>66.7 to 77.7</v>
      </c>
      <c r="O334" s="13" t="s">
        <v>48</v>
      </c>
      <c r="P334" s="13" t="s">
        <v>48</v>
      </c>
    </row>
    <row r="335" spans="1:16" ht="15.75" x14ac:dyDescent="0.25">
      <c r="A335" s="93" t="s">
        <v>35</v>
      </c>
      <c r="B335" s="94">
        <v>0.68061154020054437</v>
      </c>
      <c r="C335" s="95">
        <v>0.57779809243023061</v>
      </c>
      <c r="D335" s="94">
        <v>0.54438072775191992</v>
      </c>
      <c r="E335" s="95">
        <v>0.57928249811486854</v>
      </c>
      <c r="F335" s="96">
        <v>0.62518035766774438</v>
      </c>
      <c r="G335" s="95">
        <v>0.63619559288895777</v>
      </c>
      <c r="H335" s="96">
        <v>0.62227913754016795</v>
      </c>
      <c r="I335" s="95">
        <v>0.55102822901920834</v>
      </c>
      <c r="J335" s="96">
        <v>0.57934411022897714</v>
      </c>
      <c r="K335" s="95">
        <v>0.58323218474335337</v>
      </c>
      <c r="L335" s="137"/>
      <c r="M335" s="89"/>
      <c r="N335" s="182" t="str">
        <f t="shared" si="12"/>
        <v>50.5 to 66.2</v>
      </c>
      <c r="O335" s="13" t="s">
        <v>48</v>
      </c>
      <c r="P335" s="13" t="s">
        <v>48</v>
      </c>
    </row>
    <row r="336" spans="1:16" ht="15.75" x14ac:dyDescent="0.25">
      <c r="A336" s="93" t="s">
        <v>2</v>
      </c>
      <c r="B336" s="97">
        <v>0.52764741690672512</v>
      </c>
      <c r="C336" s="98">
        <v>0.55960644676300975</v>
      </c>
      <c r="D336" s="97">
        <v>0.56750038734355668</v>
      </c>
      <c r="E336" s="98">
        <v>0.55951972386175708</v>
      </c>
      <c r="F336" s="100">
        <v>0.56294510021996169</v>
      </c>
      <c r="G336" s="98">
        <v>0.56977994488169692</v>
      </c>
      <c r="H336" s="100">
        <v>0.57817157769216299</v>
      </c>
      <c r="I336" s="98">
        <v>0.56322310225566152</v>
      </c>
      <c r="J336" s="100">
        <v>0.56090712378332519</v>
      </c>
      <c r="K336" s="98">
        <v>0.59708038970881883</v>
      </c>
      <c r="L336" s="237"/>
      <c r="M336" s="101"/>
      <c r="N336" s="181" t="str">
        <f t="shared" si="12"/>
        <v>57.4 to 62.0</v>
      </c>
      <c r="O336" s="16" t="s">
        <v>49</v>
      </c>
      <c r="P336" s="16" t="s">
        <v>49</v>
      </c>
    </row>
    <row r="337" spans="1:16" ht="15.75" x14ac:dyDescent="0.25">
      <c r="A337" s="103" t="s">
        <v>42</v>
      </c>
      <c r="B337" s="132" t="s">
        <v>70</v>
      </c>
      <c r="C337" s="104"/>
      <c r="D337" s="132"/>
      <c r="E337" s="131"/>
      <c r="F337" s="131"/>
      <c r="G337" s="131"/>
      <c r="H337" s="131"/>
      <c r="I337" s="131"/>
      <c r="J337" s="131"/>
      <c r="K337" s="104"/>
      <c r="L337" s="105"/>
      <c r="M337" s="106"/>
      <c r="N337" s="107"/>
      <c r="O337" s="107"/>
      <c r="P337" s="108"/>
    </row>
    <row r="338" spans="1:16" ht="15.75" x14ac:dyDescent="0.25">
      <c r="A338" s="28" t="s">
        <v>41</v>
      </c>
      <c r="B338" s="109">
        <v>139</v>
      </c>
      <c r="C338" s="110">
        <v>170</v>
      </c>
      <c r="D338" s="109">
        <v>144</v>
      </c>
      <c r="E338" s="110">
        <v>172</v>
      </c>
      <c r="F338" s="112">
        <v>123</v>
      </c>
      <c r="G338" s="110">
        <v>119</v>
      </c>
      <c r="H338" s="113">
        <v>113</v>
      </c>
      <c r="I338" s="110">
        <v>85</v>
      </c>
      <c r="J338" s="113">
        <v>105</v>
      </c>
      <c r="K338" s="110">
        <v>116</v>
      </c>
      <c r="L338" s="219"/>
      <c r="M338" s="106"/>
      <c r="N338" s="107"/>
      <c r="O338" s="107"/>
      <c r="P338" s="108"/>
    </row>
    <row r="339" spans="1:16" ht="15.75" x14ac:dyDescent="0.25">
      <c r="A339" s="84" t="s">
        <v>40</v>
      </c>
      <c r="B339" s="114">
        <v>239</v>
      </c>
      <c r="C339" s="115">
        <v>270</v>
      </c>
      <c r="D339" s="114">
        <v>302</v>
      </c>
      <c r="E339" s="115">
        <v>284</v>
      </c>
      <c r="F339" s="117">
        <v>274</v>
      </c>
      <c r="G339" s="115">
        <v>238</v>
      </c>
      <c r="H339" s="118">
        <v>201</v>
      </c>
      <c r="I339" s="115">
        <v>207</v>
      </c>
      <c r="J339" s="118">
        <v>209</v>
      </c>
      <c r="K339" s="115">
        <v>252</v>
      </c>
      <c r="L339" s="220"/>
      <c r="M339" s="106"/>
      <c r="N339" s="107"/>
      <c r="O339" s="107"/>
      <c r="P339" s="108"/>
    </row>
    <row r="340" spans="1:16" ht="15.75" x14ac:dyDescent="0.25">
      <c r="A340" s="84" t="s">
        <v>39</v>
      </c>
      <c r="B340" s="114">
        <v>286</v>
      </c>
      <c r="C340" s="115">
        <v>377</v>
      </c>
      <c r="D340" s="114">
        <v>358</v>
      </c>
      <c r="E340" s="115">
        <v>333</v>
      </c>
      <c r="F340" s="117">
        <v>343</v>
      </c>
      <c r="G340" s="115">
        <v>287</v>
      </c>
      <c r="H340" s="118">
        <v>265</v>
      </c>
      <c r="I340" s="115">
        <v>232</v>
      </c>
      <c r="J340" s="118">
        <v>295</v>
      </c>
      <c r="K340" s="115">
        <v>332</v>
      </c>
      <c r="L340" s="136"/>
      <c r="M340" s="106"/>
      <c r="N340" s="107"/>
      <c r="O340" s="107"/>
      <c r="P340" s="108"/>
    </row>
    <row r="341" spans="1:16" ht="15.75" x14ac:dyDescent="0.25">
      <c r="A341" s="84" t="s">
        <v>38</v>
      </c>
      <c r="B341" s="114">
        <v>264</v>
      </c>
      <c r="C341" s="115">
        <v>379</v>
      </c>
      <c r="D341" s="114">
        <v>356</v>
      </c>
      <c r="E341" s="115">
        <v>408</v>
      </c>
      <c r="F341" s="117">
        <v>339</v>
      </c>
      <c r="G341" s="115">
        <v>342</v>
      </c>
      <c r="H341" s="118">
        <v>306</v>
      </c>
      <c r="I341" s="115">
        <v>249</v>
      </c>
      <c r="J341" s="118">
        <v>296</v>
      </c>
      <c r="K341" s="115">
        <v>321</v>
      </c>
      <c r="L341" s="137" t="s">
        <v>58</v>
      </c>
      <c r="M341" s="106"/>
      <c r="N341" s="107"/>
      <c r="O341" s="107"/>
      <c r="P341" s="108"/>
    </row>
    <row r="342" spans="1:16" ht="15.75" x14ac:dyDescent="0.25">
      <c r="A342" s="84" t="s">
        <v>37</v>
      </c>
      <c r="B342" s="114">
        <v>221</v>
      </c>
      <c r="C342" s="115">
        <v>298</v>
      </c>
      <c r="D342" s="114">
        <v>297</v>
      </c>
      <c r="E342" s="115">
        <v>326</v>
      </c>
      <c r="F342" s="117">
        <v>301</v>
      </c>
      <c r="G342" s="115">
        <v>242</v>
      </c>
      <c r="H342" s="118">
        <v>263</v>
      </c>
      <c r="I342" s="115">
        <v>212</v>
      </c>
      <c r="J342" s="118">
        <v>268</v>
      </c>
      <c r="K342" s="115">
        <v>310</v>
      </c>
      <c r="L342" s="137" t="s">
        <v>59</v>
      </c>
      <c r="M342" s="106"/>
      <c r="N342" s="107"/>
      <c r="O342" s="107"/>
      <c r="P342" s="108"/>
    </row>
    <row r="343" spans="1:16" ht="15.75" x14ac:dyDescent="0.25">
      <c r="A343" s="84" t="s">
        <v>36</v>
      </c>
      <c r="B343" s="114">
        <v>197</v>
      </c>
      <c r="C343" s="115">
        <v>233</v>
      </c>
      <c r="D343" s="114">
        <v>277</v>
      </c>
      <c r="E343" s="115">
        <v>255</v>
      </c>
      <c r="F343" s="117">
        <v>263</v>
      </c>
      <c r="G343" s="115">
        <v>236</v>
      </c>
      <c r="H343" s="118">
        <v>237</v>
      </c>
      <c r="I343" s="115">
        <v>199</v>
      </c>
      <c r="J343" s="118">
        <v>221</v>
      </c>
      <c r="K343" s="115">
        <v>257</v>
      </c>
      <c r="L343" s="137"/>
      <c r="M343" s="106"/>
      <c r="N343" s="107"/>
      <c r="O343" s="107"/>
      <c r="P343" s="108"/>
    </row>
    <row r="344" spans="1:16" ht="15.75" x14ac:dyDescent="0.25">
      <c r="A344" s="93" t="s">
        <v>35</v>
      </c>
      <c r="B344" s="119">
        <v>109</v>
      </c>
      <c r="C344" s="120">
        <v>163</v>
      </c>
      <c r="D344" s="119">
        <v>149</v>
      </c>
      <c r="E344" s="120">
        <v>155</v>
      </c>
      <c r="F344" s="121">
        <v>157</v>
      </c>
      <c r="G344" s="120">
        <v>147</v>
      </c>
      <c r="H344" s="122">
        <v>129</v>
      </c>
      <c r="I344" s="120">
        <v>113</v>
      </c>
      <c r="J344" s="122">
        <v>151</v>
      </c>
      <c r="K344" s="120">
        <v>151</v>
      </c>
      <c r="L344" s="137"/>
      <c r="M344" s="106"/>
      <c r="N344" s="107"/>
      <c r="O344" s="107"/>
      <c r="P344" s="108"/>
    </row>
    <row r="345" spans="1:16" ht="15.75" x14ac:dyDescent="0.25">
      <c r="A345" s="93" t="s">
        <v>2</v>
      </c>
      <c r="B345" s="123">
        <v>1455</v>
      </c>
      <c r="C345" s="124">
        <v>1890</v>
      </c>
      <c r="D345" s="123">
        <v>1883</v>
      </c>
      <c r="E345" s="124">
        <v>1933</v>
      </c>
      <c r="F345" s="126">
        <v>1800</v>
      </c>
      <c r="G345" s="124">
        <v>1611</v>
      </c>
      <c r="H345" s="127">
        <v>1514</v>
      </c>
      <c r="I345" s="124">
        <v>1297</v>
      </c>
      <c r="J345" s="127">
        <v>1545</v>
      </c>
      <c r="K345" s="124">
        <v>1739</v>
      </c>
      <c r="L345" s="237"/>
      <c r="M345" s="128"/>
      <c r="N345" s="129"/>
      <c r="O345" s="129"/>
      <c r="P345" s="130"/>
    </row>
    <row r="346" spans="1:16" ht="15.75" x14ac:dyDescent="0.25">
      <c r="A346" s="170" t="s">
        <v>1</v>
      </c>
      <c r="B346" s="21"/>
      <c r="C346" s="21"/>
      <c r="D346" s="8"/>
      <c r="E346" s="8"/>
      <c r="F346" s="8"/>
      <c r="G346" s="21"/>
      <c r="H346" s="8"/>
      <c r="I346" s="8"/>
      <c r="J346" s="8"/>
      <c r="K346" s="8"/>
      <c r="L346" s="8"/>
      <c r="M346" s="8"/>
      <c r="N346" s="8"/>
      <c r="O346" s="8"/>
      <c r="P346" s="8"/>
    </row>
    <row r="347" spans="1:16" ht="15.75" x14ac:dyDescent="0.25">
      <c r="A347" s="171" t="s">
        <v>0</v>
      </c>
      <c r="B347" s="21"/>
      <c r="C347" s="21"/>
      <c r="D347" s="8"/>
      <c r="E347" s="8"/>
      <c r="F347" s="8"/>
      <c r="G347" s="21"/>
      <c r="H347" s="8"/>
      <c r="I347" s="8"/>
      <c r="J347" s="8"/>
      <c r="K347" s="8"/>
      <c r="L347" s="8"/>
      <c r="M347" s="8"/>
      <c r="N347" s="8"/>
      <c r="O347" s="8"/>
      <c r="P347" s="8"/>
    </row>
    <row r="349" spans="1:16" ht="18.75" x14ac:dyDescent="0.3">
      <c r="A349" s="293" t="s">
        <v>286</v>
      </c>
      <c r="B349" s="19"/>
      <c r="C349" s="19"/>
      <c r="D349" s="20"/>
      <c r="E349" s="20"/>
      <c r="F349" s="20"/>
      <c r="G349" s="19"/>
      <c r="H349" s="20"/>
      <c r="I349" s="20"/>
      <c r="J349" s="20"/>
      <c r="K349" s="19"/>
      <c r="L349" s="20"/>
      <c r="M349" s="8"/>
      <c r="N349" s="8"/>
      <c r="O349" s="8"/>
      <c r="P349" s="8"/>
    </row>
    <row r="350" spans="1:16" ht="15.75" x14ac:dyDescent="0.25">
      <c r="A350" s="22" t="s">
        <v>46</v>
      </c>
      <c r="B350" s="75" t="s">
        <v>19</v>
      </c>
      <c r="C350" s="23" t="s">
        <v>18</v>
      </c>
      <c r="D350" s="76" t="s">
        <v>17</v>
      </c>
      <c r="E350" s="23" t="s">
        <v>16</v>
      </c>
      <c r="F350" s="23" t="s">
        <v>15</v>
      </c>
      <c r="G350" s="23" t="s">
        <v>14</v>
      </c>
      <c r="H350" s="23" t="s">
        <v>13</v>
      </c>
      <c r="I350" s="23" t="s">
        <v>12</v>
      </c>
      <c r="J350" s="23" t="s">
        <v>11</v>
      </c>
      <c r="K350" s="23" t="s">
        <v>10</v>
      </c>
      <c r="L350" s="75" t="s">
        <v>66</v>
      </c>
      <c r="M350" s="75" t="s">
        <v>53</v>
      </c>
      <c r="N350" s="23" t="s">
        <v>10</v>
      </c>
      <c r="O350" s="163" t="s">
        <v>72</v>
      </c>
      <c r="P350" s="25"/>
    </row>
    <row r="351" spans="1:16" ht="15.75" x14ac:dyDescent="0.25">
      <c r="A351" s="77" t="s">
        <v>33</v>
      </c>
      <c r="B351" s="78" t="s">
        <v>9</v>
      </c>
      <c r="C351" s="79" t="s">
        <v>9</v>
      </c>
      <c r="D351" s="80" t="s">
        <v>9</v>
      </c>
      <c r="E351" s="79" t="s">
        <v>9</v>
      </c>
      <c r="F351" s="81" t="s">
        <v>9</v>
      </c>
      <c r="G351" s="79" t="s">
        <v>9</v>
      </c>
      <c r="H351" s="81" t="s">
        <v>9</v>
      </c>
      <c r="I351" s="79" t="s">
        <v>9</v>
      </c>
      <c r="J351" s="81" t="s">
        <v>9</v>
      </c>
      <c r="K351" s="79" t="s">
        <v>9</v>
      </c>
      <c r="L351" s="81" t="s">
        <v>9</v>
      </c>
      <c r="M351" s="81"/>
      <c r="N351" s="175" t="s">
        <v>8</v>
      </c>
      <c r="O351" s="27" t="s">
        <v>63</v>
      </c>
      <c r="P351" s="27" t="s">
        <v>64</v>
      </c>
    </row>
    <row r="352" spans="1:16" ht="15.75" x14ac:dyDescent="0.25">
      <c r="A352" s="84" t="s">
        <v>32</v>
      </c>
      <c r="B352" s="85">
        <v>0.6295278184362092</v>
      </c>
      <c r="C352" s="86">
        <v>0.63292178953421296</v>
      </c>
      <c r="D352" s="88">
        <v>0.66326915317597068</v>
      </c>
      <c r="E352" s="86">
        <v>0.63752326672188064</v>
      </c>
      <c r="F352" s="88">
        <v>0.61065703935605053</v>
      </c>
      <c r="G352" s="86">
        <v>0.63830690181709482</v>
      </c>
      <c r="H352" s="88">
        <v>0.62530558221350607</v>
      </c>
      <c r="I352" s="86">
        <v>0.62999404104009338</v>
      </c>
      <c r="J352" s="88">
        <v>0.65841801009015866</v>
      </c>
      <c r="K352" s="86">
        <v>0.67768447362872286</v>
      </c>
      <c r="L352" s="135"/>
      <c r="M352" s="89"/>
      <c r="N352" s="180" t="str">
        <f t="shared" ref="N352:N357" si="13">CONCATENATE(TEXT((K352*100)-(SQRT((((K352*100)*(100-(K352*100)))/K359))*1.96),"0.0")," to ",TEXT((K352*100)+(SQRT((((K352*100)*(100-(K352*100)))/K359))*1.96),"0.0"))</f>
        <v>63.9 to 71.7</v>
      </c>
      <c r="O352" s="177" t="s">
        <v>48</v>
      </c>
      <c r="P352" s="10" t="s">
        <v>48</v>
      </c>
    </row>
    <row r="353" spans="1:16" ht="15.75" x14ac:dyDescent="0.25">
      <c r="A353" s="84" t="s">
        <v>31</v>
      </c>
      <c r="B353" s="85">
        <v>0.62553511870193801</v>
      </c>
      <c r="C353" s="91">
        <v>0.65192622652872612</v>
      </c>
      <c r="D353" s="88">
        <v>0.60339848461140499</v>
      </c>
      <c r="E353" s="91">
        <v>0.63748066331328412</v>
      </c>
      <c r="F353" s="88">
        <v>0.62076616909316162</v>
      </c>
      <c r="G353" s="91">
        <v>0.59933349701551886</v>
      </c>
      <c r="H353" s="88">
        <v>0.61275133655976077</v>
      </c>
      <c r="I353" s="91">
        <v>0.66112275213181815</v>
      </c>
      <c r="J353" s="88">
        <v>0.60551525991133714</v>
      </c>
      <c r="K353" s="91">
        <v>0.68991446875412976</v>
      </c>
      <c r="L353" s="136"/>
      <c r="M353" s="89"/>
      <c r="N353" s="182" t="str">
        <f t="shared" si="13"/>
        <v>65.3 to 72.7</v>
      </c>
      <c r="O353" s="178" t="s">
        <v>49</v>
      </c>
      <c r="P353" s="13" t="s">
        <v>49</v>
      </c>
    </row>
    <row r="354" spans="1:16" ht="15.75" x14ac:dyDescent="0.25">
      <c r="A354" s="84" t="s">
        <v>30</v>
      </c>
      <c r="B354" s="85">
        <v>0.55405520248347706</v>
      </c>
      <c r="C354" s="91">
        <v>0.65082619371797079</v>
      </c>
      <c r="D354" s="88">
        <v>0.63163633006699316</v>
      </c>
      <c r="E354" s="91">
        <v>0.60946975538687709</v>
      </c>
      <c r="F354" s="88">
        <v>0.61813808887153021</v>
      </c>
      <c r="G354" s="91">
        <v>0.60742390485243258</v>
      </c>
      <c r="H354" s="88">
        <v>0.65640405231236798</v>
      </c>
      <c r="I354" s="91">
        <v>0.6275435432510541</v>
      </c>
      <c r="J354" s="88">
        <v>0.60152421311617921</v>
      </c>
      <c r="K354" s="91">
        <v>0.64320356644790966</v>
      </c>
      <c r="L354" s="137" t="s">
        <v>58</v>
      </c>
      <c r="M354" s="89"/>
      <c r="N354" s="182" t="str">
        <f t="shared" si="13"/>
        <v>60.5 to 68.1</v>
      </c>
      <c r="O354" s="178" t="s">
        <v>49</v>
      </c>
      <c r="P354" s="13" t="s">
        <v>48</v>
      </c>
    </row>
    <row r="355" spans="1:16" ht="15.75" x14ac:dyDescent="0.25">
      <c r="A355" s="84" t="s">
        <v>29</v>
      </c>
      <c r="B355" s="85">
        <v>0.60264482164285094</v>
      </c>
      <c r="C355" s="91">
        <v>0.60747993460157679</v>
      </c>
      <c r="D355" s="88">
        <v>0.62683860351737053</v>
      </c>
      <c r="E355" s="91">
        <v>0.58337977474912139</v>
      </c>
      <c r="F355" s="88">
        <v>0.64117312719874153</v>
      </c>
      <c r="G355" s="91">
        <v>0.60364852317096096</v>
      </c>
      <c r="H355" s="88">
        <v>0.60418823599092186</v>
      </c>
      <c r="I355" s="91">
        <v>0.65547171497481971</v>
      </c>
      <c r="J355" s="88">
        <v>0.6278571700297062</v>
      </c>
      <c r="K355" s="91">
        <v>0.63788084561113823</v>
      </c>
      <c r="L355" s="137" t="s">
        <v>59</v>
      </c>
      <c r="M355" s="89"/>
      <c r="N355" s="182" t="str">
        <f t="shared" si="13"/>
        <v>60.2 to 67.4</v>
      </c>
      <c r="O355" s="178" t="s">
        <v>48</v>
      </c>
      <c r="P355" s="13" t="s">
        <v>48</v>
      </c>
    </row>
    <row r="356" spans="1:16" ht="15.75" x14ac:dyDescent="0.25">
      <c r="A356" s="93" t="s">
        <v>28</v>
      </c>
      <c r="B356" s="94">
        <v>0.57423457526623389</v>
      </c>
      <c r="C356" s="95">
        <v>0.56253111135738476</v>
      </c>
      <c r="D356" s="96">
        <v>0.6117052006637671</v>
      </c>
      <c r="E356" s="95">
        <v>0.62271579068691518</v>
      </c>
      <c r="F356" s="96">
        <v>0.5563546343150283</v>
      </c>
      <c r="G356" s="95">
        <v>0.6043261073969326</v>
      </c>
      <c r="H356" s="96">
        <v>0.61043140053209233</v>
      </c>
      <c r="I356" s="95">
        <v>0.62864282920988312</v>
      </c>
      <c r="J356" s="96">
        <v>0.59765637616943224</v>
      </c>
      <c r="K356" s="95">
        <v>0.61916767858649702</v>
      </c>
      <c r="L356" s="137"/>
      <c r="M356" s="89"/>
      <c r="N356" s="182" t="str">
        <f t="shared" si="13"/>
        <v>58.3 to 65.6</v>
      </c>
      <c r="O356" s="178" t="s">
        <v>48</v>
      </c>
      <c r="P356" s="13" t="s">
        <v>48</v>
      </c>
    </row>
    <row r="357" spans="1:16" ht="15.75" x14ac:dyDescent="0.25">
      <c r="A357" s="93" t="s">
        <v>2</v>
      </c>
      <c r="B357" s="97">
        <v>0.59637696920200145</v>
      </c>
      <c r="C357" s="98">
        <v>0.62062843464429573</v>
      </c>
      <c r="D357" s="100">
        <v>0.62699503140924739</v>
      </c>
      <c r="E357" s="98">
        <v>0.61666540855587271</v>
      </c>
      <c r="F357" s="100">
        <v>0.61036912622637995</v>
      </c>
      <c r="G357" s="98">
        <v>0.60990690300645456</v>
      </c>
      <c r="H357" s="100">
        <v>0.62173497594832794</v>
      </c>
      <c r="I357" s="98">
        <v>0.64112334184472186</v>
      </c>
      <c r="J357" s="100">
        <v>0.61703209284728056</v>
      </c>
      <c r="K357" s="98">
        <v>0.65223864771419848</v>
      </c>
      <c r="L357" s="138"/>
      <c r="M357" s="101"/>
      <c r="N357" s="181" t="str">
        <f t="shared" si="13"/>
        <v>63.6 to 66.9</v>
      </c>
      <c r="O357" s="258" t="s">
        <v>49</v>
      </c>
      <c r="P357" s="16" t="s">
        <v>49</v>
      </c>
    </row>
    <row r="358" spans="1:16" ht="15.75" x14ac:dyDescent="0.25">
      <c r="A358" s="103" t="s">
        <v>33</v>
      </c>
      <c r="B358" s="132" t="s">
        <v>70</v>
      </c>
      <c r="C358" s="104"/>
      <c r="D358" s="131"/>
      <c r="E358" s="131"/>
      <c r="F358" s="131"/>
      <c r="G358" s="131"/>
      <c r="H358" s="131"/>
      <c r="I358" s="131"/>
      <c r="J358" s="131"/>
      <c r="K358" s="105"/>
      <c r="L358" s="105"/>
      <c r="M358" s="106"/>
      <c r="N358" s="107"/>
      <c r="O358" s="107"/>
      <c r="P358" s="108"/>
    </row>
    <row r="359" spans="1:16" ht="15.75" x14ac:dyDescent="0.25">
      <c r="A359" s="28" t="s">
        <v>32</v>
      </c>
      <c r="B359" s="109">
        <v>423</v>
      </c>
      <c r="C359" s="110">
        <v>565</v>
      </c>
      <c r="D359" s="112">
        <v>582</v>
      </c>
      <c r="E359" s="110">
        <v>589</v>
      </c>
      <c r="F359" s="112">
        <v>481</v>
      </c>
      <c r="G359" s="110">
        <v>514</v>
      </c>
      <c r="H359" s="113">
        <v>452</v>
      </c>
      <c r="I359" s="110">
        <v>361</v>
      </c>
      <c r="J359" s="113">
        <v>466</v>
      </c>
      <c r="K359" s="110">
        <v>547</v>
      </c>
      <c r="L359" s="135"/>
      <c r="M359" s="106"/>
      <c r="N359" s="107"/>
      <c r="O359" s="107"/>
      <c r="P359" s="108"/>
    </row>
    <row r="360" spans="1:16" ht="15.75" x14ac:dyDescent="0.25">
      <c r="A360" s="84" t="s">
        <v>31</v>
      </c>
      <c r="B360" s="114">
        <v>578</v>
      </c>
      <c r="C360" s="115">
        <v>659</v>
      </c>
      <c r="D360" s="117">
        <v>643</v>
      </c>
      <c r="E360" s="115">
        <v>660</v>
      </c>
      <c r="F360" s="117">
        <v>619</v>
      </c>
      <c r="G360" s="115">
        <v>589</v>
      </c>
      <c r="H360" s="118">
        <v>542</v>
      </c>
      <c r="I360" s="115">
        <v>440</v>
      </c>
      <c r="J360" s="118">
        <v>567</v>
      </c>
      <c r="K360" s="115">
        <v>606</v>
      </c>
      <c r="L360" s="136"/>
      <c r="M360" s="106"/>
      <c r="N360" s="107"/>
      <c r="O360" s="107"/>
      <c r="P360" s="108"/>
    </row>
    <row r="361" spans="1:16" ht="15.75" x14ac:dyDescent="0.25">
      <c r="A361" s="84" t="s">
        <v>30</v>
      </c>
      <c r="B361" s="114">
        <v>570</v>
      </c>
      <c r="C361" s="115">
        <v>724</v>
      </c>
      <c r="D361" s="117">
        <v>708</v>
      </c>
      <c r="E361" s="115">
        <v>774</v>
      </c>
      <c r="F361" s="117">
        <v>712</v>
      </c>
      <c r="G361" s="115">
        <v>617</v>
      </c>
      <c r="H361" s="118">
        <v>569</v>
      </c>
      <c r="I361" s="115">
        <v>494</v>
      </c>
      <c r="J361" s="118">
        <v>583</v>
      </c>
      <c r="K361" s="115">
        <v>603</v>
      </c>
      <c r="L361" s="137" t="s">
        <v>58</v>
      </c>
      <c r="M361" s="106"/>
      <c r="N361" s="107"/>
      <c r="O361" s="107"/>
      <c r="P361" s="108"/>
    </row>
    <row r="362" spans="1:16" ht="15.75" x14ac:dyDescent="0.25">
      <c r="A362" s="84" t="s">
        <v>29</v>
      </c>
      <c r="B362" s="114">
        <v>544</v>
      </c>
      <c r="C362" s="115">
        <v>675</v>
      </c>
      <c r="D362" s="117">
        <v>687</v>
      </c>
      <c r="E362" s="115">
        <v>755</v>
      </c>
      <c r="F362" s="117">
        <v>716</v>
      </c>
      <c r="G362" s="115">
        <v>619</v>
      </c>
      <c r="H362" s="118">
        <v>587</v>
      </c>
      <c r="I362" s="115">
        <v>550</v>
      </c>
      <c r="J362" s="118">
        <v>581</v>
      </c>
      <c r="K362" s="115">
        <v>679</v>
      </c>
      <c r="L362" s="137" t="s">
        <v>59</v>
      </c>
      <c r="M362" s="106"/>
      <c r="N362" s="107"/>
      <c r="O362" s="107"/>
      <c r="P362" s="108"/>
    </row>
    <row r="363" spans="1:16" ht="15.75" x14ac:dyDescent="0.25">
      <c r="A363" s="93" t="s">
        <v>28</v>
      </c>
      <c r="B363" s="119">
        <v>488</v>
      </c>
      <c r="C363" s="120">
        <v>719</v>
      </c>
      <c r="D363" s="121">
        <v>658</v>
      </c>
      <c r="E363" s="120">
        <v>676</v>
      </c>
      <c r="F363" s="121">
        <v>644</v>
      </c>
      <c r="G363" s="120">
        <v>573</v>
      </c>
      <c r="H363" s="122">
        <v>579</v>
      </c>
      <c r="I363" s="120">
        <v>470</v>
      </c>
      <c r="J363" s="122">
        <v>526</v>
      </c>
      <c r="K363" s="120">
        <v>685</v>
      </c>
      <c r="L363" s="137"/>
      <c r="M363" s="106"/>
      <c r="N363" s="107"/>
      <c r="O363" s="107"/>
      <c r="P363" s="108"/>
    </row>
    <row r="364" spans="1:16" ht="15.75" x14ac:dyDescent="0.25">
      <c r="A364" s="93" t="s">
        <v>2</v>
      </c>
      <c r="B364" s="123">
        <v>2603</v>
      </c>
      <c r="C364" s="124">
        <v>3342</v>
      </c>
      <c r="D364" s="126">
        <v>3278</v>
      </c>
      <c r="E364" s="124">
        <v>3454</v>
      </c>
      <c r="F364" s="126">
        <v>3172</v>
      </c>
      <c r="G364" s="124">
        <v>2912</v>
      </c>
      <c r="H364" s="127">
        <v>2729</v>
      </c>
      <c r="I364" s="124">
        <v>2315</v>
      </c>
      <c r="J364" s="127">
        <v>2723</v>
      </c>
      <c r="K364" s="124">
        <v>3120</v>
      </c>
      <c r="L364" s="138"/>
      <c r="M364" s="128"/>
      <c r="N364" s="129"/>
      <c r="O364" s="129"/>
      <c r="P364" s="130"/>
    </row>
    <row r="365" spans="1:16" ht="15.75" x14ac:dyDescent="0.25">
      <c r="A365" s="171" t="s">
        <v>71</v>
      </c>
      <c r="B365" s="21"/>
      <c r="C365" s="21"/>
      <c r="D365" s="8"/>
      <c r="E365" s="8"/>
      <c r="F365" s="8"/>
      <c r="G365" s="21"/>
      <c r="H365" s="8"/>
      <c r="I365" s="8"/>
      <c r="J365" s="8"/>
      <c r="K365" s="21"/>
      <c r="L365" s="8"/>
      <c r="M365" s="8"/>
      <c r="N365" s="8"/>
      <c r="O365" s="8"/>
      <c r="P365" s="8"/>
    </row>
    <row r="366" spans="1:16" ht="15.75" x14ac:dyDescent="0.25">
      <c r="A366" s="170" t="s">
        <v>1</v>
      </c>
      <c r="B366" s="21"/>
      <c r="C366" s="21"/>
      <c r="D366" s="8"/>
      <c r="E366" s="8"/>
      <c r="F366" s="8"/>
      <c r="G366" s="21"/>
      <c r="H366" s="8"/>
      <c r="I366" s="8"/>
      <c r="J366" s="8"/>
      <c r="K366" s="8"/>
      <c r="L366" s="8"/>
      <c r="M366" s="8"/>
      <c r="N366" s="8"/>
      <c r="O366" s="8"/>
      <c r="P366" s="8"/>
    </row>
    <row r="367" spans="1:16" ht="15.75" x14ac:dyDescent="0.25">
      <c r="A367" s="171" t="s">
        <v>0</v>
      </c>
      <c r="B367" s="21"/>
      <c r="C367" s="21"/>
      <c r="D367" s="8"/>
      <c r="E367" s="8"/>
      <c r="F367" s="8"/>
      <c r="G367" s="21"/>
      <c r="H367" s="8"/>
      <c r="I367" s="8"/>
      <c r="J367" s="8"/>
      <c r="K367" s="8"/>
      <c r="L367" s="8"/>
      <c r="M367" s="8"/>
      <c r="N367" s="8"/>
      <c r="O367" s="8"/>
      <c r="P367" s="8"/>
    </row>
    <row r="369" spans="1:16" ht="18.75" x14ac:dyDescent="0.3">
      <c r="A369" s="294" t="s">
        <v>287</v>
      </c>
      <c r="B369" s="19"/>
      <c r="C369" s="19"/>
      <c r="D369" s="20"/>
      <c r="E369" s="20"/>
      <c r="F369" s="20"/>
      <c r="G369" s="19"/>
      <c r="H369" s="20"/>
      <c r="I369" s="20"/>
      <c r="J369" s="20"/>
      <c r="K369" s="19"/>
      <c r="L369" s="20"/>
      <c r="M369" s="8"/>
      <c r="N369" s="8"/>
      <c r="O369" s="8"/>
      <c r="P369" s="8"/>
    </row>
    <row r="370" spans="1:16" ht="15.75" x14ac:dyDescent="0.25">
      <c r="A370" s="22" t="s">
        <v>46</v>
      </c>
      <c r="B370" s="75" t="s">
        <v>19</v>
      </c>
      <c r="C370" s="23" t="s">
        <v>18</v>
      </c>
      <c r="D370" s="76" t="s">
        <v>17</v>
      </c>
      <c r="E370" s="23" t="s">
        <v>16</v>
      </c>
      <c r="F370" s="23" t="s">
        <v>15</v>
      </c>
      <c r="G370" s="23" t="s">
        <v>14</v>
      </c>
      <c r="H370" s="23" t="s">
        <v>13</v>
      </c>
      <c r="I370" s="23" t="s">
        <v>12</v>
      </c>
      <c r="J370" s="23" t="s">
        <v>11</v>
      </c>
      <c r="K370" s="23" t="s">
        <v>10</v>
      </c>
      <c r="L370" s="75" t="s">
        <v>66</v>
      </c>
      <c r="M370" s="75" t="s">
        <v>53</v>
      </c>
      <c r="N370" s="23" t="s">
        <v>10</v>
      </c>
      <c r="O370" s="163" t="s">
        <v>72</v>
      </c>
      <c r="P370" s="25"/>
    </row>
    <row r="371" spans="1:16" ht="15.75" x14ac:dyDescent="0.25">
      <c r="A371" s="77" t="s">
        <v>26</v>
      </c>
      <c r="B371" s="78" t="s">
        <v>9</v>
      </c>
      <c r="C371" s="79" t="s">
        <v>9</v>
      </c>
      <c r="D371" s="80" t="s">
        <v>9</v>
      </c>
      <c r="E371" s="79" t="s">
        <v>9</v>
      </c>
      <c r="F371" s="81" t="s">
        <v>9</v>
      </c>
      <c r="G371" s="79" t="s">
        <v>9</v>
      </c>
      <c r="H371" s="81" t="s">
        <v>9</v>
      </c>
      <c r="I371" s="79" t="s">
        <v>9</v>
      </c>
      <c r="J371" s="81" t="s">
        <v>9</v>
      </c>
      <c r="K371" s="79" t="s">
        <v>9</v>
      </c>
      <c r="L371" s="81" t="s">
        <v>9</v>
      </c>
      <c r="M371" s="81"/>
      <c r="N371" s="175" t="s">
        <v>8</v>
      </c>
      <c r="O371" s="27" t="s">
        <v>63</v>
      </c>
      <c r="P371" s="27" t="s">
        <v>64</v>
      </c>
    </row>
    <row r="372" spans="1:16" ht="15.75" x14ac:dyDescent="0.25">
      <c r="A372" s="84" t="s">
        <v>25</v>
      </c>
      <c r="B372" s="85">
        <v>0.55667044315313408</v>
      </c>
      <c r="C372" s="86">
        <v>0.59601107666123188</v>
      </c>
      <c r="D372" s="88">
        <v>0.61718155198223579</v>
      </c>
      <c r="E372" s="86">
        <v>0.60231837384596265</v>
      </c>
      <c r="F372" s="88">
        <v>0.60167497299635808</v>
      </c>
      <c r="G372" s="86">
        <v>0.59798524197379832</v>
      </c>
      <c r="H372" s="88">
        <v>0.5957986634967487</v>
      </c>
      <c r="I372" s="86">
        <v>0.63061117775331132</v>
      </c>
      <c r="J372" s="88">
        <v>0.58866782869226686</v>
      </c>
      <c r="K372" s="86">
        <v>0.62863943480829332</v>
      </c>
      <c r="L372" s="135"/>
      <c r="M372" s="89"/>
      <c r="N372" s="180" t="str">
        <f t="shared" ref="N372:N377" si="14">CONCATENATE(TEXT((K372*100)-(SQRT((((K372*100)*(100-(K372*100)))/K379))*1.96),"0.0")," to ",TEXT((K372*100)+(SQRT((((K372*100)*(100-(K372*100)))/K379))*1.96),"0.0"))</f>
        <v>59.0 to 66.8</v>
      </c>
      <c r="O372" s="90" t="s">
        <v>49</v>
      </c>
      <c r="P372" s="10" t="s">
        <v>48</v>
      </c>
    </row>
    <row r="373" spans="1:16" ht="15.75" x14ac:dyDescent="0.25">
      <c r="A373" s="84" t="s">
        <v>24</v>
      </c>
      <c r="B373" s="85">
        <v>0.62264389553568211</v>
      </c>
      <c r="C373" s="91">
        <v>0.64075254248787816</v>
      </c>
      <c r="D373" s="88">
        <v>0.60093433220839154</v>
      </c>
      <c r="E373" s="91">
        <v>0.62207407021989436</v>
      </c>
      <c r="F373" s="88">
        <v>0.61609481002247113</v>
      </c>
      <c r="G373" s="91">
        <v>0.60212093284144874</v>
      </c>
      <c r="H373" s="88">
        <v>0.6409876968477225</v>
      </c>
      <c r="I373" s="91">
        <v>0.67315202070314872</v>
      </c>
      <c r="J373" s="88">
        <v>0.64260526861277922</v>
      </c>
      <c r="K373" s="91">
        <v>0.63191771167547217</v>
      </c>
      <c r="L373" s="136"/>
      <c r="M373" s="89"/>
      <c r="N373" s="182" t="str">
        <f t="shared" si="14"/>
        <v>59.8 to 66.6</v>
      </c>
      <c r="O373" s="92" t="s">
        <v>48</v>
      </c>
      <c r="P373" s="13" t="s">
        <v>48</v>
      </c>
    </row>
    <row r="374" spans="1:16" ht="15.75" x14ac:dyDescent="0.25">
      <c r="A374" s="84" t="s">
        <v>23</v>
      </c>
      <c r="B374" s="85">
        <v>0.62051803500724412</v>
      </c>
      <c r="C374" s="91">
        <v>0.61500200883477496</v>
      </c>
      <c r="D374" s="88">
        <v>0.67003821875223646</v>
      </c>
      <c r="E374" s="91">
        <v>0.63509257872009584</v>
      </c>
      <c r="F374" s="88">
        <v>0.61841569358768045</v>
      </c>
      <c r="G374" s="91">
        <v>0.60339564367293774</v>
      </c>
      <c r="H374" s="88">
        <v>0.64025289020922349</v>
      </c>
      <c r="I374" s="91">
        <v>0.65117553659271898</v>
      </c>
      <c r="J374" s="88">
        <v>0.59911583371562149</v>
      </c>
      <c r="K374" s="91">
        <v>0.63794618143093329</v>
      </c>
      <c r="L374" s="137" t="s">
        <v>58</v>
      </c>
      <c r="M374" s="89"/>
      <c r="N374" s="182" t="str">
        <f t="shared" si="14"/>
        <v>60.0 to 67.6</v>
      </c>
      <c r="O374" s="92" t="s">
        <v>48</v>
      </c>
      <c r="P374" s="13" t="s">
        <v>48</v>
      </c>
    </row>
    <row r="375" spans="1:16" ht="15.75" x14ac:dyDescent="0.25">
      <c r="A375" s="84" t="s">
        <v>22</v>
      </c>
      <c r="B375" s="85">
        <v>0.58680459951968178</v>
      </c>
      <c r="C375" s="91">
        <v>0.59689447972524623</v>
      </c>
      <c r="D375" s="88">
        <v>0.62729423232913706</v>
      </c>
      <c r="E375" s="91">
        <v>0.57383297080575768</v>
      </c>
      <c r="F375" s="88">
        <v>0.61393812462737962</v>
      </c>
      <c r="G375" s="91">
        <v>0.61983354482508091</v>
      </c>
      <c r="H375" s="88">
        <v>0.60937936163698425</v>
      </c>
      <c r="I375" s="91">
        <v>0.63092860340445645</v>
      </c>
      <c r="J375" s="88">
        <v>0.62017872320611334</v>
      </c>
      <c r="K375" s="91">
        <v>0.67353561250390981</v>
      </c>
      <c r="L375" s="137" t="s">
        <v>59</v>
      </c>
      <c r="M375" s="89"/>
      <c r="N375" s="182" t="str">
        <f t="shared" si="14"/>
        <v>63.7 to 71.0</v>
      </c>
      <c r="O375" s="92" t="s">
        <v>49</v>
      </c>
      <c r="P375" s="13" t="s">
        <v>48</v>
      </c>
    </row>
    <row r="376" spans="1:16" ht="15.75" x14ac:dyDescent="0.25">
      <c r="A376" s="93" t="s">
        <v>21</v>
      </c>
      <c r="B376" s="94">
        <v>0.58149201702930453</v>
      </c>
      <c r="C376" s="95">
        <v>0.65687476475648254</v>
      </c>
      <c r="D376" s="96">
        <v>0.62105490104410355</v>
      </c>
      <c r="E376" s="95">
        <v>0.66038502918615305</v>
      </c>
      <c r="F376" s="96">
        <v>0.5954550644893597</v>
      </c>
      <c r="G376" s="95">
        <v>0.63489265524886829</v>
      </c>
      <c r="H376" s="96">
        <v>0.61139490980421662</v>
      </c>
      <c r="I376" s="95">
        <v>0.59023773344513497</v>
      </c>
      <c r="J376" s="96">
        <v>0.62795531405977301</v>
      </c>
      <c r="K376" s="95">
        <v>0.7081271841415967</v>
      </c>
      <c r="L376" s="137"/>
      <c r="M376" s="89"/>
      <c r="N376" s="182" t="str">
        <f t="shared" si="14"/>
        <v>66.8 to 74.9</v>
      </c>
      <c r="O376" s="92" t="s">
        <v>49</v>
      </c>
      <c r="P376" s="13" t="s">
        <v>49</v>
      </c>
    </row>
    <row r="377" spans="1:16" ht="15.75" x14ac:dyDescent="0.25">
      <c r="A377" s="93" t="s">
        <v>2</v>
      </c>
      <c r="B377" s="97">
        <v>0.59637696920200145</v>
      </c>
      <c r="C377" s="98">
        <v>0.62062843464429573</v>
      </c>
      <c r="D377" s="100">
        <v>0.62699503140924739</v>
      </c>
      <c r="E377" s="98">
        <v>0.61666540855587271</v>
      </c>
      <c r="F377" s="100">
        <v>0.61036912622637995</v>
      </c>
      <c r="G377" s="98">
        <v>0.60990690300645456</v>
      </c>
      <c r="H377" s="100">
        <v>0.62173497594832794</v>
      </c>
      <c r="I377" s="98">
        <v>0.64112334184472186</v>
      </c>
      <c r="J377" s="100">
        <v>0.61703209284728056</v>
      </c>
      <c r="K377" s="98">
        <v>0.65223864771419848</v>
      </c>
      <c r="L377" s="138"/>
      <c r="M377" s="101"/>
      <c r="N377" s="181" t="str">
        <f t="shared" si="14"/>
        <v>63.6 to 66.9</v>
      </c>
      <c r="O377" s="102" t="s">
        <v>49</v>
      </c>
      <c r="P377" s="16" t="s">
        <v>49</v>
      </c>
    </row>
    <row r="378" spans="1:16" ht="15.75" x14ac:dyDescent="0.25">
      <c r="A378" s="103" t="s">
        <v>26</v>
      </c>
      <c r="B378" s="132" t="s">
        <v>70</v>
      </c>
      <c r="C378" s="104"/>
      <c r="D378" s="131"/>
      <c r="E378" s="131"/>
      <c r="F378" s="131"/>
      <c r="G378" s="131"/>
      <c r="H378" s="131"/>
      <c r="I378" s="131"/>
      <c r="J378" s="131"/>
      <c r="K378" s="105"/>
      <c r="L378" s="131"/>
      <c r="M378" s="106"/>
      <c r="N378" s="107"/>
      <c r="O378" s="107"/>
      <c r="P378" s="108"/>
    </row>
    <row r="379" spans="1:16" ht="15.75" x14ac:dyDescent="0.25">
      <c r="A379" s="28" t="s">
        <v>25</v>
      </c>
      <c r="B379" s="109">
        <v>533</v>
      </c>
      <c r="C379" s="110">
        <v>641</v>
      </c>
      <c r="D379" s="112">
        <v>593</v>
      </c>
      <c r="E379" s="110">
        <v>686</v>
      </c>
      <c r="F379" s="112">
        <v>594</v>
      </c>
      <c r="G379" s="110">
        <v>533</v>
      </c>
      <c r="H379" s="113">
        <v>494</v>
      </c>
      <c r="I379" s="110">
        <v>396</v>
      </c>
      <c r="J379" s="113">
        <v>476</v>
      </c>
      <c r="K379" s="110">
        <v>589</v>
      </c>
      <c r="L379" s="135"/>
      <c r="M379" s="106"/>
      <c r="N379" s="107"/>
      <c r="O379" s="107"/>
      <c r="P379" s="108"/>
    </row>
    <row r="380" spans="1:16" ht="15.75" x14ac:dyDescent="0.25">
      <c r="A380" s="84" t="s">
        <v>24</v>
      </c>
      <c r="B380" s="114">
        <v>777</v>
      </c>
      <c r="C380" s="115">
        <v>820</v>
      </c>
      <c r="D380" s="117">
        <v>879</v>
      </c>
      <c r="E380" s="115">
        <v>891</v>
      </c>
      <c r="F380" s="117">
        <v>830</v>
      </c>
      <c r="G380" s="115">
        <v>727</v>
      </c>
      <c r="H380" s="118">
        <v>650</v>
      </c>
      <c r="I380" s="115">
        <v>624</v>
      </c>
      <c r="J380" s="118">
        <v>727</v>
      </c>
      <c r="K380" s="115">
        <v>792</v>
      </c>
      <c r="L380" s="136"/>
      <c r="M380" s="106"/>
      <c r="N380" s="107"/>
      <c r="O380" s="107"/>
      <c r="P380" s="108"/>
    </row>
    <row r="381" spans="1:16" ht="15.75" x14ac:dyDescent="0.25">
      <c r="A381" s="84" t="s">
        <v>23</v>
      </c>
      <c r="B381" s="114">
        <v>477</v>
      </c>
      <c r="C381" s="115">
        <v>760</v>
      </c>
      <c r="D381" s="117">
        <v>750</v>
      </c>
      <c r="E381" s="115">
        <v>726</v>
      </c>
      <c r="F381" s="117">
        <v>702</v>
      </c>
      <c r="G381" s="115">
        <v>634</v>
      </c>
      <c r="H381" s="118">
        <v>662</v>
      </c>
      <c r="I381" s="115">
        <v>522</v>
      </c>
      <c r="J381" s="118">
        <v>587</v>
      </c>
      <c r="K381" s="115">
        <v>622</v>
      </c>
      <c r="L381" s="137" t="s">
        <v>58</v>
      </c>
      <c r="M381" s="106"/>
      <c r="N381" s="107"/>
      <c r="O381" s="107"/>
      <c r="P381" s="108"/>
    </row>
    <row r="382" spans="1:16" ht="15.75" x14ac:dyDescent="0.25">
      <c r="A382" s="84" t="s">
        <v>22</v>
      </c>
      <c r="B382" s="114">
        <v>463</v>
      </c>
      <c r="C382" s="115">
        <v>601</v>
      </c>
      <c r="D382" s="117">
        <v>578</v>
      </c>
      <c r="E382" s="115">
        <v>655</v>
      </c>
      <c r="F382" s="117">
        <v>595</v>
      </c>
      <c r="G382" s="115">
        <v>606</v>
      </c>
      <c r="H382" s="118">
        <v>553</v>
      </c>
      <c r="I382" s="115">
        <v>465</v>
      </c>
      <c r="J382" s="118">
        <v>531</v>
      </c>
      <c r="K382" s="115">
        <v>633</v>
      </c>
      <c r="L382" s="137" t="s">
        <v>59</v>
      </c>
      <c r="M382" s="106"/>
      <c r="N382" s="107"/>
      <c r="O382" s="107"/>
      <c r="P382" s="108"/>
    </row>
    <row r="383" spans="1:16" ht="15.75" x14ac:dyDescent="0.25">
      <c r="A383" s="93" t="s">
        <v>21</v>
      </c>
      <c r="B383" s="119">
        <v>353</v>
      </c>
      <c r="C383" s="120">
        <v>520</v>
      </c>
      <c r="D383" s="121">
        <v>478</v>
      </c>
      <c r="E383" s="120">
        <v>496</v>
      </c>
      <c r="F383" s="121">
        <v>451</v>
      </c>
      <c r="G383" s="120">
        <v>412</v>
      </c>
      <c r="H383" s="122">
        <v>370</v>
      </c>
      <c r="I383" s="120">
        <v>308</v>
      </c>
      <c r="J383" s="122">
        <v>402</v>
      </c>
      <c r="K383" s="120">
        <v>484</v>
      </c>
      <c r="L383" s="137"/>
      <c r="M383" s="106"/>
      <c r="N383" s="107"/>
      <c r="O383" s="107"/>
      <c r="P383" s="108"/>
    </row>
    <row r="384" spans="1:16" ht="15.75" x14ac:dyDescent="0.25">
      <c r="A384" s="93" t="s">
        <v>2</v>
      </c>
      <c r="B384" s="123">
        <v>2603</v>
      </c>
      <c r="C384" s="124">
        <v>3342</v>
      </c>
      <c r="D384" s="126">
        <v>3278</v>
      </c>
      <c r="E384" s="124">
        <v>3454</v>
      </c>
      <c r="F384" s="126">
        <v>3172</v>
      </c>
      <c r="G384" s="124">
        <v>2912</v>
      </c>
      <c r="H384" s="127">
        <v>2729</v>
      </c>
      <c r="I384" s="124">
        <v>2315</v>
      </c>
      <c r="J384" s="127">
        <v>2723</v>
      </c>
      <c r="K384" s="124">
        <v>3120</v>
      </c>
      <c r="L384" s="138"/>
      <c r="M384" s="128"/>
      <c r="N384" s="129"/>
      <c r="O384" s="129"/>
      <c r="P384" s="130"/>
    </row>
    <row r="385" spans="1:16" ht="15.75" x14ac:dyDescent="0.25">
      <c r="A385" s="170" t="s">
        <v>1</v>
      </c>
      <c r="B385" s="21"/>
      <c r="C385" s="21"/>
      <c r="D385" s="8"/>
      <c r="E385" s="8"/>
      <c r="F385" s="8"/>
      <c r="G385" s="21"/>
      <c r="H385" s="8"/>
      <c r="I385" s="8"/>
      <c r="J385" s="8"/>
      <c r="K385" s="8"/>
      <c r="L385" s="8"/>
      <c r="M385" s="8"/>
      <c r="N385" s="8"/>
      <c r="O385" s="8"/>
      <c r="P385" s="8"/>
    </row>
    <row r="386" spans="1:16" ht="15.75" x14ac:dyDescent="0.25">
      <c r="A386" s="171" t="s">
        <v>0</v>
      </c>
      <c r="B386" s="21"/>
      <c r="C386" s="21"/>
      <c r="D386" s="8"/>
      <c r="E386" s="8"/>
      <c r="F386" s="8"/>
      <c r="G386" s="21"/>
      <c r="H386" s="8"/>
      <c r="I386" s="8"/>
      <c r="J386" s="8"/>
      <c r="K386" s="8"/>
      <c r="L386" s="8"/>
      <c r="M386" s="8"/>
      <c r="N386" s="8"/>
      <c r="O386" s="8"/>
      <c r="P386" s="8"/>
    </row>
    <row r="387" spans="1:16" ht="15.75" x14ac:dyDescent="0.25">
      <c r="A387" s="8"/>
      <c r="B387" s="19"/>
      <c r="C387" s="19"/>
      <c r="D387" s="20"/>
      <c r="E387" s="20"/>
      <c r="F387" s="20"/>
      <c r="G387" s="19"/>
      <c r="H387" s="20"/>
      <c r="I387" s="20"/>
      <c r="J387" s="20"/>
      <c r="K387" s="20"/>
      <c r="L387" s="20"/>
      <c r="M387" s="8"/>
      <c r="N387" s="8"/>
      <c r="O387" s="8"/>
      <c r="P387" s="8"/>
    </row>
    <row r="388" spans="1:16" ht="18.75" x14ac:dyDescent="0.3">
      <c r="A388" s="295" t="s">
        <v>288</v>
      </c>
      <c r="B388" s="19"/>
      <c r="C388" s="19"/>
      <c r="D388" s="20"/>
      <c r="E388" s="20"/>
      <c r="F388" s="20"/>
      <c r="G388" s="19"/>
      <c r="H388" s="20"/>
      <c r="I388" s="20"/>
      <c r="J388" s="20"/>
      <c r="K388" s="19"/>
      <c r="L388" s="20"/>
      <c r="M388" s="8"/>
      <c r="N388" s="8"/>
      <c r="O388" s="8"/>
      <c r="P388" s="8"/>
    </row>
    <row r="389" spans="1:16" ht="15.75" x14ac:dyDescent="0.25">
      <c r="A389" s="22" t="s">
        <v>46</v>
      </c>
      <c r="B389" s="75" t="s">
        <v>19</v>
      </c>
      <c r="C389" s="23" t="s">
        <v>18</v>
      </c>
      <c r="D389" s="76" t="s">
        <v>17</v>
      </c>
      <c r="E389" s="23" t="s">
        <v>16</v>
      </c>
      <c r="F389" s="23" t="s">
        <v>15</v>
      </c>
      <c r="G389" s="23" t="s">
        <v>14</v>
      </c>
      <c r="H389" s="23" t="s">
        <v>13</v>
      </c>
      <c r="I389" s="23" t="s">
        <v>12</v>
      </c>
      <c r="J389" s="23" t="s">
        <v>11</v>
      </c>
      <c r="K389" s="23" t="s">
        <v>10</v>
      </c>
      <c r="L389" s="75" t="s">
        <v>66</v>
      </c>
      <c r="M389" s="75" t="s">
        <v>53</v>
      </c>
      <c r="N389" s="23" t="s">
        <v>10</v>
      </c>
      <c r="O389" s="163" t="s">
        <v>72</v>
      </c>
      <c r="P389" s="25"/>
    </row>
    <row r="390" spans="1:16" ht="15.75" x14ac:dyDescent="0.25">
      <c r="A390" s="77" t="s">
        <v>7</v>
      </c>
      <c r="B390" s="78" t="s">
        <v>9</v>
      </c>
      <c r="C390" s="79" t="s">
        <v>9</v>
      </c>
      <c r="D390" s="80" t="s">
        <v>9</v>
      </c>
      <c r="E390" s="79" t="s">
        <v>9</v>
      </c>
      <c r="F390" s="81" t="s">
        <v>9</v>
      </c>
      <c r="G390" s="79" t="s">
        <v>9</v>
      </c>
      <c r="H390" s="81" t="s">
        <v>9</v>
      </c>
      <c r="I390" s="79" t="s">
        <v>9</v>
      </c>
      <c r="J390" s="81" t="s">
        <v>9</v>
      </c>
      <c r="K390" s="79" t="s">
        <v>9</v>
      </c>
      <c r="L390" s="81" t="s">
        <v>9</v>
      </c>
      <c r="M390" s="81"/>
      <c r="N390" s="175" t="s">
        <v>8</v>
      </c>
      <c r="O390" s="27" t="s">
        <v>63</v>
      </c>
      <c r="P390" s="27" t="s">
        <v>64</v>
      </c>
    </row>
    <row r="391" spans="1:16" ht="15.75" x14ac:dyDescent="0.25">
      <c r="A391" s="84" t="s">
        <v>5</v>
      </c>
      <c r="B391" s="143"/>
      <c r="C391" s="144"/>
      <c r="D391" s="146"/>
      <c r="E391" s="144"/>
      <c r="F391" s="146"/>
      <c r="G391" s="86">
        <v>0.54649463740168402</v>
      </c>
      <c r="H391" s="88">
        <v>0.66728121340401869</v>
      </c>
      <c r="I391" s="86">
        <v>0.71202424111771001</v>
      </c>
      <c r="J391" s="88">
        <v>0.6647317340338359</v>
      </c>
      <c r="K391" s="86">
        <v>0.61900810550489194</v>
      </c>
      <c r="L391" s="135"/>
      <c r="M391" s="89"/>
      <c r="N391" s="180" t="str">
        <f>CONCATENATE(TEXT((K391*100)-(SQRT((((K391*100)*(100-(K391*100)))/K396))*1.96),"0.0")," to ",TEXT((K391*100)+(SQRT((((K391*100)*(100-(K391*100)))/K396))*1.96),"0.0"))</f>
        <v>56.5 to 67.3</v>
      </c>
      <c r="O391" s="179"/>
      <c r="P391" s="10" t="s">
        <v>48</v>
      </c>
    </row>
    <row r="392" spans="1:16" ht="15.75" x14ac:dyDescent="0.25">
      <c r="A392" s="84" t="s">
        <v>4</v>
      </c>
      <c r="B392" s="85">
        <v>0.59920415585720499</v>
      </c>
      <c r="C392" s="91">
        <v>0.6332047220626108</v>
      </c>
      <c r="D392" s="88">
        <v>0.62747795654883276</v>
      </c>
      <c r="E392" s="91">
        <v>0.64932611484104641</v>
      </c>
      <c r="F392" s="88">
        <v>0.62225768842839335</v>
      </c>
      <c r="G392" s="91">
        <v>0.63390152486871221</v>
      </c>
      <c r="H392" s="88">
        <v>0.61099629733306937</v>
      </c>
      <c r="I392" s="91">
        <v>0.65282277212334261</v>
      </c>
      <c r="J392" s="88">
        <v>0.6021539767572951</v>
      </c>
      <c r="K392" s="91">
        <v>0.64800838004237016</v>
      </c>
      <c r="L392" s="137" t="s">
        <v>58</v>
      </c>
      <c r="M392" s="89"/>
      <c r="N392" s="182" t="str">
        <f>CONCATENATE(TEXT((K392*100)-(SQRT((((K392*100)*(100-(K392*100)))/K397))*1.96),"0.0")," to ",TEXT((K392*100)+(SQRT((((K392*100)*(100-(K392*100)))/K397))*1.96),"0.0"))</f>
        <v>61.8 to 67.8</v>
      </c>
      <c r="O392" s="178" t="s">
        <v>49</v>
      </c>
      <c r="P392" s="13" t="s">
        <v>49</v>
      </c>
    </row>
    <row r="393" spans="1:16" ht="15.75" x14ac:dyDescent="0.25">
      <c r="A393" s="93" t="s">
        <v>3</v>
      </c>
      <c r="B393" s="94">
        <v>0.59450793040583849</v>
      </c>
      <c r="C393" s="95">
        <v>0.6131957069045616</v>
      </c>
      <c r="D393" s="96">
        <v>0.62671601203757055</v>
      </c>
      <c r="E393" s="95">
        <v>0.59911230451959363</v>
      </c>
      <c r="F393" s="96">
        <v>0.60277093886437538</v>
      </c>
      <c r="G393" s="95">
        <v>0.60668820545588187</v>
      </c>
      <c r="H393" s="96">
        <v>0.62155257818229992</v>
      </c>
      <c r="I393" s="95">
        <v>0.62349572037392731</v>
      </c>
      <c r="J393" s="96">
        <v>0.61787042905702982</v>
      </c>
      <c r="K393" s="95">
        <v>0.65996682022274444</v>
      </c>
      <c r="L393" s="137" t="s">
        <v>59</v>
      </c>
      <c r="M393" s="89"/>
      <c r="N393" s="182" t="str">
        <f>CONCATENATE(TEXT((K393*100)-(SQRT((((K393*100)*(100-(K393*100)))/K398))*1.96),"0.0")," to ",TEXT((K393*100)+(SQRT((((K393*100)*(100-(K393*100)))/K398))*1.96),"0.0"))</f>
        <v>63.8 to 68.1</v>
      </c>
      <c r="O393" s="178" t="s">
        <v>49</v>
      </c>
      <c r="P393" s="13" t="s">
        <v>49</v>
      </c>
    </row>
    <row r="394" spans="1:16" ht="15.75" x14ac:dyDescent="0.25">
      <c r="A394" s="93" t="s">
        <v>2</v>
      </c>
      <c r="B394" s="97">
        <v>0.59637696920200145</v>
      </c>
      <c r="C394" s="98">
        <v>0.62064551567999837</v>
      </c>
      <c r="D394" s="100">
        <v>0.62699503140924739</v>
      </c>
      <c r="E394" s="98">
        <v>0.61666540855587271</v>
      </c>
      <c r="F394" s="100">
        <v>0.61036912622637995</v>
      </c>
      <c r="G394" s="98">
        <v>0.60990690300645456</v>
      </c>
      <c r="H394" s="100">
        <v>0.62173497594832794</v>
      </c>
      <c r="I394" s="98">
        <v>0.64112334184472186</v>
      </c>
      <c r="J394" s="100">
        <v>0.61703209284728056</v>
      </c>
      <c r="K394" s="98">
        <v>0.65223864771419848</v>
      </c>
      <c r="L394" s="138"/>
      <c r="M394" s="101"/>
      <c r="N394" s="181" t="str">
        <f>CONCATENATE(TEXT((K394*100)-(SQRT((((K394*100)*(100-(K394*100)))/K399))*1.96),"0.0")," to ",TEXT((K394*100)+(SQRT((((K394*100)*(100-(K394*100)))/K399))*1.96),"0.0"))</f>
        <v>63.6 to 66.9</v>
      </c>
      <c r="O394" s="258" t="s">
        <v>49</v>
      </c>
      <c r="P394" s="16" t="s">
        <v>49</v>
      </c>
    </row>
    <row r="395" spans="1:16" ht="15.75" x14ac:dyDescent="0.25">
      <c r="A395" s="103" t="s">
        <v>7</v>
      </c>
      <c r="B395" s="132" t="s">
        <v>70</v>
      </c>
      <c r="C395" s="104"/>
      <c r="D395" s="131"/>
      <c r="E395" s="131"/>
      <c r="F395" s="131"/>
      <c r="G395" s="131"/>
      <c r="H395" s="131"/>
      <c r="I395" s="131"/>
      <c r="J395" s="131"/>
      <c r="K395" s="131"/>
      <c r="L395" s="131"/>
      <c r="M395" s="106"/>
      <c r="N395" s="107"/>
      <c r="O395" s="107"/>
      <c r="P395" s="108"/>
    </row>
    <row r="396" spans="1:16" ht="15.75" x14ac:dyDescent="0.25">
      <c r="A396" s="28" t="s">
        <v>5</v>
      </c>
      <c r="B396" s="147"/>
      <c r="C396" s="148"/>
      <c r="D396" s="150"/>
      <c r="E396" s="148"/>
      <c r="F396" s="150"/>
      <c r="G396" s="110">
        <v>278</v>
      </c>
      <c r="H396" s="113">
        <v>230</v>
      </c>
      <c r="I396" s="110">
        <v>203</v>
      </c>
      <c r="J396" s="113">
        <v>273</v>
      </c>
      <c r="K396" s="110">
        <v>314</v>
      </c>
      <c r="L396" s="135"/>
      <c r="M396" s="106"/>
      <c r="N396" s="107"/>
      <c r="O396" s="107"/>
      <c r="P396" s="108"/>
    </row>
    <row r="397" spans="1:16" ht="15.75" x14ac:dyDescent="0.25">
      <c r="A397" s="84" t="s">
        <v>4</v>
      </c>
      <c r="B397" s="114">
        <v>1049</v>
      </c>
      <c r="C397" s="115">
        <v>1257</v>
      </c>
      <c r="D397" s="117">
        <v>1214</v>
      </c>
      <c r="E397" s="115">
        <v>1234</v>
      </c>
      <c r="F397" s="117">
        <v>1239</v>
      </c>
      <c r="G397" s="115">
        <v>941</v>
      </c>
      <c r="H397" s="118">
        <v>886</v>
      </c>
      <c r="I397" s="115">
        <v>803</v>
      </c>
      <c r="J397" s="118">
        <v>949</v>
      </c>
      <c r="K397" s="115">
        <v>943</v>
      </c>
      <c r="L397" s="137" t="s">
        <v>58</v>
      </c>
      <c r="M397" s="106"/>
      <c r="N397" s="107"/>
      <c r="O397" s="107"/>
      <c r="P397" s="108"/>
    </row>
    <row r="398" spans="1:16" ht="15.75" x14ac:dyDescent="0.25">
      <c r="A398" s="93" t="s">
        <v>3</v>
      </c>
      <c r="B398" s="119">
        <v>1554</v>
      </c>
      <c r="C398" s="120">
        <v>2083</v>
      </c>
      <c r="D398" s="121">
        <v>2064</v>
      </c>
      <c r="E398" s="120">
        <v>2220</v>
      </c>
      <c r="F398" s="121">
        <v>1933</v>
      </c>
      <c r="G398" s="120">
        <v>1693</v>
      </c>
      <c r="H398" s="122">
        <v>1613</v>
      </c>
      <c r="I398" s="120">
        <v>1309</v>
      </c>
      <c r="J398" s="122">
        <v>1501</v>
      </c>
      <c r="K398" s="120">
        <v>1863</v>
      </c>
      <c r="L398" s="137" t="s">
        <v>59</v>
      </c>
      <c r="M398" s="106"/>
      <c r="N398" s="107"/>
      <c r="O398" s="107"/>
      <c r="P398" s="108"/>
    </row>
    <row r="399" spans="1:16" ht="15.75" x14ac:dyDescent="0.25">
      <c r="A399" s="93" t="s">
        <v>2</v>
      </c>
      <c r="B399" s="123">
        <v>2603</v>
      </c>
      <c r="C399" s="124">
        <v>3340</v>
      </c>
      <c r="D399" s="126">
        <v>3278</v>
      </c>
      <c r="E399" s="124">
        <v>3454</v>
      </c>
      <c r="F399" s="126">
        <v>3172</v>
      </c>
      <c r="G399" s="124">
        <v>2912</v>
      </c>
      <c r="H399" s="127">
        <v>2729</v>
      </c>
      <c r="I399" s="124">
        <v>2315</v>
      </c>
      <c r="J399" s="127">
        <v>2723</v>
      </c>
      <c r="K399" s="124">
        <v>3120</v>
      </c>
      <c r="L399" s="138"/>
      <c r="M399" s="128"/>
      <c r="N399" s="129"/>
      <c r="O399" s="129"/>
      <c r="P399" s="130"/>
    </row>
    <row r="400" spans="1:16" ht="15.75" x14ac:dyDescent="0.25">
      <c r="A400" s="170" t="s">
        <v>1</v>
      </c>
      <c r="B400" s="21"/>
      <c r="C400" s="21"/>
      <c r="D400" s="8"/>
      <c r="E400" s="8"/>
      <c r="F400" s="8"/>
      <c r="G400" s="21"/>
      <c r="H400" s="8"/>
      <c r="I400" s="8"/>
      <c r="J400" s="8"/>
    </row>
    <row r="401" spans="1:16" ht="15.75" x14ac:dyDescent="0.25">
      <c r="A401" s="171" t="s">
        <v>0</v>
      </c>
      <c r="B401" s="21"/>
      <c r="C401" s="21"/>
      <c r="D401" s="8"/>
      <c r="E401" s="8"/>
      <c r="F401" s="8"/>
      <c r="G401" s="21"/>
      <c r="H401" s="8"/>
      <c r="I401" s="8"/>
      <c r="J401" s="8"/>
    </row>
    <row r="406" spans="1:16" ht="21" x14ac:dyDescent="0.35">
      <c r="A406" s="320" t="s">
        <v>404</v>
      </c>
      <c r="C406" s="319"/>
    </row>
    <row r="407" spans="1:16" ht="15.75" x14ac:dyDescent="0.25">
      <c r="A407" s="72"/>
      <c r="B407" s="8"/>
      <c r="C407" s="8"/>
      <c r="D407" s="8"/>
      <c r="E407" s="8"/>
      <c r="F407" s="8"/>
      <c r="G407" s="8"/>
      <c r="H407" s="8"/>
      <c r="I407" s="8"/>
      <c r="J407" s="8"/>
      <c r="K407" s="8"/>
      <c r="L407" s="8"/>
      <c r="M407" s="8"/>
    </row>
    <row r="408" spans="1:16" ht="15.75" x14ac:dyDescent="0.25">
      <c r="A408" s="168" t="s">
        <v>289</v>
      </c>
      <c r="B408" s="168"/>
      <c r="C408" s="8"/>
      <c r="D408" s="8"/>
      <c r="E408" s="8"/>
      <c r="F408" s="8"/>
      <c r="G408" s="8"/>
      <c r="H408" s="8"/>
      <c r="I408" s="8"/>
      <c r="J408" s="8"/>
      <c r="K408" s="8"/>
      <c r="L408" s="8"/>
      <c r="M408" s="8"/>
    </row>
    <row r="409" spans="1:16" ht="15.75" x14ac:dyDescent="0.25">
      <c r="A409" s="8" t="s">
        <v>290</v>
      </c>
      <c r="B409" s="8"/>
      <c r="C409" s="8"/>
      <c r="D409" s="8"/>
      <c r="E409" s="8"/>
      <c r="F409" s="8"/>
      <c r="G409" s="8"/>
      <c r="H409" s="8"/>
      <c r="I409" s="8"/>
      <c r="J409" s="8"/>
      <c r="K409" s="8"/>
      <c r="L409" s="8"/>
      <c r="M409" s="8"/>
    </row>
    <row r="410" spans="1:16" ht="15.75" x14ac:dyDescent="0.25">
      <c r="A410" s="8" t="s">
        <v>291</v>
      </c>
      <c r="B410" s="8"/>
      <c r="C410" s="8"/>
      <c r="D410" s="8"/>
      <c r="E410" s="8"/>
      <c r="F410" s="8"/>
      <c r="G410" s="8"/>
      <c r="H410" s="8"/>
      <c r="I410" s="8"/>
      <c r="J410" s="8"/>
      <c r="K410" s="8"/>
      <c r="L410" s="8"/>
      <c r="M410" s="8"/>
      <c r="O410" s="8"/>
      <c r="P410" s="8"/>
    </row>
    <row r="411" spans="1:16" ht="15.75" x14ac:dyDescent="0.25">
      <c r="A411" s="8"/>
      <c r="B411" s="8"/>
      <c r="C411" s="8"/>
      <c r="D411" s="8"/>
      <c r="E411" s="8"/>
      <c r="F411" s="8"/>
      <c r="G411" s="8"/>
      <c r="H411" s="8"/>
      <c r="I411" s="8"/>
      <c r="J411" s="8"/>
      <c r="K411" s="8"/>
      <c r="L411" s="8"/>
      <c r="M411" s="8"/>
      <c r="N411" s="9" t="s">
        <v>65</v>
      </c>
      <c r="O411" s="8"/>
      <c r="P411" s="8"/>
    </row>
    <row r="412" spans="1:16" ht="15.75" x14ac:dyDescent="0.25">
      <c r="A412" t="s">
        <v>405</v>
      </c>
      <c r="B412" s="8"/>
      <c r="C412" s="8"/>
      <c r="D412" s="8"/>
      <c r="E412" s="8"/>
      <c r="F412" s="8"/>
      <c r="G412" s="8"/>
      <c r="H412" s="8"/>
      <c r="I412" s="8"/>
      <c r="J412" s="8"/>
      <c r="K412" s="8"/>
      <c r="L412" s="8"/>
      <c r="M412" s="8"/>
      <c r="N412" s="10" t="s">
        <v>51</v>
      </c>
      <c r="O412" s="11" t="s">
        <v>60</v>
      </c>
      <c r="P412" s="12"/>
    </row>
    <row r="413" spans="1:16" ht="15.75" x14ac:dyDescent="0.25">
      <c r="A413" t="s">
        <v>406</v>
      </c>
      <c r="B413" s="19"/>
      <c r="C413" s="20"/>
      <c r="D413" s="19"/>
      <c r="E413" s="20"/>
      <c r="F413" s="20"/>
      <c r="G413" s="20"/>
      <c r="H413" s="20"/>
      <c r="I413" s="20"/>
      <c r="K413" s="20"/>
      <c r="L413" s="20"/>
      <c r="M413" s="8"/>
      <c r="N413" s="13" t="s">
        <v>49</v>
      </c>
      <c r="O413" s="14" t="s">
        <v>61</v>
      </c>
      <c r="P413" s="15"/>
    </row>
    <row r="414" spans="1:16" ht="15.75" x14ac:dyDescent="0.25">
      <c r="B414" s="19"/>
      <c r="C414" s="20"/>
      <c r="D414" s="19"/>
      <c r="E414" s="20"/>
      <c r="F414" s="20"/>
      <c r="G414" s="20"/>
      <c r="H414" s="20"/>
      <c r="I414" s="20"/>
      <c r="K414" s="20"/>
      <c r="L414" s="20"/>
      <c r="M414" s="8"/>
      <c r="N414" s="16" t="s">
        <v>48</v>
      </c>
      <c r="O414" s="17" t="s">
        <v>62</v>
      </c>
      <c r="P414" s="18"/>
    </row>
    <row r="415" spans="1:16" ht="18.75" x14ac:dyDescent="0.3">
      <c r="A415" s="300" t="s">
        <v>90</v>
      </c>
      <c r="B415" s="19"/>
      <c r="C415" s="20"/>
      <c r="D415" s="19"/>
      <c r="E415" s="20"/>
      <c r="F415" s="20"/>
      <c r="G415" s="20"/>
      <c r="H415" s="20"/>
      <c r="I415" s="20"/>
      <c r="K415" s="20"/>
      <c r="L415" s="20"/>
      <c r="M415" s="8"/>
      <c r="N415" s="8"/>
      <c r="O415" s="8"/>
      <c r="P415" s="8"/>
    </row>
    <row r="416" spans="1:16" ht="15.75" x14ac:dyDescent="0.25">
      <c r="A416" s="22" t="s">
        <v>46</v>
      </c>
      <c r="B416" s="23" t="s">
        <v>19</v>
      </c>
      <c r="C416" s="23" t="s">
        <v>18</v>
      </c>
      <c r="D416" s="23" t="s">
        <v>17</v>
      </c>
      <c r="E416" s="23" t="s">
        <v>16</v>
      </c>
      <c r="F416" s="23" t="s">
        <v>15</v>
      </c>
      <c r="G416" s="23" t="s">
        <v>14</v>
      </c>
      <c r="H416" s="23" t="s">
        <v>13</v>
      </c>
      <c r="I416" s="23" t="s">
        <v>12</v>
      </c>
      <c r="J416" s="23" t="s">
        <v>11</v>
      </c>
      <c r="K416" s="23" t="s">
        <v>10</v>
      </c>
      <c r="L416" s="23" t="s">
        <v>66</v>
      </c>
      <c r="M416" s="23" t="s">
        <v>53</v>
      </c>
      <c r="N416" s="23" t="s">
        <v>10</v>
      </c>
      <c r="O416" s="163" t="s">
        <v>72</v>
      </c>
      <c r="P416" s="25"/>
    </row>
    <row r="417" spans="1:16" ht="15.75" x14ac:dyDescent="0.25">
      <c r="A417" s="26"/>
      <c r="B417" s="27"/>
      <c r="C417" s="27"/>
      <c r="D417" s="27"/>
      <c r="E417" s="27"/>
      <c r="F417" s="27"/>
      <c r="G417" s="27"/>
      <c r="H417" s="27"/>
      <c r="I417" s="27"/>
      <c r="J417" s="27"/>
      <c r="K417" s="27"/>
      <c r="L417" s="27"/>
      <c r="M417" s="27"/>
      <c r="N417" s="175" t="s">
        <v>8</v>
      </c>
      <c r="O417" s="27" t="s">
        <v>63</v>
      </c>
      <c r="P417" s="27" t="s">
        <v>64</v>
      </c>
    </row>
    <row r="418" spans="1:16" ht="15.75" x14ac:dyDescent="0.25">
      <c r="A418" s="84" t="s">
        <v>268</v>
      </c>
      <c r="B418" s="85">
        <v>2.5584936259191983E-2</v>
      </c>
      <c r="C418" s="86">
        <v>1.8521274021408896E-2</v>
      </c>
      <c r="D418" s="85">
        <v>1.6757070682987311E-2</v>
      </c>
      <c r="E418" s="86">
        <v>1.0807892203282144E-2</v>
      </c>
      <c r="F418" s="88">
        <v>1.7299999999999999E-2</v>
      </c>
      <c r="G418" s="86">
        <v>1.4346166161171932E-2</v>
      </c>
      <c r="H418" s="88">
        <v>1.5308216466369418E-2</v>
      </c>
      <c r="I418" s="86">
        <v>1.5317774035179067E-2</v>
      </c>
      <c r="J418" s="88">
        <v>1.7234537582130546E-2</v>
      </c>
      <c r="K418" s="88">
        <v>1.4830226729193947E-2</v>
      </c>
      <c r="L418" s="135"/>
      <c r="M418" s="89"/>
      <c r="N418" s="180" t="str">
        <f>CONCATENATE(TEXT((K418*100)-(SQRT((((K418*100)*(100-(K418*100)))/K426))*1.96),"0.0")," to ",TEXT((K418*100)+(SQRT((((K418*100)*(100-(K418*100)))/K426))*1.96),"0.0"))</f>
        <v>1.1 to 1.9</v>
      </c>
      <c r="O418" s="173" t="s">
        <v>51</v>
      </c>
      <c r="P418" s="10" t="s">
        <v>48</v>
      </c>
    </row>
    <row r="419" spans="1:16" ht="15.75" x14ac:dyDescent="0.25">
      <c r="A419" s="84" t="s">
        <v>269</v>
      </c>
      <c r="B419" s="85">
        <v>0.37803809453880421</v>
      </c>
      <c r="C419" s="91">
        <v>0.36085029133428148</v>
      </c>
      <c r="D419" s="85">
        <v>0.35629478924060382</v>
      </c>
      <c r="E419" s="91">
        <v>0.37252669924084147</v>
      </c>
      <c r="F419" s="88">
        <v>0.37230000000000002</v>
      </c>
      <c r="G419" s="91">
        <v>0.37574693083238997</v>
      </c>
      <c r="H419" s="88">
        <v>0.36295680758528759</v>
      </c>
      <c r="I419" s="91">
        <v>0.34355888412009916</v>
      </c>
      <c r="J419" s="88">
        <v>0.36573336957058167</v>
      </c>
      <c r="K419" s="88">
        <v>0.33293112555659637</v>
      </c>
      <c r="L419" s="136"/>
      <c r="M419" s="257"/>
      <c r="N419" s="182" t="str">
        <f>CONCATENATE(TEXT((K419*100)-(SQRT((((K419*100)*(100-(K419*100)))/K426))*1.96),"0.0")," to ",TEXT((K419*100)+(SQRT((((K419*100)*(100-(K419*100)))/K426))*1.96),"0.0"))</f>
        <v>31.6 to 34.9</v>
      </c>
      <c r="O419" s="174" t="s">
        <v>51</v>
      </c>
      <c r="P419" s="13" t="s">
        <v>51</v>
      </c>
    </row>
    <row r="420" spans="1:16" ht="15.75" x14ac:dyDescent="0.25">
      <c r="A420" s="84" t="s">
        <v>270</v>
      </c>
      <c r="B420" s="85">
        <v>0.36238792867300246</v>
      </c>
      <c r="C420" s="91">
        <v>0.38448265336973331</v>
      </c>
      <c r="D420" s="85">
        <v>0.37626428778820697</v>
      </c>
      <c r="E420" s="91">
        <v>0.37998023794590052</v>
      </c>
      <c r="F420" s="88">
        <v>0.36080000000000001</v>
      </c>
      <c r="G420" s="91">
        <v>0.34611943981892118</v>
      </c>
      <c r="H420" s="88">
        <v>0.35168353450005407</v>
      </c>
      <c r="I420" s="91">
        <v>0.37714028016297951</v>
      </c>
      <c r="J420" s="88">
        <v>0.36752132664872422</v>
      </c>
      <c r="K420" s="88">
        <v>0.37798818882093388</v>
      </c>
      <c r="L420" s="136"/>
      <c r="M420" s="257"/>
      <c r="N420" s="182" t="str">
        <f>CONCATENATE(TEXT((K420*100)-(SQRT((((K420*100)*(100-(K420*100)))/K426))*1.96),"0.0")," to ",TEXT((K420*100)+(SQRT((((K420*100)*(100-(K420*100)))/K426))*1.96),"0.0"))</f>
        <v>36.1 to 39.5</v>
      </c>
      <c r="O420" s="174" t="s">
        <v>48</v>
      </c>
      <c r="P420" s="13" t="s">
        <v>48</v>
      </c>
    </row>
    <row r="421" spans="1:16" ht="15.75" x14ac:dyDescent="0.25">
      <c r="A421" s="46" t="s">
        <v>407</v>
      </c>
      <c r="B421" s="47">
        <v>0.16605462560672005</v>
      </c>
      <c r="C421" s="49">
        <v>0.16707371447646885</v>
      </c>
      <c r="D421" s="47">
        <v>0.168274742756782</v>
      </c>
      <c r="E421" s="49">
        <v>0.16969263909971852</v>
      </c>
      <c r="F421" s="50">
        <v>0.16919999999999999</v>
      </c>
      <c r="G421" s="51">
        <v>0.17673999281559799</v>
      </c>
      <c r="H421" s="50">
        <v>0.18581504430283474</v>
      </c>
      <c r="I421" s="52">
        <v>0.18324174583901714</v>
      </c>
      <c r="J421" s="50">
        <v>0.16942275507079921</v>
      </c>
      <c r="K421" s="50">
        <v>0.18550029468253515</v>
      </c>
      <c r="L421" s="137" t="s">
        <v>58</v>
      </c>
      <c r="M421" s="257"/>
      <c r="N421" s="182" t="str">
        <f>CONCATENATE(TEXT((K421*100)-(SQRT((((K421*100)*(100-(K421*100)))/K426))*1.96),"0.0")," to ",TEXT((K421*100)+(SQRT((((K421*100)*(100-(K421*100)))/K426))*1.96),"0.0"))</f>
        <v>17.2 to 19.9</v>
      </c>
      <c r="O421" s="174" t="s">
        <v>48</v>
      </c>
      <c r="P421" s="13" t="s">
        <v>48</v>
      </c>
    </row>
    <row r="422" spans="1:16" ht="15.75" x14ac:dyDescent="0.25">
      <c r="A422" s="46" t="s">
        <v>408</v>
      </c>
      <c r="B422" s="47">
        <v>4.9967672252158681E-2</v>
      </c>
      <c r="C422" s="49">
        <v>4.8495541661768123E-2</v>
      </c>
      <c r="D422" s="47">
        <v>5.9737187565772884E-2</v>
      </c>
      <c r="E422" s="49">
        <v>4.5730723605749833E-2</v>
      </c>
      <c r="F422" s="50">
        <v>5.3100000000000001E-2</v>
      </c>
      <c r="G422" s="51">
        <v>6.3581788474664377E-2</v>
      </c>
      <c r="H422" s="50">
        <v>5.6235280275772848E-2</v>
      </c>
      <c r="I422" s="52">
        <v>5.3391316264642469E-2</v>
      </c>
      <c r="J422" s="50">
        <v>5.7798801260180138E-2</v>
      </c>
      <c r="K422" s="50">
        <v>5.8803398765718641E-2</v>
      </c>
      <c r="L422" s="137" t="s">
        <v>59</v>
      </c>
      <c r="M422" s="257"/>
      <c r="N422" s="182" t="str">
        <f>CONCATENATE(TEXT((K422*100)-(SQRT((((K422*100)*(100-(K422*100)))/K426))*1.96),"0.0")," to ",TEXT((K422*100)+(SQRT((((K422*100)*(100-(K422*100)))/K426))*1.96),"0.0"))</f>
        <v>5.1 to 6.7</v>
      </c>
      <c r="O422" s="174" t="s">
        <v>48</v>
      </c>
      <c r="P422" s="13" t="s">
        <v>48</v>
      </c>
    </row>
    <row r="423" spans="1:16" ht="15.75" x14ac:dyDescent="0.25">
      <c r="A423" s="46" t="s">
        <v>409</v>
      </c>
      <c r="B423" s="47">
        <v>1.2790966925024452E-2</v>
      </c>
      <c r="C423" s="49">
        <v>1.3815516338610851E-2</v>
      </c>
      <c r="D423" s="47">
        <v>1.5172091902628393E-2</v>
      </c>
      <c r="E423" s="49">
        <v>1.5881778443593082E-2</v>
      </c>
      <c r="F423" s="50">
        <v>1.95E-2</v>
      </c>
      <c r="G423" s="51">
        <v>1.7555270861452577E-2</v>
      </c>
      <c r="H423" s="50">
        <v>1.9446840909039823E-2</v>
      </c>
      <c r="I423" s="52">
        <v>1.722233546569036E-2</v>
      </c>
      <c r="J423" s="50">
        <v>1.4644381519573759E-2</v>
      </c>
      <c r="K423" s="50">
        <v>2.0182766141519322E-2</v>
      </c>
      <c r="L423" s="137"/>
      <c r="M423" s="257"/>
      <c r="N423" s="182" t="str">
        <f>CONCATENATE(TEXT((K423*100)-(SQRT((((K423*100)*(100-(K423*100)))/K426))*1.96),"0.0")," to ",TEXT((K423*100)+(SQRT((((K423*100)*(100-(K423*100)))/K426))*1.96),"0.0"))</f>
        <v>1.5 to 2.5</v>
      </c>
      <c r="O423" s="174" t="s">
        <v>49</v>
      </c>
      <c r="P423" s="13" t="s">
        <v>48</v>
      </c>
    </row>
    <row r="424" spans="1:16" ht="15.75" x14ac:dyDescent="0.25">
      <c r="A424" s="46" t="s">
        <v>410</v>
      </c>
      <c r="B424" s="47">
        <v>5.1757757450956506E-3</v>
      </c>
      <c r="C424" s="49">
        <v>6.7610087977154542E-3</v>
      </c>
      <c r="D424" s="47">
        <v>7.4998300630209538E-3</v>
      </c>
      <c r="E424" s="49">
        <v>5.380029460911157E-3</v>
      </c>
      <c r="F424" s="50">
        <v>7.7999999999999996E-3</v>
      </c>
      <c r="G424" s="51">
        <v>5.9104110358181488E-3</v>
      </c>
      <c r="H424" s="50">
        <v>8.5542759606262331E-3</v>
      </c>
      <c r="I424" s="52">
        <v>1.0127664112391566E-2</v>
      </c>
      <c r="J424" s="50">
        <v>7.644828348003058E-3</v>
      </c>
      <c r="K424" s="50">
        <v>9.7639993034921123E-3</v>
      </c>
      <c r="L424" s="137"/>
      <c r="M424" s="257"/>
      <c r="N424" s="182" t="str">
        <f>CONCATENATE(TEXT((K424*100)-(SQRT((((K424*100)*(100-(K424*100)))/K426))*1.96),"0.0")," to ",TEXT((K424*100)+(SQRT((((K424*100)*(100-(K424*100)))/K426))*1.96),"0.0"))</f>
        <v>0.6 to 1.3</v>
      </c>
      <c r="O424" s="174" t="s">
        <v>49</v>
      </c>
      <c r="P424" s="13" t="s">
        <v>48</v>
      </c>
    </row>
    <row r="425" spans="1:16" ht="15.75" x14ac:dyDescent="0.25">
      <c r="A425" s="214" t="s">
        <v>2</v>
      </c>
      <c r="B425" s="29">
        <v>1</v>
      </c>
      <c r="C425" s="32">
        <v>1</v>
      </c>
      <c r="D425" s="29">
        <v>1</v>
      </c>
      <c r="E425" s="32">
        <v>1</v>
      </c>
      <c r="F425" s="33">
        <v>1</v>
      </c>
      <c r="G425" s="34">
        <v>1</v>
      </c>
      <c r="H425" s="33">
        <v>1</v>
      </c>
      <c r="I425" s="35">
        <v>1</v>
      </c>
      <c r="J425" s="33">
        <v>1</v>
      </c>
      <c r="K425" s="33">
        <v>1</v>
      </c>
      <c r="L425" s="137"/>
      <c r="M425" s="53"/>
      <c r="N425" s="176"/>
      <c r="O425" s="54"/>
      <c r="P425" s="55"/>
    </row>
    <row r="426" spans="1:16" ht="15.75" x14ac:dyDescent="0.25">
      <c r="A426" s="56" t="s">
        <v>6</v>
      </c>
      <c r="B426" s="57">
        <v>2603</v>
      </c>
      <c r="C426" s="60">
        <v>3342</v>
      </c>
      <c r="D426" s="57">
        <v>3280</v>
      </c>
      <c r="E426" s="60">
        <v>3454</v>
      </c>
      <c r="F426" s="61">
        <v>3172</v>
      </c>
      <c r="G426" s="62">
        <v>2912</v>
      </c>
      <c r="H426" s="61">
        <v>2729</v>
      </c>
      <c r="I426" s="63">
        <v>2315</v>
      </c>
      <c r="J426" s="61">
        <v>2723</v>
      </c>
      <c r="K426" s="61">
        <v>3120</v>
      </c>
      <c r="L426" s="138"/>
      <c r="M426" s="64"/>
      <c r="N426" s="167"/>
      <c r="O426" s="65"/>
      <c r="P426" s="66"/>
    </row>
    <row r="427" spans="1:16" ht="15.75" x14ac:dyDescent="0.25">
      <c r="A427" s="170" t="s">
        <v>1</v>
      </c>
      <c r="B427" s="21"/>
      <c r="C427" s="21"/>
      <c r="D427" s="8"/>
      <c r="E427" s="8"/>
      <c r="F427" s="8"/>
      <c r="G427" s="21"/>
      <c r="H427" s="8"/>
      <c r="I427" s="8"/>
      <c r="J427" s="8"/>
      <c r="K427" s="8"/>
      <c r="L427" s="8"/>
      <c r="M427" s="8"/>
      <c r="N427" s="8"/>
      <c r="O427" s="8"/>
      <c r="P427" s="8"/>
    </row>
    <row r="428" spans="1:16" ht="15.75" x14ac:dyDescent="0.25">
      <c r="A428" s="171" t="s">
        <v>0</v>
      </c>
      <c r="B428" s="21"/>
      <c r="C428" s="21"/>
      <c r="D428" s="8"/>
      <c r="E428" s="8"/>
      <c r="F428" s="8"/>
      <c r="G428" s="21"/>
      <c r="H428" s="8"/>
      <c r="I428" s="8"/>
      <c r="J428" s="8"/>
      <c r="K428" s="68"/>
      <c r="L428" s="68"/>
      <c r="M428" s="8"/>
      <c r="N428" s="8"/>
      <c r="O428" s="8"/>
      <c r="P428" s="8"/>
    </row>
    <row r="429" spans="1:16" ht="15.75" x14ac:dyDescent="0.25">
      <c r="A429" s="297" t="s">
        <v>411</v>
      </c>
    </row>
  </sheetData>
  <pageMargins left="0.25" right="0.25" top="0.75" bottom="0.75" header="0.3" footer="0.3"/>
  <pageSetup scale="60" orientation="landscape" horizontalDpi="90" verticalDpi="90" r:id="rId1"/>
  <rowBreaks count="9" manualBreakCount="9">
    <brk id="42" max="16383" man="1"/>
    <brk id="65" max="16383" man="1"/>
    <brk id="108" max="16383" man="1"/>
    <brk id="162" max="16383" man="1"/>
    <brk id="185" max="16383" man="1"/>
    <brk id="228" max="16383" man="1"/>
    <brk id="282" max="16383" man="1"/>
    <brk id="305" max="16383" man="1"/>
    <brk id="348"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Adults'!B372:L372</xm:f>
              <xm:sqref>M372</xm:sqref>
            </x14:sparkline>
            <x14:sparkline>
              <xm:f>'BMI - Adults'!B373:L373</xm:f>
              <xm:sqref>M373</xm:sqref>
            </x14:sparkline>
            <x14:sparkline>
              <xm:f>'BMI - Adults'!B374:L374</xm:f>
              <xm:sqref>M374</xm:sqref>
            </x14:sparkline>
            <x14:sparkline>
              <xm:f>'BMI - Adults'!B375:L375</xm:f>
              <xm:sqref>M375</xm:sqref>
            </x14:sparkline>
            <x14:sparkline>
              <xm:f>'BMI - Adults'!B376:L376</xm:f>
              <xm:sqref>M376</xm:sqref>
            </x14:sparkline>
            <x14:sparkline>
              <xm:f>'BMI - Adults'!B377:L377</xm:f>
              <xm:sqref>M377</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Adults'!B391:L391</xm:f>
              <xm:sqref>M391</xm:sqref>
            </x14:sparkline>
            <x14:sparkline>
              <xm:f>'BMI - Adults'!B392:L392</xm:f>
              <xm:sqref>M392</xm:sqref>
            </x14:sparkline>
            <x14:sparkline>
              <xm:f>'BMI - Adults'!B393:L393</xm:f>
              <xm:sqref>M393</xm:sqref>
            </x14:sparkline>
            <x14:sparkline>
              <xm:f>'BMI - Adults'!B394:L394</xm:f>
              <xm:sqref>M394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Adults'!B352:L352</xm:f>
              <xm:sqref>M352</xm:sqref>
            </x14:sparkline>
            <x14:sparkline>
              <xm:f>'BMI - Adults'!B353:L353</xm:f>
              <xm:sqref>M353</xm:sqref>
            </x14:sparkline>
            <x14:sparkline>
              <xm:f>'BMI - Adults'!B354:L354</xm:f>
              <xm:sqref>M354</xm:sqref>
            </x14:sparkline>
            <x14:sparkline>
              <xm:f>'BMI - Adults'!B355:L355</xm:f>
              <xm:sqref>M355</xm:sqref>
            </x14:sparkline>
            <x14:sparkline>
              <xm:f>'BMI - Adults'!B356:L356</xm:f>
              <xm:sqref>M356</xm:sqref>
            </x14:sparkline>
            <x14:sparkline>
              <xm:f>'BMI - Adults'!B357:L357</xm:f>
              <xm:sqref>M357</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Adults'!B329:L329</xm:f>
              <xm:sqref>M329</xm:sqref>
            </x14:sparkline>
            <x14:sparkline>
              <xm:f>'BMI - Adults'!B330:L330</xm:f>
              <xm:sqref>M330</xm:sqref>
            </x14:sparkline>
            <x14:sparkline>
              <xm:f>'BMI - Adults'!B331:L331</xm:f>
              <xm:sqref>M331</xm:sqref>
            </x14:sparkline>
            <x14:sparkline>
              <xm:f>'BMI - Adults'!B332:L332</xm:f>
              <xm:sqref>M332</xm:sqref>
            </x14:sparkline>
            <x14:sparkline>
              <xm:f>'BMI - Adults'!B333:L333</xm:f>
              <xm:sqref>M333</xm:sqref>
            </x14:sparkline>
            <x14:sparkline>
              <xm:f>'BMI - Adults'!B334:L334</xm:f>
              <xm:sqref>M334</xm:sqref>
            </x14:sparkline>
            <x14:sparkline>
              <xm:f>'BMI - Adults'!B335:L335</xm:f>
              <xm:sqref>M335</xm:sqref>
            </x14:sparkline>
            <x14:sparkline>
              <xm:f>'BMI - Adults'!B336:L336</xm:f>
              <xm:sqref>M336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Adults'!B286:L286</xm:f>
              <xm:sqref>M286</xm:sqref>
            </x14:sparkline>
            <x14:sparkline>
              <xm:f>'BMI - Adults'!B287:L287</xm:f>
              <xm:sqref>M287</xm:sqref>
            </x14:sparkline>
            <x14:sparkline>
              <xm:f>'BMI - Adults'!B288:L288</xm:f>
              <xm:sqref>M288</xm:sqref>
            </x14:sparkline>
            <x14:sparkline>
              <xm:f>'BMI - Adults'!B289:L289</xm:f>
              <xm:sqref>M289</xm:sqref>
            </x14:sparkline>
            <x14:sparkline>
              <xm:f>'BMI - Adults'!B290:L290</xm:f>
              <xm:sqref>M290</xm:sqref>
            </x14:sparkline>
            <x14:sparkline>
              <xm:f>'BMI - Adults'!B291:L291</xm:f>
              <xm:sqref>M291</xm:sqref>
            </x14:sparkline>
            <x14:sparkline>
              <xm:f>'BMI - Adults'!B292:L292</xm:f>
              <xm:sqref>M292</xm:sqref>
            </x14:sparkline>
            <x14:sparkline>
              <xm:f>'BMI - Adults'!B293:L293</xm:f>
              <xm:sqref>M293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Adults'!B271:L271</xm:f>
              <xm:sqref>M271</xm:sqref>
            </x14:sparkline>
            <x14:sparkline>
              <xm:f>'BMI - Adults'!B272:L272</xm:f>
              <xm:sqref>M272</xm:sqref>
            </x14:sparkline>
            <x14:sparkline>
              <xm:f>'BMI - Adults'!B273:L273</xm:f>
              <xm:sqref>M273</xm:sqref>
            </x14:sparkline>
            <x14:sparkline>
              <xm:f>'BMI - Adults'!B274:L274</xm:f>
              <xm:sqref>M274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Adults'!B252:L252</xm:f>
              <xm:sqref>M252</xm:sqref>
            </x14:sparkline>
            <x14:sparkline>
              <xm:f>'BMI - Adults'!B253:L253</xm:f>
              <xm:sqref>M253</xm:sqref>
            </x14:sparkline>
            <x14:sparkline>
              <xm:f>'BMI - Adults'!B254:L254</xm:f>
              <xm:sqref>M254</xm:sqref>
            </x14:sparkline>
            <x14:sparkline>
              <xm:f>'BMI - Adults'!B255:L255</xm:f>
              <xm:sqref>M255</xm:sqref>
            </x14:sparkline>
            <x14:sparkline>
              <xm:f>'BMI - Adults'!B256:L256</xm:f>
              <xm:sqref>M256</xm:sqref>
            </x14:sparkline>
            <x14:sparkline>
              <xm:f>'BMI - Adults'!B257:L257</xm:f>
              <xm:sqref>M257</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Adults'!B189:L189</xm:f>
              <xm:sqref>M189</xm:sqref>
            </x14:sparkline>
            <x14:sparkline>
              <xm:f>'BMI - Adults'!B190:L190</xm:f>
              <xm:sqref>M190</xm:sqref>
            </x14:sparkline>
            <x14:sparkline>
              <xm:f>'BMI - Adults'!B191:L191</xm:f>
              <xm:sqref>M191</xm:sqref>
            </x14:sparkline>
            <x14:sparkline>
              <xm:f>'BMI - Adults'!B192:L192</xm:f>
              <xm:sqref>M192</xm:sqref>
            </x14:sparkline>
            <x14:sparkline>
              <xm:f>'BMI - Adults'!B193:L193</xm:f>
              <xm:sqref>M193</xm:sqref>
            </x14:sparkline>
            <x14:sparkline>
              <xm:f>'BMI - Adults'!B194:L194</xm:f>
              <xm:sqref>M194</xm:sqref>
            </x14:sparkline>
            <x14:sparkline>
              <xm:f>'BMI - Adults'!B195:L195</xm:f>
              <xm:sqref>M195</xm:sqref>
            </x14:sparkline>
            <x14:sparkline>
              <xm:f>'BMI - Adults'!B196:L196</xm:f>
              <xm:sqref>M196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Adults'!B209:L209</xm:f>
              <xm:sqref>M209</xm:sqref>
            </x14:sparkline>
            <x14:sparkline>
              <xm:f>'BMI - Adults'!B210:L210</xm:f>
              <xm:sqref>M210</xm:sqref>
            </x14:sparkline>
            <x14:sparkline>
              <xm:f>'BMI - Adults'!B211:L211</xm:f>
              <xm:sqref>M211</xm:sqref>
            </x14:sparkline>
            <x14:sparkline>
              <xm:f>'BMI - Adults'!B212:L212</xm:f>
              <xm:sqref>M212</xm:sqref>
            </x14:sparkline>
            <x14:sparkline>
              <xm:f>'BMI - Adults'!B213:L213</xm:f>
              <xm:sqref>M213</xm:sqref>
            </x14:sparkline>
            <x14:sparkline>
              <xm:f>'BMI - Adults'!B214:L214</xm:f>
              <xm:sqref>M214</xm:sqref>
            </x14:sparkline>
            <x14:sparkline>
              <xm:f>'BMI - Adults'!B215:L215</xm:f>
              <xm:sqref>M215</xm:sqref>
            </x14:sparkline>
            <x14:sparkline>
              <xm:f>'BMI - Adults'!B216:L216</xm:f>
              <xm:sqref>M216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Adults'!B166:L166</xm:f>
              <xm:sqref>M166</xm:sqref>
            </x14:sparkline>
            <x14:sparkline>
              <xm:f>'BMI - Adults'!B167:L167</xm:f>
              <xm:sqref>M167</xm:sqref>
            </x14:sparkline>
            <x14:sparkline>
              <xm:f>'BMI - Adults'!B168:L168</xm:f>
              <xm:sqref>M168</xm:sqref>
            </x14:sparkline>
            <x14:sparkline>
              <xm:f>'BMI - Adults'!B169:L169</xm:f>
              <xm:sqref>M169</xm:sqref>
            </x14:sparkline>
            <x14:sparkline>
              <xm:f>'BMI - Adults'!B170:L170</xm:f>
              <xm:sqref>M170</xm:sqref>
            </x14:sparkline>
            <x14:sparkline>
              <xm:f>'BMI - Adults'!B171:L171</xm:f>
              <xm:sqref>M171</xm:sqref>
            </x14:sparkline>
            <x14:sparkline>
              <xm:f>'BMI - Adults'!B172:L172</xm:f>
              <xm:sqref>M172</xm:sqref>
            </x14:sparkline>
            <x14:sparkline>
              <xm:f>'BMI - Adults'!B173:L173</xm:f>
              <xm:sqref>M173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Adults'!B132:L132</xm:f>
              <xm:sqref>M132</xm:sqref>
            </x14:sparkline>
            <x14:sparkline>
              <xm:f>'BMI - Adults'!B133:L133</xm:f>
              <xm:sqref>M133</xm:sqref>
            </x14:sparkline>
            <x14:sparkline>
              <xm:f>'BMI - Adults'!B134:L134</xm:f>
              <xm:sqref>M134</xm:sqref>
            </x14:sparkline>
            <x14:sparkline>
              <xm:f>'BMI - Adults'!B135:L135</xm:f>
              <xm:sqref>M135</xm:sqref>
            </x14:sparkline>
            <x14:sparkline>
              <xm:f>'BMI - Adults'!B136:L136</xm:f>
              <xm:sqref>M136</xm:sqref>
            </x14:sparkline>
            <x14:sparkline>
              <xm:f>'BMI - Adults'!B137:L137</xm:f>
              <xm:sqref>M137</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Adults'!B151:L151</xm:f>
              <xm:sqref>M151</xm:sqref>
            </x14:sparkline>
            <x14:sparkline>
              <xm:f>'BMI - Adults'!B152:L152</xm:f>
              <xm:sqref>M152</xm:sqref>
            </x14:sparkline>
            <x14:sparkline>
              <xm:f>'BMI - Adults'!B153:L153</xm:f>
              <xm:sqref>M153</xm:sqref>
            </x14:sparkline>
            <x14:sparkline>
              <xm:f>'BMI - Adults'!B154:L154</xm:f>
              <xm:sqref>M154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Adults'!B112:L112</xm:f>
              <xm:sqref>M112</xm:sqref>
            </x14:sparkline>
            <x14:sparkline>
              <xm:f>'BMI - Adults'!B113:L113</xm:f>
              <xm:sqref>M113</xm:sqref>
            </x14:sparkline>
            <x14:sparkline>
              <xm:f>'BMI - Adults'!B114:L114</xm:f>
              <xm:sqref>M114</xm:sqref>
            </x14:sparkline>
            <x14:sparkline>
              <xm:f>'BMI - Adults'!B115:L115</xm:f>
              <xm:sqref>M115</xm:sqref>
            </x14:sparkline>
            <x14:sparkline>
              <xm:f>'BMI - Adults'!B116:L116</xm:f>
              <xm:sqref>M116</xm:sqref>
            </x14:sparkline>
            <x14:sparkline>
              <xm:f>'BMI - Adults'!B117:L117</xm:f>
              <xm:sqref>M117</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Adults'!B89:L89</xm:f>
              <xm:sqref>M89</xm:sqref>
            </x14:sparkline>
            <x14:sparkline>
              <xm:f>'BMI - Adults'!B90:L90</xm:f>
              <xm:sqref>M90</xm:sqref>
            </x14:sparkline>
            <x14:sparkline>
              <xm:f>'BMI - Adults'!B91:L91</xm:f>
              <xm:sqref>M91</xm:sqref>
            </x14:sparkline>
            <x14:sparkline>
              <xm:f>'BMI - Adults'!B92:L92</xm:f>
              <xm:sqref>M92</xm:sqref>
            </x14:sparkline>
            <x14:sparkline>
              <xm:f>'BMI - Adults'!B93:L93</xm:f>
              <xm:sqref>M93</xm:sqref>
            </x14:sparkline>
            <x14:sparkline>
              <xm:f>'BMI - Adults'!B94:L94</xm:f>
              <xm:sqref>M94</xm:sqref>
            </x14:sparkline>
            <x14:sparkline>
              <xm:f>'BMI - Adults'!B95:L95</xm:f>
              <xm:sqref>M95</xm:sqref>
            </x14:sparkline>
            <x14:sparkline>
              <xm:f>'BMI - Adults'!B96:L96</xm:f>
              <xm:sqref>M96</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Adults'!B33:L33</xm:f>
              <xm:sqref>M33</xm:sqref>
            </x14:sparkline>
            <x14:sparkline>
              <xm:f>'BMI - Adults'!B34:L34</xm:f>
              <xm:sqref>M34</xm:sqref>
            </x14:sparkline>
            <x14:sparkline>
              <xm:f>'BMI - Adults'!B35:L35</xm:f>
              <xm:sqref>M35</xm:sqref>
            </x14:sparkline>
            <x14:sparkline>
              <xm:f>'BMI - Adults'!B36:L36</xm:f>
              <xm:sqref>M36</xm:sqref>
            </x14:sparkline>
            <x14:sparkline>
              <xm:f>'BMI - Adults'!B37:L37</xm:f>
              <xm:sqref>M37</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Adults'!B232:L232</xm:f>
              <xm:sqref>M232</xm:sqref>
            </x14:sparkline>
            <x14:sparkline>
              <xm:f>'BMI - Adults'!B233:L233</xm:f>
              <xm:sqref>M233</xm:sqref>
            </x14:sparkline>
            <x14:sparkline>
              <xm:f>'BMI - Adults'!B234:L234</xm:f>
              <xm:sqref>M234</xm:sqref>
            </x14:sparkline>
            <x14:sparkline>
              <xm:f>'BMI - Adults'!B235:L235</xm:f>
              <xm:sqref>M235</xm:sqref>
            </x14:sparkline>
            <x14:sparkline>
              <xm:f>'BMI - Adults'!B236:L236</xm:f>
              <xm:sqref>M236</xm:sqref>
            </x14:sparkline>
            <x14:sparkline>
              <xm:f>'BMI - Adults'!B237:L237</xm:f>
              <xm:sqref>M237</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Adults'!B23:L23</xm:f>
              <xm:sqref>M23</xm:sqref>
            </x14:sparkline>
            <x14:sparkline>
              <xm:f>'BMI - Adults'!B24:L24</xm:f>
              <xm:sqref>M24</xm:sqref>
            </x14:sparkline>
            <x14:sparkline>
              <xm:f>'BMI - Adults'!B25:L25</xm:f>
              <xm:sqref>M25</xm:sqref>
            </x14:sparkline>
            <x14:sparkline>
              <xm:f>'BMI - Adults'!B26:L26</xm:f>
              <xm:sqref>M26</xm:sqref>
            </x14:sparkline>
            <x14:sparkline>
              <xm:f>'BMI - Adults'!B27:L27</xm:f>
              <xm:sqref>M27</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Adults'!B46:L46</xm:f>
              <xm:sqref>M46</xm:sqref>
            </x14:sparkline>
            <x14:sparkline>
              <xm:f>'BMI - Adults'!B47:L47</xm:f>
              <xm:sqref>M47</xm:sqref>
            </x14:sparkline>
            <x14:sparkline>
              <xm:f>'BMI - Adults'!B48:L48</xm:f>
              <xm:sqref>M48</xm:sqref>
            </x14:sparkline>
            <x14:sparkline>
              <xm:f>'BMI - Adults'!B49:L49</xm:f>
              <xm:sqref>M49</xm:sqref>
            </x14:sparkline>
            <x14:sparkline>
              <xm:f>'BMI - Adults'!B50:L50</xm:f>
              <xm:sqref>M50</xm:sqref>
            </x14:sparkline>
            <x14:sparkline>
              <xm:f>'BMI - Adults'!B51:L51</xm:f>
              <xm:sqref>M51</xm:sqref>
            </x14:sparkline>
            <x14:sparkline>
              <xm:f>'BMI - Adults'!B52:L52</xm:f>
              <xm:sqref>M52</xm:sqref>
            </x14:sparkline>
            <x14:sparkline>
              <xm:f>'BMI - Adults'!B53:L53</xm:f>
              <xm:sqref>M53</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Adults'!B10:L10</xm:f>
              <xm:sqref>M10</xm:sqref>
            </x14:sparkline>
            <x14:sparkline>
              <xm:f>'BMI - Adults'!B11:L11</xm:f>
              <xm:sqref>M11</xm:sqref>
            </x14:sparkline>
            <x14:sparkline>
              <xm:f>'BMI - Adults'!B12:L12</xm:f>
              <xm:sqref>M12</xm:sqref>
            </x14:sparkline>
            <x14:sparkline>
              <xm:f>'BMI - Adults'!B13:L13</xm:f>
              <xm:sqref>M13</xm:sqref>
            </x14:sparkline>
            <x14:sparkline>
              <xm:f>'BMI - Adults'!B14:L14</xm:f>
              <xm:sqref>M14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Adults'!B309:L309</xm:f>
              <xm:sqref>M309</xm:sqref>
            </x14:sparkline>
            <x14:sparkline>
              <xm:f>'BMI - Adults'!B310:L310</xm:f>
              <xm:sqref>M310</xm:sqref>
            </x14:sparkline>
            <x14:sparkline>
              <xm:f>'BMI - Adults'!B311:L311</xm:f>
              <xm:sqref>M311</xm:sqref>
            </x14:sparkline>
            <x14:sparkline>
              <xm:f>'BMI - Adults'!B312:L312</xm:f>
              <xm:sqref>M312</xm:sqref>
            </x14:sparkline>
            <x14:sparkline>
              <xm:f>'BMI - Adults'!B313:L313</xm:f>
              <xm:sqref>M313</xm:sqref>
            </x14:sparkline>
            <x14:sparkline>
              <xm:f>'BMI - Adults'!B314:L314</xm:f>
              <xm:sqref>M314</xm:sqref>
            </x14:sparkline>
            <x14:sparkline>
              <xm:f>'BMI - Adults'!B315:L315</xm:f>
              <xm:sqref>M315</xm:sqref>
            </x14:sparkline>
            <x14:sparkline>
              <xm:f>'BMI - Adults'!B316:L316</xm:f>
              <xm:sqref>M316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Adults'!B69:L69</xm:f>
              <xm:sqref>M69</xm:sqref>
            </x14:sparkline>
            <x14:sparkline>
              <xm:f>'BMI - Adults'!B70:L70</xm:f>
              <xm:sqref>M70</xm:sqref>
            </x14:sparkline>
            <x14:sparkline>
              <xm:f>'BMI - Adults'!B71:L71</xm:f>
              <xm:sqref>M71</xm:sqref>
            </x14:sparkline>
            <x14:sparkline>
              <xm:f>'BMI - Adults'!B72:L72</xm:f>
              <xm:sqref>M72</xm:sqref>
            </x14:sparkline>
            <x14:sparkline>
              <xm:f>'BMI - Adults'!B73:L73</xm:f>
              <xm:sqref>M73</xm:sqref>
            </x14:sparkline>
            <x14:sparkline>
              <xm:f>'BMI - Adults'!B74:L74</xm:f>
              <xm:sqref>M74</xm:sqref>
            </x14:sparkline>
            <x14:sparkline>
              <xm:f>'BMI - Adults'!B75:L75</xm:f>
              <xm:sqref>M75</xm:sqref>
            </x14:sparkline>
            <x14:sparkline>
              <xm:f>'BMI - Adults'!B76:L76</xm:f>
              <xm:sqref>M76</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Adults'!B418:L418</xm:f>
              <xm:sqref>M418</xm:sqref>
            </x14:sparkline>
            <x14:sparkline>
              <xm:f>'BMI - Adults'!B419:L419</xm:f>
              <xm:sqref>M419</xm:sqref>
            </x14:sparkline>
            <x14:sparkline>
              <xm:f>'BMI - Adults'!B420:L420</xm:f>
              <xm:sqref>M420</xm:sqref>
            </x14:sparkline>
            <x14:sparkline>
              <xm:f>'BMI - Adults'!B421:L421</xm:f>
              <xm:sqref>M421</xm:sqref>
            </x14:sparkline>
            <x14:sparkline>
              <xm:f>'BMI - Adults'!B422:L422</xm:f>
              <xm:sqref>M422</xm:sqref>
            </x14:sparkline>
            <x14:sparkline>
              <xm:f>'BMI - Adults'!B423:L423</xm:f>
              <xm:sqref>M423</xm:sqref>
            </x14:sparkline>
            <x14:sparkline>
              <xm:f>'BMI - Adults'!B424:L424</xm:f>
              <xm:sqref>M424</xm:sqref>
            </x14:sparkline>
          </x14:sparklines>
        </x14:sparklineGroup>
      </x14:sparklineGroup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zoomScaleNormal="100" workbookViewId="0"/>
  </sheetViews>
  <sheetFormatPr defaultRowHeight="15" x14ac:dyDescent="0.25"/>
  <cols>
    <col min="1" max="1" width="24.42578125" customWidth="1"/>
    <col min="12" max="12" width="11.140625" customWidth="1"/>
    <col min="13" max="13" width="20.85546875" customWidth="1"/>
    <col min="14" max="14" width="25.28515625" customWidth="1"/>
    <col min="15" max="16" width="19.7109375" customWidth="1"/>
  </cols>
  <sheetData>
    <row r="1" spans="1:16" ht="21" x14ac:dyDescent="0.35">
      <c r="A1" s="154" t="s">
        <v>412</v>
      </c>
    </row>
    <row r="2" spans="1:16" x14ac:dyDescent="0.25">
      <c r="A2" s="4"/>
    </row>
    <row r="3" spans="1:16" ht="15.75" x14ac:dyDescent="0.25">
      <c r="A3" s="168" t="s">
        <v>413</v>
      </c>
      <c r="B3" s="168" t="s">
        <v>414</v>
      </c>
      <c r="C3" s="8"/>
      <c r="D3" s="8"/>
      <c r="E3" s="8"/>
      <c r="F3" s="8"/>
      <c r="G3" s="8"/>
      <c r="H3" s="8" t="s">
        <v>415</v>
      </c>
    </row>
    <row r="4" spans="1:16" ht="15.75" x14ac:dyDescent="0.25">
      <c r="A4" s="8"/>
      <c r="B4" s="8"/>
      <c r="C4" s="8"/>
      <c r="D4" s="8"/>
      <c r="E4" s="8"/>
      <c r="F4" s="8"/>
      <c r="G4" s="8"/>
      <c r="H4" s="8" t="s">
        <v>416</v>
      </c>
      <c r="N4" s="9" t="s">
        <v>65</v>
      </c>
      <c r="O4" s="8"/>
      <c r="P4" s="8"/>
    </row>
    <row r="5" spans="1:16" ht="15.75" x14ac:dyDescent="0.25">
      <c r="A5" s="8"/>
      <c r="B5" s="8"/>
      <c r="C5" s="8"/>
      <c r="D5" s="8"/>
      <c r="E5" s="8"/>
      <c r="F5" s="8"/>
      <c r="G5" s="8"/>
      <c r="H5" s="8" t="s">
        <v>417</v>
      </c>
      <c r="N5" s="10" t="s">
        <v>51</v>
      </c>
      <c r="O5" s="11" t="s">
        <v>60</v>
      </c>
      <c r="P5" s="12"/>
    </row>
    <row r="6" spans="1:16" ht="15.75" x14ac:dyDescent="0.25">
      <c r="A6" s="8"/>
      <c r="B6" s="8"/>
      <c r="C6" s="8"/>
      <c r="D6" s="8"/>
      <c r="E6" s="8"/>
      <c r="F6" s="8"/>
      <c r="G6" s="8"/>
      <c r="H6" s="8" t="s">
        <v>418</v>
      </c>
      <c r="N6" s="13" t="s">
        <v>49</v>
      </c>
      <c r="O6" s="14" t="s">
        <v>61</v>
      </c>
      <c r="P6" s="15"/>
    </row>
    <row r="7" spans="1:16" ht="15.75" x14ac:dyDescent="0.25">
      <c r="N7" s="16" t="s">
        <v>48</v>
      </c>
      <c r="O7" s="17" t="s">
        <v>62</v>
      </c>
      <c r="P7" s="18"/>
    </row>
    <row r="8" spans="1:16" ht="18.75" x14ac:dyDescent="0.3">
      <c r="A8" s="155" t="s">
        <v>419</v>
      </c>
      <c r="B8" s="19"/>
      <c r="C8" s="20"/>
      <c r="D8" s="19"/>
      <c r="E8" s="20"/>
      <c r="F8" s="20"/>
      <c r="G8" s="20"/>
      <c r="H8" s="20"/>
      <c r="I8" s="20"/>
      <c r="J8" s="20"/>
      <c r="K8" s="20"/>
      <c r="L8" s="20"/>
      <c r="M8" s="8"/>
      <c r="N8" s="8"/>
      <c r="O8" s="8"/>
      <c r="P8" s="8"/>
    </row>
    <row r="9" spans="1:16" ht="15.75" x14ac:dyDescent="0.25">
      <c r="A9" s="22" t="s">
        <v>46</v>
      </c>
      <c r="B9" s="23" t="s">
        <v>19</v>
      </c>
      <c r="C9" s="23" t="s">
        <v>18</v>
      </c>
      <c r="D9" s="23" t="s">
        <v>17</v>
      </c>
      <c r="E9" s="23" t="s">
        <v>16</v>
      </c>
      <c r="F9" s="23" t="s">
        <v>15</v>
      </c>
      <c r="G9" s="23" t="s">
        <v>14</v>
      </c>
      <c r="H9" s="23" t="s">
        <v>13</v>
      </c>
      <c r="I9" s="23" t="s">
        <v>12</v>
      </c>
      <c r="J9" s="23" t="s">
        <v>11</v>
      </c>
      <c r="K9" s="23" t="s">
        <v>10</v>
      </c>
      <c r="L9" s="23" t="s">
        <v>66</v>
      </c>
      <c r="M9" s="23" t="s">
        <v>53</v>
      </c>
      <c r="N9" s="23" t="s">
        <v>10</v>
      </c>
      <c r="O9" s="163" t="s">
        <v>72</v>
      </c>
      <c r="P9" s="25"/>
    </row>
    <row r="10" spans="1:16" ht="15.75" x14ac:dyDescent="0.25">
      <c r="A10" s="26"/>
      <c r="B10" s="27"/>
      <c r="C10" s="27"/>
      <c r="D10" s="208"/>
      <c r="E10" s="27"/>
      <c r="F10" s="27"/>
      <c r="G10" s="27"/>
      <c r="H10" s="27"/>
      <c r="I10" s="27"/>
      <c r="J10" s="27"/>
      <c r="K10" s="27"/>
      <c r="L10" s="208"/>
      <c r="M10" s="208"/>
      <c r="N10" s="175" t="s">
        <v>8</v>
      </c>
      <c r="O10" s="27" t="s">
        <v>63</v>
      </c>
      <c r="P10" s="27" t="s">
        <v>64</v>
      </c>
    </row>
    <row r="11" spans="1:16" ht="15.75" x14ac:dyDescent="0.25">
      <c r="A11" s="221" t="s">
        <v>420</v>
      </c>
      <c r="B11" s="219">
        <v>0.53298882649658419</v>
      </c>
      <c r="C11" s="86">
        <v>0.51755548316531796</v>
      </c>
      <c r="D11" s="219">
        <v>0.5060120689404034</v>
      </c>
      <c r="E11" s="86">
        <v>0.50418171553560731</v>
      </c>
      <c r="F11" s="219">
        <v>0.50553588312130227</v>
      </c>
      <c r="G11" s="86">
        <v>0.5084437342430066</v>
      </c>
      <c r="H11" s="219">
        <v>0.49193804219499376</v>
      </c>
      <c r="I11" s="86">
        <v>0.47093488998745203</v>
      </c>
      <c r="J11" s="219">
        <v>0.46986831294794162</v>
      </c>
      <c r="K11" s="222">
        <v>0.43786413528817031</v>
      </c>
      <c r="L11" s="229"/>
      <c r="M11" s="321"/>
      <c r="N11" s="182" t="str">
        <f>CONCATENATE(TEXT((K11*100)-(SQRT((((K11*100)*(100-(K11*100)))/K15))*1.96),"0.0")," to ",TEXT((K11*100)+(SQRT((((K11*100)*(100-(K11*100)))/K15))*1.96),"0.0"))</f>
        <v>41.0 to 46.6</v>
      </c>
      <c r="O11" s="90" t="s">
        <v>51</v>
      </c>
      <c r="P11" s="10" t="s">
        <v>48</v>
      </c>
    </row>
    <row r="12" spans="1:16" ht="15.75" x14ac:dyDescent="0.25">
      <c r="A12" s="84" t="s">
        <v>421</v>
      </c>
      <c r="B12" s="220">
        <v>0.41432145245179108</v>
      </c>
      <c r="C12" s="91">
        <v>0.43253534368488217</v>
      </c>
      <c r="D12" s="220">
        <v>0.43670569032333811</v>
      </c>
      <c r="E12" s="91">
        <v>0.4567299360153419</v>
      </c>
      <c r="F12" s="220">
        <v>0.43872177015822655</v>
      </c>
      <c r="G12" s="91">
        <v>0.42675154059969617</v>
      </c>
      <c r="H12" s="220">
        <v>0.46390097964030275</v>
      </c>
      <c r="I12" s="91">
        <v>0.46623576940783967</v>
      </c>
      <c r="J12" s="220">
        <v>0.47004497914130872</v>
      </c>
      <c r="K12" s="224">
        <v>0.51064269420456609</v>
      </c>
      <c r="L12" s="230" t="s">
        <v>58</v>
      </c>
      <c r="M12" s="322"/>
      <c r="N12" s="182" t="str">
        <f>CONCATENATE(TEXT((K12*100)-(SQRT((((K12*100)*(100-(K12*100)))/K15))*1.96),"0.0")," to ",TEXT((K12*100)+(SQRT((((K12*100)*(100-(K12*100)))/K15))*1.96),"0.0"))</f>
        <v>48.2 to 53.9</v>
      </c>
      <c r="O12" s="92" t="s">
        <v>49</v>
      </c>
      <c r="P12" s="13" t="s">
        <v>48</v>
      </c>
    </row>
    <row r="13" spans="1:16" ht="15.75" x14ac:dyDescent="0.25">
      <c r="A13" s="84" t="s">
        <v>422</v>
      </c>
      <c r="B13" s="220">
        <v>5.2689721051626212E-2</v>
      </c>
      <c r="C13" s="91">
        <v>4.9909173149798237E-2</v>
      </c>
      <c r="D13" s="220">
        <v>5.7282240736262563E-2</v>
      </c>
      <c r="E13" s="91">
        <v>3.9088348449052387E-2</v>
      </c>
      <c r="F13" s="220">
        <v>5.5742346720471528E-2</v>
      </c>
      <c r="G13" s="91">
        <v>6.4804725157297266E-2</v>
      </c>
      <c r="H13" s="220">
        <v>4.4160978164705378E-2</v>
      </c>
      <c r="I13" s="91">
        <v>6.2829340604705755E-2</v>
      </c>
      <c r="J13" s="220">
        <v>6.0086707910747265E-2</v>
      </c>
      <c r="K13" s="224">
        <v>5.1493170507265498E-2</v>
      </c>
      <c r="L13" s="230" t="s">
        <v>59</v>
      </c>
      <c r="M13" s="323"/>
      <c r="N13" s="182" t="str">
        <f>CONCATENATE(TEXT((K13*100)-(SQRT((((K13*100)*(100-(K13*100)))/K15))*1.96),"0.0")," to ",TEXT((K13*100)+(SQRT((((K13*100)*(100-(K13*100)))/K15))*1.96),"0.0"))</f>
        <v>3.9 to 6.4</v>
      </c>
      <c r="O13" s="102" t="s">
        <v>48</v>
      </c>
      <c r="P13" s="16" t="s">
        <v>48</v>
      </c>
    </row>
    <row r="14" spans="1:16" ht="15.75" x14ac:dyDescent="0.25">
      <c r="A14" s="214" t="s">
        <v>2</v>
      </c>
      <c r="B14" s="33">
        <v>1</v>
      </c>
      <c r="C14" s="35">
        <v>1</v>
      </c>
      <c r="D14" s="33">
        <v>1</v>
      </c>
      <c r="E14" s="35">
        <v>1</v>
      </c>
      <c r="F14" s="33">
        <v>1</v>
      </c>
      <c r="G14" s="35">
        <v>1</v>
      </c>
      <c r="H14" s="33">
        <v>1</v>
      </c>
      <c r="I14" s="35">
        <v>1</v>
      </c>
      <c r="J14" s="33">
        <v>1</v>
      </c>
      <c r="K14" s="30">
        <v>1</v>
      </c>
      <c r="L14" s="50"/>
      <c r="M14" s="215"/>
      <c r="N14" s="176"/>
      <c r="O14" s="216"/>
      <c r="P14" s="217"/>
    </row>
    <row r="15" spans="1:16" ht="15.75" x14ac:dyDescent="0.25">
      <c r="A15" s="56" t="s">
        <v>6</v>
      </c>
      <c r="B15" s="61">
        <v>954</v>
      </c>
      <c r="C15" s="324">
        <v>1317</v>
      </c>
      <c r="D15" s="61">
        <v>1272</v>
      </c>
      <c r="E15" s="324">
        <v>1346</v>
      </c>
      <c r="F15" s="61">
        <v>1167</v>
      </c>
      <c r="G15" s="324">
        <v>1051</v>
      </c>
      <c r="H15" s="61">
        <v>1002</v>
      </c>
      <c r="I15" s="324">
        <v>881</v>
      </c>
      <c r="J15" s="61">
        <v>1027</v>
      </c>
      <c r="K15" s="325">
        <v>1210</v>
      </c>
      <c r="L15" s="326"/>
      <c r="M15" s="218"/>
      <c r="N15" s="167"/>
      <c r="O15" s="65"/>
      <c r="P15" s="66"/>
    </row>
    <row r="16" spans="1:16" ht="15.75" x14ac:dyDescent="0.25">
      <c r="A16" s="170" t="s">
        <v>1</v>
      </c>
    </row>
    <row r="17" spans="1:16" ht="15.75" x14ac:dyDescent="0.25">
      <c r="A17" s="171" t="s">
        <v>0</v>
      </c>
    </row>
    <row r="19" spans="1:16" ht="18.75" x14ac:dyDescent="0.3">
      <c r="A19" s="156" t="s">
        <v>423</v>
      </c>
      <c r="B19" s="19"/>
      <c r="C19" s="20"/>
      <c r="D19" s="19"/>
      <c r="E19" s="20"/>
      <c r="F19" s="20"/>
      <c r="G19" s="20"/>
      <c r="H19" s="20"/>
      <c r="I19" s="20"/>
      <c r="J19" s="20"/>
      <c r="K19" s="20"/>
      <c r="L19" s="20"/>
      <c r="M19" s="8"/>
      <c r="N19" s="8"/>
      <c r="O19" s="8"/>
      <c r="P19" s="8"/>
    </row>
    <row r="20" spans="1:16" ht="15.75" x14ac:dyDescent="0.25">
      <c r="A20" s="22" t="s">
        <v>44</v>
      </c>
      <c r="B20" s="23" t="s">
        <v>19</v>
      </c>
      <c r="C20" s="23" t="s">
        <v>18</v>
      </c>
      <c r="D20" s="23" t="s">
        <v>17</v>
      </c>
      <c r="E20" s="23" t="s">
        <v>16</v>
      </c>
      <c r="F20" s="23" t="s">
        <v>15</v>
      </c>
      <c r="G20" s="23" t="s">
        <v>14</v>
      </c>
      <c r="H20" s="23" t="s">
        <v>13</v>
      </c>
      <c r="I20" s="23" t="s">
        <v>12</v>
      </c>
      <c r="J20" s="23" t="s">
        <v>11</v>
      </c>
      <c r="K20" s="23" t="s">
        <v>10</v>
      </c>
      <c r="L20" s="23" t="s">
        <v>66</v>
      </c>
      <c r="M20" s="23" t="s">
        <v>53</v>
      </c>
      <c r="N20" s="23" t="s">
        <v>10</v>
      </c>
      <c r="O20" s="163" t="s">
        <v>72</v>
      </c>
      <c r="P20" s="25"/>
    </row>
    <row r="21" spans="1:16" ht="15.75" x14ac:dyDescent="0.25">
      <c r="A21" s="26"/>
      <c r="B21" s="27"/>
      <c r="C21" s="27"/>
      <c r="D21" s="208"/>
      <c r="E21" s="27"/>
      <c r="F21" s="27"/>
      <c r="G21" s="27"/>
      <c r="H21" s="27"/>
      <c r="I21" s="27"/>
      <c r="J21" s="27"/>
      <c r="K21" s="27"/>
      <c r="L21" s="208"/>
      <c r="M21" s="208"/>
      <c r="N21" s="175" t="s">
        <v>8</v>
      </c>
      <c r="O21" s="27" t="s">
        <v>63</v>
      </c>
      <c r="P21" s="27" t="s">
        <v>64</v>
      </c>
    </row>
    <row r="22" spans="1:16" ht="15.75" x14ac:dyDescent="0.25">
      <c r="A22" s="221" t="s">
        <v>420</v>
      </c>
      <c r="B22" s="219">
        <v>0.46979252655201337</v>
      </c>
      <c r="C22" s="86">
        <v>0.42845440283277453</v>
      </c>
      <c r="D22" s="219">
        <v>0.40090888973039379</v>
      </c>
      <c r="E22" s="86">
        <v>0.40015315395684858</v>
      </c>
      <c r="F22" s="219">
        <v>0.39330235479036402</v>
      </c>
      <c r="G22" s="86">
        <v>0.39898289525696851</v>
      </c>
      <c r="H22" s="219">
        <v>0.38699033967404328</v>
      </c>
      <c r="I22" s="86">
        <v>0.39518979393786346</v>
      </c>
      <c r="J22" s="219">
        <v>0.37311930152849926</v>
      </c>
      <c r="K22" s="222">
        <v>0.32320638996955348</v>
      </c>
      <c r="L22" s="229"/>
      <c r="M22" s="321"/>
      <c r="N22" s="182" t="str">
        <f>CONCATENATE(TEXT((K22*100)-(SQRT((((K22*100)*(100-(K22*100)))/K26))*1.96),"0.0")," to ",TEXT((K22*100)+(SQRT((((K22*100)*(100-(K22*100)))/K26))*1.96),"0.0"))</f>
        <v>28.6 to 36.0</v>
      </c>
      <c r="O22" s="90" t="s">
        <v>51</v>
      </c>
      <c r="P22" s="10" t="s">
        <v>48</v>
      </c>
    </row>
    <row r="23" spans="1:16" ht="15.75" x14ac:dyDescent="0.25">
      <c r="A23" s="84" t="s">
        <v>421</v>
      </c>
      <c r="B23" s="220">
        <v>0.47714672291938048</v>
      </c>
      <c r="C23" s="91">
        <v>0.52363394109799843</v>
      </c>
      <c r="D23" s="220">
        <v>0.53452230559391922</v>
      </c>
      <c r="E23" s="91">
        <v>0.5655633669581982</v>
      </c>
      <c r="F23" s="220">
        <v>0.54898839172808234</v>
      </c>
      <c r="G23" s="91">
        <v>0.5350505751082979</v>
      </c>
      <c r="H23" s="220">
        <v>0.58221176415668907</v>
      </c>
      <c r="I23" s="91">
        <v>0.54894044624283578</v>
      </c>
      <c r="J23" s="220">
        <v>0.56113711659080168</v>
      </c>
      <c r="K23" s="224">
        <v>0.6323815357363255</v>
      </c>
      <c r="L23" s="230" t="s">
        <v>58</v>
      </c>
      <c r="M23" s="322"/>
      <c r="N23" s="182" t="str">
        <f>CONCATENATE(TEXT((K23*100)-(SQRT((((K23*100)*(100-(K23*100)))/K26))*1.96),"0.0")," to ",TEXT((K23*100)+(SQRT((((K23*100)*(100-(K23*100)))/K26))*1.96),"0.0"))</f>
        <v>59.4 to 67.0</v>
      </c>
      <c r="O23" s="92" t="s">
        <v>49</v>
      </c>
      <c r="P23" s="13" t="s">
        <v>49</v>
      </c>
    </row>
    <row r="24" spans="1:16" ht="15.75" x14ac:dyDescent="0.25">
      <c r="A24" s="84" t="s">
        <v>422</v>
      </c>
      <c r="B24" s="220">
        <v>5.3060750528601895E-2</v>
      </c>
      <c r="C24" s="91">
        <v>4.7911656069228731E-2</v>
      </c>
      <c r="D24" s="220">
        <v>6.4568804675687375E-2</v>
      </c>
      <c r="E24" s="91">
        <v>3.4283479084955264E-2</v>
      </c>
      <c r="F24" s="220">
        <v>5.7709253481557796E-2</v>
      </c>
      <c r="G24" s="91">
        <v>6.5966529634733026E-2</v>
      </c>
      <c r="H24" s="220">
        <v>3.0797896169269062E-2</v>
      </c>
      <c r="I24" s="91">
        <v>5.5869759819299966E-2</v>
      </c>
      <c r="J24" s="220">
        <v>6.5743581880697358E-2</v>
      </c>
      <c r="K24" s="224">
        <v>4.4412074294123222E-2</v>
      </c>
      <c r="L24" s="230" t="s">
        <v>59</v>
      </c>
      <c r="M24" s="323"/>
      <c r="N24" s="182" t="str">
        <f>CONCATENATE(TEXT((K24*100)-(SQRT((((K24*100)*(100-(K24*100)))/K26))*1.96),"0.0")," to ",TEXT((K24*100)+(SQRT((((K24*100)*(100-(K24*100)))/K26))*1.96),"0.0"))</f>
        <v>2.8 to 6.1</v>
      </c>
      <c r="O24" s="102" t="s">
        <v>48</v>
      </c>
      <c r="P24" s="16" t="s">
        <v>48</v>
      </c>
    </row>
    <row r="25" spans="1:16" ht="15.75" x14ac:dyDescent="0.25">
      <c r="A25" s="214" t="s">
        <v>2</v>
      </c>
      <c r="B25" s="33">
        <v>1</v>
      </c>
      <c r="C25" s="35">
        <v>1</v>
      </c>
      <c r="D25" s="33">
        <v>1</v>
      </c>
      <c r="E25" s="35">
        <v>1</v>
      </c>
      <c r="F25" s="33">
        <v>1</v>
      </c>
      <c r="G25" s="35">
        <v>1</v>
      </c>
      <c r="H25" s="33">
        <v>1</v>
      </c>
      <c r="I25" s="35">
        <v>1</v>
      </c>
      <c r="J25" s="33">
        <v>1</v>
      </c>
      <c r="K25" s="30">
        <v>1</v>
      </c>
      <c r="L25" s="50"/>
      <c r="M25" s="215"/>
      <c r="N25" s="176"/>
      <c r="O25" s="216"/>
      <c r="P25" s="217"/>
    </row>
    <row r="26" spans="1:16" ht="15.75" x14ac:dyDescent="0.25">
      <c r="A26" s="56" t="s">
        <v>6</v>
      </c>
      <c r="B26" s="61">
        <v>515</v>
      </c>
      <c r="C26" s="324">
        <v>659</v>
      </c>
      <c r="D26" s="61">
        <v>635</v>
      </c>
      <c r="E26" s="324">
        <v>682</v>
      </c>
      <c r="F26" s="61">
        <v>567</v>
      </c>
      <c r="G26" s="324">
        <v>507</v>
      </c>
      <c r="H26" s="61">
        <v>492</v>
      </c>
      <c r="I26" s="324">
        <v>471</v>
      </c>
      <c r="J26" s="61">
        <v>519</v>
      </c>
      <c r="K26" s="325">
        <v>621</v>
      </c>
      <c r="L26" s="326"/>
      <c r="M26" s="218"/>
      <c r="N26" s="167"/>
      <c r="O26" s="65"/>
      <c r="P26" s="66"/>
    </row>
    <row r="28" spans="1:16" ht="15.75" x14ac:dyDescent="0.25">
      <c r="A28" s="22" t="s">
        <v>43</v>
      </c>
      <c r="B28" s="23" t="s">
        <v>19</v>
      </c>
      <c r="C28" s="23" t="s">
        <v>18</v>
      </c>
      <c r="D28" s="23" t="s">
        <v>17</v>
      </c>
      <c r="E28" s="23" t="s">
        <v>16</v>
      </c>
      <c r="F28" s="23" t="s">
        <v>15</v>
      </c>
      <c r="G28" s="23" t="s">
        <v>14</v>
      </c>
      <c r="H28" s="23" t="s">
        <v>13</v>
      </c>
      <c r="I28" s="23" t="s">
        <v>12</v>
      </c>
      <c r="J28" s="23" t="s">
        <v>11</v>
      </c>
      <c r="K28" s="23" t="s">
        <v>10</v>
      </c>
      <c r="L28" s="23" t="s">
        <v>66</v>
      </c>
      <c r="M28" s="23" t="s">
        <v>53</v>
      </c>
      <c r="N28" s="23" t="s">
        <v>10</v>
      </c>
      <c r="O28" s="163" t="s">
        <v>72</v>
      </c>
      <c r="P28" s="25"/>
    </row>
    <row r="29" spans="1:16" ht="15.75" x14ac:dyDescent="0.25">
      <c r="A29" s="26"/>
      <c r="B29" s="27"/>
      <c r="C29" s="27"/>
      <c r="D29" s="208"/>
      <c r="E29" s="27"/>
      <c r="F29" s="27"/>
      <c r="G29" s="27"/>
      <c r="H29" s="27"/>
      <c r="I29" s="27"/>
      <c r="J29" s="27"/>
      <c r="K29" s="27"/>
      <c r="L29" s="208"/>
      <c r="M29" s="208"/>
      <c r="N29" s="175" t="s">
        <v>8</v>
      </c>
      <c r="O29" s="27" t="s">
        <v>63</v>
      </c>
      <c r="P29" s="27" t="s">
        <v>64</v>
      </c>
    </row>
    <row r="30" spans="1:16" ht="15.75" x14ac:dyDescent="0.25">
      <c r="A30" s="221" t="s">
        <v>420</v>
      </c>
      <c r="B30" s="219">
        <v>0.62105511735358609</v>
      </c>
      <c r="C30" s="86">
        <v>0.62483925601150525</v>
      </c>
      <c r="D30" s="219">
        <v>0.63781924245573429</v>
      </c>
      <c r="E30" s="86">
        <v>0.63205816709116469</v>
      </c>
      <c r="F30" s="219">
        <v>0.63535916793360492</v>
      </c>
      <c r="G30" s="86">
        <v>0.62733117767396696</v>
      </c>
      <c r="H30" s="219">
        <v>0.6077068699698065</v>
      </c>
      <c r="I30" s="86">
        <v>0.57937095405174899</v>
      </c>
      <c r="J30" s="219">
        <v>0.58871521268389981</v>
      </c>
      <c r="K30" s="222">
        <v>0.58244120246780295</v>
      </c>
      <c r="L30" s="229"/>
      <c r="M30" s="321"/>
      <c r="N30" s="182" t="str">
        <f>CONCATENATE(TEXT((K30*100)-(SQRT((((K30*100)*(100-(K30*100)))/K34))*1.96),"0.0")," to ",TEXT((K30*100)+(SQRT((((K30*100)*(100-(K30*100)))/K34))*1.96),"0.0"))</f>
        <v>54.3 to 62.2</v>
      </c>
      <c r="O30" s="90" t="s">
        <v>48</v>
      </c>
      <c r="P30" s="10" t="s">
        <v>48</v>
      </c>
    </row>
    <row r="31" spans="1:16" ht="15.75" x14ac:dyDescent="0.25">
      <c r="A31" s="84" t="s">
        <v>421</v>
      </c>
      <c r="B31" s="220">
        <v>0.32677220436255311</v>
      </c>
      <c r="C31" s="91">
        <v>0.32284642414543391</v>
      </c>
      <c r="D31" s="220">
        <v>0.31403640782817011</v>
      </c>
      <c r="E31" s="91">
        <v>0.32294712917481355</v>
      </c>
      <c r="F31" s="220">
        <v>0.31117365481124459</v>
      </c>
      <c r="G31" s="91">
        <v>0.30912595451761588</v>
      </c>
      <c r="H31" s="220">
        <v>0.33339120660504501</v>
      </c>
      <c r="I31" s="91">
        <v>0.34783642603879822</v>
      </c>
      <c r="J31" s="220">
        <v>0.3581470076027769</v>
      </c>
      <c r="K31" s="224">
        <v>0.35713675684639684</v>
      </c>
      <c r="L31" s="230" t="s">
        <v>58</v>
      </c>
      <c r="M31" s="322"/>
      <c r="N31" s="182" t="str">
        <f>CONCATENATE(TEXT((K31*100)-(SQRT((((K31*100)*(100-(K31*100)))/K34))*1.96),"0.0")," to ",TEXT((K31*100)+(SQRT((((K31*100)*(100-(K31*100)))/K34))*1.96),"0.0"))</f>
        <v>31.8 to 39.6</v>
      </c>
      <c r="O31" s="92" t="s">
        <v>48</v>
      </c>
      <c r="P31" s="13" t="s">
        <v>48</v>
      </c>
    </row>
    <row r="32" spans="1:16" ht="15.75" x14ac:dyDescent="0.25">
      <c r="A32" s="84" t="s">
        <v>422</v>
      </c>
      <c r="B32" s="220">
        <v>5.217267828386065E-2</v>
      </c>
      <c r="C32" s="91">
        <v>5.2314319843063659E-2</v>
      </c>
      <c r="D32" s="220">
        <v>4.8144349716092952E-2</v>
      </c>
      <c r="E32" s="91">
        <v>4.4994703734024435E-2</v>
      </c>
      <c r="F32" s="220">
        <v>5.3467177255150947E-2</v>
      </c>
      <c r="G32" s="91">
        <v>6.3542867808418335E-2</v>
      </c>
      <c r="H32" s="220">
        <v>5.8901923425146496E-2</v>
      </c>
      <c r="I32" s="91">
        <v>7.2792619909452502E-2</v>
      </c>
      <c r="J32" s="220">
        <v>5.3137779713321974E-2</v>
      </c>
      <c r="K32" s="224">
        <v>6.0422040685795736E-2</v>
      </c>
      <c r="L32" s="230" t="s">
        <v>59</v>
      </c>
      <c r="M32" s="323"/>
      <c r="N32" s="182" t="str">
        <f>CONCATENATE(TEXT((K32*100)-(SQRT((((K32*100)*(100-(K32*100)))/K34))*1.96),"0.0")," to ",TEXT((K32*100)+(SQRT((((K32*100)*(100-(K32*100)))/K34))*1.96),"0.0"))</f>
        <v>4.1 to 8.0</v>
      </c>
      <c r="O32" s="102" t="s">
        <v>48</v>
      </c>
      <c r="P32" s="16" t="s">
        <v>48</v>
      </c>
    </row>
    <row r="33" spans="1:16" ht="15.75" x14ac:dyDescent="0.25">
      <c r="A33" s="214" t="s">
        <v>2</v>
      </c>
      <c r="B33" s="33">
        <v>1</v>
      </c>
      <c r="C33" s="35">
        <v>1</v>
      </c>
      <c r="D33" s="33">
        <v>1</v>
      </c>
      <c r="E33" s="35">
        <v>1</v>
      </c>
      <c r="F33" s="33">
        <v>1</v>
      </c>
      <c r="G33" s="35">
        <v>1</v>
      </c>
      <c r="H33" s="33">
        <v>1</v>
      </c>
      <c r="I33" s="35">
        <v>1</v>
      </c>
      <c r="J33" s="33">
        <v>1</v>
      </c>
      <c r="K33" s="30">
        <v>1</v>
      </c>
      <c r="L33" s="50"/>
      <c r="M33" s="215"/>
      <c r="N33" s="176"/>
      <c r="O33" s="216"/>
      <c r="P33" s="217"/>
    </row>
    <row r="34" spans="1:16" ht="15.75" x14ac:dyDescent="0.25">
      <c r="A34" s="56" t="s">
        <v>6</v>
      </c>
      <c r="B34" s="61">
        <v>439</v>
      </c>
      <c r="C34" s="324">
        <v>658</v>
      </c>
      <c r="D34" s="61">
        <v>637</v>
      </c>
      <c r="E34" s="324">
        <v>664</v>
      </c>
      <c r="F34" s="61">
        <v>600</v>
      </c>
      <c r="G34" s="324">
        <v>544</v>
      </c>
      <c r="H34" s="61">
        <v>510</v>
      </c>
      <c r="I34" s="324">
        <v>410</v>
      </c>
      <c r="J34" s="61">
        <v>508</v>
      </c>
      <c r="K34" s="325">
        <v>589</v>
      </c>
      <c r="L34" s="326"/>
      <c r="M34" s="218"/>
      <c r="N34" s="167"/>
      <c r="O34" s="65"/>
      <c r="P34" s="66"/>
    </row>
    <row r="35" spans="1:16" ht="15.75" x14ac:dyDescent="0.25">
      <c r="A35" s="170" t="s">
        <v>1</v>
      </c>
    </row>
    <row r="36" spans="1:16" ht="15.75" x14ac:dyDescent="0.25">
      <c r="A36" s="171" t="s">
        <v>0</v>
      </c>
    </row>
    <row r="39" spans="1:16" ht="18.75" x14ac:dyDescent="0.3">
      <c r="A39" s="157" t="s">
        <v>424</v>
      </c>
    </row>
    <row r="40" spans="1:16" ht="15.75" x14ac:dyDescent="0.25">
      <c r="A40" s="22" t="s">
        <v>46</v>
      </c>
      <c r="B40" s="23" t="s">
        <v>19</v>
      </c>
      <c r="C40" s="23" t="s">
        <v>18</v>
      </c>
      <c r="D40" s="23" t="s">
        <v>17</v>
      </c>
      <c r="E40" s="23" t="s">
        <v>16</v>
      </c>
      <c r="F40" s="23" t="s">
        <v>15</v>
      </c>
      <c r="G40" s="23" t="s">
        <v>14</v>
      </c>
      <c r="H40" s="23" t="s">
        <v>13</v>
      </c>
      <c r="I40" s="23" t="s">
        <v>12</v>
      </c>
      <c r="J40" s="23" t="s">
        <v>11</v>
      </c>
      <c r="K40" s="23" t="s">
        <v>10</v>
      </c>
      <c r="L40" s="23" t="s">
        <v>66</v>
      </c>
      <c r="M40" s="23" t="s">
        <v>53</v>
      </c>
      <c r="N40" s="23" t="s">
        <v>10</v>
      </c>
      <c r="O40" s="163" t="s">
        <v>72</v>
      </c>
      <c r="P40" s="25"/>
    </row>
    <row r="41" spans="1:16" ht="15.75" x14ac:dyDescent="0.25">
      <c r="A41" s="26"/>
      <c r="B41" s="27"/>
      <c r="C41" s="27"/>
      <c r="D41" s="208"/>
      <c r="E41" s="27"/>
      <c r="F41" s="27"/>
      <c r="G41" s="27"/>
      <c r="H41" s="27"/>
      <c r="I41" s="27"/>
      <c r="J41" s="27"/>
      <c r="K41" s="27"/>
      <c r="L41" s="208"/>
      <c r="M41" s="208"/>
      <c r="N41" s="175" t="s">
        <v>8</v>
      </c>
      <c r="O41" s="27" t="s">
        <v>63</v>
      </c>
      <c r="P41" s="27" t="s">
        <v>64</v>
      </c>
    </row>
    <row r="42" spans="1:16" ht="15.75" x14ac:dyDescent="0.25">
      <c r="A42" s="221" t="s">
        <v>420</v>
      </c>
      <c r="B42" s="219">
        <v>0.90171246421107265</v>
      </c>
      <c r="C42" s="86">
        <v>0.87125689748750479</v>
      </c>
      <c r="D42" s="219">
        <v>0.87085227411970234</v>
      </c>
      <c r="E42" s="86">
        <v>0.86784445195718807</v>
      </c>
      <c r="F42" s="219">
        <v>0.88910541037186297</v>
      </c>
      <c r="G42" s="86">
        <v>0.85887249244161101</v>
      </c>
      <c r="H42" s="219">
        <v>0.8444096748169837</v>
      </c>
      <c r="I42" s="86">
        <v>0.86994701482588976</v>
      </c>
      <c r="J42" s="219">
        <v>0.86120214717569976</v>
      </c>
      <c r="K42" s="222">
        <v>0.83101908608597608</v>
      </c>
      <c r="L42" s="229"/>
      <c r="M42" s="321"/>
      <c r="N42" s="182" t="str">
        <f>CONCATENATE(TEXT((K42*100)-(SQRT((((K42*100)*(100-(K42*100)))/K46))*1.96),"0.0")," to ",TEXT((K42*100)+(SQRT((((K42*100)*(100-(K42*100)))/K46))*1.96),"0.0"))</f>
        <v>80.7 to 85.5</v>
      </c>
      <c r="O42" s="90" t="s">
        <v>51</v>
      </c>
      <c r="P42" s="10" t="s">
        <v>48</v>
      </c>
    </row>
    <row r="43" spans="1:16" ht="15.75" x14ac:dyDescent="0.25">
      <c r="A43" s="84" t="s">
        <v>421</v>
      </c>
      <c r="B43" s="220">
        <v>6.4456722286497209E-2</v>
      </c>
      <c r="C43" s="91">
        <v>0.10425127587356255</v>
      </c>
      <c r="D43" s="220">
        <v>0.10475046793956493</v>
      </c>
      <c r="E43" s="91">
        <v>0.11159653359772641</v>
      </c>
      <c r="F43" s="220">
        <v>8.494900127254025E-2</v>
      </c>
      <c r="G43" s="91">
        <v>0.10119635650199621</v>
      </c>
      <c r="H43" s="220">
        <v>0.1178804646029929</v>
      </c>
      <c r="I43" s="91">
        <v>0.10281489533768137</v>
      </c>
      <c r="J43" s="220">
        <v>0.11349333236065685</v>
      </c>
      <c r="K43" s="224">
        <v>0.13089404443081071</v>
      </c>
      <c r="L43" s="230" t="s">
        <v>58</v>
      </c>
      <c r="M43" s="322"/>
      <c r="N43" s="182" t="str">
        <f>CONCATENATE(TEXT((K43*100)-(SQRT((((K43*100)*(100-(K43*100)))/K46))*1.96),"0.0")," to ",TEXT((K43*100)+(SQRT((((K43*100)*(100-(K43*100)))/K46))*1.96),"0.0"))</f>
        <v>10.9 to 15.3</v>
      </c>
      <c r="O43" s="92" t="s">
        <v>49</v>
      </c>
      <c r="P43" s="13" t="s">
        <v>48</v>
      </c>
    </row>
    <row r="44" spans="1:16" ht="15.75" x14ac:dyDescent="0.25">
      <c r="A44" s="84" t="s">
        <v>422</v>
      </c>
      <c r="B44" s="220">
        <v>3.3830813502429564E-2</v>
      </c>
      <c r="C44" s="91">
        <v>2.4491826638934504E-2</v>
      </c>
      <c r="D44" s="220">
        <v>2.4397257940732719E-2</v>
      </c>
      <c r="E44" s="91">
        <v>2.0559014445085913E-2</v>
      </c>
      <c r="F44" s="220">
        <v>2.5945588355596693E-2</v>
      </c>
      <c r="G44" s="91">
        <v>3.9931151056392548E-2</v>
      </c>
      <c r="H44" s="220">
        <v>3.7709860580023263E-2</v>
      </c>
      <c r="I44" s="91">
        <v>2.7238089836426078E-2</v>
      </c>
      <c r="J44" s="220">
        <v>2.5304520463644228E-2</v>
      </c>
      <c r="K44" s="224">
        <v>3.8086869483214901E-2</v>
      </c>
      <c r="L44" s="230" t="s">
        <v>59</v>
      </c>
      <c r="M44" s="323"/>
      <c r="N44" s="182" t="str">
        <f>CONCATENATE(TEXT((K44*100)-(SQRT((((K44*100)*(100-(K44*100)))/K46))*1.96),"0.0")," to ",TEXT((K44*100)+(SQRT((((K44*100)*(100-(K44*100)))/K46))*1.96),"0.0"))</f>
        <v>2.6 to 5.1</v>
      </c>
      <c r="O44" s="102" t="s">
        <v>48</v>
      </c>
      <c r="P44" s="16" t="s">
        <v>48</v>
      </c>
    </row>
    <row r="45" spans="1:16" ht="15.75" x14ac:dyDescent="0.25">
      <c r="A45" s="214" t="s">
        <v>2</v>
      </c>
      <c r="B45" s="33">
        <v>1</v>
      </c>
      <c r="C45" s="35">
        <v>1</v>
      </c>
      <c r="D45" s="33">
        <v>1</v>
      </c>
      <c r="E45" s="35">
        <v>1</v>
      </c>
      <c r="F45" s="33">
        <v>1</v>
      </c>
      <c r="G45" s="35">
        <v>1</v>
      </c>
      <c r="H45" s="33">
        <v>1</v>
      </c>
      <c r="I45" s="35">
        <v>1</v>
      </c>
      <c r="J45" s="33">
        <v>1</v>
      </c>
      <c r="K45" s="30">
        <v>1</v>
      </c>
      <c r="L45" s="50"/>
      <c r="M45" s="215"/>
      <c r="N45" s="176"/>
      <c r="O45" s="216"/>
      <c r="P45" s="217"/>
    </row>
    <row r="46" spans="1:16" ht="15.75" x14ac:dyDescent="0.25">
      <c r="A46" s="56" t="s">
        <v>6</v>
      </c>
      <c r="B46" s="61">
        <v>642</v>
      </c>
      <c r="C46" s="324">
        <v>847</v>
      </c>
      <c r="D46" s="61">
        <v>861</v>
      </c>
      <c r="E46" s="324">
        <v>874</v>
      </c>
      <c r="F46" s="61">
        <v>844</v>
      </c>
      <c r="G46" s="324">
        <v>804</v>
      </c>
      <c r="H46" s="61">
        <v>785</v>
      </c>
      <c r="I46" s="324">
        <v>656</v>
      </c>
      <c r="J46" s="61">
        <v>726</v>
      </c>
      <c r="K46" s="325">
        <v>904</v>
      </c>
      <c r="L46" s="326"/>
      <c r="M46" s="218"/>
      <c r="N46" s="167"/>
      <c r="O46" s="65"/>
      <c r="P46" s="66"/>
    </row>
    <row r="47" spans="1:16" ht="15.75" x14ac:dyDescent="0.25">
      <c r="A47" s="170" t="s">
        <v>1</v>
      </c>
    </row>
    <row r="48" spans="1:16" ht="15.75" x14ac:dyDescent="0.25">
      <c r="A48" s="171" t="s">
        <v>0</v>
      </c>
    </row>
    <row r="50" spans="1:16" ht="18.75" x14ac:dyDescent="0.3">
      <c r="A50" s="158" t="s">
        <v>425</v>
      </c>
    </row>
    <row r="51" spans="1:16" ht="15.75" x14ac:dyDescent="0.25">
      <c r="A51" s="22" t="s">
        <v>44</v>
      </c>
      <c r="B51" s="23" t="s">
        <v>19</v>
      </c>
      <c r="C51" s="23" t="s">
        <v>18</v>
      </c>
      <c r="D51" s="23" t="s">
        <v>17</v>
      </c>
      <c r="E51" s="23" t="s">
        <v>16</v>
      </c>
      <c r="F51" s="23" t="s">
        <v>15</v>
      </c>
      <c r="G51" s="23" t="s">
        <v>14</v>
      </c>
      <c r="H51" s="23" t="s">
        <v>13</v>
      </c>
      <c r="I51" s="23" t="s">
        <v>12</v>
      </c>
      <c r="J51" s="23" t="s">
        <v>11</v>
      </c>
      <c r="K51" s="23" t="s">
        <v>10</v>
      </c>
      <c r="L51" s="23" t="s">
        <v>66</v>
      </c>
      <c r="M51" s="23" t="s">
        <v>53</v>
      </c>
      <c r="N51" s="23" t="s">
        <v>10</v>
      </c>
      <c r="O51" s="163" t="s">
        <v>72</v>
      </c>
      <c r="P51" s="25"/>
    </row>
    <row r="52" spans="1:16" ht="15.75" x14ac:dyDescent="0.25">
      <c r="A52" s="26"/>
      <c r="B52" s="27"/>
      <c r="C52" s="27"/>
      <c r="D52" s="208"/>
      <c r="E52" s="27"/>
      <c r="F52" s="27"/>
      <c r="G52" s="27"/>
      <c r="H52" s="27"/>
      <c r="I52" s="27"/>
      <c r="J52" s="27"/>
      <c r="K52" s="27"/>
      <c r="L52" s="208"/>
      <c r="M52" s="208"/>
      <c r="N52" s="175" t="s">
        <v>8</v>
      </c>
      <c r="O52" s="27" t="s">
        <v>63</v>
      </c>
      <c r="P52" s="27" t="s">
        <v>64</v>
      </c>
    </row>
    <row r="53" spans="1:16" ht="15.75" x14ac:dyDescent="0.25">
      <c r="A53" s="221" t="s">
        <v>420</v>
      </c>
      <c r="B53" s="219">
        <v>0.87439315677497154</v>
      </c>
      <c r="C53" s="86">
        <v>0.83247539005325877</v>
      </c>
      <c r="D53" s="219">
        <v>0.83947090958074544</v>
      </c>
      <c r="E53" s="86">
        <v>0.83256233686146952</v>
      </c>
      <c r="F53" s="219">
        <v>0.84566129906493803</v>
      </c>
      <c r="G53" s="86">
        <v>0.79978641636012171</v>
      </c>
      <c r="H53" s="219">
        <v>0.7997279352820964</v>
      </c>
      <c r="I53" s="86">
        <v>0.86240370647971043</v>
      </c>
      <c r="J53" s="219">
        <v>0.80912105361070774</v>
      </c>
      <c r="K53" s="222">
        <v>0.78766998369307739</v>
      </c>
      <c r="L53" s="229"/>
      <c r="M53" s="321"/>
      <c r="N53" s="182" t="str">
        <f>CONCATENATE(TEXT((K53*100)-(SQRT((((K53*100)*(100-(K53*100)))/K57))*1.96),"0.0")," to ",TEXT((K53*100)+(SQRT((((K53*100)*(100-(K53*100)))/K57))*1.96),"0.0"))</f>
        <v>74.8 to 82.7</v>
      </c>
      <c r="O53" s="90" t="s">
        <v>51</v>
      </c>
      <c r="P53" s="10" t="s">
        <v>48</v>
      </c>
    </row>
    <row r="54" spans="1:16" ht="15.75" x14ac:dyDescent="0.25">
      <c r="A54" s="84" t="s">
        <v>421</v>
      </c>
      <c r="B54" s="220">
        <v>9.0746931845368278E-2</v>
      </c>
      <c r="C54" s="91">
        <v>0.14064763240000869</v>
      </c>
      <c r="D54" s="220">
        <v>0.13668020325329611</v>
      </c>
      <c r="E54" s="91">
        <v>0.14563907667116224</v>
      </c>
      <c r="F54" s="220">
        <v>0.13121592196676612</v>
      </c>
      <c r="G54" s="91">
        <v>0.14456598591771311</v>
      </c>
      <c r="H54" s="220">
        <v>0.15389566172767244</v>
      </c>
      <c r="I54" s="91">
        <v>0.11714566690345225</v>
      </c>
      <c r="J54" s="220">
        <v>0.1640091458434928</v>
      </c>
      <c r="K54" s="224">
        <v>0.17332357412994168</v>
      </c>
      <c r="L54" s="230" t="s">
        <v>58</v>
      </c>
      <c r="M54" s="322"/>
      <c r="N54" s="182" t="str">
        <f>CONCATENATE(TEXT((K54*100)-(SQRT((((K54*100)*(100-(K54*100)))/K57))*1.96),"0.0")," to ",TEXT((K54*100)+(SQRT((((K54*100)*(100-(K54*100)))/K57))*1.96),"0.0"))</f>
        <v>13.7 to 21.0</v>
      </c>
      <c r="O54" s="92" t="s">
        <v>49</v>
      </c>
      <c r="P54" s="13" t="s">
        <v>48</v>
      </c>
    </row>
    <row r="55" spans="1:16" ht="15.75" x14ac:dyDescent="0.25">
      <c r="A55" s="84" t="s">
        <v>422</v>
      </c>
      <c r="B55" s="220">
        <v>3.4859911379658839E-2</v>
      </c>
      <c r="C55" s="91">
        <v>2.6876977546733859E-2</v>
      </c>
      <c r="D55" s="220">
        <v>2.3848887165958343E-2</v>
      </c>
      <c r="E55" s="91">
        <v>2.179858646736663E-2</v>
      </c>
      <c r="F55" s="220">
        <v>2.3122778968296578E-2</v>
      </c>
      <c r="G55" s="91">
        <v>5.5647597722165057E-2</v>
      </c>
      <c r="H55" s="220">
        <v>4.6376402990233004E-2</v>
      </c>
      <c r="I55" s="91">
        <v>2.0450626616838063E-2</v>
      </c>
      <c r="J55" s="220">
        <v>2.6869800545797792E-2</v>
      </c>
      <c r="K55" s="224">
        <v>3.9006442176981668E-2</v>
      </c>
      <c r="L55" s="230" t="s">
        <v>59</v>
      </c>
      <c r="M55" s="323"/>
      <c r="N55" s="182" t="str">
        <f>CONCATENATE(TEXT((K55*100)-(SQRT((((K55*100)*(100-(K55*100)))/K57))*1.96),"0.0")," to ",TEXT((K55*100)+(SQRT((((K55*100)*(100-(K55*100)))/K57))*1.96),"0.0"))</f>
        <v>2.0 to 5.8</v>
      </c>
      <c r="O55" s="102" t="s">
        <v>48</v>
      </c>
      <c r="P55" s="16" t="s">
        <v>48</v>
      </c>
    </row>
    <row r="56" spans="1:16" ht="15.75" x14ac:dyDescent="0.25">
      <c r="A56" s="214" t="s">
        <v>2</v>
      </c>
      <c r="B56" s="33">
        <v>1</v>
      </c>
      <c r="C56" s="35">
        <v>1</v>
      </c>
      <c r="D56" s="33">
        <v>1</v>
      </c>
      <c r="E56" s="35">
        <v>1</v>
      </c>
      <c r="F56" s="33">
        <v>1</v>
      </c>
      <c r="G56" s="35">
        <v>1</v>
      </c>
      <c r="H56" s="33">
        <v>1</v>
      </c>
      <c r="I56" s="35">
        <v>1</v>
      </c>
      <c r="J56" s="33">
        <v>1</v>
      </c>
      <c r="K56" s="30">
        <v>1</v>
      </c>
      <c r="L56" s="50"/>
      <c r="M56" s="215"/>
      <c r="N56" s="176"/>
      <c r="O56" s="216"/>
      <c r="P56" s="217"/>
    </row>
    <row r="57" spans="1:16" ht="15.75" x14ac:dyDescent="0.25">
      <c r="A57" s="56" t="s">
        <v>6</v>
      </c>
      <c r="B57" s="61">
        <v>293</v>
      </c>
      <c r="C57" s="324">
        <v>398</v>
      </c>
      <c r="D57" s="61">
        <v>383</v>
      </c>
      <c r="E57" s="324">
        <v>402</v>
      </c>
      <c r="F57" s="61">
        <v>386</v>
      </c>
      <c r="G57" s="324">
        <v>387</v>
      </c>
      <c r="H57" s="61">
        <v>382</v>
      </c>
      <c r="I57" s="324">
        <v>294</v>
      </c>
      <c r="J57" s="61">
        <v>336</v>
      </c>
      <c r="K57" s="325">
        <v>417</v>
      </c>
      <c r="L57" s="326"/>
      <c r="M57" s="218"/>
      <c r="N57" s="167"/>
      <c r="O57" s="65"/>
      <c r="P57" s="66"/>
    </row>
    <row r="59" spans="1:16" ht="15.75" x14ac:dyDescent="0.25">
      <c r="A59" s="22" t="s">
        <v>43</v>
      </c>
      <c r="B59" s="23" t="s">
        <v>19</v>
      </c>
      <c r="C59" s="23" t="s">
        <v>18</v>
      </c>
      <c r="D59" s="23" t="s">
        <v>17</v>
      </c>
      <c r="E59" s="23" t="s">
        <v>16</v>
      </c>
      <c r="F59" s="23" t="s">
        <v>15</v>
      </c>
      <c r="G59" s="23" t="s">
        <v>14</v>
      </c>
      <c r="H59" s="23" t="s">
        <v>13</v>
      </c>
      <c r="I59" s="23" t="s">
        <v>12</v>
      </c>
      <c r="J59" s="23" t="s">
        <v>11</v>
      </c>
      <c r="K59" s="23" t="s">
        <v>10</v>
      </c>
      <c r="L59" s="23" t="s">
        <v>66</v>
      </c>
      <c r="M59" s="23" t="s">
        <v>53</v>
      </c>
      <c r="N59" s="23" t="s">
        <v>10</v>
      </c>
      <c r="O59" s="163" t="s">
        <v>72</v>
      </c>
      <c r="P59" s="25"/>
    </row>
    <row r="60" spans="1:16" ht="15.75" x14ac:dyDescent="0.25">
      <c r="A60" s="26"/>
      <c r="B60" s="27"/>
      <c r="C60" s="27"/>
      <c r="D60" s="208"/>
      <c r="E60" s="27"/>
      <c r="F60" s="27"/>
      <c r="G60" s="27"/>
      <c r="H60" s="27"/>
      <c r="I60" s="27"/>
      <c r="J60" s="27"/>
      <c r="K60" s="27"/>
      <c r="L60" s="208"/>
      <c r="M60" s="208"/>
      <c r="N60" s="175" t="s">
        <v>8</v>
      </c>
      <c r="O60" s="27" t="s">
        <v>63</v>
      </c>
      <c r="P60" s="27" t="s">
        <v>64</v>
      </c>
    </row>
    <row r="61" spans="1:16" ht="15.75" x14ac:dyDescent="0.25">
      <c r="A61" s="221" t="s">
        <v>420</v>
      </c>
      <c r="B61" s="219">
        <v>0.92734380131363037</v>
      </c>
      <c r="C61" s="86">
        <v>0.91281670093822653</v>
      </c>
      <c r="D61" s="219">
        <v>0.90229256504927335</v>
      </c>
      <c r="E61" s="86">
        <v>0.90318886012739841</v>
      </c>
      <c r="F61" s="219">
        <v>0.93405941366524303</v>
      </c>
      <c r="G61" s="86">
        <v>0.9221984962776355</v>
      </c>
      <c r="H61" s="219">
        <v>0.89254482471668195</v>
      </c>
      <c r="I61" s="86">
        <v>0.8772555627070564</v>
      </c>
      <c r="J61" s="219">
        <v>0.91524443974803438</v>
      </c>
      <c r="K61" s="222">
        <v>0.87318237549610789</v>
      </c>
      <c r="L61" s="229"/>
      <c r="M61" s="321"/>
      <c r="N61" s="182" t="str">
        <f>CONCATENATE(TEXT((K61*100)-(SQRT((((K61*100)*(100-(K61*100)))/K65))*1.96),"0.0")," to ",TEXT((K61*100)+(SQRT((((K61*100)*(100-(K61*100)))/K65))*1.96),"0.0"))</f>
        <v>84.4 to 90.3</v>
      </c>
      <c r="O61" s="90" t="s">
        <v>51</v>
      </c>
      <c r="P61" s="10" t="s">
        <v>51</v>
      </c>
    </row>
    <row r="62" spans="1:16" ht="15.75" x14ac:dyDescent="0.25">
      <c r="A62" s="84" t="s">
        <v>421</v>
      </c>
      <c r="B62" s="220">
        <v>3.9790898481247693E-2</v>
      </c>
      <c r="C62" s="91">
        <v>6.5247494854316523E-2</v>
      </c>
      <c r="D62" s="220">
        <v>7.276077653141326E-2</v>
      </c>
      <c r="E62" s="91">
        <v>7.7493886002045348E-2</v>
      </c>
      <c r="F62" s="220">
        <v>3.7074082378037942E-2</v>
      </c>
      <c r="G62" s="91">
        <v>5.4714587853848667E-2</v>
      </c>
      <c r="H62" s="220">
        <v>7.9081686168908233E-2</v>
      </c>
      <c r="I62" s="91">
        <v>8.8930121528129083E-2</v>
      </c>
      <c r="J62" s="220">
        <v>6.1075263059513232E-2</v>
      </c>
      <c r="K62" s="224">
        <v>8.9625172839747635E-2</v>
      </c>
      <c r="L62" s="230" t="s">
        <v>58</v>
      </c>
      <c r="M62" s="322"/>
      <c r="N62" s="182" t="str">
        <f>CONCATENATE(TEXT((K62*100)-(SQRT((((K62*100)*(100-(K62*100)))/K65))*1.96),"0.0")," to ",TEXT((K62*100)+(SQRT((((K62*100)*(100-(K62*100)))/K65))*1.96),"0.0"))</f>
        <v>6.4 to 11.5</v>
      </c>
      <c r="O62" s="92" t="s">
        <v>49</v>
      </c>
      <c r="P62" s="13" t="s">
        <v>48</v>
      </c>
    </row>
    <row r="63" spans="1:16" ht="15.75" x14ac:dyDescent="0.25">
      <c r="A63" s="84" t="s">
        <v>422</v>
      </c>
      <c r="B63" s="220">
        <v>3.2865300205122121E-2</v>
      </c>
      <c r="C63" s="91">
        <v>2.1935804207456479E-2</v>
      </c>
      <c r="D63" s="220">
        <v>2.4946658419312265E-2</v>
      </c>
      <c r="E63" s="91">
        <v>1.9317253870556661E-2</v>
      </c>
      <c r="F63" s="220">
        <v>2.8866503956718585E-2</v>
      </c>
      <c r="G63" s="91">
        <v>2.3086915868515915E-2</v>
      </c>
      <c r="H63" s="220">
        <v>2.8373489114409147E-2</v>
      </c>
      <c r="I63" s="91">
        <v>3.3814315764815056E-2</v>
      </c>
      <c r="J63" s="220">
        <v>2.3680297192452078E-2</v>
      </c>
      <c r="K63" s="224">
        <v>3.7192451664143554E-2</v>
      </c>
      <c r="L63" s="230" t="s">
        <v>59</v>
      </c>
      <c r="M63" s="323"/>
      <c r="N63" s="182" t="str">
        <f>CONCATENATE(TEXT((K63*100)-(SQRT((((K63*100)*(100-(K63*100)))/K65))*1.96),"0.0")," to ",TEXT((K63*100)+(SQRT((((K63*100)*(100-(K63*100)))/K65))*1.96),"0.0"))</f>
        <v>2.0 to 5.4</v>
      </c>
      <c r="O63" s="102" t="s">
        <v>48</v>
      </c>
      <c r="P63" s="16" t="s">
        <v>48</v>
      </c>
    </row>
    <row r="64" spans="1:16" ht="15.75" x14ac:dyDescent="0.25">
      <c r="A64" s="214" t="s">
        <v>2</v>
      </c>
      <c r="B64" s="33">
        <v>1</v>
      </c>
      <c r="C64" s="35">
        <v>1</v>
      </c>
      <c r="D64" s="33">
        <v>1</v>
      </c>
      <c r="E64" s="35">
        <v>1</v>
      </c>
      <c r="F64" s="33">
        <v>1</v>
      </c>
      <c r="G64" s="35">
        <v>1</v>
      </c>
      <c r="H64" s="33">
        <v>1</v>
      </c>
      <c r="I64" s="35">
        <v>1</v>
      </c>
      <c r="J64" s="33">
        <v>1</v>
      </c>
      <c r="K64" s="30">
        <v>1</v>
      </c>
      <c r="L64" s="50"/>
      <c r="M64" s="215"/>
      <c r="N64" s="176"/>
      <c r="O64" s="216"/>
      <c r="P64" s="217"/>
    </row>
    <row r="65" spans="1:16" ht="15.75" x14ac:dyDescent="0.25">
      <c r="A65" s="56" t="s">
        <v>6</v>
      </c>
      <c r="B65" s="61">
        <v>349</v>
      </c>
      <c r="C65" s="324">
        <v>449</v>
      </c>
      <c r="D65" s="61">
        <v>478</v>
      </c>
      <c r="E65" s="324">
        <v>472</v>
      </c>
      <c r="F65" s="61">
        <v>458</v>
      </c>
      <c r="G65" s="324">
        <v>417</v>
      </c>
      <c r="H65" s="61">
        <v>403</v>
      </c>
      <c r="I65" s="324">
        <v>362</v>
      </c>
      <c r="J65" s="61">
        <v>390</v>
      </c>
      <c r="K65" s="325">
        <v>487</v>
      </c>
      <c r="L65" s="326"/>
      <c r="M65" s="218"/>
      <c r="N65" s="167"/>
      <c r="O65" s="65"/>
      <c r="P65" s="66"/>
    </row>
    <row r="66" spans="1:16" ht="15.75" x14ac:dyDescent="0.25">
      <c r="A66" s="170" t="s">
        <v>1</v>
      </c>
    </row>
    <row r="67" spans="1:16" ht="15.75" x14ac:dyDescent="0.25">
      <c r="A67" s="171" t="s">
        <v>0</v>
      </c>
    </row>
  </sheetData>
  <pageMargins left="0.25" right="0.25" top="0.75" bottom="0.75" header="0.3" footer="0.3"/>
  <pageSetup scale="63" orientation="landscape" horizontalDpi="90" verticalDpi="90" r:id="rId1"/>
  <rowBreaks count="1" manualBreakCount="1">
    <brk id="38"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 View of own weight'!B30:L30</xm:f>
              <xm:sqref>M30</xm:sqref>
            </x14:sparkline>
            <x14:sparkline>
              <xm:f>'BMI - Adults View of own weight'!B31:L31</xm:f>
              <xm:sqref>M31</xm:sqref>
            </x14:sparkline>
            <x14:sparkline>
              <xm:f>'BMI - Adults View of own weight'!B32:L32</xm:f>
              <xm:sqref>M32</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 View of own weight'!B42:L42</xm:f>
              <xm:sqref>M42</xm:sqref>
            </x14:sparkline>
            <x14:sparkline>
              <xm:f>'BMI - Adults View of own weight'!B43:L43</xm:f>
              <xm:sqref>M43</xm:sqref>
            </x14:sparkline>
            <x14:sparkline>
              <xm:f>'BMI - Adults View of own weight'!B44:L44</xm:f>
              <xm:sqref>M44</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 View of own weight'!B11:L11</xm:f>
              <xm:sqref>M11</xm:sqref>
            </x14:sparkline>
            <x14:sparkline>
              <xm:f>'BMI - Adults View of own weight'!B12:L12</xm:f>
              <xm:sqref>M12</xm:sqref>
            </x14:sparkline>
            <x14:sparkline>
              <xm:f>'BMI - Adults View of own weight'!B13:L13</xm:f>
              <xm:sqref>M13</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 View of own weight'!B22:L22</xm:f>
              <xm:sqref>M22</xm:sqref>
            </x14:sparkline>
            <x14:sparkline>
              <xm:f>'BMI - Adults View of own weight'!B23:L23</xm:f>
              <xm:sqref>M23</xm:sqref>
            </x14:sparkline>
            <x14:sparkline>
              <xm:f>'BMI - Adults View of own weight'!B24:L24</xm:f>
              <xm:sqref>M24</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 View of own weight'!B53:L53</xm:f>
              <xm:sqref>M53</xm:sqref>
            </x14:sparkline>
            <x14:sparkline>
              <xm:f>'BMI - Adults View of own weight'!B54:L54</xm:f>
              <xm:sqref>M54</xm:sqref>
            </x14:sparkline>
            <x14:sparkline>
              <xm:f>'BMI - Adults View of own weight'!B55:L55</xm:f>
              <xm:sqref>M55</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 View of own weight'!B61:L61</xm:f>
              <xm:sqref>M61</xm:sqref>
            </x14:sparkline>
            <x14:sparkline>
              <xm:f>'BMI - Adults View of own weight'!B62:L62</xm:f>
              <xm:sqref>M62</xm:sqref>
            </x14:sparkline>
            <x14:sparkline>
              <xm:f>'BMI - Adults View of own weight'!B63:L63</xm:f>
              <xm:sqref>M63</xm:sqref>
            </x14:sparkline>
          </x14:sparklines>
        </x14:sparklineGroup>
      </x14:sparklineGroup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zoomScaleNormal="100" workbookViewId="0"/>
  </sheetViews>
  <sheetFormatPr defaultRowHeight="15" x14ac:dyDescent="0.25"/>
  <cols>
    <col min="1" max="1" width="28" customWidth="1"/>
    <col min="2" max="4" width="9.28515625" customWidth="1"/>
    <col min="12" max="12" width="11" customWidth="1"/>
    <col min="13" max="13" width="19.85546875" customWidth="1"/>
    <col min="14" max="14" width="25.5703125" customWidth="1"/>
    <col min="15" max="16" width="19.7109375" customWidth="1"/>
  </cols>
  <sheetData>
    <row r="1" spans="1:16" ht="21" x14ac:dyDescent="0.35">
      <c r="A1" s="154" t="s">
        <v>426</v>
      </c>
    </row>
    <row r="2" spans="1:16" x14ac:dyDescent="0.25">
      <c r="A2" s="4"/>
    </row>
    <row r="3" spans="1:16" ht="15.75" x14ac:dyDescent="0.25">
      <c r="A3" s="168" t="s">
        <v>413</v>
      </c>
      <c r="B3" s="168" t="s">
        <v>427</v>
      </c>
      <c r="E3" t="s">
        <v>428</v>
      </c>
      <c r="N3" s="9" t="s">
        <v>65</v>
      </c>
      <c r="O3" s="8"/>
      <c r="P3" s="8"/>
    </row>
    <row r="4" spans="1:16" ht="15.75" x14ac:dyDescent="0.25">
      <c r="E4" t="s">
        <v>429</v>
      </c>
      <c r="N4" s="10" t="s">
        <v>51</v>
      </c>
      <c r="O4" s="11" t="s">
        <v>60</v>
      </c>
      <c r="P4" s="12"/>
    </row>
    <row r="5" spans="1:16" ht="15.75" x14ac:dyDescent="0.25">
      <c r="E5" t="s">
        <v>430</v>
      </c>
      <c r="N5" s="13" t="s">
        <v>49</v>
      </c>
      <c r="O5" s="14" t="s">
        <v>61</v>
      </c>
      <c r="P5" s="15"/>
    </row>
    <row r="6" spans="1:16" ht="15.75" x14ac:dyDescent="0.25">
      <c r="N6" s="16" t="s">
        <v>48</v>
      </c>
      <c r="O6" s="17" t="s">
        <v>62</v>
      </c>
      <c r="P6" s="18"/>
    </row>
    <row r="7" spans="1:16" ht="18.75" x14ac:dyDescent="0.3">
      <c r="A7" s="155" t="s">
        <v>431</v>
      </c>
      <c r="B7" s="19"/>
      <c r="C7" s="20"/>
      <c r="D7" s="19"/>
      <c r="E7" s="20"/>
      <c r="F7" s="20"/>
      <c r="G7" s="20"/>
      <c r="H7" s="20"/>
      <c r="I7" s="20"/>
      <c r="J7" s="20"/>
      <c r="K7" s="20"/>
      <c r="L7" s="20"/>
      <c r="M7" s="8"/>
      <c r="N7" s="8"/>
      <c r="O7" s="8"/>
      <c r="P7" s="8"/>
    </row>
    <row r="8" spans="1:16" ht="15.75" x14ac:dyDescent="0.25">
      <c r="A8" s="22" t="s">
        <v>46</v>
      </c>
      <c r="B8" s="23" t="s">
        <v>19</v>
      </c>
      <c r="C8" s="23" t="s">
        <v>18</v>
      </c>
      <c r="D8" s="23" t="s">
        <v>17</v>
      </c>
      <c r="E8" s="23" t="s">
        <v>16</v>
      </c>
      <c r="F8" s="23" t="s">
        <v>15</v>
      </c>
      <c r="G8" s="23" t="s">
        <v>14</v>
      </c>
      <c r="H8" s="23" t="s">
        <v>13</v>
      </c>
      <c r="I8" s="23" t="s">
        <v>12</v>
      </c>
      <c r="J8" s="23" t="s">
        <v>11</v>
      </c>
      <c r="K8" s="23" t="s">
        <v>10</v>
      </c>
      <c r="L8" s="23" t="s">
        <v>66</v>
      </c>
      <c r="M8" s="23" t="s">
        <v>53</v>
      </c>
      <c r="N8" s="23" t="s">
        <v>10</v>
      </c>
      <c r="O8" s="163" t="s">
        <v>72</v>
      </c>
      <c r="P8" s="25"/>
    </row>
    <row r="9" spans="1:16" ht="15.75" x14ac:dyDescent="0.25">
      <c r="A9" s="26"/>
      <c r="B9" s="27"/>
      <c r="C9" s="27"/>
      <c r="D9" s="208"/>
      <c r="E9" s="27"/>
      <c r="F9" s="27"/>
      <c r="G9" s="27"/>
      <c r="H9" s="27"/>
      <c r="I9" s="27"/>
      <c r="J9" s="27"/>
      <c r="K9" s="27"/>
      <c r="L9" s="208"/>
      <c r="M9" s="208"/>
      <c r="N9" s="175" t="s">
        <v>8</v>
      </c>
      <c r="O9" s="27" t="s">
        <v>63</v>
      </c>
      <c r="P9" s="27" t="s">
        <v>64</v>
      </c>
    </row>
    <row r="10" spans="1:16" ht="15.75" x14ac:dyDescent="0.25">
      <c r="A10" s="221" t="s">
        <v>432</v>
      </c>
      <c r="B10" s="219">
        <v>0.44725815913822131</v>
      </c>
      <c r="C10" s="86">
        <v>0.42406076958144207</v>
      </c>
      <c r="D10" s="219">
        <v>0.41866659057358768</v>
      </c>
      <c r="E10" s="86">
        <v>0.45495311063799038</v>
      </c>
      <c r="F10" s="219">
        <v>0.44074372182422039</v>
      </c>
      <c r="G10" s="86">
        <v>0.43359428570679648</v>
      </c>
      <c r="H10" s="219">
        <v>0.40523335362626606</v>
      </c>
      <c r="I10" s="86">
        <v>0.40354447757785311</v>
      </c>
      <c r="J10" s="219">
        <v>0.39524516407002813</v>
      </c>
      <c r="K10" s="222">
        <v>0.344332714642967</v>
      </c>
      <c r="L10" s="229"/>
      <c r="M10" s="321"/>
      <c r="N10" s="182" t="str">
        <f>CONCATENATE(TEXT((K10*100)-(SQRT((((K10*100)*(100-(K10*100)))/K13))*1.96),"0.0")," to ",TEXT((K10*100)+(SQRT((((K10*100)*(100-(K10*100)))/K13))*1.96),"0.0"))</f>
        <v>31.8 to 37.1</v>
      </c>
      <c r="O10" s="90" t="s">
        <v>51</v>
      </c>
      <c r="P10" s="10" t="s">
        <v>51</v>
      </c>
    </row>
    <row r="11" spans="1:16" ht="15.75" x14ac:dyDescent="0.25">
      <c r="A11" s="84" t="s">
        <v>433</v>
      </c>
      <c r="B11" s="220">
        <v>0.5527418408617808</v>
      </c>
      <c r="C11" s="91">
        <v>0.57593923041855621</v>
      </c>
      <c r="D11" s="220">
        <v>0.58133340942641754</v>
      </c>
      <c r="E11" s="91">
        <v>0.54504688936201062</v>
      </c>
      <c r="F11" s="220">
        <v>0.55925627817577972</v>
      </c>
      <c r="G11" s="91">
        <v>0.56640571429320363</v>
      </c>
      <c r="H11" s="220">
        <v>0.594766646373736</v>
      </c>
      <c r="I11" s="91">
        <v>0.5964555224221445</v>
      </c>
      <c r="J11" s="220">
        <v>0.60475483592996981</v>
      </c>
      <c r="K11" s="224">
        <v>0.65566728535703311</v>
      </c>
      <c r="L11" s="230" t="s">
        <v>58</v>
      </c>
      <c r="M11" s="322"/>
      <c r="N11" s="182" t="str">
        <f>CONCATENATE(TEXT((K11*100)-(SQRT((((K11*100)*(100-(K11*100)))/K13))*1.96),"0.0")," to ",TEXT((K11*100)+(SQRT((((K11*100)*(100-(K11*100)))/K13))*1.96),"0.0"))</f>
        <v>62.9 to 68.2</v>
      </c>
      <c r="O11" s="92" t="s">
        <v>49</v>
      </c>
      <c r="P11" s="13" t="s">
        <v>49</v>
      </c>
    </row>
    <row r="12" spans="1:16" ht="15.75" x14ac:dyDescent="0.25">
      <c r="A12" s="214" t="s">
        <v>2</v>
      </c>
      <c r="B12" s="33">
        <v>1</v>
      </c>
      <c r="C12" s="35">
        <v>1</v>
      </c>
      <c r="D12" s="33">
        <v>1</v>
      </c>
      <c r="E12" s="35">
        <v>1</v>
      </c>
      <c r="F12" s="33">
        <v>1</v>
      </c>
      <c r="G12" s="35">
        <v>1</v>
      </c>
      <c r="H12" s="33">
        <v>1</v>
      </c>
      <c r="I12" s="35">
        <v>1</v>
      </c>
      <c r="J12" s="33">
        <v>1</v>
      </c>
      <c r="K12" s="30">
        <v>1</v>
      </c>
      <c r="L12" s="137" t="s">
        <v>59</v>
      </c>
      <c r="M12" s="215"/>
      <c r="N12" s="176"/>
      <c r="O12" s="216"/>
      <c r="P12" s="217"/>
    </row>
    <row r="13" spans="1:16" ht="15.75" x14ac:dyDescent="0.25">
      <c r="A13" s="56" t="s">
        <v>6</v>
      </c>
      <c r="B13" s="61">
        <v>957</v>
      </c>
      <c r="C13" s="324">
        <v>1316</v>
      </c>
      <c r="D13" s="61">
        <v>1273</v>
      </c>
      <c r="E13" s="324">
        <v>1346</v>
      </c>
      <c r="F13" s="61">
        <v>1169</v>
      </c>
      <c r="G13" s="324">
        <v>1051</v>
      </c>
      <c r="H13" s="61">
        <v>1001</v>
      </c>
      <c r="I13" s="324">
        <v>879</v>
      </c>
      <c r="J13" s="61">
        <v>1026</v>
      </c>
      <c r="K13" s="325">
        <v>1210</v>
      </c>
      <c r="L13" s="326"/>
      <c r="M13" s="218"/>
      <c r="N13" s="167"/>
      <c r="O13" s="65"/>
      <c r="P13" s="66"/>
    </row>
    <row r="14" spans="1:16" ht="15.75" x14ac:dyDescent="0.25">
      <c r="A14" s="170" t="s">
        <v>1</v>
      </c>
    </row>
    <row r="15" spans="1:16" ht="15.75" x14ac:dyDescent="0.25">
      <c r="A15" s="171" t="s">
        <v>0</v>
      </c>
    </row>
    <row r="17" spans="1:16" ht="18.75" x14ac:dyDescent="0.3">
      <c r="A17" s="155" t="s">
        <v>434</v>
      </c>
      <c r="B17" s="19"/>
      <c r="C17" s="20"/>
      <c r="D17" s="19"/>
      <c r="E17" s="20"/>
      <c r="F17" s="20"/>
      <c r="G17" s="20"/>
      <c r="H17" s="20"/>
      <c r="I17" s="20"/>
      <c r="J17" s="20"/>
      <c r="K17" s="20"/>
      <c r="L17" s="20"/>
      <c r="M17" s="8"/>
      <c r="N17" s="8"/>
      <c r="O17" s="8"/>
      <c r="P17" s="8"/>
    </row>
    <row r="18" spans="1:16" ht="15.75" x14ac:dyDescent="0.25">
      <c r="A18" s="22" t="s">
        <v>44</v>
      </c>
      <c r="B18" s="23" t="s">
        <v>19</v>
      </c>
      <c r="C18" s="23" t="s">
        <v>18</v>
      </c>
      <c r="D18" s="23" t="s">
        <v>17</v>
      </c>
      <c r="E18" s="23" t="s">
        <v>16</v>
      </c>
      <c r="F18" s="23" t="s">
        <v>15</v>
      </c>
      <c r="G18" s="23" t="s">
        <v>14</v>
      </c>
      <c r="H18" s="23" t="s">
        <v>13</v>
      </c>
      <c r="I18" s="23" t="s">
        <v>12</v>
      </c>
      <c r="J18" s="23" t="s">
        <v>11</v>
      </c>
      <c r="K18" s="23" t="s">
        <v>10</v>
      </c>
      <c r="L18" s="23" t="s">
        <v>66</v>
      </c>
      <c r="M18" s="23" t="s">
        <v>53</v>
      </c>
      <c r="N18" s="23" t="s">
        <v>10</v>
      </c>
      <c r="O18" s="163" t="s">
        <v>72</v>
      </c>
      <c r="P18" s="25"/>
    </row>
    <row r="19" spans="1:16" ht="15.75" x14ac:dyDescent="0.25">
      <c r="A19" s="26"/>
      <c r="B19" s="27"/>
      <c r="C19" s="27"/>
      <c r="D19" s="208"/>
      <c r="E19" s="27"/>
      <c r="F19" s="27"/>
      <c r="G19" s="27"/>
      <c r="H19" s="27"/>
      <c r="I19" s="27"/>
      <c r="J19" s="27"/>
      <c r="K19" s="27"/>
      <c r="L19" s="208"/>
      <c r="M19" s="208"/>
      <c r="N19" s="175" t="s">
        <v>8</v>
      </c>
      <c r="O19" s="27" t="s">
        <v>63</v>
      </c>
      <c r="P19" s="27" t="s">
        <v>64</v>
      </c>
    </row>
    <row r="20" spans="1:16" ht="15.75" x14ac:dyDescent="0.25">
      <c r="A20" s="221" t="s">
        <v>432</v>
      </c>
      <c r="B20" s="219">
        <v>0.37000306381699033</v>
      </c>
      <c r="C20" s="86">
        <v>0.33682101635056705</v>
      </c>
      <c r="D20" s="219">
        <v>0.30223147351519725</v>
      </c>
      <c r="E20" s="86">
        <v>0.35095982423430011</v>
      </c>
      <c r="F20" s="219">
        <v>0.33134413466221568</v>
      </c>
      <c r="G20" s="86">
        <v>0.3360435049650759</v>
      </c>
      <c r="H20" s="219">
        <v>0.32746593591551476</v>
      </c>
      <c r="I20" s="86">
        <v>0.31427787513293476</v>
      </c>
      <c r="J20" s="219">
        <v>0.28414478325162418</v>
      </c>
      <c r="K20" s="222">
        <v>0.23503002382478674</v>
      </c>
      <c r="L20" s="229"/>
      <c r="M20" s="321"/>
      <c r="N20" s="182" t="str">
        <f>CONCATENATE(TEXT((K20*100)-(SQRT((((K20*100)*(100-(K20*100)))/K23))*1.96),"0.0")," to ",TEXT((K20*100)+(SQRT((((K20*100)*(100-(K20*100)))/K23))*1.96),"0.0"))</f>
        <v>20.2 to 26.8</v>
      </c>
      <c r="O20" s="90" t="s">
        <v>51</v>
      </c>
      <c r="P20" s="10" t="s">
        <v>48</v>
      </c>
    </row>
    <row r="21" spans="1:16" ht="15.75" x14ac:dyDescent="0.25">
      <c r="A21" s="84" t="s">
        <v>433</v>
      </c>
      <c r="B21" s="220">
        <v>0.62999693618300701</v>
      </c>
      <c r="C21" s="91">
        <v>0.66317898364943417</v>
      </c>
      <c r="D21" s="220">
        <v>0.6977685264848027</v>
      </c>
      <c r="E21" s="91">
        <v>0.6490401757657025</v>
      </c>
      <c r="F21" s="220">
        <v>0.66865586533778776</v>
      </c>
      <c r="G21" s="91">
        <v>0.66395649503492338</v>
      </c>
      <c r="H21" s="220">
        <v>0.67253406408448657</v>
      </c>
      <c r="I21" s="91">
        <v>0.68572212486706519</v>
      </c>
      <c r="J21" s="220">
        <v>0.71585521674837438</v>
      </c>
      <c r="K21" s="224">
        <v>0.76496997617521501</v>
      </c>
      <c r="L21" s="230" t="s">
        <v>58</v>
      </c>
      <c r="M21" s="322"/>
      <c r="N21" s="182" t="str">
        <f>CONCATENATE(TEXT((K21*100)-(SQRT((((K21*100)*(100-(K21*100)))/K23))*1.96),"0.0")," to ",TEXT((K21*100)+(SQRT((((K21*100)*(100-(K21*100)))/K23))*1.96),"0.0"))</f>
        <v>73.2 to 79.8</v>
      </c>
      <c r="O21" s="92" t="s">
        <v>49</v>
      </c>
      <c r="P21" s="13" t="s">
        <v>48</v>
      </c>
    </row>
    <row r="22" spans="1:16" ht="15.75" x14ac:dyDescent="0.25">
      <c r="A22" s="214" t="s">
        <v>2</v>
      </c>
      <c r="B22" s="33">
        <v>1</v>
      </c>
      <c r="C22" s="35">
        <v>1</v>
      </c>
      <c r="D22" s="33">
        <v>1</v>
      </c>
      <c r="E22" s="35">
        <v>1</v>
      </c>
      <c r="F22" s="33">
        <v>1</v>
      </c>
      <c r="G22" s="35">
        <v>1</v>
      </c>
      <c r="H22" s="33">
        <v>1</v>
      </c>
      <c r="I22" s="35">
        <v>1</v>
      </c>
      <c r="J22" s="33">
        <v>1</v>
      </c>
      <c r="K22" s="30">
        <v>1</v>
      </c>
      <c r="L22" s="137" t="s">
        <v>59</v>
      </c>
      <c r="M22" s="215"/>
      <c r="N22" s="176"/>
      <c r="O22" s="216"/>
      <c r="P22" s="217"/>
    </row>
    <row r="23" spans="1:16" ht="15.75" x14ac:dyDescent="0.25">
      <c r="A23" s="56" t="s">
        <v>6</v>
      </c>
      <c r="B23" s="61">
        <v>516</v>
      </c>
      <c r="C23" s="324">
        <v>659</v>
      </c>
      <c r="D23" s="61">
        <v>635</v>
      </c>
      <c r="E23" s="324">
        <v>682</v>
      </c>
      <c r="F23" s="61">
        <v>568</v>
      </c>
      <c r="G23" s="324">
        <v>507</v>
      </c>
      <c r="H23" s="61">
        <v>492</v>
      </c>
      <c r="I23" s="324">
        <v>470</v>
      </c>
      <c r="J23" s="61">
        <v>518</v>
      </c>
      <c r="K23" s="325">
        <v>621</v>
      </c>
      <c r="L23" s="326"/>
      <c r="M23" s="218"/>
      <c r="N23" s="167"/>
      <c r="O23" s="65"/>
      <c r="P23" s="66"/>
    </row>
    <row r="25" spans="1:16" ht="15.75" x14ac:dyDescent="0.25">
      <c r="A25" s="22" t="s">
        <v>43</v>
      </c>
      <c r="B25" s="23" t="s">
        <v>19</v>
      </c>
      <c r="C25" s="23" t="s">
        <v>18</v>
      </c>
      <c r="D25" s="23" t="s">
        <v>17</v>
      </c>
      <c r="E25" s="23" t="s">
        <v>16</v>
      </c>
      <c r="F25" s="23" t="s">
        <v>15</v>
      </c>
      <c r="G25" s="23" t="s">
        <v>14</v>
      </c>
      <c r="H25" s="23" t="s">
        <v>13</v>
      </c>
      <c r="I25" s="23" t="s">
        <v>12</v>
      </c>
      <c r="J25" s="23" t="s">
        <v>11</v>
      </c>
      <c r="K25" s="23" t="s">
        <v>10</v>
      </c>
      <c r="L25" s="23" t="s">
        <v>66</v>
      </c>
      <c r="M25" s="23" t="s">
        <v>53</v>
      </c>
      <c r="N25" s="23" t="s">
        <v>10</v>
      </c>
      <c r="O25" s="163" t="s">
        <v>72</v>
      </c>
      <c r="P25" s="25"/>
    </row>
    <row r="26" spans="1:16" ht="15.75" x14ac:dyDescent="0.25">
      <c r="A26" s="26"/>
      <c r="B26" s="27"/>
      <c r="C26" s="27"/>
      <c r="D26" s="208"/>
      <c r="E26" s="27"/>
      <c r="F26" s="27"/>
      <c r="G26" s="27"/>
      <c r="H26" s="27"/>
      <c r="I26" s="27"/>
      <c r="J26" s="27"/>
      <c r="K26" s="27"/>
      <c r="L26" s="208"/>
      <c r="M26" s="208"/>
      <c r="N26" s="175" t="s">
        <v>8</v>
      </c>
      <c r="O26" s="27" t="s">
        <v>63</v>
      </c>
      <c r="P26" s="27" t="s">
        <v>64</v>
      </c>
    </row>
    <row r="27" spans="1:16" ht="15.75" x14ac:dyDescent="0.25">
      <c r="A27" s="221" t="s">
        <v>432</v>
      </c>
      <c r="B27" s="219">
        <v>0.55469186669270398</v>
      </c>
      <c r="C27" s="86">
        <v>0.52931122674012787</v>
      </c>
      <c r="D27" s="219">
        <v>0.56414764925645744</v>
      </c>
      <c r="E27" s="86">
        <v>0.58278620040763573</v>
      </c>
      <c r="F27" s="219">
        <v>0.56703229275134981</v>
      </c>
      <c r="G27" s="86">
        <v>0.53954599441383988</v>
      </c>
      <c r="H27" s="219">
        <v>0.49120578968301021</v>
      </c>
      <c r="I27" s="86">
        <v>0.53114331978509066</v>
      </c>
      <c r="J27" s="219">
        <v>0.53148092861570606</v>
      </c>
      <c r="K27" s="222">
        <v>0.48215735465678766</v>
      </c>
      <c r="L27" s="229"/>
      <c r="M27" s="321"/>
      <c r="N27" s="182" t="str">
        <f>CONCATENATE(TEXT((K27*100)-(SQRT((((K27*100)*(100-(K27*100)))/K30))*1.96),"0.0")," to ",TEXT((K27*100)+(SQRT((((K27*100)*(100-(K27*100)))/K30))*1.96),"0.0"))</f>
        <v>44.2 to 52.3</v>
      </c>
      <c r="O27" s="90" t="s">
        <v>51</v>
      </c>
      <c r="P27" s="10" t="s">
        <v>48</v>
      </c>
    </row>
    <row r="28" spans="1:16" ht="15.75" x14ac:dyDescent="0.25">
      <c r="A28" s="84" t="s">
        <v>433</v>
      </c>
      <c r="B28" s="220">
        <v>0.44530813330729635</v>
      </c>
      <c r="C28" s="91">
        <v>0.47068877325987496</v>
      </c>
      <c r="D28" s="220">
        <v>0.43585235074353906</v>
      </c>
      <c r="E28" s="91">
        <v>0.41721379959236687</v>
      </c>
      <c r="F28" s="220">
        <v>0.43296770724865097</v>
      </c>
      <c r="G28" s="91">
        <v>0.46045400558616195</v>
      </c>
      <c r="H28" s="220">
        <v>0.50879421031698713</v>
      </c>
      <c r="I28" s="91">
        <v>0.46885668021490917</v>
      </c>
      <c r="J28" s="220">
        <v>0.46851907138429233</v>
      </c>
      <c r="K28" s="224">
        <v>0.51784264534320767</v>
      </c>
      <c r="L28" s="230" t="s">
        <v>58</v>
      </c>
      <c r="M28" s="322"/>
      <c r="N28" s="182" t="str">
        <f>CONCATENATE(TEXT((K28*100)-(SQRT((((K28*100)*(100-(K28*100)))/K30))*1.96),"0.0")," to ",TEXT((K28*100)+(SQRT((((K28*100)*(100-(K28*100)))/K30))*1.96),"0.0"))</f>
        <v>47.7 to 55.8</v>
      </c>
      <c r="O28" s="92" t="s">
        <v>49</v>
      </c>
      <c r="P28" s="13" t="s">
        <v>48</v>
      </c>
    </row>
    <row r="29" spans="1:16" ht="15.75" x14ac:dyDescent="0.25">
      <c r="A29" s="214" t="s">
        <v>2</v>
      </c>
      <c r="B29" s="33">
        <v>1</v>
      </c>
      <c r="C29" s="35">
        <v>1</v>
      </c>
      <c r="D29" s="33">
        <v>1</v>
      </c>
      <c r="E29" s="35">
        <v>1</v>
      </c>
      <c r="F29" s="33">
        <v>1</v>
      </c>
      <c r="G29" s="35">
        <v>1</v>
      </c>
      <c r="H29" s="33">
        <v>1</v>
      </c>
      <c r="I29" s="35">
        <v>1</v>
      </c>
      <c r="J29" s="33">
        <v>1</v>
      </c>
      <c r="K29" s="30">
        <v>1</v>
      </c>
      <c r="L29" s="137" t="s">
        <v>59</v>
      </c>
      <c r="M29" s="215"/>
      <c r="N29" s="176"/>
      <c r="O29" s="216"/>
      <c r="P29" s="217"/>
    </row>
    <row r="30" spans="1:16" ht="15.75" x14ac:dyDescent="0.25">
      <c r="A30" s="56" t="s">
        <v>6</v>
      </c>
      <c r="B30" s="61">
        <v>441</v>
      </c>
      <c r="C30" s="324">
        <v>657</v>
      </c>
      <c r="D30" s="61">
        <v>638</v>
      </c>
      <c r="E30" s="324">
        <v>664</v>
      </c>
      <c r="F30" s="61">
        <v>601</v>
      </c>
      <c r="G30" s="324">
        <v>544</v>
      </c>
      <c r="H30" s="61">
        <v>509</v>
      </c>
      <c r="I30" s="324">
        <v>409</v>
      </c>
      <c r="J30" s="61">
        <v>508</v>
      </c>
      <c r="K30" s="325">
        <v>589</v>
      </c>
      <c r="L30" s="326"/>
      <c r="M30" s="218"/>
      <c r="N30" s="167"/>
      <c r="O30" s="65"/>
      <c r="P30" s="66"/>
    </row>
    <row r="31" spans="1:16" ht="15.75" x14ac:dyDescent="0.25">
      <c r="A31" s="170" t="s">
        <v>1</v>
      </c>
    </row>
    <row r="32" spans="1:16" ht="15.75" x14ac:dyDescent="0.25">
      <c r="A32" s="171" t="s">
        <v>0</v>
      </c>
    </row>
    <row r="35" spans="1:16" ht="18.75" x14ac:dyDescent="0.3">
      <c r="A35" s="155" t="s">
        <v>435</v>
      </c>
    </row>
    <row r="36" spans="1:16" ht="15.75" x14ac:dyDescent="0.25">
      <c r="A36" s="22" t="s">
        <v>46</v>
      </c>
      <c r="B36" s="23" t="s">
        <v>19</v>
      </c>
      <c r="C36" s="23" t="s">
        <v>18</v>
      </c>
      <c r="D36" s="23" t="s">
        <v>17</v>
      </c>
      <c r="E36" s="23" t="s">
        <v>16</v>
      </c>
      <c r="F36" s="23" t="s">
        <v>15</v>
      </c>
      <c r="G36" s="23" t="s">
        <v>14</v>
      </c>
      <c r="H36" s="23" t="s">
        <v>13</v>
      </c>
      <c r="I36" s="23" t="s">
        <v>12</v>
      </c>
      <c r="J36" s="23" t="s">
        <v>11</v>
      </c>
      <c r="K36" s="23" t="s">
        <v>10</v>
      </c>
      <c r="L36" s="23" t="s">
        <v>66</v>
      </c>
      <c r="M36" s="23" t="s">
        <v>53</v>
      </c>
      <c r="N36" s="23" t="s">
        <v>10</v>
      </c>
      <c r="O36" s="163" t="s">
        <v>72</v>
      </c>
      <c r="P36" s="25"/>
    </row>
    <row r="37" spans="1:16" ht="15.75" x14ac:dyDescent="0.25">
      <c r="A37" s="26"/>
      <c r="B37" s="27"/>
      <c r="C37" s="27"/>
      <c r="D37" s="208"/>
      <c r="E37" s="27"/>
      <c r="F37" s="27"/>
      <c r="G37" s="27"/>
      <c r="H37" s="27"/>
      <c r="I37" s="27"/>
      <c r="J37" s="27"/>
      <c r="K37" s="27"/>
      <c r="L37" s="208"/>
      <c r="M37" s="208"/>
      <c r="N37" s="175" t="s">
        <v>8</v>
      </c>
      <c r="O37" s="27" t="s">
        <v>63</v>
      </c>
      <c r="P37" s="27" t="s">
        <v>64</v>
      </c>
    </row>
    <row r="38" spans="1:16" ht="15.75" x14ac:dyDescent="0.25">
      <c r="A38" s="221" t="s">
        <v>432</v>
      </c>
      <c r="B38" s="219">
        <v>0.7232072946818271</v>
      </c>
      <c r="C38" s="86">
        <v>0.66250363413876234</v>
      </c>
      <c r="D38" s="219">
        <v>0.69566909058868509</v>
      </c>
      <c r="E38" s="86">
        <v>0.67264716913578393</v>
      </c>
      <c r="F38" s="219">
        <v>0.70867558388548602</v>
      </c>
      <c r="G38" s="86">
        <v>0.66397567665481205</v>
      </c>
      <c r="H38" s="219">
        <v>0.66243046685413887</v>
      </c>
      <c r="I38" s="86">
        <v>0.63924237540226947</v>
      </c>
      <c r="J38" s="219">
        <v>0.68964870543424928</v>
      </c>
      <c r="K38" s="222">
        <v>0.58161079486527878</v>
      </c>
      <c r="L38" s="229"/>
      <c r="M38" s="321"/>
      <c r="N38" s="182" t="str">
        <f>CONCATENATE(TEXT((K38*100)-(SQRT((((K38*100)*(100-(K38*100)))/K41))*1.96),"0.0")," to ",TEXT((K38*100)+(SQRT((((K38*100)*(100-(K38*100)))/K41))*1.96),"0.0"))</f>
        <v>54.9 to 61.4</v>
      </c>
      <c r="O38" s="90" t="s">
        <v>51</v>
      </c>
      <c r="P38" s="10" t="s">
        <v>51</v>
      </c>
    </row>
    <row r="39" spans="1:16" ht="15.75" x14ac:dyDescent="0.25">
      <c r="A39" s="84" t="s">
        <v>433</v>
      </c>
      <c r="B39" s="220">
        <v>0.27679270531817135</v>
      </c>
      <c r="C39" s="91">
        <v>0.33749636586124299</v>
      </c>
      <c r="D39" s="220">
        <v>0.30433090941131385</v>
      </c>
      <c r="E39" s="91">
        <v>0.32735283086421646</v>
      </c>
      <c r="F39" s="220">
        <v>0.29132441611451393</v>
      </c>
      <c r="G39" s="91">
        <v>0.33602432334518706</v>
      </c>
      <c r="H39" s="220">
        <v>0.33756953314586047</v>
      </c>
      <c r="I39" s="91">
        <v>0.3607576245977277</v>
      </c>
      <c r="J39" s="220">
        <v>0.31035129456575067</v>
      </c>
      <c r="K39" s="224">
        <v>0.418389205134725</v>
      </c>
      <c r="L39" s="230" t="s">
        <v>58</v>
      </c>
      <c r="M39" s="322"/>
      <c r="N39" s="182" t="str">
        <f>CONCATENATE(TEXT((K39*100)-(SQRT((((K39*100)*(100-(K39*100)))/K41))*1.96),"0.0")," to ",TEXT((K39*100)+(SQRT((((K39*100)*(100-(K39*100)))/K41))*1.96),"0.0"))</f>
        <v>38.6 to 45.1</v>
      </c>
      <c r="O39" s="92" t="s">
        <v>49</v>
      </c>
      <c r="P39" s="13" t="s">
        <v>49</v>
      </c>
    </row>
    <row r="40" spans="1:16" ht="15.75" x14ac:dyDescent="0.25">
      <c r="A40" s="214" t="s">
        <v>2</v>
      </c>
      <c r="B40" s="33">
        <v>1</v>
      </c>
      <c r="C40" s="35">
        <v>1</v>
      </c>
      <c r="D40" s="33">
        <v>1</v>
      </c>
      <c r="E40" s="35">
        <v>1</v>
      </c>
      <c r="F40" s="33">
        <v>1</v>
      </c>
      <c r="G40" s="35">
        <v>1</v>
      </c>
      <c r="H40" s="33">
        <v>1</v>
      </c>
      <c r="I40" s="35">
        <v>1</v>
      </c>
      <c r="J40" s="33">
        <v>1</v>
      </c>
      <c r="K40" s="30">
        <v>1</v>
      </c>
      <c r="L40" s="137" t="s">
        <v>59</v>
      </c>
      <c r="M40" s="215"/>
      <c r="N40" s="176"/>
      <c r="O40" s="216"/>
      <c r="P40" s="217"/>
    </row>
    <row r="41" spans="1:16" ht="15.75" x14ac:dyDescent="0.25">
      <c r="A41" s="56" t="s">
        <v>6</v>
      </c>
      <c r="B41" s="61">
        <v>642</v>
      </c>
      <c r="C41" s="324">
        <v>848</v>
      </c>
      <c r="D41" s="61">
        <v>861</v>
      </c>
      <c r="E41" s="324">
        <v>876</v>
      </c>
      <c r="F41" s="61">
        <v>843</v>
      </c>
      <c r="G41" s="324">
        <v>804</v>
      </c>
      <c r="H41" s="61">
        <v>784</v>
      </c>
      <c r="I41" s="324">
        <v>656</v>
      </c>
      <c r="J41" s="61">
        <v>728</v>
      </c>
      <c r="K41" s="325">
        <v>904</v>
      </c>
      <c r="L41" s="326"/>
      <c r="M41" s="218"/>
      <c r="N41" s="167"/>
      <c r="O41" s="65"/>
      <c r="P41" s="66"/>
    </row>
    <row r="42" spans="1:16" ht="15.75" x14ac:dyDescent="0.25">
      <c r="A42" s="170" t="s">
        <v>1</v>
      </c>
    </row>
    <row r="43" spans="1:16" ht="15.75" x14ac:dyDescent="0.25">
      <c r="A43" s="171" t="s">
        <v>0</v>
      </c>
    </row>
    <row r="45" spans="1:16" ht="18.75" x14ac:dyDescent="0.3">
      <c r="A45" s="155" t="s">
        <v>436</v>
      </c>
    </row>
    <row r="46" spans="1:16" ht="15.75" x14ac:dyDescent="0.25">
      <c r="A46" s="22" t="s">
        <v>44</v>
      </c>
      <c r="B46" s="23" t="s">
        <v>19</v>
      </c>
      <c r="C46" s="23" t="s">
        <v>18</v>
      </c>
      <c r="D46" s="23" t="s">
        <v>17</v>
      </c>
      <c r="E46" s="23" t="s">
        <v>16</v>
      </c>
      <c r="F46" s="23" t="s">
        <v>15</v>
      </c>
      <c r="G46" s="23" t="s">
        <v>14</v>
      </c>
      <c r="H46" s="23" t="s">
        <v>13</v>
      </c>
      <c r="I46" s="23" t="s">
        <v>12</v>
      </c>
      <c r="J46" s="23" t="s">
        <v>11</v>
      </c>
      <c r="K46" s="23" t="s">
        <v>10</v>
      </c>
      <c r="L46" s="23" t="s">
        <v>66</v>
      </c>
      <c r="M46" s="23" t="s">
        <v>53</v>
      </c>
      <c r="N46" s="23" t="s">
        <v>10</v>
      </c>
      <c r="O46" s="163" t="s">
        <v>72</v>
      </c>
      <c r="P46" s="25"/>
    </row>
    <row r="47" spans="1:16" ht="15.75" x14ac:dyDescent="0.25">
      <c r="A47" s="26"/>
      <c r="B47" s="27"/>
      <c r="C47" s="27"/>
      <c r="D47" s="208"/>
      <c r="E47" s="27"/>
      <c r="F47" s="27"/>
      <c r="G47" s="27"/>
      <c r="H47" s="27"/>
      <c r="I47" s="27"/>
      <c r="J47" s="27"/>
      <c r="K47" s="27"/>
      <c r="L47" s="208"/>
      <c r="M47" s="208"/>
      <c r="N47" s="175" t="s">
        <v>8</v>
      </c>
      <c r="O47" s="27" t="s">
        <v>63</v>
      </c>
      <c r="P47" s="27" t="s">
        <v>64</v>
      </c>
    </row>
    <row r="48" spans="1:16" ht="15.75" x14ac:dyDescent="0.25">
      <c r="A48" s="221" t="s">
        <v>432</v>
      </c>
      <c r="B48" s="219">
        <v>0.68534226943649235</v>
      </c>
      <c r="C48" s="86">
        <v>0.58870396280564485</v>
      </c>
      <c r="D48" s="219">
        <v>0.62104224855911083</v>
      </c>
      <c r="E48" s="86">
        <v>0.60906201992343223</v>
      </c>
      <c r="F48" s="219">
        <v>0.63604006028838433</v>
      </c>
      <c r="G48" s="86">
        <v>0.59715807229954698</v>
      </c>
      <c r="H48" s="219">
        <v>0.59216859239909714</v>
      </c>
      <c r="I48" s="86">
        <v>0.62197517339537511</v>
      </c>
      <c r="J48" s="219">
        <v>0.61874169888739483</v>
      </c>
      <c r="K48" s="222">
        <v>0.49524860574843821</v>
      </c>
      <c r="L48" s="229"/>
      <c r="M48" s="321"/>
      <c r="N48" s="182" t="str">
        <f>CONCATENATE(TEXT((K48*100)-(SQRT((((K48*100)*(100-(K48*100)))/K51))*1.96),"0.0")," to ",TEXT((K48*100)+(SQRT((((K48*100)*(100-(K48*100)))/K51))*1.96),"0.0"))</f>
        <v>44.7 to 54.3</v>
      </c>
      <c r="O48" s="90" t="s">
        <v>51</v>
      </c>
      <c r="P48" s="10" t="s">
        <v>51</v>
      </c>
    </row>
    <row r="49" spans="1:16" ht="15.75" x14ac:dyDescent="0.25">
      <c r="A49" s="84" t="s">
        <v>433</v>
      </c>
      <c r="B49" s="220">
        <v>0.31465773056350688</v>
      </c>
      <c r="C49" s="91">
        <v>0.41129603719435887</v>
      </c>
      <c r="D49" s="220">
        <v>0.37895775144088895</v>
      </c>
      <c r="E49" s="91">
        <v>0.39093798007656477</v>
      </c>
      <c r="F49" s="220">
        <v>0.36395993971161916</v>
      </c>
      <c r="G49" s="91">
        <v>0.40284192770045274</v>
      </c>
      <c r="H49" s="220">
        <v>0.40783140760090547</v>
      </c>
      <c r="I49" s="91">
        <v>0.37802482660462622</v>
      </c>
      <c r="J49" s="220">
        <v>0.38125830111260423</v>
      </c>
      <c r="K49" s="224">
        <v>0.50475139425156279</v>
      </c>
      <c r="L49" s="230" t="s">
        <v>58</v>
      </c>
      <c r="M49" s="322"/>
      <c r="N49" s="182" t="str">
        <f>CONCATENATE(TEXT((K49*100)-(SQRT((((K49*100)*(100-(K49*100)))/K51))*1.96),"0.0")," to ",TEXT((K49*100)+(SQRT((((K49*100)*(100-(K49*100)))/K51))*1.96),"0.0"))</f>
        <v>45.7 to 55.3</v>
      </c>
      <c r="O49" s="92" t="s">
        <v>49</v>
      </c>
      <c r="P49" s="13" t="s">
        <v>49</v>
      </c>
    </row>
    <row r="50" spans="1:16" ht="15.75" x14ac:dyDescent="0.25">
      <c r="A50" s="214" t="s">
        <v>2</v>
      </c>
      <c r="B50" s="33">
        <v>1</v>
      </c>
      <c r="C50" s="35">
        <v>1</v>
      </c>
      <c r="D50" s="33">
        <v>1</v>
      </c>
      <c r="E50" s="35">
        <v>1</v>
      </c>
      <c r="F50" s="33">
        <v>1</v>
      </c>
      <c r="G50" s="35">
        <v>1</v>
      </c>
      <c r="H50" s="33">
        <v>1</v>
      </c>
      <c r="I50" s="35">
        <v>1</v>
      </c>
      <c r="J50" s="33">
        <v>1</v>
      </c>
      <c r="K50" s="30">
        <v>1</v>
      </c>
      <c r="L50" s="137" t="s">
        <v>59</v>
      </c>
      <c r="M50" s="215"/>
      <c r="N50" s="176"/>
      <c r="O50" s="216"/>
      <c r="P50" s="217"/>
    </row>
    <row r="51" spans="1:16" ht="15.75" x14ac:dyDescent="0.25">
      <c r="A51" s="56" t="s">
        <v>6</v>
      </c>
      <c r="B51" s="61">
        <v>293</v>
      </c>
      <c r="C51" s="324">
        <v>398</v>
      </c>
      <c r="D51" s="61">
        <v>383</v>
      </c>
      <c r="E51" s="324">
        <v>403</v>
      </c>
      <c r="F51" s="61">
        <v>386</v>
      </c>
      <c r="G51" s="324">
        <v>387</v>
      </c>
      <c r="H51" s="61">
        <v>381</v>
      </c>
      <c r="I51" s="324">
        <v>294</v>
      </c>
      <c r="J51" s="61">
        <v>336</v>
      </c>
      <c r="K51" s="325">
        <v>417</v>
      </c>
      <c r="L51" s="326"/>
      <c r="M51" s="218"/>
      <c r="N51" s="167"/>
      <c r="O51" s="65"/>
      <c r="P51" s="66"/>
    </row>
    <row r="53" spans="1:16" ht="15.75" x14ac:dyDescent="0.25">
      <c r="A53" s="22" t="s">
        <v>43</v>
      </c>
      <c r="B53" s="23" t="s">
        <v>19</v>
      </c>
      <c r="C53" s="23" t="s">
        <v>18</v>
      </c>
      <c r="D53" s="23" t="s">
        <v>17</v>
      </c>
      <c r="E53" s="23" t="s">
        <v>16</v>
      </c>
      <c r="F53" s="23" t="s">
        <v>15</v>
      </c>
      <c r="G53" s="23" t="s">
        <v>14</v>
      </c>
      <c r="H53" s="23" t="s">
        <v>13</v>
      </c>
      <c r="I53" s="23" t="s">
        <v>12</v>
      </c>
      <c r="J53" s="23" t="s">
        <v>11</v>
      </c>
      <c r="K53" s="23" t="s">
        <v>10</v>
      </c>
      <c r="L53" s="23" t="s">
        <v>66</v>
      </c>
      <c r="M53" s="23" t="s">
        <v>53</v>
      </c>
      <c r="N53" s="23" t="s">
        <v>10</v>
      </c>
      <c r="O53" s="163" t="s">
        <v>72</v>
      </c>
      <c r="P53" s="25"/>
    </row>
    <row r="54" spans="1:16" ht="15.75" x14ac:dyDescent="0.25">
      <c r="A54" s="26"/>
      <c r="B54" s="27"/>
      <c r="C54" s="27"/>
      <c r="D54" s="208"/>
      <c r="E54" s="27"/>
      <c r="F54" s="27"/>
      <c r="G54" s="27"/>
      <c r="H54" s="27"/>
      <c r="I54" s="27"/>
      <c r="J54" s="27"/>
      <c r="K54" s="27"/>
      <c r="L54" s="208"/>
      <c r="M54" s="208"/>
      <c r="N54" s="175" t="s">
        <v>8</v>
      </c>
      <c r="O54" s="27" t="s">
        <v>63</v>
      </c>
      <c r="P54" s="27" t="s">
        <v>64</v>
      </c>
    </row>
    <row r="55" spans="1:16" ht="15.75" x14ac:dyDescent="0.25">
      <c r="A55" s="221" t="s">
        <v>432</v>
      </c>
      <c r="B55" s="219">
        <v>0.75873276430546621</v>
      </c>
      <c r="C55" s="86">
        <v>0.74141690302633312</v>
      </c>
      <c r="D55" s="219">
        <v>0.77043606325019354</v>
      </c>
      <c r="E55" s="86">
        <v>0.73658747165005412</v>
      </c>
      <c r="F55" s="219">
        <v>0.78421281244536811</v>
      </c>
      <c r="G55" s="86">
        <v>0.73558801157920273</v>
      </c>
      <c r="H55" s="219">
        <v>0.73792381593432932</v>
      </c>
      <c r="I55" s="86">
        <v>0.65597219299019993</v>
      </c>
      <c r="J55" s="219">
        <v>0.76287865641353747</v>
      </c>
      <c r="K55" s="222">
        <v>0.66561054971192846</v>
      </c>
      <c r="L55" s="229"/>
      <c r="M55" s="321"/>
      <c r="N55" s="182" t="str">
        <f>CONCATENATE(TEXT((K55*100)-(SQRT((((K55*100)*(100-(K55*100)))/K58))*1.96),"0.0")," to ",TEXT((K55*100)+(SQRT((((K55*100)*(100-(K55*100)))/K58))*1.96),"0.0"))</f>
        <v>62.4 to 70.8</v>
      </c>
      <c r="O55" s="90" t="s">
        <v>51</v>
      </c>
      <c r="P55" s="10" t="s">
        <v>51</v>
      </c>
    </row>
    <row r="56" spans="1:16" ht="15.75" x14ac:dyDescent="0.25">
      <c r="A56" s="84" t="s">
        <v>433</v>
      </c>
      <c r="B56" s="220">
        <v>0.24126723569453357</v>
      </c>
      <c r="C56" s="91">
        <v>0.25858309697366705</v>
      </c>
      <c r="D56" s="220">
        <v>0.22956393674980446</v>
      </c>
      <c r="E56" s="91">
        <v>0.26341252834994727</v>
      </c>
      <c r="F56" s="220">
        <v>0.2157871875546323</v>
      </c>
      <c r="G56" s="91">
        <v>0.26441198842079866</v>
      </c>
      <c r="H56" s="220">
        <v>0.26207618406567029</v>
      </c>
      <c r="I56" s="91">
        <v>0.34402780700979918</v>
      </c>
      <c r="J56" s="220">
        <v>0.23712134358646136</v>
      </c>
      <c r="K56" s="224">
        <v>0.33438945028806827</v>
      </c>
      <c r="L56" s="230" t="s">
        <v>58</v>
      </c>
      <c r="M56" s="322"/>
      <c r="N56" s="182" t="str">
        <f>CONCATENATE(TEXT((K56*100)-(SQRT((((K56*100)*(100-(K56*100)))/K58))*1.96),"0.0")," to ",TEXT((K56*100)+(SQRT((((K56*100)*(100-(K56*100)))/K58))*1.96),"0.0"))</f>
        <v>29.2 to 37.6</v>
      </c>
      <c r="O56" s="92" t="s">
        <v>49</v>
      </c>
      <c r="P56" s="13" t="s">
        <v>49</v>
      </c>
    </row>
    <row r="57" spans="1:16" ht="15.75" x14ac:dyDescent="0.25">
      <c r="A57" s="214" t="s">
        <v>2</v>
      </c>
      <c r="B57" s="33">
        <v>1</v>
      </c>
      <c r="C57" s="35">
        <v>1</v>
      </c>
      <c r="D57" s="33">
        <v>1</v>
      </c>
      <c r="E57" s="35">
        <v>1</v>
      </c>
      <c r="F57" s="33">
        <v>1</v>
      </c>
      <c r="G57" s="35">
        <v>1</v>
      </c>
      <c r="H57" s="33">
        <v>1</v>
      </c>
      <c r="I57" s="35">
        <v>1</v>
      </c>
      <c r="J57" s="33">
        <v>1</v>
      </c>
      <c r="K57" s="30">
        <v>1</v>
      </c>
      <c r="L57" s="137" t="s">
        <v>59</v>
      </c>
      <c r="M57" s="215"/>
      <c r="N57" s="176"/>
      <c r="O57" s="216"/>
      <c r="P57" s="217"/>
    </row>
    <row r="58" spans="1:16" ht="15.75" x14ac:dyDescent="0.25">
      <c r="A58" s="56" t="s">
        <v>6</v>
      </c>
      <c r="B58" s="61">
        <v>349</v>
      </c>
      <c r="C58" s="324">
        <v>450</v>
      </c>
      <c r="D58" s="61">
        <v>478</v>
      </c>
      <c r="E58" s="324">
        <v>473</v>
      </c>
      <c r="F58" s="61">
        <v>457</v>
      </c>
      <c r="G58" s="324">
        <v>417</v>
      </c>
      <c r="H58" s="61">
        <v>403</v>
      </c>
      <c r="I58" s="324">
        <v>362</v>
      </c>
      <c r="J58" s="61">
        <v>392</v>
      </c>
      <c r="K58" s="325">
        <v>487</v>
      </c>
      <c r="L58" s="326"/>
      <c r="M58" s="218"/>
      <c r="N58" s="167"/>
      <c r="O58" s="65"/>
      <c r="P58" s="66"/>
    </row>
    <row r="59" spans="1:16" ht="15.75" x14ac:dyDescent="0.25">
      <c r="A59" s="170" t="s">
        <v>1</v>
      </c>
    </row>
    <row r="60" spans="1:16" ht="15.75" x14ac:dyDescent="0.25">
      <c r="A60" s="171" t="s">
        <v>0</v>
      </c>
    </row>
  </sheetData>
  <pageMargins left="0.25" right="0.25" top="0.75" bottom="0.75" header="0.3" footer="0.3"/>
  <pageSetup scale="62" orientation="landscape" horizontalDpi="90" verticalDpi="90" r:id="rId1"/>
  <rowBreaks count="1" manualBreakCount="1">
    <brk id="34"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Trying to change weight'!B20:L20</xm:f>
              <xm:sqref>M20</xm:sqref>
            </x14:sparkline>
            <x14:sparkline>
              <xm:f>'BMI - Trying to change weight'!B21:L21</xm:f>
              <xm:sqref>M21</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Trying to change weight'!B10:L10</xm:f>
              <xm:sqref>M10</xm:sqref>
            </x14:sparkline>
            <x14:sparkline>
              <xm:f>'BMI - Trying to change weight'!B11:L11</xm:f>
              <xm:sqref>M11</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Trying to change weight'!B27:L27</xm:f>
              <xm:sqref>M27</xm:sqref>
            </x14:sparkline>
            <x14:sparkline>
              <xm:f>'BMI - Trying to change weight'!B28:L28</xm:f>
              <xm:sqref>M28</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Trying to change weight'!B38:L38</xm:f>
              <xm:sqref>M38</xm:sqref>
            </x14:sparkline>
            <x14:sparkline>
              <xm:f>'BMI - Trying to change weight'!B39:L39</xm:f>
              <xm:sqref>M39</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Trying to change weight'!B48:L48</xm:f>
              <xm:sqref>M48</xm:sqref>
            </x14:sparkline>
            <x14:sparkline>
              <xm:f>'BMI - Trying to change weight'!B49:L49</xm:f>
              <xm:sqref>M49</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Trying to change weight'!B55:L55</xm:f>
              <xm:sqref>M55</xm:sqref>
            </x14:sparkline>
            <x14:sparkline>
              <xm:f>'BMI - Trying to change weight'!B56:L56</xm:f>
              <xm:sqref>M56</xm:sqref>
            </x14:sparkline>
          </x14:sparklines>
        </x14:sparklineGroup>
      </x14:sparklineGroup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zoomScaleNormal="100" workbookViewId="0"/>
  </sheetViews>
  <sheetFormatPr defaultRowHeight="15" x14ac:dyDescent="0.25"/>
  <cols>
    <col min="1" max="1" width="20" customWidth="1"/>
    <col min="12" max="12" width="10.42578125" customWidth="1"/>
    <col min="13" max="13" width="20" customWidth="1"/>
    <col min="14" max="14" width="25.140625" customWidth="1"/>
    <col min="15" max="16" width="20" customWidth="1"/>
  </cols>
  <sheetData>
    <row r="1" spans="1:16" ht="21" x14ac:dyDescent="0.35">
      <c r="A1" s="154" t="s">
        <v>439</v>
      </c>
    </row>
    <row r="2" spans="1:16" ht="15.75" x14ac:dyDescent="0.25">
      <c r="A2" s="72"/>
      <c r="B2" s="8"/>
      <c r="C2" s="8"/>
      <c r="D2" s="8"/>
      <c r="E2" s="8"/>
      <c r="F2" s="8"/>
      <c r="G2" s="8"/>
      <c r="H2" s="8"/>
      <c r="I2" s="8"/>
      <c r="J2" s="8"/>
      <c r="K2" s="8"/>
      <c r="L2" s="8"/>
      <c r="M2" s="8"/>
      <c r="N2" s="9" t="s">
        <v>65</v>
      </c>
      <c r="O2" s="8"/>
      <c r="P2" s="8"/>
    </row>
    <row r="3" spans="1:16" ht="15.75" x14ac:dyDescent="0.25">
      <c r="A3" s="168" t="s">
        <v>299</v>
      </c>
      <c r="B3" s="168"/>
      <c r="C3" s="8"/>
      <c r="D3" s="8"/>
      <c r="E3" s="8"/>
      <c r="F3" s="8"/>
      <c r="G3" s="8"/>
      <c r="H3" s="8"/>
      <c r="I3" s="8"/>
      <c r="J3" s="8"/>
      <c r="K3" s="8"/>
      <c r="L3" s="8"/>
      <c r="M3" s="8"/>
      <c r="N3" s="10" t="s">
        <v>51</v>
      </c>
      <c r="O3" s="11" t="s">
        <v>60</v>
      </c>
      <c r="P3" s="12"/>
    </row>
    <row r="4" spans="1:16" ht="15.75" x14ac:dyDescent="0.25">
      <c r="A4" s="8" t="s">
        <v>298</v>
      </c>
      <c r="B4" s="8"/>
      <c r="C4" s="8"/>
      <c r="D4" s="8"/>
      <c r="E4" s="8"/>
      <c r="F4" s="8"/>
      <c r="G4" s="8"/>
      <c r="H4" s="8"/>
      <c r="I4" s="8"/>
      <c r="J4" s="8"/>
      <c r="K4" s="8"/>
      <c r="L4" s="8"/>
      <c r="M4" s="8"/>
      <c r="N4" s="13" t="s">
        <v>49</v>
      </c>
      <c r="O4" s="14" t="s">
        <v>61</v>
      </c>
      <c r="P4" s="15"/>
    </row>
    <row r="5" spans="1:16" ht="15.75" x14ac:dyDescent="0.25">
      <c r="A5" s="8"/>
      <c r="B5" s="8"/>
      <c r="C5" s="8"/>
      <c r="D5" s="8"/>
      <c r="E5" s="8"/>
      <c r="F5" s="8"/>
      <c r="G5" s="8"/>
      <c r="H5" s="8"/>
      <c r="I5" s="8"/>
      <c r="J5" s="8"/>
      <c r="K5" s="8"/>
      <c r="L5" s="8"/>
      <c r="M5" s="8"/>
      <c r="N5" s="16" t="s">
        <v>48</v>
      </c>
      <c r="O5" s="17" t="s">
        <v>62</v>
      </c>
      <c r="P5" s="18"/>
    </row>
    <row r="6" spans="1:16" ht="18.75" x14ac:dyDescent="0.3">
      <c r="A6" s="155" t="s">
        <v>90</v>
      </c>
      <c r="B6" s="19"/>
      <c r="C6" s="20"/>
      <c r="D6" s="19"/>
      <c r="E6" s="20"/>
      <c r="F6" s="20"/>
      <c r="G6" s="20"/>
      <c r="H6" s="20"/>
      <c r="I6" s="20"/>
      <c r="K6" s="20"/>
      <c r="L6" s="20"/>
      <c r="M6" s="8"/>
      <c r="N6" s="8"/>
      <c r="O6" s="8"/>
      <c r="P6" s="8"/>
    </row>
    <row r="7" spans="1:16" ht="15.75" x14ac:dyDescent="0.25">
      <c r="A7" s="22" t="s">
        <v>46</v>
      </c>
      <c r="B7" s="23" t="s">
        <v>19</v>
      </c>
      <c r="C7" s="23" t="s">
        <v>18</v>
      </c>
      <c r="D7" s="23" t="s">
        <v>17</v>
      </c>
      <c r="E7" s="23" t="s">
        <v>16</v>
      </c>
      <c r="F7" s="23" t="s">
        <v>15</v>
      </c>
      <c r="G7" s="23" t="s">
        <v>14</v>
      </c>
      <c r="H7" s="23" t="s">
        <v>13</v>
      </c>
      <c r="I7" s="23" t="s">
        <v>12</v>
      </c>
      <c r="J7" s="23" t="s">
        <v>11</v>
      </c>
      <c r="K7" s="23" t="s">
        <v>10</v>
      </c>
      <c r="L7" s="23" t="s">
        <v>66</v>
      </c>
      <c r="M7" s="23" t="s">
        <v>53</v>
      </c>
      <c r="N7" s="23" t="s">
        <v>10</v>
      </c>
      <c r="O7" s="163" t="s">
        <v>72</v>
      </c>
      <c r="P7" s="25"/>
    </row>
    <row r="8" spans="1:16" ht="15.75" x14ac:dyDescent="0.25">
      <c r="A8" s="26"/>
      <c r="B8" s="27"/>
      <c r="C8" s="27"/>
      <c r="D8" s="27"/>
      <c r="E8" s="27"/>
      <c r="F8" s="27"/>
      <c r="G8" s="27"/>
      <c r="H8" s="27"/>
      <c r="I8" s="27"/>
      <c r="J8" s="27"/>
      <c r="K8" s="27"/>
      <c r="L8" s="27"/>
      <c r="M8" s="27"/>
      <c r="N8" s="175" t="s">
        <v>8</v>
      </c>
      <c r="O8" s="27" t="s">
        <v>63</v>
      </c>
      <c r="P8" s="27" t="s">
        <v>64</v>
      </c>
    </row>
    <row r="9" spans="1:16" ht="15.75" x14ac:dyDescent="0.25">
      <c r="A9" s="84" t="s">
        <v>268</v>
      </c>
      <c r="B9" s="85">
        <v>7.2397486276461559E-2</v>
      </c>
      <c r="C9" s="86">
        <v>4.8132935271591196E-2</v>
      </c>
      <c r="D9" s="85">
        <v>4.390737305435425E-2</v>
      </c>
      <c r="E9" s="86">
        <v>5.0965446511462176E-2</v>
      </c>
      <c r="F9" s="88">
        <v>5.3262144708998746E-2</v>
      </c>
      <c r="G9" s="86">
        <v>7.1901608668398898E-2</v>
      </c>
      <c r="H9" s="88">
        <v>5.9216333034938701E-2</v>
      </c>
      <c r="I9" s="86">
        <v>5.502038935491143E-2</v>
      </c>
      <c r="J9" s="88">
        <v>5.9108597937847708E-2</v>
      </c>
      <c r="K9" s="88">
        <v>5.3151919329527585E-2</v>
      </c>
      <c r="L9" s="135"/>
      <c r="M9" s="89"/>
      <c r="N9" s="180" t="str">
        <f>CONCATENATE(TEXT((K9*100)-(SQRT((((K9*100)*(100-(K9*100)))/K14))*1.96),"0.0")," to ",TEXT((K9*100)+(SQRT((((K9*100)*(100-(K9*100)))/K14))*1.96),"0.0"))</f>
        <v>3.6 to 7.0</v>
      </c>
      <c r="O9" s="10" t="s">
        <v>48</v>
      </c>
      <c r="P9" s="10" t="s">
        <v>48</v>
      </c>
    </row>
    <row r="10" spans="1:16" ht="15.75" x14ac:dyDescent="0.25">
      <c r="A10" s="84" t="s">
        <v>269</v>
      </c>
      <c r="B10" s="85">
        <v>0.65476222821539953</v>
      </c>
      <c r="C10" s="91">
        <v>0.64635124458311632</v>
      </c>
      <c r="D10" s="85">
        <v>0.68654269452966465</v>
      </c>
      <c r="E10" s="91">
        <v>0.70488731725733933</v>
      </c>
      <c r="F10" s="88">
        <v>0.6630613125961381</v>
      </c>
      <c r="G10" s="91">
        <v>0.68244442573596531</v>
      </c>
      <c r="H10" s="88">
        <v>0.69450818089180233</v>
      </c>
      <c r="I10" s="91">
        <v>0.67738190710168766</v>
      </c>
      <c r="J10" s="88">
        <v>0.66886076337504508</v>
      </c>
      <c r="K10" s="88">
        <v>0.692161754837058</v>
      </c>
      <c r="L10" s="136"/>
      <c r="M10" s="257"/>
      <c r="N10" s="182" t="str">
        <f>CONCATENATE(TEXT((K10*100)-(SQRT((((K10*100)*(100-(K10*100)))/K14))*1.96),"0.0")," to ",TEXT((K10*100)+(SQRT((((K10*100)*(100-(K10*100)))/K14))*1.96),"0.0"))</f>
        <v>65.7 to 72.7</v>
      </c>
      <c r="O10" s="13" t="s">
        <v>48</v>
      </c>
      <c r="P10" s="13" t="s">
        <v>48</v>
      </c>
    </row>
    <row r="11" spans="1:16" ht="15.75" x14ac:dyDescent="0.25">
      <c r="A11" s="84" t="s">
        <v>270</v>
      </c>
      <c r="B11" s="85">
        <v>0.19249882839263321</v>
      </c>
      <c r="C11" s="91">
        <v>0.20642254198117788</v>
      </c>
      <c r="D11" s="85">
        <v>0.19252702889685966</v>
      </c>
      <c r="E11" s="91">
        <v>0.17290203097465362</v>
      </c>
      <c r="F11" s="88">
        <v>0.20881756221659076</v>
      </c>
      <c r="G11" s="91">
        <v>0.15636595328619676</v>
      </c>
      <c r="H11" s="88">
        <v>0.17491375284756031</v>
      </c>
      <c r="I11" s="91">
        <v>0.17655301661897474</v>
      </c>
      <c r="J11" s="88">
        <v>0.18942642707984148</v>
      </c>
      <c r="K11" s="88">
        <v>0.19531277022872578</v>
      </c>
      <c r="L11" s="137" t="s">
        <v>58</v>
      </c>
      <c r="M11" s="257"/>
      <c r="N11" s="182" t="str">
        <f>CONCATENATE(TEXT((K11*100)-(SQRT((((K11*100)*(100-(K11*100)))/K14))*1.96),"0.0")," to ",TEXT((K11*100)+(SQRT((((K11*100)*(100-(K11*100)))/K14))*1.96),"0.0"))</f>
        <v>16.5 to 22.5</v>
      </c>
      <c r="O11" s="13" t="s">
        <v>48</v>
      </c>
      <c r="P11" s="13" t="s">
        <v>48</v>
      </c>
    </row>
    <row r="12" spans="1:16" ht="15.75" x14ac:dyDescent="0.25">
      <c r="A12" s="46" t="s">
        <v>271</v>
      </c>
      <c r="B12" s="47">
        <v>8.0341457115503931E-2</v>
      </c>
      <c r="C12" s="49">
        <v>9.9093278164112897E-2</v>
      </c>
      <c r="D12" s="47">
        <v>7.7022903519119931E-2</v>
      </c>
      <c r="E12" s="49">
        <v>7.1245205256547317E-2</v>
      </c>
      <c r="F12" s="50">
        <v>7.4858980478269971E-2</v>
      </c>
      <c r="G12" s="51">
        <v>8.9288012309443263E-2</v>
      </c>
      <c r="H12" s="50">
        <v>7.1361733225697388E-2</v>
      </c>
      <c r="I12" s="52">
        <v>9.1044686924423385E-2</v>
      </c>
      <c r="J12" s="50">
        <v>8.2604211607263972E-2</v>
      </c>
      <c r="K12" s="50">
        <v>5.9373555604688016E-2</v>
      </c>
      <c r="L12" s="137" t="s">
        <v>59</v>
      </c>
      <c r="M12" s="257"/>
      <c r="N12" s="182" t="str">
        <f>CONCATENATE(TEXT((K12*100)-(SQRT((((K12*100)*(100-(K12*100)))/K14))*1.96),"0.0")," to ",TEXT((K12*100)+(SQRT((((K12*100)*(100-(K12*100)))/K14))*1.96),"0.0"))</f>
        <v>4.1 to 7.7</v>
      </c>
      <c r="O12" s="13" t="s">
        <v>48</v>
      </c>
      <c r="P12" s="13" t="s">
        <v>48</v>
      </c>
    </row>
    <row r="13" spans="1:16" ht="15.75" x14ac:dyDescent="0.25">
      <c r="A13" s="214" t="s">
        <v>2</v>
      </c>
      <c r="B13" s="29">
        <v>1</v>
      </c>
      <c r="C13" s="32">
        <v>1</v>
      </c>
      <c r="D13" s="29">
        <v>1</v>
      </c>
      <c r="E13" s="32">
        <v>1</v>
      </c>
      <c r="F13" s="33">
        <v>1</v>
      </c>
      <c r="G13" s="34">
        <v>1</v>
      </c>
      <c r="H13" s="33">
        <v>1</v>
      </c>
      <c r="I13" s="35">
        <v>1</v>
      </c>
      <c r="J13" s="33">
        <v>1</v>
      </c>
      <c r="K13" s="33">
        <v>1</v>
      </c>
      <c r="L13" s="249"/>
      <c r="M13" s="54"/>
      <c r="N13" s="266"/>
      <c r="O13" s="266"/>
      <c r="P13" s="55"/>
    </row>
    <row r="14" spans="1:16" ht="15.75" x14ac:dyDescent="0.25">
      <c r="A14" s="56" t="s">
        <v>6</v>
      </c>
      <c r="B14" s="57">
        <v>504</v>
      </c>
      <c r="C14" s="60">
        <v>591</v>
      </c>
      <c r="D14" s="57">
        <v>538</v>
      </c>
      <c r="E14" s="60">
        <v>536</v>
      </c>
      <c r="F14" s="61">
        <v>511</v>
      </c>
      <c r="G14" s="62">
        <v>457</v>
      </c>
      <c r="H14" s="61">
        <v>384</v>
      </c>
      <c r="I14" s="63">
        <v>392</v>
      </c>
      <c r="J14" s="61">
        <v>501</v>
      </c>
      <c r="K14" s="61">
        <v>663</v>
      </c>
      <c r="L14" s="250"/>
      <c r="M14" s="284"/>
      <c r="N14" s="269"/>
      <c r="O14" s="269"/>
      <c r="P14" s="66"/>
    </row>
    <row r="15" spans="1:16" ht="15.75" x14ac:dyDescent="0.25">
      <c r="A15" s="170" t="s">
        <v>1</v>
      </c>
    </row>
    <row r="16" spans="1:16" ht="15.75" x14ac:dyDescent="0.25">
      <c r="A16" s="171" t="s">
        <v>292</v>
      </c>
      <c r="B16" s="21"/>
      <c r="C16" s="21"/>
      <c r="D16" s="8"/>
      <c r="E16" s="8"/>
      <c r="F16" s="8"/>
      <c r="G16" s="21"/>
      <c r="H16" s="8"/>
      <c r="I16" s="8"/>
      <c r="J16" s="8"/>
      <c r="K16" s="8"/>
      <c r="L16" s="8"/>
      <c r="M16" s="8"/>
      <c r="N16" s="8"/>
      <c r="O16" s="8"/>
      <c r="P16" s="8"/>
    </row>
    <row r="17" spans="1:16" x14ac:dyDescent="0.25">
      <c r="A17" s="285"/>
      <c r="B17" s="285"/>
      <c r="C17" s="285"/>
      <c r="D17" s="285"/>
      <c r="E17" s="285"/>
      <c r="F17" s="285"/>
      <c r="G17" s="285"/>
      <c r="H17" s="285"/>
      <c r="I17" s="285"/>
      <c r="J17" s="285"/>
      <c r="K17" s="285"/>
      <c r="L17" s="285"/>
      <c r="M17" s="285"/>
      <c r="N17" s="285"/>
      <c r="O17" s="285"/>
      <c r="P17" s="285"/>
    </row>
    <row r="18" spans="1:16" ht="18.75" x14ac:dyDescent="0.3">
      <c r="A18" s="270" t="s">
        <v>273</v>
      </c>
      <c r="B18" s="19"/>
      <c r="C18" s="20"/>
      <c r="D18" s="19"/>
      <c r="E18" s="20"/>
      <c r="F18" s="20"/>
      <c r="G18" s="20"/>
      <c r="H18" s="20"/>
      <c r="I18" s="20"/>
      <c r="K18" s="20"/>
      <c r="L18" s="20"/>
      <c r="M18" s="8"/>
      <c r="N18" s="8"/>
      <c r="O18" s="8"/>
      <c r="P18" s="8"/>
    </row>
    <row r="19" spans="1:16" ht="15.75" x14ac:dyDescent="0.25">
      <c r="A19" s="22" t="s">
        <v>293</v>
      </c>
      <c r="B19" s="23" t="s">
        <v>19</v>
      </c>
      <c r="C19" s="23" t="s">
        <v>18</v>
      </c>
      <c r="D19" s="23" t="s">
        <v>17</v>
      </c>
      <c r="E19" s="23" t="s">
        <v>16</v>
      </c>
      <c r="F19" s="23" t="s">
        <v>15</v>
      </c>
      <c r="G19" s="23" t="s">
        <v>14</v>
      </c>
      <c r="H19" s="23" t="s">
        <v>13</v>
      </c>
      <c r="I19" s="23" t="s">
        <v>12</v>
      </c>
      <c r="J19" s="23" t="s">
        <v>11</v>
      </c>
      <c r="K19" s="23" t="s">
        <v>10</v>
      </c>
      <c r="L19" s="23" t="s">
        <v>66</v>
      </c>
      <c r="M19" s="23" t="s">
        <v>53</v>
      </c>
      <c r="N19" s="23" t="s">
        <v>10</v>
      </c>
      <c r="O19" s="163" t="s">
        <v>72</v>
      </c>
      <c r="P19" s="25"/>
    </row>
    <row r="20" spans="1:16" ht="15.75" x14ac:dyDescent="0.25">
      <c r="A20" s="26"/>
      <c r="B20" s="27"/>
      <c r="C20" s="27"/>
      <c r="D20" s="27"/>
      <c r="E20" s="27"/>
      <c r="F20" s="27"/>
      <c r="G20" s="27"/>
      <c r="H20" s="27"/>
      <c r="I20" s="27"/>
      <c r="J20" s="27"/>
      <c r="K20" s="27"/>
      <c r="L20" s="27"/>
      <c r="M20" s="27"/>
      <c r="N20" s="175" t="s">
        <v>8</v>
      </c>
      <c r="O20" s="27" t="s">
        <v>63</v>
      </c>
      <c r="P20" s="27" t="s">
        <v>64</v>
      </c>
    </row>
    <row r="21" spans="1:16" ht="15.75" x14ac:dyDescent="0.25">
      <c r="A21" s="84" t="s">
        <v>268</v>
      </c>
      <c r="B21" s="85">
        <v>5.5172802622275349E-2</v>
      </c>
      <c r="C21" s="86">
        <v>3.7430950275845497E-2</v>
      </c>
      <c r="D21" s="85">
        <v>3.1955552330669809E-2</v>
      </c>
      <c r="E21" s="86">
        <v>3.8583482212856977E-2</v>
      </c>
      <c r="F21" s="88">
        <v>4.1171175876596348E-2</v>
      </c>
      <c r="G21" s="86">
        <v>6.2839820036338437E-2</v>
      </c>
      <c r="H21" s="88">
        <v>5.806242612023766E-2</v>
      </c>
      <c r="I21" s="86">
        <v>5.1333624788140388E-2</v>
      </c>
      <c r="J21" s="88">
        <v>7.5927759988466528E-2</v>
      </c>
      <c r="K21" s="88">
        <v>6.5791733290674267E-2</v>
      </c>
      <c r="L21" s="135"/>
      <c r="M21" s="89"/>
      <c r="N21" s="180" t="str">
        <f>CONCATENATE(TEXT((K21*100)-(SQRT((((K21*100)*(100-(K21*100)))/K26))*1.96),"0.0")," to ",TEXT((K21*100)+(SQRT((((K21*100)*(100-(K21*100)))/K26))*1.96),"0.0"))</f>
        <v>3.8 to 9.3</v>
      </c>
      <c r="O21" s="173" t="s">
        <v>48</v>
      </c>
      <c r="P21" s="10" t="s">
        <v>48</v>
      </c>
    </row>
    <row r="22" spans="1:16" ht="15.75" x14ac:dyDescent="0.25">
      <c r="A22" s="84" t="s">
        <v>269</v>
      </c>
      <c r="B22" s="85">
        <v>0.69727643662552541</v>
      </c>
      <c r="C22" s="91">
        <v>0.67084973587188823</v>
      </c>
      <c r="D22" s="85">
        <v>0.692203070022542</v>
      </c>
      <c r="E22" s="91">
        <v>0.73477420358752565</v>
      </c>
      <c r="F22" s="88">
        <v>0.71967536136050081</v>
      </c>
      <c r="G22" s="91">
        <v>0.70094793201750694</v>
      </c>
      <c r="H22" s="88">
        <v>0.69071413441856133</v>
      </c>
      <c r="I22" s="91">
        <v>0.66590015399345015</v>
      </c>
      <c r="J22" s="88">
        <v>0.65618775787086647</v>
      </c>
      <c r="K22" s="88">
        <v>0.68921165109050986</v>
      </c>
      <c r="L22" s="136"/>
      <c r="M22" s="257"/>
      <c r="N22" s="182" t="str">
        <f>CONCATENATE(TEXT((K22*100)-(SQRT((((K22*100)*(100-(K22*100)))/K26))*1.96),"0.0")," to ",TEXT((K22*100)+(SQRT((((K22*100)*(100-(K22*100)))/K26))*1.96),"0.0"))</f>
        <v>63.8 to 74.1</v>
      </c>
      <c r="O22" s="13" t="s">
        <v>48</v>
      </c>
      <c r="P22" s="13" t="s">
        <v>48</v>
      </c>
    </row>
    <row r="23" spans="1:16" ht="15.75" x14ac:dyDescent="0.25">
      <c r="A23" s="84" t="s">
        <v>270</v>
      </c>
      <c r="B23" s="85">
        <v>0.17073100065661526</v>
      </c>
      <c r="C23" s="91">
        <v>0.18944687708148542</v>
      </c>
      <c r="D23" s="85">
        <v>0.19671042653426482</v>
      </c>
      <c r="E23" s="91">
        <v>0.16046947053151928</v>
      </c>
      <c r="F23" s="88">
        <v>0.17573832206395953</v>
      </c>
      <c r="G23" s="91">
        <v>0.15944357035399812</v>
      </c>
      <c r="H23" s="88">
        <v>0.16787136228939661</v>
      </c>
      <c r="I23" s="91">
        <v>0.17369470992440184</v>
      </c>
      <c r="J23" s="88">
        <v>0.17263891708423351</v>
      </c>
      <c r="K23" s="88">
        <v>0.19846070063427387</v>
      </c>
      <c r="L23" s="137" t="s">
        <v>58</v>
      </c>
      <c r="M23" s="257"/>
      <c r="N23" s="182" t="str">
        <f>CONCATENATE(TEXT((K23*100)-(SQRT((((K23*100)*(100-(K23*100)))/K26))*1.96),"0.0")," to ",TEXT((K23*100)+(SQRT((((K23*100)*(100-(K23*100)))/K26))*1.96),"0.0"))</f>
        <v>15.4 to 24.3</v>
      </c>
      <c r="O23" s="13" t="s">
        <v>48</v>
      </c>
      <c r="P23" s="13" t="s">
        <v>48</v>
      </c>
    </row>
    <row r="24" spans="1:16" ht="15.75" x14ac:dyDescent="0.25">
      <c r="A24" s="46" t="s">
        <v>271</v>
      </c>
      <c r="B24" s="47">
        <v>7.6819760095587192E-2</v>
      </c>
      <c r="C24" s="49">
        <v>0.10227243677077952</v>
      </c>
      <c r="D24" s="47">
        <v>7.9130951112522802E-2</v>
      </c>
      <c r="E24" s="49">
        <v>6.6172843668097434E-2</v>
      </c>
      <c r="F24" s="50">
        <v>6.3415140698944897E-2</v>
      </c>
      <c r="G24" s="51">
        <v>7.6768677592155846E-2</v>
      </c>
      <c r="H24" s="50">
        <v>8.335207717180626E-2</v>
      </c>
      <c r="I24" s="52">
        <v>0.10907151129400473</v>
      </c>
      <c r="J24" s="50">
        <v>9.5245565056433834E-2</v>
      </c>
      <c r="K24" s="50">
        <v>4.653591498454053E-2</v>
      </c>
      <c r="L24" s="137" t="s">
        <v>59</v>
      </c>
      <c r="M24" s="257"/>
      <c r="N24" s="182" t="str">
        <f>CONCATENATE(TEXT((K24*100)-(SQRT((((K24*100)*(100-(K24*100)))/K26))*1.96),"0.0")," to ",TEXT((K24*100)+(SQRT((((K24*100)*(100-(K24*100)))/K26))*1.96),"0.0"))</f>
        <v>2.3 to 7.0</v>
      </c>
      <c r="O24" s="174" t="s">
        <v>48</v>
      </c>
      <c r="P24" s="13" t="s">
        <v>51</v>
      </c>
    </row>
    <row r="25" spans="1:16" ht="15.75" x14ac:dyDescent="0.25">
      <c r="A25" s="214" t="s">
        <v>2</v>
      </c>
      <c r="B25" s="29">
        <v>1</v>
      </c>
      <c r="C25" s="32">
        <v>1</v>
      </c>
      <c r="D25" s="29">
        <v>1</v>
      </c>
      <c r="E25" s="32">
        <v>1</v>
      </c>
      <c r="F25" s="33">
        <v>1</v>
      </c>
      <c r="G25" s="34">
        <v>1</v>
      </c>
      <c r="H25" s="33">
        <v>1</v>
      </c>
      <c r="I25" s="35">
        <v>1</v>
      </c>
      <c r="J25" s="33">
        <v>1</v>
      </c>
      <c r="K25" s="33">
        <v>1</v>
      </c>
      <c r="L25" s="249"/>
      <c r="M25" s="54"/>
      <c r="N25" s="266"/>
      <c r="O25" s="266"/>
      <c r="P25" s="55"/>
    </row>
    <row r="26" spans="1:16" ht="15.75" x14ac:dyDescent="0.25">
      <c r="A26" s="56" t="s">
        <v>6</v>
      </c>
      <c r="B26" s="57">
        <v>252</v>
      </c>
      <c r="C26" s="60">
        <v>310</v>
      </c>
      <c r="D26" s="57">
        <v>279</v>
      </c>
      <c r="E26" s="60">
        <v>273</v>
      </c>
      <c r="F26" s="61">
        <v>268</v>
      </c>
      <c r="G26" s="62">
        <v>244</v>
      </c>
      <c r="H26" s="61">
        <v>190</v>
      </c>
      <c r="I26" s="63">
        <v>192</v>
      </c>
      <c r="J26" s="61">
        <v>282</v>
      </c>
      <c r="K26" s="61">
        <v>312</v>
      </c>
      <c r="L26" s="250"/>
      <c r="M26" s="284"/>
      <c r="N26" s="269"/>
      <c r="O26" s="269"/>
      <c r="P26" s="66"/>
    </row>
    <row r="27" spans="1:16" x14ac:dyDescent="0.25">
      <c r="A27" s="285"/>
      <c r="B27" s="285"/>
      <c r="C27" s="285"/>
      <c r="D27" s="285"/>
      <c r="E27" s="285"/>
      <c r="F27" s="285"/>
      <c r="G27" s="285"/>
      <c r="H27" s="285"/>
      <c r="I27" s="285"/>
      <c r="J27" s="285"/>
      <c r="K27" s="285"/>
      <c r="L27" s="285"/>
      <c r="M27" s="285"/>
      <c r="N27" s="285"/>
      <c r="O27" s="285"/>
      <c r="P27" s="285"/>
    </row>
    <row r="28" spans="1:16" ht="15.75" x14ac:dyDescent="0.25">
      <c r="A28" s="22" t="s">
        <v>294</v>
      </c>
      <c r="B28" s="23" t="s">
        <v>19</v>
      </c>
      <c r="C28" s="23" t="s">
        <v>18</v>
      </c>
      <c r="D28" s="23" t="s">
        <v>17</v>
      </c>
      <c r="E28" s="23" t="s">
        <v>16</v>
      </c>
      <c r="F28" s="23" t="s">
        <v>15</v>
      </c>
      <c r="G28" s="23" t="s">
        <v>14</v>
      </c>
      <c r="H28" s="23" t="s">
        <v>13</v>
      </c>
      <c r="I28" s="23" t="s">
        <v>12</v>
      </c>
      <c r="J28" s="23" t="s">
        <v>11</v>
      </c>
      <c r="K28" s="23" t="s">
        <v>10</v>
      </c>
      <c r="L28" s="23" t="s">
        <v>66</v>
      </c>
      <c r="M28" s="23" t="s">
        <v>53</v>
      </c>
      <c r="N28" s="23" t="s">
        <v>10</v>
      </c>
      <c r="O28" s="163" t="s">
        <v>72</v>
      </c>
      <c r="P28" s="25"/>
    </row>
    <row r="29" spans="1:16" ht="15.75" x14ac:dyDescent="0.25">
      <c r="A29" s="26"/>
      <c r="B29" s="27"/>
      <c r="C29" s="27"/>
      <c r="D29" s="27"/>
      <c r="E29" s="27"/>
      <c r="F29" s="27"/>
      <c r="G29" s="27"/>
      <c r="H29" s="27"/>
      <c r="I29" s="27"/>
      <c r="J29" s="27"/>
      <c r="K29" s="27"/>
      <c r="L29" s="27"/>
      <c r="M29" s="27"/>
      <c r="N29" s="175" t="s">
        <v>8</v>
      </c>
      <c r="O29" s="27" t="s">
        <v>63</v>
      </c>
      <c r="P29" s="27" t="s">
        <v>64</v>
      </c>
    </row>
    <row r="30" spans="1:16" ht="15.75" x14ac:dyDescent="0.25">
      <c r="A30" s="84" t="s">
        <v>268</v>
      </c>
      <c r="B30" s="85">
        <v>9.0576374900475237E-2</v>
      </c>
      <c r="C30" s="86">
        <v>5.9423973929237775E-2</v>
      </c>
      <c r="D30" s="85">
        <v>5.6507963923406186E-2</v>
      </c>
      <c r="E30" s="86">
        <v>6.4003005288231107E-2</v>
      </c>
      <c r="F30" s="88">
        <v>6.598119752715946E-2</v>
      </c>
      <c r="G30" s="86">
        <v>8.143163797015833E-2</v>
      </c>
      <c r="H30" s="88">
        <v>6.04274511522871E-2</v>
      </c>
      <c r="I30" s="86">
        <v>5.888862038420524E-2</v>
      </c>
      <c r="J30" s="88">
        <v>4.1417677308751163E-2</v>
      </c>
      <c r="K30" s="88">
        <v>3.9839932692244527E-2</v>
      </c>
      <c r="L30" s="135"/>
      <c r="M30" s="89"/>
      <c r="N30" s="180" t="str">
        <f>CONCATENATE(TEXT((K30*100)-(SQRT((((K30*100)*(100-(K30*100)))/K35))*1.96),"0.0")," to ",TEXT((K30*100)+(SQRT((((K30*100)*(100-(K30*100)))/K35))*1.96),"0.0"))</f>
        <v>1.9 to 6.0</v>
      </c>
      <c r="O30" s="173" t="s">
        <v>51</v>
      </c>
      <c r="P30" s="10" t="s">
        <v>48</v>
      </c>
    </row>
    <row r="31" spans="1:16" ht="15.75" x14ac:dyDescent="0.25">
      <c r="A31" s="84" t="s">
        <v>269</v>
      </c>
      <c r="B31" s="85">
        <v>0.60989283756985158</v>
      </c>
      <c r="C31" s="91">
        <v>0.62050431877398149</v>
      </c>
      <c r="D31" s="85">
        <v>0.68057506186516203</v>
      </c>
      <c r="E31" s="91">
        <v>0.67341799399104962</v>
      </c>
      <c r="F31" s="88">
        <v>0.60350635993146473</v>
      </c>
      <c r="G31" s="91">
        <v>0.6629848064258711</v>
      </c>
      <c r="H31" s="88">
        <v>0.69849033782600911</v>
      </c>
      <c r="I31" s="91">
        <v>0.68942880427658959</v>
      </c>
      <c r="J31" s="88">
        <v>0.68219062688618837</v>
      </c>
      <c r="K31" s="88">
        <v>0.69526874215296208</v>
      </c>
      <c r="L31" s="136"/>
      <c r="M31" s="257"/>
      <c r="N31" s="182" t="str">
        <f>CONCATENATE(TEXT((K31*100)-(SQRT((((K31*100)*(100-(K31*100)))/K35))*1.96),"0.0")," to ",TEXT((K31*100)+(SQRT((((K31*100)*(100-(K31*100)))/K35))*1.96),"0.0"))</f>
        <v>64.7 to 74.3</v>
      </c>
      <c r="O31" s="13" t="s">
        <v>49</v>
      </c>
      <c r="P31" s="13" t="s">
        <v>48</v>
      </c>
    </row>
    <row r="32" spans="1:16" ht="15.75" x14ac:dyDescent="0.25">
      <c r="A32" s="84" t="s">
        <v>270</v>
      </c>
      <c r="B32" s="85">
        <v>0.21547254006969097</v>
      </c>
      <c r="C32" s="91">
        <v>0.22433257350316904</v>
      </c>
      <c r="D32" s="85">
        <v>0.18811654757437535</v>
      </c>
      <c r="E32" s="91">
        <v>0.18599286483704358</v>
      </c>
      <c r="F32" s="88">
        <v>0.24361515441271153</v>
      </c>
      <c r="G32" s="91">
        <v>0.1531293096138876</v>
      </c>
      <c r="H32" s="88">
        <v>0.18230530816781287</v>
      </c>
      <c r="I32" s="91">
        <v>0.17955201220085759</v>
      </c>
      <c r="J32" s="88">
        <v>0.20708405508762615</v>
      </c>
      <c r="K32" s="88">
        <v>0.19199743602977543</v>
      </c>
      <c r="L32" s="137" t="s">
        <v>58</v>
      </c>
      <c r="M32" s="257"/>
      <c r="N32" s="182" t="str">
        <f>CONCATENATE(TEXT((K32*100)-(SQRT((((K32*100)*(100-(K32*100)))/K35))*1.96),"0.0")," to ",TEXT((K32*100)+(SQRT((((K32*100)*(100-(K32*100)))/K35))*1.96),"0.0"))</f>
        <v>15.1 to 23.3</v>
      </c>
      <c r="O32" s="13" t="s">
        <v>48</v>
      </c>
      <c r="P32" s="13" t="s">
        <v>48</v>
      </c>
    </row>
    <row r="33" spans="1:16" ht="15.75" x14ac:dyDescent="0.25">
      <c r="A33" s="46" t="s">
        <v>271</v>
      </c>
      <c r="B33" s="47">
        <v>8.4058247459983623E-2</v>
      </c>
      <c r="C33" s="49">
        <v>9.573913379361261E-2</v>
      </c>
      <c r="D33" s="47">
        <v>7.4800426637056494E-2</v>
      </c>
      <c r="E33" s="49">
        <v>7.6586135883675938E-2</v>
      </c>
      <c r="F33" s="50">
        <v>8.6897288128665776E-2</v>
      </c>
      <c r="G33" s="51">
        <v>0.10245424599008429</v>
      </c>
      <c r="H33" s="50">
        <v>5.8776902853889673E-2</v>
      </c>
      <c r="I33" s="52">
        <v>7.2130563138344608E-2</v>
      </c>
      <c r="J33" s="50">
        <v>6.9307640717432312E-2</v>
      </c>
      <c r="K33" s="50">
        <v>7.2893889125019345E-2</v>
      </c>
      <c r="L33" s="137" t="s">
        <v>59</v>
      </c>
      <c r="M33" s="257"/>
      <c r="N33" s="182" t="str">
        <f>CONCATENATE(TEXT((K33*100)-(SQRT((((K33*100)*(100-(K33*100)))/K35))*1.96),"0.0")," to ",TEXT((K33*100)+(SQRT((((K33*100)*(100-(K33*100)))/K35))*1.96),"0.0"))</f>
        <v>4.6 to 10.0</v>
      </c>
      <c r="O33" s="174" t="s">
        <v>48</v>
      </c>
      <c r="P33" s="13" t="s">
        <v>48</v>
      </c>
    </row>
    <row r="34" spans="1:16" ht="15.75" x14ac:dyDescent="0.25">
      <c r="A34" s="214" t="s">
        <v>2</v>
      </c>
      <c r="B34" s="29">
        <v>1</v>
      </c>
      <c r="C34" s="32">
        <v>1</v>
      </c>
      <c r="D34" s="29">
        <v>1</v>
      </c>
      <c r="E34" s="32">
        <v>1</v>
      </c>
      <c r="F34" s="33">
        <v>1</v>
      </c>
      <c r="G34" s="34">
        <v>1</v>
      </c>
      <c r="H34" s="33">
        <v>1</v>
      </c>
      <c r="I34" s="35">
        <v>1</v>
      </c>
      <c r="J34" s="33">
        <v>1</v>
      </c>
      <c r="K34" s="33">
        <v>1</v>
      </c>
      <c r="L34" s="249"/>
      <c r="M34" s="54"/>
      <c r="N34" s="266"/>
      <c r="O34" s="266"/>
      <c r="P34" s="55"/>
    </row>
    <row r="35" spans="1:16" ht="15.75" x14ac:dyDescent="0.25">
      <c r="A35" s="56" t="s">
        <v>6</v>
      </c>
      <c r="B35" s="57">
        <v>252</v>
      </c>
      <c r="C35" s="60">
        <v>281</v>
      </c>
      <c r="D35" s="57">
        <v>259</v>
      </c>
      <c r="E35" s="60">
        <v>263</v>
      </c>
      <c r="F35" s="61">
        <v>243</v>
      </c>
      <c r="G35" s="62">
        <v>213</v>
      </c>
      <c r="H35" s="61">
        <v>194</v>
      </c>
      <c r="I35" s="63">
        <v>200</v>
      </c>
      <c r="J35" s="61">
        <v>219</v>
      </c>
      <c r="K35" s="61">
        <v>351</v>
      </c>
      <c r="L35" s="250"/>
      <c r="M35" s="284"/>
      <c r="N35" s="269"/>
      <c r="O35" s="269"/>
      <c r="P35" s="66"/>
    </row>
    <row r="36" spans="1:16" ht="15.75" x14ac:dyDescent="0.25">
      <c r="A36" s="170" t="s">
        <v>1</v>
      </c>
      <c r="B36" s="285"/>
      <c r="C36" s="285"/>
      <c r="D36" s="285"/>
      <c r="E36" s="285"/>
      <c r="F36" s="285"/>
      <c r="G36" s="285"/>
      <c r="H36" s="285"/>
      <c r="I36" s="285"/>
      <c r="J36" s="285"/>
      <c r="K36" s="285"/>
      <c r="L36" s="285"/>
      <c r="M36" s="285"/>
      <c r="N36" s="285"/>
      <c r="O36" s="285"/>
      <c r="P36" s="285"/>
    </row>
    <row r="37" spans="1:16" ht="15.75" x14ac:dyDescent="0.25">
      <c r="A37" s="171" t="s">
        <v>292</v>
      </c>
      <c r="B37" s="285"/>
      <c r="C37" s="285"/>
      <c r="D37" s="285"/>
      <c r="E37" s="285"/>
      <c r="F37" s="285"/>
      <c r="G37" s="285"/>
      <c r="H37" s="285"/>
      <c r="I37" s="285"/>
      <c r="J37" s="285"/>
      <c r="K37" s="285"/>
      <c r="L37" s="285"/>
      <c r="M37" s="285"/>
      <c r="N37" s="285"/>
      <c r="O37" s="285"/>
      <c r="P37" s="285"/>
    </row>
    <row r="39" spans="1:16" ht="18.75" x14ac:dyDescent="0.3">
      <c r="A39" s="157" t="s">
        <v>295</v>
      </c>
    </row>
    <row r="40" spans="1:16" ht="15.75" x14ac:dyDescent="0.25">
      <c r="A40" s="22" t="s">
        <v>296</v>
      </c>
      <c r="B40" s="23" t="s">
        <v>19</v>
      </c>
      <c r="C40" s="23" t="s">
        <v>18</v>
      </c>
      <c r="D40" s="23" t="s">
        <v>17</v>
      </c>
      <c r="E40" s="23" t="s">
        <v>16</v>
      </c>
      <c r="F40" s="23" t="s">
        <v>15</v>
      </c>
      <c r="G40" s="23" t="s">
        <v>14</v>
      </c>
      <c r="H40" s="23" t="s">
        <v>13</v>
      </c>
      <c r="I40" s="23" t="s">
        <v>12</v>
      </c>
      <c r="J40" s="23" t="s">
        <v>11</v>
      </c>
      <c r="K40" s="23" t="s">
        <v>10</v>
      </c>
      <c r="L40" s="23" t="s">
        <v>66</v>
      </c>
      <c r="M40" s="23" t="s">
        <v>53</v>
      </c>
      <c r="N40" s="23" t="s">
        <v>10</v>
      </c>
      <c r="O40" s="163" t="s">
        <v>72</v>
      </c>
      <c r="P40" s="25"/>
    </row>
    <row r="41" spans="1:16" ht="15.75" x14ac:dyDescent="0.25">
      <c r="A41" s="26"/>
      <c r="B41" s="27"/>
      <c r="C41" s="27"/>
      <c r="D41" s="27"/>
      <c r="E41" s="27"/>
      <c r="F41" s="27"/>
      <c r="G41" s="27"/>
      <c r="H41" s="27"/>
      <c r="I41" s="27"/>
      <c r="J41" s="27"/>
      <c r="K41" s="27"/>
      <c r="L41" s="27"/>
      <c r="M41" s="27"/>
      <c r="N41" s="175" t="s">
        <v>8</v>
      </c>
      <c r="O41" s="27" t="s">
        <v>63</v>
      </c>
      <c r="P41" s="27" t="s">
        <v>64</v>
      </c>
    </row>
    <row r="42" spans="1:16" ht="15.75" x14ac:dyDescent="0.25">
      <c r="A42" s="84" t="s">
        <v>268</v>
      </c>
      <c r="B42" s="85">
        <v>7.2701694251631324E-2</v>
      </c>
      <c r="C42" s="86">
        <v>4.3527836721196339E-2</v>
      </c>
      <c r="D42" s="85">
        <v>4.5710332419147993E-2</v>
      </c>
      <c r="E42" s="86">
        <v>6.2415746383931818E-2</v>
      </c>
      <c r="F42" s="88">
        <v>4.6587969170019103E-2</v>
      </c>
      <c r="G42" s="86">
        <v>7.7491044732207984E-2</v>
      </c>
      <c r="H42" s="88">
        <v>5.2931248869047758E-2</v>
      </c>
      <c r="I42" s="86">
        <v>4.8718205142632358E-2</v>
      </c>
      <c r="J42" s="88">
        <v>6.623257947009524E-2</v>
      </c>
      <c r="K42" s="88">
        <v>5.1145587049894144E-2</v>
      </c>
      <c r="L42" s="135"/>
      <c r="M42" s="89"/>
      <c r="N42" s="180" t="str">
        <f>CONCATENATE(TEXT((K42*100)-(SQRT((((K42*100)*(100-(K42*100)))/K47))*1.96),"0.0")," to ",TEXT((K42*100)+(SQRT((((K42*100)*(100-(K42*100)))/K47))*1.96),"0.0"))</f>
        <v>3.1 to 7.1</v>
      </c>
      <c r="O42" s="173" t="s">
        <v>48</v>
      </c>
      <c r="P42" s="10" t="s">
        <v>48</v>
      </c>
    </row>
    <row r="43" spans="1:16" ht="15.75" x14ac:dyDescent="0.25">
      <c r="A43" s="84" t="s">
        <v>269</v>
      </c>
      <c r="B43" s="85">
        <v>0.6537777759107235</v>
      </c>
      <c r="C43" s="91">
        <v>0.61251734555731407</v>
      </c>
      <c r="D43" s="85">
        <v>0.71081789927958572</v>
      </c>
      <c r="E43" s="91">
        <v>0.6844064979566038</v>
      </c>
      <c r="F43" s="88">
        <v>0.68647636443225646</v>
      </c>
      <c r="G43" s="91">
        <v>0.66789246206217778</v>
      </c>
      <c r="H43" s="88">
        <v>0.72647344205083053</v>
      </c>
      <c r="I43" s="91">
        <v>0.70406087399674855</v>
      </c>
      <c r="J43" s="88">
        <v>0.66777440540746513</v>
      </c>
      <c r="K43" s="88">
        <v>0.69685675069629194</v>
      </c>
      <c r="L43" s="136"/>
      <c r="M43" s="257"/>
      <c r="N43" s="182" t="str">
        <f>CONCATENATE(TEXT((K43*100)-(SQRT((((K43*100)*(100-(K43*100)))/K47))*1.96),"0.0")," to ",TEXT((K43*100)+(SQRT((((K43*100)*(100-(K43*100)))/K47))*1.96),"0.0"))</f>
        <v>65.5 to 73.8</v>
      </c>
      <c r="O43" s="13" t="s">
        <v>48</v>
      </c>
      <c r="P43" s="13" t="s">
        <v>48</v>
      </c>
    </row>
    <row r="44" spans="1:16" ht="15.75" x14ac:dyDescent="0.25">
      <c r="A44" s="84" t="s">
        <v>270</v>
      </c>
      <c r="B44" s="85">
        <v>0.17196601243277043</v>
      </c>
      <c r="C44" s="91">
        <v>0.22351474818506245</v>
      </c>
      <c r="D44" s="85">
        <v>0.18626709226331886</v>
      </c>
      <c r="E44" s="91">
        <v>0.18212090607588519</v>
      </c>
      <c r="F44" s="88">
        <v>0.1722582908714633</v>
      </c>
      <c r="G44" s="91">
        <v>0.16450347774342641</v>
      </c>
      <c r="H44" s="88">
        <v>0.15067760685199114</v>
      </c>
      <c r="I44" s="91">
        <v>0.16330196684252396</v>
      </c>
      <c r="J44" s="88">
        <v>0.17204073812327855</v>
      </c>
      <c r="K44" s="88">
        <v>0.18278574019969895</v>
      </c>
      <c r="L44" s="137" t="s">
        <v>58</v>
      </c>
      <c r="M44" s="257"/>
      <c r="N44" s="182" t="str">
        <f>CONCATENATE(TEXT((K44*100)-(SQRT((((K44*100)*(100-(K44*100)))/K47))*1.96),"0.0")," to ",TEXT((K44*100)+(SQRT((((K44*100)*(100-(K44*100)))/K47))*1.96),"0.0"))</f>
        <v>14.8 to 21.8</v>
      </c>
      <c r="O44" s="13" t="s">
        <v>48</v>
      </c>
      <c r="P44" s="13" t="s">
        <v>48</v>
      </c>
    </row>
    <row r="45" spans="1:16" ht="15.75" x14ac:dyDescent="0.25">
      <c r="A45" s="46" t="s">
        <v>271</v>
      </c>
      <c r="B45" s="47">
        <v>0.10155451740487313</v>
      </c>
      <c r="C45" s="49">
        <v>0.1204400695364308</v>
      </c>
      <c r="D45" s="47">
        <v>5.7204676037944331E-2</v>
      </c>
      <c r="E45" s="49">
        <v>7.1056849583581314E-2</v>
      </c>
      <c r="F45" s="50">
        <v>9.4677375526257615E-2</v>
      </c>
      <c r="G45" s="51">
        <v>9.011301546219036E-2</v>
      </c>
      <c r="H45" s="50">
        <v>6.9917702228131304E-2</v>
      </c>
      <c r="I45" s="52">
        <v>8.3918954018091838E-2</v>
      </c>
      <c r="J45" s="50">
        <v>9.3952276999160797E-2</v>
      </c>
      <c r="K45" s="50">
        <v>6.9211922054116179E-2</v>
      </c>
      <c r="L45" s="137" t="s">
        <v>59</v>
      </c>
      <c r="M45" s="257"/>
      <c r="N45" s="182" t="str">
        <f>CONCATENATE(TEXT((K45*100)-(SQRT((((K45*100)*(100-(K45*100)))/K47))*1.96),"0.0")," to ",TEXT((K45*100)+(SQRT((((K45*100)*(100-(K45*100)))/K47))*1.96),"0.0"))</f>
        <v>4.6 to 9.2</v>
      </c>
      <c r="O45" s="174" t="s">
        <v>48</v>
      </c>
      <c r="P45" s="13" t="s">
        <v>48</v>
      </c>
    </row>
    <row r="46" spans="1:16" ht="15.75" x14ac:dyDescent="0.25">
      <c r="A46" s="214" t="s">
        <v>2</v>
      </c>
      <c r="B46" s="29">
        <v>1</v>
      </c>
      <c r="C46" s="32">
        <v>1</v>
      </c>
      <c r="D46" s="29">
        <v>1</v>
      </c>
      <c r="E46" s="32">
        <v>1</v>
      </c>
      <c r="F46" s="33">
        <v>1</v>
      </c>
      <c r="G46" s="34">
        <v>1</v>
      </c>
      <c r="H46" s="33">
        <v>1</v>
      </c>
      <c r="I46" s="35">
        <v>1</v>
      </c>
      <c r="J46" s="33">
        <v>1</v>
      </c>
      <c r="K46" s="33">
        <v>1</v>
      </c>
      <c r="L46" s="249"/>
      <c r="M46" s="54"/>
      <c r="N46" s="266"/>
      <c r="O46" s="266"/>
      <c r="P46" s="55"/>
    </row>
    <row r="47" spans="1:16" ht="15.75" x14ac:dyDescent="0.25">
      <c r="A47" s="56" t="s">
        <v>6</v>
      </c>
      <c r="B47" s="57">
        <v>347</v>
      </c>
      <c r="C47" s="60">
        <v>387</v>
      </c>
      <c r="D47" s="57">
        <v>387</v>
      </c>
      <c r="E47" s="60">
        <v>369</v>
      </c>
      <c r="F47" s="61">
        <v>345</v>
      </c>
      <c r="G47" s="62">
        <v>308</v>
      </c>
      <c r="H47" s="61">
        <v>246</v>
      </c>
      <c r="I47" s="63">
        <v>259</v>
      </c>
      <c r="J47" s="61">
        <v>321</v>
      </c>
      <c r="K47" s="61">
        <v>473</v>
      </c>
      <c r="L47" s="250"/>
      <c r="M47" s="284"/>
      <c r="N47" s="269"/>
      <c r="O47" s="269"/>
      <c r="P47" s="66"/>
    </row>
    <row r="49" spans="1:16" ht="15.75" x14ac:dyDescent="0.25">
      <c r="A49" s="22" t="s">
        <v>297</v>
      </c>
      <c r="B49" s="23" t="s">
        <v>19</v>
      </c>
      <c r="C49" s="23" t="s">
        <v>18</v>
      </c>
      <c r="D49" s="23" t="s">
        <v>17</v>
      </c>
      <c r="E49" s="23" t="s">
        <v>16</v>
      </c>
      <c r="F49" s="23" t="s">
        <v>15</v>
      </c>
      <c r="G49" s="23" t="s">
        <v>14</v>
      </c>
      <c r="H49" s="23" t="s">
        <v>13</v>
      </c>
      <c r="I49" s="23" t="s">
        <v>12</v>
      </c>
      <c r="J49" s="23" t="s">
        <v>11</v>
      </c>
      <c r="K49" s="23" t="s">
        <v>10</v>
      </c>
      <c r="L49" s="23" t="s">
        <v>66</v>
      </c>
      <c r="M49" s="23" t="s">
        <v>53</v>
      </c>
      <c r="N49" s="23" t="s">
        <v>10</v>
      </c>
      <c r="O49" s="163" t="s">
        <v>72</v>
      </c>
      <c r="P49" s="25"/>
    </row>
    <row r="50" spans="1:16" ht="15.75" x14ac:dyDescent="0.25">
      <c r="A50" s="26"/>
      <c r="B50" s="27"/>
      <c r="C50" s="27"/>
      <c r="D50" s="27"/>
      <c r="E50" s="27"/>
      <c r="F50" s="27"/>
      <c r="G50" s="27"/>
      <c r="H50" s="27"/>
      <c r="I50" s="27"/>
      <c r="J50" s="27"/>
      <c r="K50" s="27"/>
      <c r="L50" s="27"/>
      <c r="M50" s="27"/>
      <c r="N50" s="175" t="s">
        <v>8</v>
      </c>
      <c r="O50" s="27" t="s">
        <v>63</v>
      </c>
      <c r="P50" s="27" t="s">
        <v>64</v>
      </c>
    </row>
    <row r="51" spans="1:16" ht="15.75" x14ac:dyDescent="0.25">
      <c r="A51" s="84" t="s">
        <v>268</v>
      </c>
      <c r="B51" s="85">
        <v>7.1882598779486273E-2</v>
      </c>
      <c r="C51" s="86">
        <v>5.6123516534617807E-2</v>
      </c>
      <c r="D51" s="85">
        <v>4.0672061033536995E-2</v>
      </c>
      <c r="E51" s="86">
        <v>2.9561367987165618E-2</v>
      </c>
      <c r="F51" s="88">
        <v>6.6239417944708889E-2</v>
      </c>
      <c r="G51" s="86">
        <v>6.0742100575413446E-2</v>
      </c>
      <c r="H51" s="88">
        <v>7.1915633507517118E-2</v>
      </c>
      <c r="I51" s="86">
        <v>6.7693003075528391E-2</v>
      </c>
      <c r="J51" s="88">
        <v>4.5078234220106088E-2</v>
      </c>
      <c r="K51" s="88">
        <v>5.6951258700057232E-2</v>
      </c>
      <c r="L51" s="135"/>
      <c r="M51" s="89"/>
      <c r="N51" s="180" t="str">
        <f>CONCATENATE(TEXT((K51*100)-(SQRT((((K51*100)*(100-(K51*100)))/K56))*1.96),"0.0")," to ",TEXT((K51*100)+(SQRT((((K51*100)*(100-(K51*100)))/K56))*1.96),"0.0"))</f>
        <v>2.4 to 9.0</v>
      </c>
      <c r="O51" s="173" t="s">
        <v>48</v>
      </c>
      <c r="P51" s="10" t="s">
        <v>48</v>
      </c>
    </row>
    <row r="52" spans="1:16" ht="15.75" x14ac:dyDescent="0.25">
      <c r="A52" s="84" t="s">
        <v>269</v>
      </c>
      <c r="B52" s="85">
        <v>0.65642846389763032</v>
      </c>
      <c r="C52" s="91">
        <v>0.70505846151934126</v>
      </c>
      <c r="D52" s="85">
        <v>0.64298216661714946</v>
      </c>
      <c r="E52" s="91">
        <v>0.74317217175349304</v>
      </c>
      <c r="F52" s="88">
        <v>0.6175330636415024</v>
      </c>
      <c r="G52" s="91">
        <v>0.71149793928054184</v>
      </c>
      <c r="H52" s="88">
        <v>0.62992090641329734</v>
      </c>
      <c r="I52" s="91">
        <v>0.62373507125269889</v>
      </c>
      <c r="J52" s="88">
        <v>0.6710002969131118</v>
      </c>
      <c r="K52" s="88">
        <v>0.68327096302080459</v>
      </c>
      <c r="L52" s="136"/>
      <c r="M52" s="257"/>
      <c r="N52" s="182" t="str">
        <f>CONCATENATE(TEXT((K52*100)-(SQRT((((K52*100)*(100-(K52*100)))/K56))*1.96),"0.0")," to ",TEXT((K52*100)+(SQRT((((K52*100)*(100-(K52*100)))/K56))*1.96),"0.0"))</f>
        <v>61.7 to 74.9</v>
      </c>
      <c r="O52" s="13" t="s">
        <v>48</v>
      </c>
      <c r="P52" s="13" t="s">
        <v>48</v>
      </c>
    </row>
    <row r="53" spans="1:16" ht="15.75" x14ac:dyDescent="0.25">
      <c r="A53" s="84" t="s">
        <v>270</v>
      </c>
      <c r="B53" s="85">
        <v>0.22725166552498105</v>
      </c>
      <c r="C53" s="91">
        <v>0.17676483517166366</v>
      </c>
      <c r="D53" s="85">
        <v>0.20376014298446787</v>
      </c>
      <c r="E53" s="91">
        <v>0.15566916120092134</v>
      </c>
      <c r="F53" s="88">
        <v>0.27990344402675288</v>
      </c>
      <c r="G53" s="91">
        <v>0.14011909600030464</v>
      </c>
      <c r="H53" s="88">
        <v>0.22388399607283602</v>
      </c>
      <c r="I53" s="91">
        <v>0.20319860956791608</v>
      </c>
      <c r="J53" s="88">
        <v>0.22366676563770416</v>
      </c>
      <c r="K53" s="88">
        <v>0.21903488189897391</v>
      </c>
      <c r="L53" s="137" t="s">
        <v>58</v>
      </c>
      <c r="M53" s="257"/>
      <c r="N53" s="182" t="str">
        <f>CONCATENATE(TEXT((K53*100)-(SQRT((((K53*100)*(100-(K53*100)))/K56))*1.96),"0.0")," to ",TEXT((K53*100)+(SQRT((((K53*100)*(100-(K53*100)))/K56))*1.96),"0.0"))</f>
        <v>16.0 to 27.8</v>
      </c>
      <c r="O53" s="13" t="s">
        <v>48</v>
      </c>
      <c r="P53" s="13" t="s">
        <v>48</v>
      </c>
    </row>
    <row r="54" spans="1:16" ht="15.75" x14ac:dyDescent="0.25">
      <c r="A54" s="46" t="s">
        <v>271</v>
      </c>
      <c r="B54" s="47">
        <v>4.4437271797903681E-2</v>
      </c>
      <c r="C54" s="49">
        <v>6.2053186774377031E-2</v>
      </c>
      <c r="D54" s="47">
        <v>0.11258562936484347</v>
      </c>
      <c r="E54" s="49">
        <v>7.1597299058417538E-2</v>
      </c>
      <c r="F54" s="50">
        <v>3.6324074387039218E-2</v>
      </c>
      <c r="G54" s="51">
        <v>8.7640864143739006E-2</v>
      </c>
      <c r="H54" s="50">
        <v>7.4279464006349757E-2</v>
      </c>
      <c r="I54" s="52">
        <v>0.10537331610385743</v>
      </c>
      <c r="J54" s="50">
        <v>6.025470322907496E-2</v>
      </c>
      <c r="K54" s="50">
        <v>4.0742896380165573E-2</v>
      </c>
      <c r="L54" s="137" t="s">
        <v>59</v>
      </c>
      <c r="M54" s="257"/>
      <c r="N54" s="182" t="str">
        <f>CONCATENATE(TEXT((K54*100)-(SQRT((((K54*100)*(100-(K54*100)))/K56))*1.96),"0.0")," to ",TEXT((K54*100)+(SQRT((((K54*100)*(100-(K54*100)))/K56))*1.96),"0.0"))</f>
        <v>1.3 to 6.9</v>
      </c>
      <c r="O54" s="174" t="s">
        <v>48</v>
      </c>
      <c r="P54" s="13" t="s">
        <v>48</v>
      </c>
    </row>
    <row r="55" spans="1:16" ht="15.75" x14ac:dyDescent="0.25">
      <c r="A55" s="214" t="s">
        <v>2</v>
      </c>
      <c r="B55" s="29">
        <v>1</v>
      </c>
      <c r="C55" s="32">
        <v>1</v>
      </c>
      <c r="D55" s="29">
        <v>1</v>
      </c>
      <c r="E55" s="32">
        <v>1</v>
      </c>
      <c r="F55" s="33">
        <v>1</v>
      </c>
      <c r="G55" s="34">
        <v>1</v>
      </c>
      <c r="H55" s="33">
        <v>1</v>
      </c>
      <c r="I55" s="35">
        <v>1</v>
      </c>
      <c r="J55" s="33">
        <v>1</v>
      </c>
      <c r="K55" s="33">
        <v>1</v>
      </c>
      <c r="L55" s="249"/>
      <c r="M55" s="54"/>
      <c r="N55" s="266"/>
      <c r="O55" s="266"/>
      <c r="P55" s="55"/>
    </row>
    <row r="56" spans="1:16" ht="15.75" x14ac:dyDescent="0.25">
      <c r="A56" s="56" t="s">
        <v>6</v>
      </c>
      <c r="B56" s="57">
        <v>157</v>
      </c>
      <c r="C56" s="60">
        <v>204</v>
      </c>
      <c r="D56" s="57">
        <v>151</v>
      </c>
      <c r="E56" s="60">
        <v>167</v>
      </c>
      <c r="F56" s="61">
        <v>166</v>
      </c>
      <c r="G56" s="62">
        <v>149</v>
      </c>
      <c r="H56" s="61">
        <v>138</v>
      </c>
      <c r="I56" s="63">
        <v>133</v>
      </c>
      <c r="J56" s="61">
        <v>180</v>
      </c>
      <c r="K56" s="61">
        <v>190</v>
      </c>
      <c r="L56" s="250"/>
      <c r="M56" s="284"/>
      <c r="N56" s="269"/>
      <c r="O56" s="269"/>
      <c r="P56" s="66"/>
    </row>
    <row r="57" spans="1:16" ht="15.75" x14ac:dyDescent="0.25">
      <c r="A57" s="170" t="s">
        <v>1</v>
      </c>
      <c r="B57" s="285"/>
      <c r="C57" s="285"/>
      <c r="D57" s="285"/>
      <c r="E57" s="285"/>
      <c r="F57" s="285"/>
      <c r="G57" s="285"/>
      <c r="H57" s="285"/>
      <c r="I57" s="285"/>
      <c r="J57" s="285"/>
      <c r="K57" s="285"/>
      <c r="L57" s="285"/>
      <c r="M57" s="285"/>
      <c r="N57" s="285"/>
      <c r="O57" s="285"/>
      <c r="P57" s="285"/>
    </row>
    <row r="58" spans="1:16" ht="15.75" x14ac:dyDescent="0.25">
      <c r="A58" s="171" t="s">
        <v>292</v>
      </c>
      <c r="B58" s="285"/>
      <c r="C58" s="285"/>
      <c r="D58" s="285"/>
      <c r="E58" s="285"/>
      <c r="F58" s="285"/>
      <c r="G58" s="285"/>
      <c r="H58" s="285"/>
      <c r="I58" s="285"/>
      <c r="J58" s="285"/>
      <c r="K58" s="285"/>
      <c r="L58" s="285"/>
      <c r="M58" s="285"/>
      <c r="N58" s="285"/>
      <c r="O58" s="285"/>
      <c r="P58" s="285"/>
    </row>
  </sheetData>
  <pageMargins left="0.25" right="0.25" top="0.75" bottom="0.75" header="0.3" footer="0.3"/>
  <pageSetup scale="64" orientation="landscape" horizontalDpi="90" verticalDpi="90" r:id="rId1"/>
  <rowBreaks count="1" manualBreakCount="1">
    <brk id="38"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IOTF'!B42:L42</xm:f>
              <xm:sqref>M42</xm:sqref>
            </x14:sparkline>
            <x14:sparkline>
              <xm:f>'BMI - Children IOTF'!B43:L43</xm:f>
              <xm:sqref>M43</xm:sqref>
            </x14:sparkline>
            <x14:sparkline>
              <xm:f>'BMI - Children IOTF'!B44:L44</xm:f>
              <xm:sqref>M44</xm:sqref>
            </x14:sparkline>
            <x14:sparkline>
              <xm:f>'BMI - Children IOTF'!B45:L45</xm:f>
              <xm:sqref>M45</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IOTF'!B51:L51</xm:f>
              <xm:sqref>M51</xm:sqref>
            </x14:sparkline>
            <x14:sparkline>
              <xm:f>'BMI - Children IOTF'!B52:L52</xm:f>
              <xm:sqref>M52</xm:sqref>
            </x14:sparkline>
            <x14:sparkline>
              <xm:f>'BMI - Children IOTF'!B53:L53</xm:f>
              <xm:sqref>M53</xm:sqref>
            </x14:sparkline>
            <x14:sparkline>
              <xm:f>'BMI - Children IOTF'!B54:L54</xm:f>
              <xm:sqref>M54</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IOTF'!B21:L21</xm:f>
              <xm:sqref>M21</xm:sqref>
            </x14:sparkline>
            <x14:sparkline>
              <xm:f>'BMI - Children IOTF'!B22:L22</xm:f>
              <xm:sqref>M22</xm:sqref>
            </x14:sparkline>
            <x14:sparkline>
              <xm:f>'BMI - Children IOTF'!B23:L23</xm:f>
              <xm:sqref>M23</xm:sqref>
            </x14:sparkline>
            <x14:sparkline>
              <xm:f>'BMI - Children IOTF'!B24:L24</xm:f>
              <xm:sqref>M24</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IOTF'!B9:L9</xm:f>
              <xm:sqref>M9</xm:sqref>
            </x14:sparkline>
            <x14:sparkline>
              <xm:f>'BMI - Children IOTF'!B10:L10</xm:f>
              <xm:sqref>M10</xm:sqref>
            </x14:sparkline>
            <x14:sparkline>
              <xm:f>'BMI - Children IOTF'!B11:L11</xm:f>
              <xm:sqref>M11</xm:sqref>
            </x14:sparkline>
            <x14:sparkline>
              <xm:f>'BMI - Children IOTF'!B12:L12</xm:f>
              <xm:sqref>M12</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IOTF'!B30:L30</xm:f>
              <xm:sqref>M30</xm:sqref>
            </x14:sparkline>
            <x14:sparkline>
              <xm:f>'BMI - Children IOTF'!B31:L31</xm:f>
              <xm:sqref>M31</xm:sqref>
            </x14:sparkline>
            <x14:sparkline>
              <xm:f>'BMI - Children IOTF'!B32:L32</xm:f>
              <xm:sqref>M32</xm:sqref>
            </x14:sparkline>
            <x14:sparkline>
              <xm:f>'BMI - Children IOTF'!B33:L33</xm:f>
              <xm:sqref>M33</xm:sqref>
            </x14:sparkline>
          </x14:sparklines>
        </x14:sparklineGroup>
      </x14:sparklineGroup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
  <sheetViews>
    <sheetView zoomScaleNormal="100" workbookViewId="0"/>
  </sheetViews>
  <sheetFormatPr defaultRowHeight="15" x14ac:dyDescent="0.25"/>
  <cols>
    <col min="1" max="1" width="20" customWidth="1"/>
    <col min="12" max="12" width="10.42578125" customWidth="1"/>
    <col min="13" max="13" width="20" customWidth="1"/>
    <col min="14" max="14" width="25.140625" customWidth="1"/>
    <col min="15" max="16" width="20" customWidth="1"/>
  </cols>
  <sheetData>
    <row r="1" spans="1:16" ht="21" x14ac:dyDescent="0.35">
      <c r="A1" s="154" t="s">
        <v>442</v>
      </c>
      <c r="N1" s="9" t="s">
        <v>65</v>
      </c>
      <c r="O1" s="8"/>
      <c r="P1" s="8"/>
    </row>
    <row r="2" spans="1:16" ht="15.75" x14ac:dyDescent="0.25">
      <c r="A2" s="72"/>
      <c r="B2" s="8"/>
      <c r="C2" s="8"/>
      <c r="D2" s="8"/>
      <c r="E2" s="8"/>
      <c r="F2" s="8"/>
      <c r="G2" s="8"/>
      <c r="H2" s="8"/>
      <c r="I2" s="8"/>
      <c r="J2" s="8"/>
      <c r="K2" s="8"/>
      <c r="L2" s="8"/>
      <c r="M2" s="8"/>
      <c r="N2" s="10" t="s">
        <v>51</v>
      </c>
      <c r="O2" s="11" t="s">
        <v>60</v>
      </c>
      <c r="P2" s="12"/>
    </row>
    <row r="3" spans="1:16" ht="15.75" x14ac:dyDescent="0.25">
      <c r="A3" s="168" t="s">
        <v>440</v>
      </c>
      <c r="C3" s="8"/>
      <c r="D3" s="8"/>
      <c r="E3" s="8"/>
      <c r="F3" s="8"/>
      <c r="G3" s="8"/>
      <c r="H3" s="8"/>
      <c r="I3" s="8"/>
      <c r="J3" s="8"/>
      <c r="K3" s="8"/>
      <c r="L3" s="8"/>
      <c r="M3" s="8"/>
      <c r="N3" s="13" t="s">
        <v>49</v>
      </c>
      <c r="O3" s="14" t="s">
        <v>61</v>
      </c>
      <c r="P3" s="15"/>
    </row>
    <row r="4" spans="1:16" ht="15.75" x14ac:dyDescent="0.25">
      <c r="A4" s="8"/>
      <c r="B4" s="8"/>
      <c r="C4" s="8"/>
      <c r="D4" s="8"/>
      <c r="E4" s="8"/>
      <c r="F4" s="8"/>
      <c r="G4" s="8"/>
      <c r="H4" s="8"/>
      <c r="I4" s="8"/>
      <c r="J4" s="8"/>
      <c r="K4" s="8"/>
      <c r="L4" s="8"/>
      <c r="M4" s="8"/>
      <c r="N4" s="16" t="s">
        <v>48</v>
      </c>
      <c r="O4" s="17" t="s">
        <v>62</v>
      </c>
      <c r="P4" s="18"/>
    </row>
    <row r="5" spans="1:16" ht="18.75" x14ac:dyDescent="0.3">
      <c r="A5" s="155" t="s">
        <v>90</v>
      </c>
      <c r="B5" s="19"/>
      <c r="C5" s="20"/>
      <c r="D5" s="19"/>
      <c r="E5" s="20"/>
      <c r="F5" s="20"/>
      <c r="G5" s="20"/>
      <c r="H5" s="20"/>
      <c r="I5" s="20"/>
      <c r="K5" s="20"/>
      <c r="L5" s="20"/>
      <c r="M5" s="8"/>
      <c r="N5" s="8"/>
      <c r="O5" s="8"/>
      <c r="P5" s="8"/>
    </row>
    <row r="6" spans="1:16" ht="15.75" x14ac:dyDescent="0.25">
      <c r="A6" s="22" t="s">
        <v>46</v>
      </c>
      <c r="B6" s="23" t="s">
        <v>19</v>
      </c>
      <c r="C6" s="23" t="s">
        <v>18</v>
      </c>
      <c r="D6" s="23" t="s">
        <v>17</v>
      </c>
      <c r="E6" s="23" t="s">
        <v>16</v>
      </c>
      <c r="F6" s="23" t="s">
        <v>15</v>
      </c>
      <c r="G6" s="23" t="s">
        <v>14</v>
      </c>
      <c r="H6" s="23" t="s">
        <v>13</v>
      </c>
      <c r="I6" s="23" t="s">
        <v>12</v>
      </c>
      <c r="J6" s="23" t="s">
        <v>11</v>
      </c>
      <c r="K6" s="23" t="s">
        <v>10</v>
      </c>
      <c r="L6" s="23" t="s">
        <v>66</v>
      </c>
      <c r="M6" s="23" t="s">
        <v>53</v>
      </c>
      <c r="N6" s="23" t="s">
        <v>10</v>
      </c>
      <c r="O6" s="163" t="s">
        <v>72</v>
      </c>
      <c r="P6" s="25"/>
    </row>
    <row r="7" spans="1:16" ht="15.75" x14ac:dyDescent="0.25">
      <c r="A7" s="26"/>
      <c r="B7" s="27"/>
      <c r="C7" s="27"/>
      <c r="D7" s="27"/>
      <c r="E7" s="27"/>
      <c r="F7" s="27"/>
      <c r="G7" s="27"/>
      <c r="H7" s="27"/>
      <c r="I7" s="27"/>
      <c r="J7" s="27"/>
      <c r="K7" s="27"/>
      <c r="L7" s="27"/>
      <c r="M7" s="27"/>
      <c r="N7" s="175" t="s">
        <v>8</v>
      </c>
      <c r="O7" s="27" t="s">
        <v>63</v>
      </c>
      <c r="P7" s="27" t="s">
        <v>64</v>
      </c>
    </row>
    <row r="8" spans="1:16" ht="15.75" x14ac:dyDescent="0.25">
      <c r="A8" s="84" t="s">
        <v>269</v>
      </c>
      <c r="B8" s="85">
        <v>0.66212762925995972</v>
      </c>
      <c r="C8" s="91">
        <v>0.61907852762860693</v>
      </c>
      <c r="D8" s="85">
        <v>0.67145299323468377</v>
      </c>
      <c r="E8" s="91">
        <v>0.66914948499900517</v>
      </c>
      <c r="F8" s="88">
        <v>0.65037017091576177</v>
      </c>
      <c r="G8" s="91">
        <v>0.67001842822669033</v>
      </c>
      <c r="H8" s="88">
        <v>0.68804126048390668</v>
      </c>
      <c r="I8" s="91">
        <v>0.65795374187423317</v>
      </c>
      <c r="J8" s="88">
        <v>0.68909996265947493</v>
      </c>
      <c r="K8" s="88">
        <v>0.66079793277668186</v>
      </c>
      <c r="L8" s="136"/>
      <c r="M8" s="257"/>
      <c r="N8" s="182" t="str">
        <f>CONCATENATE(TEXT((K8*100)-(SQRT((((K8*100)*(100-(K8*100)))/K12))*1.96),"0.0")," to ",TEXT((K8*100)+(SQRT((((K8*100)*(100-(K8*100)))/K12))*1.96),"0.0"))</f>
        <v>62.5 to 69.7</v>
      </c>
      <c r="O8" s="13" t="s">
        <v>48</v>
      </c>
      <c r="P8" s="13" t="s">
        <v>48</v>
      </c>
    </row>
    <row r="9" spans="1:16" ht="15.75" x14ac:dyDescent="0.25">
      <c r="A9" s="84" t="s">
        <v>270</v>
      </c>
      <c r="B9" s="85">
        <v>0.1478809257525667</v>
      </c>
      <c r="C9" s="91">
        <v>0.17148611216838339</v>
      </c>
      <c r="D9" s="85">
        <v>0.15711682009439989</v>
      </c>
      <c r="E9" s="91">
        <v>0.15838294035675862</v>
      </c>
      <c r="F9" s="88">
        <v>0.16757099968045031</v>
      </c>
      <c r="G9" s="91">
        <v>0.15923165773844689</v>
      </c>
      <c r="H9" s="88">
        <v>0.1370481459251717</v>
      </c>
      <c r="I9" s="91">
        <v>0.13256829050431385</v>
      </c>
      <c r="J9" s="88">
        <v>0.11522618690006718</v>
      </c>
      <c r="K9" s="88">
        <v>0.15940696217188921</v>
      </c>
      <c r="L9" s="137" t="s">
        <v>58</v>
      </c>
      <c r="M9" s="257"/>
      <c r="N9" s="182" t="str">
        <f>CONCATENATE(TEXT((K9*100)-(SQRT((((K9*100)*(100-(K9*100)))/K12))*1.96),"0.0")," to ",TEXT((K9*100)+(SQRT((((K9*100)*(100-(K9*100)))/K12))*1.96),"0.0"))</f>
        <v>13.2 to 18.7</v>
      </c>
      <c r="O9" s="13" t="s">
        <v>48</v>
      </c>
      <c r="P9" s="13" t="s">
        <v>49</v>
      </c>
    </row>
    <row r="10" spans="1:16" ht="15.75" x14ac:dyDescent="0.25">
      <c r="A10" s="46" t="s">
        <v>271</v>
      </c>
      <c r="B10" s="47">
        <v>0.18999144498747186</v>
      </c>
      <c r="C10" s="49">
        <v>0.20943536020300818</v>
      </c>
      <c r="D10" s="47">
        <v>0.17143018667091486</v>
      </c>
      <c r="E10" s="49">
        <v>0.17246757464423912</v>
      </c>
      <c r="F10" s="50">
        <v>0.18205882940378498</v>
      </c>
      <c r="G10" s="51">
        <v>0.17074991403486725</v>
      </c>
      <c r="H10" s="50">
        <v>0.17491059359092045</v>
      </c>
      <c r="I10" s="52">
        <v>0.2094779676214501</v>
      </c>
      <c r="J10" s="50">
        <v>0.1956738504404564</v>
      </c>
      <c r="K10" s="50">
        <v>0.1797951050514284</v>
      </c>
      <c r="L10" s="137" t="s">
        <v>59</v>
      </c>
      <c r="M10" s="257"/>
      <c r="N10" s="182" t="str">
        <f>CONCATENATE(TEXT((K10*100)-(SQRT((((K10*100)*(100-(K10*100)))/K12))*1.96),"0.0")," to ",TEXT((K10*100)+(SQRT((((K10*100)*(100-(K10*100)))/K12))*1.96),"0.0"))</f>
        <v>15.1 to 20.9</v>
      </c>
      <c r="O10" s="13" t="s">
        <v>48</v>
      </c>
      <c r="P10" s="13" t="s">
        <v>48</v>
      </c>
    </row>
    <row r="11" spans="1:16" ht="15.75" x14ac:dyDescent="0.25">
      <c r="A11" s="214" t="s">
        <v>2</v>
      </c>
      <c r="B11" s="29">
        <v>1</v>
      </c>
      <c r="C11" s="32">
        <v>1</v>
      </c>
      <c r="D11" s="29">
        <v>1</v>
      </c>
      <c r="E11" s="32">
        <v>1</v>
      </c>
      <c r="F11" s="33">
        <v>1</v>
      </c>
      <c r="G11" s="34">
        <v>1</v>
      </c>
      <c r="H11" s="33">
        <v>1</v>
      </c>
      <c r="I11" s="35">
        <v>1</v>
      </c>
      <c r="J11" s="33">
        <v>1</v>
      </c>
      <c r="K11" s="33">
        <v>1</v>
      </c>
      <c r="L11" s="249"/>
      <c r="M11" s="54"/>
      <c r="N11" s="266"/>
      <c r="O11" s="266"/>
      <c r="P11" s="55"/>
    </row>
    <row r="12" spans="1:16" ht="15.75" x14ac:dyDescent="0.25">
      <c r="A12" s="56" t="s">
        <v>6</v>
      </c>
      <c r="B12" s="57">
        <v>504</v>
      </c>
      <c r="C12" s="60">
        <v>591</v>
      </c>
      <c r="D12" s="57">
        <v>538</v>
      </c>
      <c r="E12" s="60">
        <v>536</v>
      </c>
      <c r="F12" s="61">
        <v>511</v>
      </c>
      <c r="G12" s="62">
        <v>457</v>
      </c>
      <c r="H12" s="61">
        <v>384</v>
      </c>
      <c r="I12" s="63">
        <v>392</v>
      </c>
      <c r="J12" s="61">
        <v>501</v>
      </c>
      <c r="K12" s="61">
        <v>663</v>
      </c>
      <c r="L12" s="250"/>
      <c r="M12" s="284"/>
      <c r="N12" s="269"/>
      <c r="O12" s="269"/>
      <c r="P12" s="66"/>
    </row>
    <row r="13" spans="1:16" ht="15.75" x14ac:dyDescent="0.25">
      <c r="A13" s="170" t="s">
        <v>1</v>
      </c>
      <c r="B13" s="327"/>
    </row>
    <row r="14" spans="1:16" ht="15.75" x14ac:dyDescent="0.25">
      <c r="A14" s="171" t="s">
        <v>292</v>
      </c>
      <c r="B14" s="327"/>
    </row>
    <row r="15" spans="1:16" x14ac:dyDescent="0.25">
      <c r="B15" s="327"/>
    </row>
    <row r="16" spans="1:16" ht="18.75" x14ac:dyDescent="0.3">
      <c r="A16" s="156" t="s">
        <v>273</v>
      </c>
      <c r="B16" s="328"/>
      <c r="C16" s="20"/>
      <c r="D16" s="19"/>
      <c r="E16" s="20"/>
      <c r="F16" s="20"/>
      <c r="G16" s="20"/>
      <c r="H16" s="20"/>
      <c r="I16" s="20"/>
      <c r="K16" s="20"/>
      <c r="L16" s="20"/>
      <c r="M16" s="8"/>
      <c r="N16" s="8"/>
      <c r="O16" s="8"/>
      <c r="P16" s="8"/>
    </row>
    <row r="17" spans="1:16" ht="15.75" x14ac:dyDescent="0.25">
      <c r="A17" s="22" t="s">
        <v>293</v>
      </c>
      <c r="B17" s="23" t="s">
        <v>19</v>
      </c>
      <c r="C17" s="23" t="s">
        <v>18</v>
      </c>
      <c r="D17" s="23" t="s">
        <v>17</v>
      </c>
      <c r="E17" s="23" t="s">
        <v>16</v>
      </c>
      <c r="F17" s="23" t="s">
        <v>15</v>
      </c>
      <c r="G17" s="23" t="s">
        <v>14</v>
      </c>
      <c r="H17" s="23" t="s">
        <v>13</v>
      </c>
      <c r="I17" s="23" t="s">
        <v>12</v>
      </c>
      <c r="J17" s="23" t="s">
        <v>11</v>
      </c>
      <c r="K17" s="23" t="s">
        <v>10</v>
      </c>
      <c r="L17" s="23" t="s">
        <v>66</v>
      </c>
      <c r="M17" s="23" t="s">
        <v>53</v>
      </c>
      <c r="N17" s="23" t="s">
        <v>10</v>
      </c>
      <c r="O17" s="163" t="s">
        <v>72</v>
      </c>
      <c r="P17" s="25"/>
    </row>
    <row r="18" spans="1:16" ht="15.75" x14ac:dyDescent="0.25">
      <c r="A18" s="26"/>
      <c r="B18" s="79"/>
      <c r="C18" s="27"/>
      <c r="D18" s="27"/>
      <c r="E18" s="27"/>
      <c r="F18" s="27"/>
      <c r="G18" s="27"/>
      <c r="H18" s="27"/>
      <c r="I18" s="27"/>
      <c r="J18" s="27"/>
      <c r="K18" s="27"/>
      <c r="L18" s="27"/>
      <c r="M18" s="27"/>
      <c r="N18" s="175" t="s">
        <v>8</v>
      </c>
      <c r="O18" s="27" t="s">
        <v>63</v>
      </c>
      <c r="P18" s="27" t="s">
        <v>64</v>
      </c>
    </row>
    <row r="19" spans="1:16" ht="15.75" x14ac:dyDescent="0.25">
      <c r="A19" s="84" t="s">
        <v>269</v>
      </c>
      <c r="B19" s="85">
        <v>0.6442348759175337</v>
      </c>
      <c r="C19" s="91">
        <v>0.61156600855420307</v>
      </c>
      <c r="D19" s="85">
        <v>0.64064374814862834</v>
      </c>
      <c r="E19" s="91">
        <v>0.64512469913627601</v>
      </c>
      <c r="F19" s="88">
        <v>0.65290955408064089</v>
      </c>
      <c r="G19" s="91">
        <v>0.65169714217980157</v>
      </c>
      <c r="H19" s="88">
        <v>0.65477040793108277</v>
      </c>
      <c r="I19" s="91">
        <v>0.62954298356211502</v>
      </c>
      <c r="J19" s="88">
        <v>0.67737106021508764</v>
      </c>
      <c r="K19" s="88">
        <v>0.62969578296060147</v>
      </c>
      <c r="L19" s="136"/>
      <c r="M19" s="257"/>
      <c r="N19" s="182" t="str">
        <f>CONCATENATE(TEXT((K19*100)-(SQRT((((K19*100)*(100-(K19*100)))/K23))*1.96),"0.0")," to ",TEXT((K19*100)+(SQRT((((K19*100)*(100-(K19*100)))/K23))*1.96),"0.0"))</f>
        <v>57.6 to 68.3</v>
      </c>
      <c r="O19" s="13" t="s">
        <v>48</v>
      </c>
      <c r="P19" s="13" t="s">
        <v>48</v>
      </c>
    </row>
    <row r="20" spans="1:16" ht="15.75" x14ac:dyDescent="0.25">
      <c r="A20" s="84" t="s">
        <v>270</v>
      </c>
      <c r="B20" s="85">
        <v>0.14206353632311244</v>
      </c>
      <c r="C20" s="91">
        <v>0.15792553118574715</v>
      </c>
      <c r="D20" s="85">
        <v>0.16095662141898878</v>
      </c>
      <c r="E20" s="91">
        <v>0.18695293781195807</v>
      </c>
      <c r="F20" s="88">
        <v>0.18257903594589323</v>
      </c>
      <c r="G20" s="91">
        <v>0.17325815265875255</v>
      </c>
      <c r="H20" s="88">
        <v>0.15569341972285644</v>
      </c>
      <c r="I20" s="91">
        <v>0.11811015635268378</v>
      </c>
      <c r="J20" s="88">
        <v>9.2991013523608099E-2</v>
      </c>
      <c r="K20" s="88">
        <v>0.17242264612797598</v>
      </c>
      <c r="L20" s="137" t="s">
        <v>58</v>
      </c>
      <c r="M20" s="257"/>
      <c r="N20" s="182" t="str">
        <f>CONCATENATE(TEXT((K20*100)-(SQRT((((K20*100)*(100-(K20*100)))/K23))*1.96),"0.0")," to ",TEXT((K20*100)+(SQRT((((K20*100)*(100-(K20*100)))/K23))*1.96),"0.0"))</f>
        <v>13.1 to 21.4</v>
      </c>
      <c r="O20" s="13" t="s">
        <v>48</v>
      </c>
      <c r="P20" s="13" t="s">
        <v>49</v>
      </c>
    </row>
    <row r="21" spans="1:16" ht="15.75" x14ac:dyDescent="0.25">
      <c r="A21" s="46" t="s">
        <v>271</v>
      </c>
      <c r="B21" s="47">
        <v>0.21370158775935799</v>
      </c>
      <c r="C21" s="49">
        <v>0.23050846026004856</v>
      </c>
      <c r="D21" s="47">
        <v>0.19839963043238232</v>
      </c>
      <c r="E21" s="49">
        <v>0.16792236305176447</v>
      </c>
      <c r="F21" s="50">
        <v>0.16451140997346761</v>
      </c>
      <c r="G21" s="51">
        <v>0.17504470516144507</v>
      </c>
      <c r="H21" s="50">
        <v>0.18953617234606285</v>
      </c>
      <c r="I21" s="52">
        <v>0.25234686008519802</v>
      </c>
      <c r="J21" s="50">
        <v>0.22963792626130441</v>
      </c>
      <c r="K21" s="50">
        <v>0.19788157091142078</v>
      </c>
      <c r="L21" s="137" t="s">
        <v>59</v>
      </c>
      <c r="M21" s="257"/>
      <c r="N21" s="182" t="str">
        <f>CONCATENATE(TEXT((K21*100)-(SQRT((((K21*100)*(100-(K21*100)))/K23))*1.96),"0.0")," to ",TEXT((K21*100)+(SQRT((((K21*100)*(100-(K21*100)))/K23))*1.96),"0.0"))</f>
        <v>15.4 to 24.2</v>
      </c>
      <c r="O21" s="13" t="s">
        <v>48</v>
      </c>
      <c r="P21" s="13" t="s">
        <v>48</v>
      </c>
    </row>
    <row r="22" spans="1:16" ht="15.75" x14ac:dyDescent="0.25">
      <c r="A22" s="214" t="s">
        <v>2</v>
      </c>
      <c r="B22" s="29">
        <v>1</v>
      </c>
      <c r="C22" s="32">
        <v>1</v>
      </c>
      <c r="D22" s="29">
        <v>1</v>
      </c>
      <c r="E22" s="32">
        <v>1</v>
      </c>
      <c r="F22" s="33">
        <v>1</v>
      </c>
      <c r="G22" s="34">
        <v>1</v>
      </c>
      <c r="H22" s="33">
        <v>1</v>
      </c>
      <c r="I22" s="35">
        <v>1</v>
      </c>
      <c r="J22" s="33">
        <v>1</v>
      </c>
      <c r="K22" s="33">
        <v>1</v>
      </c>
      <c r="L22" s="249"/>
      <c r="M22" s="54"/>
      <c r="N22" s="266"/>
      <c r="O22" s="266"/>
      <c r="P22" s="55"/>
    </row>
    <row r="23" spans="1:16" ht="15.75" x14ac:dyDescent="0.25">
      <c r="A23" s="56" t="s">
        <v>6</v>
      </c>
      <c r="B23" s="57">
        <v>252</v>
      </c>
      <c r="C23" s="60">
        <v>310</v>
      </c>
      <c r="D23" s="57">
        <v>279</v>
      </c>
      <c r="E23" s="60">
        <v>273</v>
      </c>
      <c r="F23" s="61">
        <v>268</v>
      </c>
      <c r="G23" s="62">
        <v>244</v>
      </c>
      <c r="H23" s="61">
        <v>190</v>
      </c>
      <c r="I23" s="63">
        <v>192</v>
      </c>
      <c r="J23" s="61">
        <v>282</v>
      </c>
      <c r="K23" s="61">
        <v>312</v>
      </c>
      <c r="L23" s="250"/>
      <c r="M23" s="284"/>
      <c r="N23" s="269"/>
      <c r="O23" s="269"/>
      <c r="P23" s="66"/>
    </row>
    <row r="25" spans="1:16" ht="15.75" x14ac:dyDescent="0.25">
      <c r="A25" s="22" t="s">
        <v>294</v>
      </c>
      <c r="B25" s="23" t="s">
        <v>19</v>
      </c>
      <c r="C25" s="23" t="s">
        <v>18</v>
      </c>
      <c r="D25" s="23" t="s">
        <v>17</v>
      </c>
      <c r="E25" s="23" t="s">
        <v>16</v>
      </c>
      <c r="F25" s="23" t="s">
        <v>15</v>
      </c>
      <c r="G25" s="23" t="s">
        <v>14</v>
      </c>
      <c r="H25" s="23" t="s">
        <v>13</v>
      </c>
      <c r="I25" s="23" t="s">
        <v>12</v>
      </c>
      <c r="J25" s="23" t="s">
        <v>11</v>
      </c>
      <c r="K25" s="23" t="s">
        <v>10</v>
      </c>
      <c r="L25" s="23" t="s">
        <v>66</v>
      </c>
      <c r="M25" s="23" t="s">
        <v>53</v>
      </c>
      <c r="N25" s="23" t="s">
        <v>10</v>
      </c>
      <c r="O25" s="163" t="s">
        <v>72</v>
      </c>
      <c r="P25" s="25"/>
    </row>
    <row r="26" spans="1:16" ht="15.75" x14ac:dyDescent="0.25">
      <c r="A26" s="26"/>
      <c r="B26" s="79"/>
      <c r="C26" s="27"/>
      <c r="D26" s="27"/>
      <c r="E26" s="27"/>
      <c r="F26" s="27"/>
      <c r="G26" s="27"/>
      <c r="H26" s="27"/>
      <c r="I26" s="27"/>
      <c r="J26" s="27"/>
      <c r="K26" s="27"/>
      <c r="L26" s="27"/>
      <c r="M26" s="27"/>
      <c r="N26" s="175" t="s">
        <v>8</v>
      </c>
      <c r="O26" s="27" t="s">
        <v>63</v>
      </c>
      <c r="P26" s="27" t="s">
        <v>64</v>
      </c>
    </row>
    <row r="27" spans="1:16" ht="15.75" x14ac:dyDescent="0.25">
      <c r="A27" s="84" t="s">
        <v>269</v>
      </c>
      <c r="B27" s="85">
        <v>0.68101159698437985</v>
      </c>
      <c r="C27" s="91">
        <v>0.62700454727067689</v>
      </c>
      <c r="D27" s="85">
        <v>0.70393462940451301</v>
      </c>
      <c r="E27" s="91">
        <v>0.69444632403284534</v>
      </c>
      <c r="F27" s="88">
        <v>0.64769887558390893</v>
      </c>
      <c r="G27" s="91">
        <v>0.68928641161961546</v>
      </c>
      <c r="H27" s="88">
        <v>0.72296169625994888</v>
      </c>
      <c r="I27" s="91">
        <v>0.68776290784572292</v>
      </c>
      <c r="J27" s="88">
        <v>0.70143678904747264</v>
      </c>
      <c r="K27" s="88">
        <v>0.69355406384120011</v>
      </c>
      <c r="L27" s="136"/>
      <c r="M27" s="257"/>
      <c r="N27" s="182" t="str">
        <f>CONCATENATE(TEXT((K27*100)-(SQRT((((K27*100)*(100-(K27*100)))/K31))*1.96),"0.0")," to ",TEXT((K27*100)+(SQRT((((K27*100)*(100-(K27*100)))/K31))*1.96),"0.0"))</f>
        <v>64.5 to 74.2</v>
      </c>
      <c r="O27" s="13" t="s">
        <v>48</v>
      </c>
      <c r="P27" s="13" t="s">
        <v>48</v>
      </c>
    </row>
    <row r="28" spans="1:16" ht="15.75" x14ac:dyDescent="0.25">
      <c r="A28" s="84" t="s">
        <v>270</v>
      </c>
      <c r="B28" s="85">
        <v>0.15402058420109113</v>
      </c>
      <c r="C28" s="91">
        <v>0.18579308831869207</v>
      </c>
      <c r="D28" s="85">
        <v>0.15306858622040118</v>
      </c>
      <c r="E28" s="91">
        <v>0.12830023198420332</v>
      </c>
      <c r="F28" s="88">
        <v>0.15178334787165138</v>
      </c>
      <c r="G28" s="91">
        <v>0.14448038588483178</v>
      </c>
      <c r="H28" s="88">
        <v>0.1174784314086903</v>
      </c>
      <c r="I28" s="91">
        <v>0.14773806935461048</v>
      </c>
      <c r="J28" s="88">
        <v>0.13861383761615476</v>
      </c>
      <c r="K28" s="88">
        <v>0.14569911714892256</v>
      </c>
      <c r="L28" s="137" t="s">
        <v>58</v>
      </c>
      <c r="M28" s="257"/>
      <c r="N28" s="182" t="str">
        <f>CONCATENATE(TEXT((K28*100)-(SQRT((((K28*100)*(100-(K28*100)))/K31))*1.96),"0.0")," to ",TEXT((K28*100)+(SQRT((((K28*100)*(100-(K28*100)))/K31))*1.96),"0.0"))</f>
        <v>10.9 to 18.3</v>
      </c>
      <c r="O28" s="13" t="s">
        <v>48</v>
      </c>
      <c r="P28" s="13" t="s">
        <v>48</v>
      </c>
    </row>
    <row r="29" spans="1:16" ht="15.75" x14ac:dyDescent="0.25">
      <c r="A29" s="46" t="s">
        <v>271</v>
      </c>
      <c r="B29" s="47">
        <v>0.16496781881453054</v>
      </c>
      <c r="C29" s="49">
        <v>0.18720236441063182</v>
      </c>
      <c r="D29" s="47">
        <v>0.14299678437508598</v>
      </c>
      <c r="E29" s="49">
        <v>0.17725344398295151</v>
      </c>
      <c r="F29" s="50">
        <v>0.20051777654444114</v>
      </c>
      <c r="G29" s="51">
        <v>0.16623320249555401</v>
      </c>
      <c r="H29" s="50">
        <v>0.15955987233135963</v>
      </c>
      <c r="I29" s="52">
        <v>0.1644990227996638</v>
      </c>
      <c r="J29" s="50">
        <v>0.15994937333637088</v>
      </c>
      <c r="K29" s="50">
        <v>0.16074681900987836</v>
      </c>
      <c r="L29" s="137" t="s">
        <v>59</v>
      </c>
      <c r="M29" s="257"/>
      <c r="N29" s="182" t="str">
        <f>CONCATENATE(TEXT((K29*100)-(SQRT((((K29*100)*(100-(K29*100)))/K31))*1.96),"0.0")," to ",TEXT((K29*100)+(SQRT((((K29*100)*(100-(K29*100)))/K31))*1.96),"0.0"))</f>
        <v>12.2 to 19.9</v>
      </c>
      <c r="O29" s="13" t="s">
        <v>48</v>
      </c>
      <c r="P29" s="13" t="s">
        <v>48</v>
      </c>
    </row>
    <row r="30" spans="1:16" ht="15.75" x14ac:dyDescent="0.25">
      <c r="A30" s="214" t="s">
        <v>2</v>
      </c>
      <c r="B30" s="29">
        <v>1</v>
      </c>
      <c r="C30" s="32">
        <v>1</v>
      </c>
      <c r="D30" s="29">
        <v>1</v>
      </c>
      <c r="E30" s="32">
        <v>1</v>
      </c>
      <c r="F30" s="33">
        <v>1</v>
      </c>
      <c r="G30" s="34">
        <v>1</v>
      </c>
      <c r="H30" s="33">
        <v>1</v>
      </c>
      <c r="I30" s="35">
        <v>1</v>
      </c>
      <c r="J30" s="33">
        <v>1</v>
      </c>
      <c r="K30" s="33">
        <v>1</v>
      </c>
      <c r="L30" s="249"/>
      <c r="M30" s="54"/>
      <c r="N30" s="266"/>
      <c r="O30" s="266"/>
      <c r="P30" s="55"/>
    </row>
    <row r="31" spans="1:16" ht="15.75" x14ac:dyDescent="0.25">
      <c r="A31" s="56" t="s">
        <v>6</v>
      </c>
      <c r="B31" s="57">
        <v>252</v>
      </c>
      <c r="C31" s="60">
        <v>281</v>
      </c>
      <c r="D31" s="57">
        <v>259</v>
      </c>
      <c r="E31" s="60">
        <v>263</v>
      </c>
      <c r="F31" s="61">
        <v>243</v>
      </c>
      <c r="G31" s="62">
        <v>213</v>
      </c>
      <c r="H31" s="61">
        <v>194</v>
      </c>
      <c r="I31" s="63">
        <v>200</v>
      </c>
      <c r="J31" s="61">
        <v>219</v>
      </c>
      <c r="K31" s="61">
        <v>351</v>
      </c>
      <c r="L31" s="250"/>
      <c r="M31" s="284"/>
      <c r="N31" s="269"/>
      <c r="O31" s="269"/>
      <c r="P31" s="66"/>
    </row>
    <row r="32" spans="1:16" ht="15.75" x14ac:dyDescent="0.25">
      <c r="A32" s="170" t="s">
        <v>1</v>
      </c>
      <c r="B32" s="327"/>
    </row>
    <row r="33" spans="1:16" ht="15.75" x14ac:dyDescent="0.25">
      <c r="A33" s="171" t="s">
        <v>292</v>
      </c>
      <c r="B33" s="329"/>
      <c r="C33" s="21"/>
      <c r="D33" s="8"/>
      <c r="E33" s="8"/>
      <c r="F33" s="8"/>
      <c r="G33" s="21"/>
      <c r="H33" s="8"/>
      <c r="I33" s="8"/>
      <c r="J33" s="8"/>
      <c r="K33" s="8"/>
      <c r="L33" s="8"/>
      <c r="M33" s="8"/>
      <c r="N33" s="8"/>
      <c r="O33" s="8"/>
      <c r="P33" s="8"/>
    </row>
    <row r="34" spans="1:16" x14ac:dyDescent="0.25">
      <c r="B34" s="327"/>
    </row>
    <row r="35" spans="1:16" x14ac:dyDescent="0.25">
      <c r="B35" s="327"/>
    </row>
    <row r="36" spans="1:16" ht="18.75" x14ac:dyDescent="0.3">
      <c r="A36" s="157" t="s">
        <v>274</v>
      </c>
      <c r="B36" s="329"/>
      <c r="C36" s="74"/>
      <c r="D36" s="72"/>
      <c r="E36" s="72"/>
      <c r="F36" s="72"/>
      <c r="G36" s="74"/>
      <c r="H36" s="72"/>
      <c r="I36" s="72"/>
      <c r="J36" s="72"/>
      <c r="K36" s="72"/>
      <c r="L36" s="72"/>
      <c r="M36" s="8"/>
      <c r="N36" s="8"/>
      <c r="O36" s="8"/>
      <c r="P36" s="8"/>
    </row>
    <row r="37" spans="1:16" ht="15.75" x14ac:dyDescent="0.25">
      <c r="A37" s="22" t="s">
        <v>46</v>
      </c>
      <c r="B37" s="23" t="s">
        <v>19</v>
      </c>
      <c r="C37" s="23" t="s">
        <v>18</v>
      </c>
      <c r="D37" s="76" t="s">
        <v>17</v>
      </c>
      <c r="E37" s="23" t="s">
        <v>16</v>
      </c>
      <c r="F37" s="23" t="s">
        <v>15</v>
      </c>
      <c r="G37" s="23" t="s">
        <v>14</v>
      </c>
      <c r="H37" s="23" t="s">
        <v>13</v>
      </c>
      <c r="I37" s="23" t="s">
        <v>12</v>
      </c>
      <c r="J37" s="23" t="s">
        <v>11</v>
      </c>
      <c r="K37" s="23" t="s">
        <v>10</v>
      </c>
      <c r="L37" s="75" t="s">
        <v>66</v>
      </c>
      <c r="M37" s="75" t="s">
        <v>53</v>
      </c>
      <c r="N37" s="23" t="s">
        <v>11</v>
      </c>
      <c r="O37" s="163" t="s">
        <v>72</v>
      </c>
      <c r="P37" s="25"/>
    </row>
    <row r="38" spans="1:16" ht="15.75" x14ac:dyDescent="0.25">
      <c r="A38" s="77" t="s">
        <v>42</v>
      </c>
      <c r="B38" s="79" t="s">
        <v>9</v>
      </c>
      <c r="C38" s="79" t="s">
        <v>9</v>
      </c>
      <c r="D38" s="80" t="s">
        <v>9</v>
      </c>
      <c r="E38" s="79" t="s">
        <v>9</v>
      </c>
      <c r="F38" s="81" t="s">
        <v>9</v>
      </c>
      <c r="G38" s="79" t="s">
        <v>9</v>
      </c>
      <c r="H38" s="81" t="s">
        <v>9</v>
      </c>
      <c r="I38" s="79" t="s">
        <v>9</v>
      </c>
      <c r="J38" s="81" t="s">
        <v>9</v>
      </c>
      <c r="K38" s="79" t="s">
        <v>9</v>
      </c>
      <c r="L38" s="81" t="s">
        <v>9</v>
      </c>
      <c r="M38" s="246"/>
      <c r="N38" s="175" t="s">
        <v>8</v>
      </c>
      <c r="O38" s="27" t="s">
        <v>96</v>
      </c>
      <c r="P38" s="27" t="s">
        <v>97</v>
      </c>
    </row>
    <row r="39" spans="1:16" ht="15.75" x14ac:dyDescent="0.25">
      <c r="A39" s="84" t="s">
        <v>296</v>
      </c>
      <c r="B39" s="85">
        <v>0.1801387281081778</v>
      </c>
      <c r="C39" s="86">
        <v>0.23314371319508814</v>
      </c>
      <c r="D39" s="85">
        <v>0.1391019704940176</v>
      </c>
      <c r="E39" s="86">
        <v>0.15269439460959655</v>
      </c>
      <c r="F39" s="88">
        <v>0.16689894885509851</v>
      </c>
      <c r="G39" s="86">
        <v>0.16588281959825793</v>
      </c>
      <c r="H39" s="88">
        <v>0.15323768973825616</v>
      </c>
      <c r="I39" s="86">
        <v>0.19383230219242101</v>
      </c>
      <c r="J39" s="88">
        <v>0.19010927851686663</v>
      </c>
      <c r="K39" s="196">
        <v>0.15648238991151298</v>
      </c>
      <c r="L39" s="330" t="s">
        <v>58</v>
      </c>
      <c r="M39" s="36"/>
      <c r="N39" s="241" t="str">
        <f>CONCATENATE(TEXT((K39*100)-(SQRT((((K39*100)*(100-(K39*100)))/K43))*1.96),"0.0")," to ",TEXT((K39*100)+(SQRT((((K39*100)*(100-(K39*100)))/K43))*1.96),"0.0"))</f>
        <v>12.4 to 18.9</v>
      </c>
      <c r="O39" s="177" t="s">
        <v>48</v>
      </c>
      <c r="P39" s="10" t="s">
        <v>48</v>
      </c>
    </row>
    <row r="40" spans="1:16" ht="15.75" x14ac:dyDescent="0.25">
      <c r="A40" s="84" t="s">
        <v>297</v>
      </c>
      <c r="B40" s="85">
        <v>0.20666767028879421</v>
      </c>
      <c r="C40" s="91">
        <v>0.16829758234167</v>
      </c>
      <c r="D40" s="85">
        <v>0.22944140336889185</v>
      </c>
      <c r="E40" s="91">
        <v>0.20942963702254411</v>
      </c>
      <c r="F40" s="88">
        <v>0.21153571549286571</v>
      </c>
      <c r="G40" s="91">
        <v>0.18046724135279302</v>
      </c>
      <c r="H40" s="88">
        <v>0.21870168864609207</v>
      </c>
      <c r="I40" s="91">
        <v>0.24093872276691067</v>
      </c>
      <c r="J40" s="88">
        <v>0.20663302652311497</v>
      </c>
      <c r="K40" s="197">
        <v>0.22394178871102874</v>
      </c>
      <c r="L40" s="137" t="s">
        <v>59</v>
      </c>
      <c r="M40" s="45"/>
      <c r="N40" s="242" t="str">
        <f t="shared" ref="N40:N41" si="0">CONCATENATE(TEXT((K40*100)-(SQRT((((K40*100)*(100-(K40*100)))/K44))*1.96),"0.0")," to ",TEXT((K40*100)+(SQRT((((K40*100)*(100-(K40*100)))/K44))*1.96),"0.0"))</f>
        <v>16.5 to 28.3</v>
      </c>
      <c r="O40" s="178" t="s">
        <v>48</v>
      </c>
      <c r="P40" s="178" t="s">
        <v>48</v>
      </c>
    </row>
    <row r="41" spans="1:16" ht="15.75" x14ac:dyDescent="0.25">
      <c r="A41" s="331" t="s">
        <v>2</v>
      </c>
      <c r="B41" s="332">
        <v>0.18999144498747186</v>
      </c>
      <c r="C41" s="333">
        <v>0.20943536020300818</v>
      </c>
      <c r="D41" s="332">
        <v>0.17143018667091486</v>
      </c>
      <c r="E41" s="333">
        <v>0.17246757464423912</v>
      </c>
      <c r="F41" s="334">
        <v>0.18205882940378498</v>
      </c>
      <c r="G41" s="333">
        <v>0.17074991403486725</v>
      </c>
      <c r="H41" s="334">
        <v>0.17491059359092045</v>
      </c>
      <c r="I41" s="333">
        <v>0.2094779676214501</v>
      </c>
      <c r="J41" s="334">
        <v>0.1956738504404564</v>
      </c>
      <c r="K41" s="335">
        <v>0.1797951050514284</v>
      </c>
      <c r="L41" s="138"/>
      <c r="M41" s="172"/>
      <c r="N41" s="255" t="str">
        <f t="shared" si="0"/>
        <v>15.1 to 20.9</v>
      </c>
      <c r="O41" s="253" t="s">
        <v>48</v>
      </c>
      <c r="P41" s="254" t="s">
        <v>48</v>
      </c>
    </row>
    <row r="42" spans="1:16" ht="15.75" x14ac:dyDescent="0.25">
      <c r="A42" s="103" t="s">
        <v>42</v>
      </c>
      <c r="B42" s="132" t="s">
        <v>70</v>
      </c>
      <c r="C42" s="104"/>
      <c r="D42" s="132"/>
      <c r="E42" s="131"/>
      <c r="F42" s="131"/>
      <c r="G42" s="131"/>
      <c r="H42" s="131"/>
      <c r="I42" s="131"/>
      <c r="J42" s="131"/>
      <c r="K42" s="104"/>
      <c r="L42" s="105"/>
      <c r="M42" s="106"/>
      <c r="N42" s="107"/>
      <c r="O42" s="107"/>
      <c r="P42" s="108"/>
    </row>
    <row r="43" spans="1:16" ht="15.75" x14ac:dyDescent="0.25">
      <c r="A43" s="28" t="s">
        <v>296</v>
      </c>
      <c r="B43" s="109">
        <v>347</v>
      </c>
      <c r="C43" s="110">
        <v>387</v>
      </c>
      <c r="D43" s="109">
        <v>387</v>
      </c>
      <c r="E43" s="110">
        <v>369</v>
      </c>
      <c r="F43" s="112">
        <v>345</v>
      </c>
      <c r="G43" s="110">
        <v>308</v>
      </c>
      <c r="H43" s="113">
        <v>246</v>
      </c>
      <c r="I43" s="110">
        <v>259</v>
      </c>
      <c r="J43" s="113">
        <v>321</v>
      </c>
      <c r="K43" s="110">
        <v>473</v>
      </c>
      <c r="L43" s="330" t="s">
        <v>58</v>
      </c>
      <c r="M43" s="106"/>
      <c r="N43" s="107"/>
      <c r="O43" s="107"/>
      <c r="P43" s="108"/>
    </row>
    <row r="44" spans="1:16" ht="15.75" x14ac:dyDescent="0.25">
      <c r="A44" s="84" t="s">
        <v>297</v>
      </c>
      <c r="B44" s="114">
        <v>157</v>
      </c>
      <c r="C44" s="115">
        <v>204</v>
      </c>
      <c r="D44" s="114">
        <v>151</v>
      </c>
      <c r="E44" s="115">
        <v>167</v>
      </c>
      <c r="F44" s="117">
        <v>166</v>
      </c>
      <c r="G44" s="115">
        <v>149</v>
      </c>
      <c r="H44" s="118">
        <v>138</v>
      </c>
      <c r="I44" s="115">
        <v>133</v>
      </c>
      <c r="J44" s="118">
        <v>180</v>
      </c>
      <c r="K44" s="115">
        <v>190</v>
      </c>
      <c r="L44" s="137" t="s">
        <v>59</v>
      </c>
      <c r="M44" s="106"/>
      <c r="N44" s="107"/>
      <c r="O44" s="107"/>
      <c r="P44" s="108"/>
    </row>
    <row r="45" spans="1:16" ht="15.75" x14ac:dyDescent="0.25">
      <c r="A45" s="331" t="s">
        <v>2</v>
      </c>
      <c r="B45" s="336">
        <v>504</v>
      </c>
      <c r="C45" s="337">
        <v>591</v>
      </c>
      <c r="D45" s="336">
        <v>538</v>
      </c>
      <c r="E45" s="337">
        <v>536</v>
      </c>
      <c r="F45" s="338">
        <v>511</v>
      </c>
      <c r="G45" s="337">
        <v>457</v>
      </c>
      <c r="H45" s="339">
        <v>384</v>
      </c>
      <c r="I45" s="337">
        <v>392</v>
      </c>
      <c r="J45" s="339">
        <v>501</v>
      </c>
      <c r="K45" s="337">
        <v>663</v>
      </c>
      <c r="L45" s="138"/>
      <c r="M45" s="128"/>
      <c r="N45" s="129"/>
      <c r="O45" s="129"/>
      <c r="P45" s="130"/>
    </row>
    <row r="46" spans="1:16" ht="15.75" x14ac:dyDescent="0.25">
      <c r="A46" s="170" t="s">
        <v>1</v>
      </c>
      <c r="B46" s="329"/>
      <c r="C46" s="21"/>
      <c r="D46" s="8"/>
      <c r="E46" s="8"/>
      <c r="F46" s="8"/>
      <c r="G46" s="21"/>
      <c r="H46" s="8"/>
      <c r="I46" s="8"/>
      <c r="J46" s="8"/>
      <c r="K46" s="8"/>
      <c r="L46" s="8"/>
      <c r="M46" s="8"/>
      <c r="N46" s="8"/>
      <c r="O46" s="8"/>
      <c r="P46" s="8"/>
    </row>
    <row r="47" spans="1:16" ht="15.75" x14ac:dyDescent="0.25">
      <c r="A47" s="171" t="s">
        <v>292</v>
      </c>
      <c r="B47" s="329"/>
      <c r="C47" s="21"/>
      <c r="D47" s="8"/>
      <c r="E47" s="8"/>
      <c r="F47" s="8"/>
      <c r="G47" s="21"/>
      <c r="H47" s="8"/>
      <c r="I47" s="8"/>
      <c r="J47" s="8"/>
      <c r="K47" s="8"/>
      <c r="L47" s="8"/>
      <c r="M47" s="8"/>
      <c r="N47" s="8"/>
      <c r="O47" s="8"/>
      <c r="P47" s="8"/>
    </row>
    <row r="48" spans="1:16" x14ac:dyDescent="0.25">
      <c r="B48" s="327"/>
    </row>
    <row r="49" spans="1:16" ht="18.75" x14ac:dyDescent="0.3">
      <c r="A49" s="158" t="s">
        <v>279</v>
      </c>
      <c r="B49" s="327"/>
    </row>
    <row r="50" spans="1:16" ht="15.75" x14ac:dyDescent="0.25">
      <c r="A50" s="22" t="s">
        <v>46</v>
      </c>
      <c r="B50" s="23" t="s">
        <v>19</v>
      </c>
      <c r="C50" s="23" t="s">
        <v>18</v>
      </c>
      <c r="D50" s="76" t="s">
        <v>17</v>
      </c>
      <c r="E50" s="23" t="s">
        <v>16</v>
      </c>
      <c r="F50" s="23" t="s">
        <v>15</v>
      </c>
      <c r="G50" s="23" t="s">
        <v>14</v>
      </c>
      <c r="H50" s="23" t="s">
        <v>13</v>
      </c>
      <c r="I50" s="23" t="s">
        <v>12</v>
      </c>
      <c r="J50" s="23" t="s">
        <v>11</v>
      </c>
      <c r="K50" s="23" t="s">
        <v>10</v>
      </c>
      <c r="L50" s="75" t="s">
        <v>66</v>
      </c>
      <c r="M50" s="75" t="s">
        <v>53</v>
      </c>
      <c r="N50" s="23" t="s">
        <v>11</v>
      </c>
      <c r="O50" s="163" t="s">
        <v>72</v>
      </c>
      <c r="P50" s="25"/>
    </row>
    <row r="51" spans="1:16" ht="15.75" x14ac:dyDescent="0.25">
      <c r="A51" s="77" t="s">
        <v>42</v>
      </c>
      <c r="B51" s="79" t="s">
        <v>9</v>
      </c>
      <c r="C51" s="79" t="s">
        <v>9</v>
      </c>
      <c r="D51" s="80" t="s">
        <v>9</v>
      </c>
      <c r="E51" s="79" t="s">
        <v>9</v>
      </c>
      <c r="F51" s="81" t="s">
        <v>9</v>
      </c>
      <c r="G51" s="79" t="s">
        <v>9</v>
      </c>
      <c r="H51" s="81" t="s">
        <v>9</v>
      </c>
      <c r="I51" s="79" t="s">
        <v>9</v>
      </c>
      <c r="J51" s="81" t="s">
        <v>9</v>
      </c>
      <c r="K51" s="79" t="s">
        <v>9</v>
      </c>
      <c r="L51" s="81" t="s">
        <v>9</v>
      </c>
      <c r="M51" s="246"/>
      <c r="N51" s="175" t="s">
        <v>8</v>
      </c>
      <c r="O51" s="27" t="s">
        <v>96</v>
      </c>
      <c r="P51" s="27" t="s">
        <v>97</v>
      </c>
    </row>
    <row r="52" spans="1:16" ht="15.75" x14ac:dyDescent="0.25">
      <c r="A52" s="84" t="s">
        <v>296</v>
      </c>
      <c r="B52" s="85">
        <v>0.15296543515834715</v>
      </c>
      <c r="C52" s="86">
        <v>0.16529379609957012</v>
      </c>
      <c r="D52" s="85">
        <v>0.12706647243207297</v>
      </c>
      <c r="E52" s="86">
        <v>0.15929972849716759</v>
      </c>
      <c r="F52" s="88">
        <v>0.15998058519125957</v>
      </c>
      <c r="G52" s="86">
        <v>0.15489127331907765</v>
      </c>
      <c r="H52" s="88">
        <v>0.12160954136747378</v>
      </c>
      <c r="I52" s="86">
        <v>0.10131595577984863</v>
      </c>
      <c r="J52" s="88">
        <v>0.10389464877044646</v>
      </c>
      <c r="K52" s="196">
        <v>0.15995744956075034</v>
      </c>
      <c r="L52" s="330" t="s">
        <v>58</v>
      </c>
      <c r="M52" s="36"/>
      <c r="N52" s="241" t="str">
        <f>CONCATENATE(TEXT((K52*100)-(SQRT((((K52*100)*(100-(K52*100)))/K56))*1.96),"0.0")," to ",TEXT((K52*100)+(SQRT((((K52*100)*(100-(K52*100)))/K56))*1.96),"0.0"))</f>
        <v>12.7 to 19.3</v>
      </c>
      <c r="O52" s="177" t="s">
        <v>48</v>
      </c>
      <c r="P52" s="10" t="s">
        <v>49</v>
      </c>
    </row>
    <row r="53" spans="1:16" ht="15.75" x14ac:dyDescent="0.25">
      <c r="A53" s="84" t="s">
        <v>297</v>
      </c>
      <c r="B53" s="85">
        <v>0.13927513453414025</v>
      </c>
      <c r="C53" s="91">
        <v>0.18223076925068607</v>
      </c>
      <c r="D53" s="85">
        <v>0.21104052626333433</v>
      </c>
      <c r="E53" s="91">
        <v>0.15666918564587526</v>
      </c>
      <c r="F53" s="88">
        <v>0.18232980879825539</v>
      </c>
      <c r="G53" s="91">
        <v>0.1678973897553539</v>
      </c>
      <c r="H53" s="88">
        <v>0.1682425536658885</v>
      </c>
      <c r="I53" s="91">
        <v>0.19541138624545545</v>
      </c>
      <c r="J53" s="88">
        <v>0.13754314557273908</v>
      </c>
      <c r="K53" s="197">
        <v>0.15836451848959837</v>
      </c>
      <c r="L53" s="137" t="s">
        <v>59</v>
      </c>
      <c r="M53" s="45"/>
      <c r="N53" s="242" t="str">
        <f t="shared" ref="N53:N54" si="1">CONCATENATE(TEXT((K53*100)-(SQRT((((K53*100)*(100-(K53*100)))/K57))*1.96),"0.0")," to ",TEXT((K53*100)+(SQRT((((K53*100)*(100-(K53*100)))/K57))*1.96),"0.0"))</f>
        <v>10.6 to 21.0</v>
      </c>
      <c r="O53" s="178" t="s">
        <v>48</v>
      </c>
      <c r="P53" s="13" t="s">
        <v>48</v>
      </c>
    </row>
    <row r="54" spans="1:16" ht="15.75" x14ac:dyDescent="0.25">
      <c r="A54" s="331" t="s">
        <v>2</v>
      </c>
      <c r="B54" s="332">
        <v>0.1478809257525667</v>
      </c>
      <c r="C54" s="333">
        <v>0.17148611216838339</v>
      </c>
      <c r="D54" s="332">
        <v>0.15711682009439989</v>
      </c>
      <c r="E54" s="333">
        <v>0.15838294035675862</v>
      </c>
      <c r="F54" s="334">
        <v>0.16757099968045031</v>
      </c>
      <c r="G54" s="333">
        <v>0.15923165773844689</v>
      </c>
      <c r="H54" s="334">
        <v>0.1370481459251717</v>
      </c>
      <c r="I54" s="333">
        <v>0.13256829050431385</v>
      </c>
      <c r="J54" s="334">
        <v>0.11522618690006718</v>
      </c>
      <c r="K54" s="335">
        <v>0.15940696217188921</v>
      </c>
      <c r="L54" s="138"/>
      <c r="M54" s="172"/>
      <c r="N54" s="255" t="str">
        <f t="shared" si="1"/>
        <v>13.2 to 18.7</v>
      </c>
      <c r="O54" s="253" t="s">
        <v>48</v>
      </c>
      <c r="P54" s="254" t="s">
        <v>49</v>
      </c>
    </row>
    <row r="55" spans="1:16" ht="15.75" x14ac:dyDescent="0.25">
      <c r="A55" s="103" t="s">
        <v>42</v>
      </c>
      <c r="B55" s="132" t="s">
        <v>70</v>
      </c>
      <c r="C55" s="104"/>
      <c r="D55" s="132"/>
      <c r="E55" s="131"/>
      <c r="F55" s="131"/>
      <c r="G55" s="131"/>
      <c r="H55" s="131"/>
      <c r="I55" s="131"/>
      <c r="J55" s="131"/>
      <c r="K55" s="104"/>
      <c r="L55" s="105"/>
      <c r="M55" s="106"/>
      <c r="N55" s="107"/>
      <c r="O55" s="107"/>
      <c r="P55" s="108"/>
    </row>
    <row r="56" spans="1:16" ht="15.75" x14ac:dyDescent="0.25">
      <c r="A56" s="28" t="s">
        <v>296</v>
      </c>
      <c r="B56" s="109">
        <v>347</v>
      </c>
      <c r="C56" s="110">
        <v>387</v>
      </c>
      <c r="D56" s="109">
        <v>387</v>
      </c>
      <c r="E56" s="110">
        <v>369</v>
      </c>
      <c r="F56" s="112">
        <v>345</v>
      </c>
      <c r="G56" s="110">
        <v>308</v>
      </c>
      <c r="H56" s="113">
        <v>246</v>
      </c>
      <c r="I56" s="110">
        <v>259</v>
      </c>
      <c r="J56" s="113">
        <v>321</v>
      </c>
      <c r="K56" s="110">
        <v>473</v>
      </c>
      <c r="L56" s="330" t="s">
        <v>58</v>
      </c>
      <c r="M56" s="106"/>
      <c r="N56" s="107"/>
      <c r="O56" s="107"/>
      <c r="P56" s="108"/>
    </row>
    <row r="57" spans="1:16" ht="15.75" x14ac:dyDescent="0.25">
      <c r="A57" s="84" t="s">
        <v>297</v>
      </c>
      <c r="B57" s="114">
        <v>157</v>
      </c>
      <c r="C57" s="115">
        <v>204</v>
      </c>
      <c r="D57" s="114">
        <v>151</v>
      </c>
      <c r="E57" s="115">
        <v>167</v>
      </c>
      <c r="F57" s="117">
        <v>166</v>
      </c>
      <c r="G57" s="115">
        <v>149</v>
      </c>
      <c r="H57" s="118">
        <v>138</v>
      </c>
      <c r="I57" s="115">
        <v>133</v>
      </c>
      <c r="J57" s="118">
        <v>180</v>
      </c>
      <c r="K57" s="115">
        <v>190</v>
      </c>
      <c r="L57" s="137" t="s">
        <v>59</v>
      </c>
      <c r="M57" s="106"/>
      <c r="N57" s="107"/>
      <c r="O57" s="107"/>
      <c r="P57" s="108"/>
    </row>
    <row r="58" spans="1:16" ht="15.75" x14ac:dyDescent="0.25">
      <c r="A58" s="331" t="s">
        <v>2</v>
      </c>
      <c r="B58" s="336">
        <v>504</v>
      </c>
      <c r="C58" s="337">
        <v>591</v>
      </c>
      <c r="D58" s="336">
        <v>538</v>
      </c>
      <c r="E58" s="337">
        <v>536</v>
      </c>
      <c r="F58" s="338">
        <v>511</v>
      </c>
      <c r="G58" s="337">
        <v>457</v>
      </c>
      <c r="H58" s="339">
        <v>384</v>
      </c>
      <c r="I58" s="337">
        <v>392</v>
      </c>
      <c r="J58" s="339">
        <v>501</v>
      </c>
      <c r="K58" s="337">
        <v>663</v>
      </c>
      <c r="L58" s="138"/>
      <c r="M58" s="128"/>
      <c r="N58" s="129"/>
      <c r="O58" s="129"/>
      <c r="P58" s="130"/>
    </row>
    <row r="59" spans="1:16" ht="15.75" x14ac:dyDescent="0.25">
      <c r="A59" s="170" t="s">
        <v>1</v>
      </c>
      <c r="B59" s="327"/>
    </row>
    <row r="60" spans="1:16" ht="15.75" x14ac:dyDescent="0.25">
      <c r="A60" s="171" t="s">
        <v>292</v>
      </c>
    </row>
    <row r="62" spans="1:16" ht="18.75" x14ac:dyDescent="0.3">
      <c r="A62" s="159" t="s">
        <v>441</v>
      </c>
    </row>
    <row r="63" spans="1:16" ht="15.75" x14ac:dyDescent="0.25">
      <c r="A63" s="22" t="s">
        <v>46</v>
      </c>
      <c r="B63" s="23" t="s">
        <v>19</v>
      </c>
      <c r="C63" s="23" t="s">
        <v>18</v>
      </c>
      <c r="D63" s="76" t="s">
        <v>17</v>
      </c>
      <c r="E63" s="23" t="s">
        <v>16</v>
      </c>
      <c r="F63" s="23" t="s">
        <v>15</v>
      </c>
      <c r="G63" s="23" t="s">
        <v>14</v>
      </c>
      <c r="H63" s="23" t="s">
        <v>13</v>
      </c>
      <c r="I63" s="23" t="s">
        <v>12</v>
      </c>
      <c r="J63" s="23" t="s">
        <v>11</v>
      </c>
      <c r="K63" s="23" t="s">
        <v>10</v>
      </c>
      <c r="L63" s="75" t="s">
        <v>66</v>
      </c>
      <c r="M63" s="75" t="s">
        <v>53</v>
      </c>
      <c r="N63" s="23" t="s">
        <v>11</v>
      </c>
      <c r="O63" s="163" t="s">
        <v>72</v>
      </c>
      <c r="P63" s="25"/>
    </row>
    <row r="64" spans="1:16" ht="15.75" x14ac:dyDescent="0.25">
      <c r="A64" s="77" t="s">
        <v>42</v>
      </c>
      <c r="B64" s="79" t="s">
        <v>9</v>
      </c>
      <c r="C64" s="79" t="s">
        <v>9</v>
      </c>
      <c r="D64" s="80" t="s">
        <v>9</v>
      </c>
      <c r="E64" s="79" t="s">
        <v>9</v>
      </c>
      <c r="F64" s="81" t="s">
        <v>9</v>
      </c>
      <c r="G64" s="79" t="s">
        <v>9</v>
      </c>
      <c r="H64" s="81" t="s">
        <v>9</v>
      </c>
      <c r="I64" s="79" t="s">
        <v>9</v>
      </c>
      <c r="J64" s="81" t="s">
        <v>9</v>
      </c>
      <c r="K64" s="79" t="s">
        <v>9</v>
      </c>
      <c r="L64" s="81" t="s">
        <v>9</v>
      </c>
      <c r="M64" s="246"/>
      <c r="N64" s="175" t="s">
        <v>8</v>
      </c>
      <c r="O64" s="27" t="s">
        <v>96</v>
      </c>
      <c r="P64" s="27" t="s">
        <v>97</v>
      </c>
    </row>
    <row r="65" spans="1:16" ht="15.75" x14ac:dyDescent="0.25">
      <c r="A65" s="84" t="s">
        <v>296</v>
      </c>
      <c r="B65" s="85">
        <v>0.33310416326652492</v>
      </c>
      <c r="C65" s="86">
        <v>0.39843750929465827</v>
      </c>
      <c r="D65" s="85">
        <v>0.26616844292609054</v>
      </c>
      <c r="E65" s="86">
        <v>0.31199412310676411</v>
      </c>
      <c r="F65" s="88">
        <v>0.32687953404635806</v>
      </c>
      <c r="G65" s="86">
        <v>0.32077409291733561</v>
      </c>
      <c r="H65" s="88">
        <v>0.27484723110572995</v>
      </c>
      <c r="I65" s="86">
        <v>0.29514825797226962</v>
      </c>
      <c r="J65" s="88">
        <v>0.29400392728731306</v>
      </c>
      <c r="K65" s="196">
        <v>0.31643983947226328</v>
      </c>
      <c r="L65" s="330" t="s">
        <v>58</v>
      </c>
      <c r="M65" s="36"/>
      <c r="N65" s="241" t="str">
        <f>CONCATENATE(TEXT((K65*100)-(SQRT((((K65*100)*(100-(K65*100)))/K69))*1.96),"0.0")," to ",TEXT((K65*100)+(SQRT((((K65*100)*(100-(K65*100)))/K69))*1.96),"0.0"))</f>
        <v>27.5 to 35.8</v>
      </c>
      <c r="O65" s="10" t="s">
        <v>48</v>
      </c>
      <c r="P65" s="10" t="s">
        <v>48</v>
      </c>
    </row>
    <row r="66" spans="1:16" ht="15.75" x14ac:dyDescent="0.25">
      <c r="A66" s="84" t="s">
        <v>297</v>
      </c>
      <c r="B66" s="85">
        <v>0.34594280482293449</v>
      </c>
      <c r="C66" s="91">
        <v>0.35052835159235607</v>
      </c>
      <c r="D66" s="85">
        <v>0.44048192963222621</v>
      </c>
      <c r="E66" s="91">
        <v>0.36609882266841937</v>
      </c>
      <c r="F66" s="88">
        <v>0.39386552429112109</v>
      </c>
      <c r="G66" s="91">
        <v>0.34836463110814692</v>
      </c>
      <c r="H66" s="88">
        <v>0.38694424231198055</v>
      </c>
      <c r="I66" s="91">
        <v>0.43635010901236615</v>
      </c>
      <c r="J66" s="88">
        <v>0.34417617209585405</v>
      </c>
      <c r="K66" s="197">
        <v>0.38230630720062708</v>
      </c>
      <c r="L66" s="137" t="s">
        <v>59</v>
      </c>
      <c r="M66" s="45"/>
      <c r="N66" s="242" t="str">
        <f t="shared" ref="N66:N67" si="2">CONCATENATE(TEXT((K66*100)-(SQRT((((K66*100)*(100-(K66*100)))/K70))*1.96),"0.0")," to ",TEXT((K66*100)+(SQRT((((K66*100)*(100-(K66*100)))/K70))*1.96),"0.0"))</f>
        <v>31.3 to 45.1</v>
      </c>
      <c r="O66" s="13" t="s">
        <v>48</v>
      </c>
      <c r="P66" s="13" t="s">
        <v>48</v>
      </c>
    </row>
    <row r="67" spans="1:16" ht="15.75" x14ac:dyDescent="0.25">
      <c r="A67" s="331" t="s">
        <v>2</v>
      </c>
      <c r="B67" s="332">
        <v>0.33787237074003856</v>
      </c>
      <c r="C67" s="333">
        <v>0.38092147237139157</v>
      </c>
      <c r="D67" s="332">
        <v>0.32854700676531479</v>
      </c>
      <c r="E67" s="333">
        <v>0.33085051500099771</v>
      </c>
      <c r="F67" s="334">
        <v>0.34962982908423529</v>
      </c>
      <c r="G67" s="333">
        <v>0.32998157177331411</v>
      </c>
      <c r="H67" s="334">
        <v>0.31195873951609215</v>
      </c>
      <c r="I67" s="333">
        <v>0.34204625812576395</v>
      </c>
      <c r="J67" s="334">
        <v>0.31090003734052357</v>
      </c>
      <c r="K67" s="335">
        <v>0.33920206722331758</v>
      </c>
      <c r="L67" s="138"/>
      <c r="M67" s="172"/>
      <c r="N67" s="255" t="str">
        <f t="shared" si="2"/>
        <v>30.3 to 37.5</v>
      </c>
      <c r="O67" s="254" t="s">
        <v>48</v>
      </c>
      <c r="P67" s="254" t="s">
        <v>48</v>
      </c>
    </row>
    <row r="68" spans="1:16" ht="15.75" x14ac:dyDescent="0.25">
      <c r="A68" s="103" t="s">
        <v>42</v>
      </c>
      <c r="B68" s="132" t="s">
        <v>70</v>
      </c>
      <c r="C68" s="104"/>
      <c r="D68" s="132"/>
      <c r="E68" s="131"/>
      <c r="F68" s="131"/>
      <c r="G68" s="131"/>
      <c r="H68" s="131"/>
      <c r="I68" s="131"/>
      <c r="J68" s="131"/>
      <c r="K68" s="104"/>
      <c r="L68" s="105"/>
      <c r="M68" s="106"/>
      <c r="N68" s="107"/>
      <c r="O68" s="107"/>
      <c r="P68" s="108"/>
    </row>
    <row r="69" spans="1:16" ht="15.75" x14ac:dyDescent="0.25">
      <c r="A69" s="28" t="s">
        <v>296</v>
      </c>
      <c r="B69" s="109">
        <v>347</v>
      </c>
      <c r="C69" s="110">
        <v>387</v>
      </c>
      <c r="D69" s="109">
        <v>387</v>
      </c>
      <c r="E69" s="110">
        <v>369</v>
      </c>
      <c r="F69" s="112">
        <v>345</v>
      </c>
      <c r="G69" s="110">
        <v>308</v>
      </c>
      <c r="H69" s="113">
        <v>246</v>
      </c>
      <c r="I69" s="110">
        <v>259</v>
      </c>
      <c r="J69" s="113">
        <v>321</v>
      </c>
      <c r="K69" s="110">
        <v>473</v>
      </c>
      <c r="L69" s="330" t="s">
        <v>58</v>
      </c>
      <c r="M69" s="106"/>
      <c r="N69" s="107"/>
      <c r="O69" s="107"/>
      <c r="P69" s="108"/>
    </row>
    <row r="70" spans="1:16" ht="15.75" x14ac:dyDescent="0.25">
      <c r="A70" s="84" t="s">
        <v>297</v>
      </c>
      <c r="B70" s="114">
        <v>157</v>
      </c>
      <c r="C70" s="115">
        <v>204</v>
      </c>
      <c r="D70" s="114">
        <v>151</v>
      </c>
      <c r="E70" s="115">
        <v>167</v>
      </c>
      <c r="F70" s="117">
        <v>166</v>
      </c>
      <c r="G70" s="115">
        <v>149</v>
      </c>
      <c r="H70" s="118">
        <v>138</v>
      </c>
      <c r="I70" s="115">
        <v>133</v>
      </c>
      <c r="J70" s="118">
        <v>180</v>
      </c>
      <c r="K70" s="115">
        <v>190</v>
      </c>
      <c r="L70" s="137" t="s">
        <v>59</v>
      </c>
      <c r="M70" s="106"/>
      <c r="N70" s="107"/>
      <c r="O70" s="107"/>
      <c r="P70" s="108"/>
    </row>
    <row r="71" spans="1:16" ht="15.75" x14ac:dyDescent="0.25">
      <c r="A71" s="331" t="s">
        <v>2</v>
      </c>
      <c r="B71" s="336">
        <v>504</v>
      </c>
      <c r="C71" s="337">
        <v>591</v>
      </c>
      <c r="D71" s="336">
        <v>538</v>
      </c>
      <c r="E71" s="337">
        <v>536</v>
      </c>
      <c r="F71" s="338">
        <v>511</v>
      </c>
      <c r="G71" s="337">
        <v>457</v>
      </c>
      <c r="H71" s="339">
        <v>384</v>
      </c>
      <c r="I71" s="337">
        <v>392</v>
      </c>
      <c r="J71" s="339">
        <v>501</v>
      </c>
      <c r="K71" s="337">
        <v>663</v>
      </c>
      <c r="L71" s="138"/>
      <c r="M71" s="128"/>
      <c r="N71" s="129"/>
      <c r="O71" s="129"/>
      <c r="P71" s="130"/>
    </row>
    <row r="72" spans="1:16" ht="15.75" x14ac:dyDescent="0.25">
      <c r="A72" s="170" t="s">
        <v>1</v>
      </c>
      <c r="B72" s="21"/>
      <c r="C72" s="21"/>
      <c r="D72" s="8"/>
      <c r="E72" s="8"/>
      <c r="F72" s="8"/>
      <c r="G72" s="21"/>
      <c r="H72" s="8"/>
      <c r="I72" s="8"/>
      <c r="J72" s="8"/>
      <c r="K72" s="8"/>
      <c r="L72" s="8"/>
      <c r="M72" s="8"/>
      <c r="N72" s="8"/>
      <c r="O72" s="8"/>
      <c r="P72" s="8"/>
    </row>
    <row r="73" spans="1:16" ht="15.75" x14ac:dyDescent="0.25">
      <c r="A73" s="171" t="s">
        <v>292</v>
      </c>
      <c r="B73" s="21"/>
      <c r="C73" s="21"/>
      <c r="D73" s="8"/>
      <c r="E73" s="8"/>
      <c r="F73" s="8"/>
      <c r="G73" s="21"/>
      <c r="H73" s="8"/>
      <c r="I73" s="8"/>
      <c r="J73" s="8"/>
      <c r="K73" s="8"/>
      <c r="L73" s="8"/>
      <c r="M73" s="8"/>
      <c r="N73" s="8"/>
      <c r="O73" s="8"/>
      <c r="P73" s="8"/>
    </row>
  </sheetData>
  <pageMargins left="0.25" right="0.25" top="0.75" bottom="0.75" header="0.3" footer="0.3"/>
  <pageSetup scale="64" orientation="landscape" horizontalDpi="90" verticalDpi="90" r:id="rId1"/>
  <rowBreaks count="1" manualBreakCount="1">
    <brk id="35"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Children UK BMI'!B39:L39</xm:f>
              <xm:sqref>M39</xm:sqref>
            </x14:sparkline>
            <x14:sparkline>
              <xm:f>'BMI - Children UK BMI'!B40:L40</xm:f>
              <xm:sqref>M40</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UK BMI'!B27:L27</xm:f>
              <xm:sqref>M27</xm:sqref>
            </x14:sparkline>
            <x14:sparkline>
              <xm:f>'BMI - Children UK BMI'!B28:L28</xm:f>
              <xm:sqref>M28</xm:sqref>
            </x14:sparkline>
            <x14:sparkline>
              <xm:f>'BMI - Children UK BMI'!B29:L29</xm:f>
              <xm:sqref>M29</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UK BMI'!B19:L19</xm:f>
              <xm:sqref>M19</xm:sqref>
            </x14:sparkline>
            <x14:sparkline>
              <xm:f>'BMI - Children UK BMI'!B20:L20</xm:f>
              <xm:sqref>M20</xm:sqref>
            </x14:sparkline>
            <x14:sparkline>
              <xm:f>'BMI - Children UK BMI'!B21:L21</xm:f>
              <xm:sqref>M21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Children UK BMI'!B41:L41</xm:f>
              <xm:sqref>M41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Children UK BMI'!B67:L67</xm:f>
              <xm:sqref>M67</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UK BMI'!B8:L8</xm:f>
              <xm:sqref>M8</xm:sqref>
            </x14:sparkline>
            <x14:sparkline>
              <xm:f>'BMI - Children UK BMI'!B9:L9</xm:f>
              <xm:sqref>M9</xm:sqref>
            </x14:sparkline>
            <x14:sparkline>
              <xm:f>'BMI - Children UK BMI'!B10:L10</xm:f>
              <xm:sqref>M10</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Children UK BMI'!B65:L65</xm:f>
              <xm:sqref>M65</xm:sqref>
            </x14:sparkline>
            <x14:sparkline>
              <xm:f>'BMI - Children UK BMI'!B66:L66</xm:f>
              <xm:sqref>M66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Children UK BMI'!B52:L52</xm:f>
              <xm:sqref>M52</xm:sqref>
            </x14:sparkline>
            <x14:sparkline>
              <xm:f>'BMI - Children UK BMI'!B53:L53</xm:f>
              <xm:sqref>M53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'BMI - Children UK BMI'!B54:L54</xm:f>
              <xm:sqref>M54</xm:sqref>
            </x14:sparkline>
          </x14:sparklines>
        </x14:sparklineGroup>
      </x14:sparklineGroup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0"/>
  <sheetViews>
    <sheetView zoomScaleNormal="100" workbookViewId="0"/>
  </sheetViews>
  <sheetFormatPr defaultRowHeight="15" x14ac:dyDescent="0.25"/>
  <cols>
    <col min="1" max="1" width="25.42578125" customWidth="1"/>
    <col min="2" max="12" width="10.42578125" customWidth="1"/>
    <col min="13" max="13" width="27.28515625" customWidth="1"/>
    <col min="14" max="14" width="26.140625" customWidth="1"/>
    <col min="15" max="16" width="20" customWidth="1"/>
  </cols>
  <sheetData>
    <row r="1" spans="1:16" ht="21" x14ac:dyDescent="0.35">
      <c r="A1" s="154" t="s">
        <v>362</v>
      </c>
      <c r="B1" s="5"/>
    </row>
    <row r="2" spans="1:16" x14ac:dyDescent="0.25">
      <c r="A2" s="4"/>
      <c r="B2" s="5"/>
    </row>
    <row r="3" spans="1:16" ht="15.75" x14ac:dyDescent="0.25">
      <c r="A3" s="169" t="s">
        <v>356</v>
      </c>
      <c r="B3" s="169"/>
    </row>
    <row r="4" spans="1:16" x14ac:dyDescent="0.25">
      <c r="A4" t="s">
        <v>357</v>
      </c>
    </row>
    <row r="5" spans="1:16" x14ac:dyDescent="0.25">
      <c r="A5" t="s">
        <v>358</v>
      </c>
    </row>
    <row r="7" spans="1:16" ht="15.75" x14ac:dyDescent="0.25">
      <c r="A7" s="304" t="s">
        <v>363</v>
      </c>
      <c r="B7" s="305" t="s">
        <v>364</v>
      </c>
      <c r="C7" s="306"/>
      <c r="D7" s="306"/>
      <c r="E7" s="306"/>
      <c r="F7" s="306"/>
      <c r="G7" s="306"/>
      <c r="H7" s="306"/>
      <c r="I7" s="306"/>
      <c r="J7" s="306"/>
      <c r="K7" s="306"/>
      <c r="L7" s="306"/>
      <c r="M7" s="307"/>
      <c r="N7" s="9" t="s">
        <v>65</v>
      </c>
      <c r="O7" s="8"/>
      <c r="P7" s="8"/>
    </row>
    <row r="8" spans="1:16" ht="15.75" x14ac:dyDescent="0.25">
      <c r="A8" s="308" t="s">
        <v>365</v>
      </c>
      <c r="B8" s="309" t="s">
        <v>366</v>
      </c>
      <c r="C8" s="310"/>
      <c r="D8" s="310"/>
      <c r="E8" s="310"/>
      <c r="F8" s="310"/>
      <c r="G8" s="310"/>
      <c r="H8" s="310"/>
      <c r="I8" s="310"/>
      <c r="J8" s="310"/>
      <c r="K8" s="310"/>
      <c r="L8" s="310"/>
      <c r="M8" s="311"/>
      <c r="N8" s="173" t="s">
        <v>51</v>
      </c>
      <c r="O8" s="11" t="s">
        <v>60</v>
      </c>
      <c r="P8" s="12"/>
    </row>
    <row r="9" spans="1:16" ht="15.75" x14ac:dyDescent="0.25">
      <c r="A9" s="308" t="s">
        <v>367</v>
      </c>
      <c r="B9" s="309" t="s">
        <v>368</v>
      </c>
      <c r="C9" s="310"/>
      <c r="D9" s="310"/>
      <c r="E9" s="310"/>
      <c r="F9" s="310"/>
      <c r="G9" s="310"/>
      <c r="H9" s="310"/>
      <c r="I9" s="310"/>
      <c r="J9" s="310"/>
      <c r="K9" s="310"/>
      <c r="L9" s="310"/>
      <c r="M9" s="311"/>
      <c r="N9" s="174" t="s">
        <v>49</v>
      </c>
      <c r="O9" s="14" t="s">
        <v>61</v>
      </c>
      <c r="P9" s="15"/>
    </row>
    <row r="10" spans="1:16" ht="15.75" x14ac:dyDescent="0.25">
      <c r="A10" s="312" t="s">
        <v>369</v>
      </c>
      <c r="B10" s="313" t="s">
        <v>370</v>
      </c>
      <c r="C10" s="314"/>
      <c r="D10" s="314"/>
      <c r="E10" s="314"/>
      <c r="F10" s="314"/>
      <c r="G10" s="314"/>
      <c r="H10" s="314"/>
      <c r="I10" s="314"/>
      <c r="J10" s="314"/>
      <c r="K10" s="314"/>
      <c r="L10" s="314"/>
      <c r="M10" s="315"/>
      <c r="N10" s="316" t="s">
        <v>48</v>
      </c>
      <c r="O10" s="17" t="s">
        <v>62</v>
      </c>
      <c r="P10" s="18"/>
    </row>
    <row r="11" spans="1:16" ht="18.75" x14ac:dyDescent="0.3">
      <c r="A11" s="155"/>
      <c r="B11" s="19"/>
      <c r="C11" s="20"/>
      <c r="D11" s="19"/>
      <c r="E11" s="20"/>
      <c r="F11" s="20"/>
      <c r="G11" s="20"/>
      <c r="H11" s="20"/>
      <c r="I11" s="20"/>
      <c r="K11" s="20"/>
      <c r="L11" s="20"/>
      <c r="M11" s="8"/>
    </row>
    <row r="12" spans="1:16" ht="18.75" x14ac:dyDescent="0.3">
      <c r="A12" s="155" t="s">
        <v>371</v>
      </c>
      <c r="B12" s="19"/>
      <c r="C12" s="20"/>
      <c r="D12" s="19"/>
      <c r="E12" s="20"/>
      <c r="F12" s="20"/>
      <c r="G12" s="20"/>
      <c r="H12" s="20"/>
      <c r="I12" s="20"/>
      <c r="K12" s="20"/>
      <c r="L12" s="20"/>
      <c r="M12" s="8"/>
      <c r="N12" s="8"/>
      <c r="O12" s="8"/>
      <c r="P12" s="8"/>
    </row>
    <row r="13" spans="1:16" ht="15.75" x14ac:dyDescent="0.25">
      <c r="A13" s="22" t="s">
        <v>46</v>
      </c>
      <c r="B13" s="23" t="s">
        <v>19</v>
      </c>
      <c r="C13" s="23" t="s">
        <v>18</v>
      </c>
      <c r="D13" s="23" t="s">
        <v>17</v>
      </c>
      <c r="E13" s="23" t="s">
        <v>16</v>
      </c>
      <c r="F13" s="23" t="s">
        <v>15</v>
      </c>
      <c r="G13" s="23" t="s">
        <v>14</v>
      </c>
      <c r="H13" s="23" t="s">
        <v>13</v>
      </c>
      <c r="I13" s="23" t="s">
        <v>12</v>
      </c>
      <c r="J13" s="23" t="s">
        <v>11</v>
      </c>
      <c r="K13" s="23" t="s">
        <v>10</v>
      </c>
      <c r="L13" s="23" t="s">
        <v>66</v>
      </c>
      <c r="M13" s="23" t="s">
        <v>53</v>
      </c>
      <c r="N13" s="23" t="s">
        <v>13</v>
      </c>
      <c r="O13" s="163" t="s">
        <v>72</v>
      </c>
      <c r="P13" s="25"/>
    </row>
    <row r="14" spans="1:16" ht="15.75" x14ac:dyDescent="0.25">
      <c r="A14" s="26"/>
      <c r="B14" s="208"/>
      <c r="C14" s="208"/>
      <c r="D14" s="208"/>
      <c r="E14" s="208"/>
      <c r="F14" s="208"/>
      <c r="G14" s="208"/>
      <c r="H14" s="208"/>
      <c r="I14" s="208"/>
      <c r="J14" s="208"/>
      <c r="K14" s="208"/>
      <c r="L14" s="208"/>
      <c r="M14" s="27"/>
      <c r="N14" s="175" t="s">
        <v>8</v>
      </c>
      <c r="O14" s="27" t="s">
        <v>359</v>
      </c>
      <c r="P14" s="27" t="s">
        <v>360</v>
      </c>
    </row>
    <row r="15" spans="1:16" ht="15.75" x14ac:dyDescent="0.25">
      <c r="A15" s="84" t="s">
        <v>363</v>
      </c>
      <c r="B15" s="229"/>
      <c r="C15" s="86"/>
      <c r="D15" s="275">
        <v>0.53711324061900079</v>
      </c>
      <c r="E15" s="222">
        <v>0.54435469188815244</v>
      </c>
      <c r="F15" s="229"/>
      <c r="G15" s="86"/>
      <c r="H15" s="209">
        <v>0.57272331390373066</v>
      </c>
      <c r="I15" s="86"/>
      <c r="J15" s="229"/>
      <c r="K15" s="86"/>
      <c r="L15" s="229"/>
      <c r="M15" s="89"/>
      <c r="N15" s="180" t="str">
        <f>CONCATENATE(TEXT((H15*100)-(SQRT((((H15*100)*(100-(H15*100)))/H20))*1.96),"0.0")," to ",TEXT((H15*100)+(SQRT((((H15*100)*(100-(H15*100)))/H20))*1.96),"0.0"))</f>
        <v>55.0 to 59.5</v>
      </c>
      <c r="O15" s="173" t="s">
        <v>49</v>
      </c>
      <c r="P15" s="10" t="s">
        <v>49</v>
      </c>
    </row>
    <row r="16" spans="1:16" ht="15.75" x14ac:dyDescent="0.25">
      <c r="A16" s="84" t="s">
        <v>365</v>
      </c>
      <c r="B16" s="230"/>
      <c r="C16" s="91"/>
      <c r="D16" s="85">
        <v>0.14441709045590062</v>
      </c>
      <c r="E16" s="224">
        <v>0.14508266766787292</v>
      </c>
      <c r="F16" s="230"/>
      <c r="G16" s="91"/>
      <c r="H16" s="88">
        <v>0.13435265926921086</v>
      </c>
      <c r="I16" s="91"/>
      <c r="J16" s="230"/>
      <c r="K16" s="91"/>
      <c r="L16" s="230"/>
      <c r="M16" s="257"/>
      <c r="N16" s="182" t="str">
        <f>CONCATENATE(TEXT((H16*100)-(SQRT((((H16*100)*(100-(H16*100)))/H20))*1.96),"0.0")," to ",TEXT((H16*100)+(SQRT((((H16*100)*(100-(H16*100)))/H20))*1.96),"0.0"))</f>
        <v>11.9 to 15.0</v>
      </c>
      <c r="O16" s="174" t="s">
        <v>48</v>
      </c>
      <c r="P16" s="13" t="s">
        <v>48</v>
      </c>
    </row>
    <row r="17" spans="1:16" ht="15.75" x14ac:dyDescent="0.25">
      <c r="A17" s="84" t="s">
        <v>367</v>
      </c>
      <c r="B17" s="230" t="s">
        <v>238</v>
      </c>
      <c r="C17" s="91" t="s">
        <v>238</v>
      </c>
      <c r="D17" s="85">
        <v>4.5341692939930775E-2</v>
      </c>
      <c r="E17" s="224">
        <v>5.1679432192793057E-2</v>
      </c>
      <c r="F17" s="230" t="s">
        <v>238</v>
      </c>
      <c r="G17" s="91" t="s">
        <v>238</v>
      </c>
      <c r="H17" s="88">
        <v>5.9505223403260886E-2</v>
      </c>
      <c r="I17" s="91" t="s">
        <v>238</v>
      </c>
      <c r="J17" s="230" t="s">
        <v>238</v>
      </c>
      <c r="K17" s="91" t="s">
        <v>238</v>
      </c>
      <c r="L17" s="230" t="s">
        <v>238</v>
      </c>
      <c r="M17" s="257"/>
      <c r="N17" s="182" t="str">
        <f>CONCATENATE(TEXT((H17*100)-(SQRT((((H17*100)*(100-(H17*100)))/H20))*1.96),"0.0")," to ",TEXT((H17*100)+(SQRT((((H17*100)*(100-(H17*100)))/H20))*1.96),"0.0"))</f>
        <v>4.9 to 7.0</v>
      </c>
      <c r="O17" s="174" t="s">
        <v>49</v>
      </c>
      <c r="P17" s="13" t="s">
        <v>48</v>
      </c>
    </row>
    <row r="18" spans="1:16" ht="15.75" x14ac:dyDescent="0.25">
      <c r="A18" s="46" t="s">
        <v>369</v>
      </c>
      <c r="B18" s="47" t="s">
        <v>59</v>
      </c>
      <c r="C18" s="51" t="s">
        <v>59</v>
      </c>
      <c r="D18" s="47">
        <v>0.27312797598515365</v>
      </c>
      <c r="E18" s="261">
        <v>0.25888320825118172</v>
      </c>
      <c r="F18" s="47" t="s">
        <v>59</v>
      </c>
      <c r="G18" s="51" t="s">
        <v>59</v>
      </c>
      <c r="H18" s="50">
        <v>0.23341880342379817</v>
      </c>
      <c r="I18" s="51" t="s">
        <v>59</v>
      </c>
      <c r="J18" s="47" t="s">
        <v>59</v>
      </c>
      <c r="K18" s="51" t="s">
        <v>59</v>
      </c>
      <c r="L18" s="47" t="s">
        <v>59</v>
      </c>
      <c r="M18" s="257"/>
      <c r="N18" s="182" t="str">
        <f>CONCATENATE(TEXT((H18*100)-(SQRT((((H18*100)*(100-(H18*100)))/H20))*1.96),"0.0")," to ",TEXT((H18*100)+(SQRT((((H18*100)*(100-(H18*100)))/H20))*1.96),"0.0"))</f>
        <v>21.4 to 25.3</v>
      </c>
      <c r="O18" s="174" t="s">
        <v>51</v>
      </c>
      <c r="P18" s="13" t="s">
        <v>51</v>
      </c>
    </row>
    <row r="19" spans="1:16" ht="15.75" x14ac:dyDescent="0.25">
      <c r="A19" s="214" t="s">
        <v>2</v>
      </c>
      <c r="B19" s="47"/>
      <c r="C19" s="51"/>
      <c r="D19" s="29">
        <v>0.99999999999998579</v>
      </c>
      <c r="E19" s="226">
        <v>1</v>
      </c>
      <c r="F19" s="47"/>
      <c r="G19" s="51"/>
      <c r="H19" s="33">
        <v>1.0000000000000004</v>
      </c>
      <c r="I19" s="51"/>
      <c r="J19" s="47"/>
      <c r="K19" s="51"/>
      <c r="L19" s="47"/>
      <c r="M19" s="54"/>
      <c r="N19" s="266"/>
      <c r="O19" s="266"/>
      <c r="P19" s="55"/>
    </row>
    <row r="20" spans="1:16" ht="15.75" x14ac:dyDescent="0.25">
      <c r="A20" s="56" t="s">
        <v>6</v>
      </c>
      <c r="B20" s="57"/>
      <c r="C20" s="62"/>
      <c r="D20" s="57">
        <v>4212</v>
      </c>
      <c r="E20" s="227">
        <v>4411</v>
      </c>
      <c r="F20" s="57"/>
      <c r="G20" s="62"/>
      <c r="H20" s="61">
        <v>1869</v>
      </c>
      <c r="I20" s="62"/>
      <c r="J20" s="57"/>
      <c r="K20" s="62"/>
      <c r="L20" s="57"/>
      <c r="M20" s="65"/>
      <c r="N20" s="269"/>
      <c r="O20" s="269"/>
      <c r="P20" s="66"/>
    </row>
    <row r="21" spans="1:16" ht="15.75" x14ac:dyDescent="0.25">
      <c r="A21" s="170" t="s">
        <v>1</v>
      </c>
    </row>
    <row r="22" spans="1:16" ht="15.75" x14ac:dyDescent="0.25">
      <c r="A22" s="171" t="s">
        <v>361</v>
      </c>
      <c r="B22" s="21"/>
      <c r="C22" s="21"/>
      <c r="D22" s="8"/>
      <c r="E22" s="8"/>
      <c r="F22" s="8"/>
      <c r="G22" s="21"/>
      <c r="H22" s="8"/>
      <c r="I22" s="8"/>
      <c r="J22" s="8"/>
      <c r="K22" s="8"/>
      <c r="L22" s="8"/>
      <c r="M22" s="8"/>
      <c r="N22" s="8"/>
      <c r="O22" s="8"/>
      <c r="P22" s="8"/>
    </row>
    <row r="24" spans="1:16" ht="18.75" x14ac:dyDescent="0.3">
      <c r="A24" s="270" t="s">
        <v>372</v>
      </c>
      <c r="B24" s="19"/>
      <c r="C24" s="20"/>
      <c r="D24" s="19"/>
      <c r="E24" s="20"/>
      <c r="F24" s="20"/>
      <c r="G24" s="20"/>
      <c r="H24" s="20"/>
      <c r="I24" s="20"/>
      <c r="K24" s="20"/>
      <c r="L24" s="20"/>
      <c r="M24" s="8"/>
      <c r="N24" s="8"/>
      <c r="O24" s="8"/>
      <c r="P24" s="8"/>
    </row>
    <row r="25" spans="1:16" ht="15.75" x14ac:dyDescent="0.25">
      <c r="A25" s="22" t="s">
        <v>44</v>
      </c>
      <c r="B25" s="23" t="s">
        <v>19</v>
      </c>
      <c r="C25" s="23" t="s">
        <v>18</v>
      </c>
      <c r="D25" s="23" t="s">
        <v>17</v>
      </c>
      <c r="E25" s="23" t="s">
        <v>16</v>
      </c>
      <c r="F25" s="23" t="s">
        <v>15</v>
      </c>
      <c r="G25" s="23" t="s">
        <v>14</v>
      </c>
      <c r="H25" s="23" t="s">
        <v>13</v>
      </c>
      <c r="I25" s="23" t="s">
        <v>12</v>
      </c>
      <c r="J25" s="23" t="s">
        <v>11</v>
      </c>
      <c r="K25" s="23" t="s">
        <v>10</v>
      </c>
      <c r="L25" s="23" t="s">
        <v>66</v>
      </c>
      <c r="M25" s="23" t="s">
        <v>53</v>
      </c>
      <c r="N25" s="23" t="s">
        <v>13</v>
      </c>
      <c r="O25" s="163" t="s">
        <v>72</v>
      </c>
      <c r="P25" s="25"/>
    </row>
    <row r="26" spans="1:16" ht="15.75" x14ac:dyDescent="0.25">
      <c r="A26" s="26"/>
      <c r="B26" s="208"/>
      <c r="C26" s="208"/>
      <c r="D26" s="208"/>
      <c r="E26" s="208"/>
      <c r="F26" s="208"/>
      <c r="G26" s="208"/>
      <c r="H26" s="208"/>
      <c r="I26" s="208"/>
      <c r="J26" s="208"/>
      <c r="K26" s="208"/>
      <c r="L26" s="208"/>
      <c r="M26" s="27"/>
      <c r="N26" s="175" t="s">
        <v>8</v>
      </c>
      <c r="O26" s="27" t="s">
        <v>359</v>
      </c>
      <c r="P26" s="27" t="s">
        <v>360</v>
      </c>
    </row>
    <row r="27" spans="1:16" ht="15.75" x14ac:dyDescent="0.25">
      <c r="A27" s="84" t="s">
        <v>363</v>
      </c>
      <c r="B27" s="229"/>
      <c r="C27" s="86"/>
      <c r="D27" s="275">
        <v>0.58175380201470028</v>
      </c>
      <c r="E27" s="222">
        <v>0.60699682892180618</v>
      </c>
      <c r="F27" s="229"/>
      <c r="G27" s="86"/>
      <c r="H27" s="209">
        <v>0.62525113483786521</v>
      </c>
      <c r="I27" s="86"/>
      <c r="J27" s="229"/>
      <c r="K27" s="86"/>
      <c r="L27" s="229"/>
      <c r="M27" s="89"/>
      <c r="N27" s="180" t="str">
        <f>CONCATENATE(TEXT((H27*100)-(SQRT((((H27*100)*(100-(H27*100)))/H32))*1.96),"0.0")," to ",TEXT((H27*100)+(SQRT((((H27*100)*(100-(H27*100)))/H32))*1.96),"0.0"))</f>
        <v>59.1 to 65.9</v>
      </c>
      <c r="O27" s="173" t="s">
        <v>49</v>
      </c>
      <c r="P27" s="10" t="s">
        <v>48</v>
      </c>
    </row>
    <row r="28" spans="1:16" ht="15.75" x14ac:dyDescent="0.25">
      <c r="A28" s="84" t="s">
        <v>365</v>
      </c>
      <c r="B28" s="230"/>
      <c r="C28" s="91"/>
      <c r="D28" s="85">
        <v>0.14832653704135701</v>
      </c>
      <c r="E28" s="224">
        <v>0.13411968817663844</v>
      </c>
      <c r="F28" s="230"/>
      <c r="G28" s="91"/>
      <c r="H28" s="88">
        <v>0.12214200968704753</v>
      </c>
      <c r="I28" s="91"/>
      <c r="J28" s="230"/>
      <c r="K28" s="91"/>
      <c r="L28" s="230"/>
      <c r="M28" s="257"/>
      <c r="N28" s="182" t="str">
        <f>CONCATENATE(TEXT((H28*100)-(SQRT((((H28*100)*(100-(H28*100)))/H32))*1.96),"0.0")," to ",TEXT((H28*100)+(SQRT((((H28*100)*(100-(H28*100)))/H32))*1.96),"0.0"))</f>
        <v>9.9 to 14.5</v>
      </c>
      <c r="O28" s="174" t="s">
        <v>48</v>
      </c>
      <c r="P28" s="13" t="s">
        <v>48</v>
      </c>
    </row>
    <row r="29" spans="1:16" ht="15.75" x14ac:dyDescent="0.25">
      <c r="A29" s="84" t="s">
        <v>367</v>
      </c>
      <c r="B29" s="230" t="s">
        <v>238</v>
      </c>
      <c r="C29" s="91" t="s">
        <v>238</v>
      </c>
      <c r="D29" s="85">
        <v>3.5248995094156681E-2</v>
      </c>
      <c r="E29" s="224">
        <v>4.7177638687105616E-2</v>
      </c>
      <c r="F29" s="230" t="s">
        <v>238</v>
      </c>
      <c r="G29" s="91" t="s">
        <v>238</v>
      </c>
      <c r="H29" s="88">
        <v>5.5504466420430741E-2</v>
      </c>
      <c r="I29" s="91" t="s">
        <v>238</v>
      </c>
      <c r="J29" s="230" t="s">
        <v>238</v>
      </c>
      <c r="K29" s="91" t="s">
        <v>238</v>
      </c>
      <c r="L29" s="230" t="s">
        <v>238</v>
      </c>
      <c r="M29" s="257"/>
      <c r="N29" s="182" t="str">
        <f>CONCATENATE(TEXT((H29*100)-(SQRT((((H29*100)*(100-(H29*100)))/H32))*1.96),"0.0")," to ",TEXT((H29*100)+(SQRT((((H29*100)*(100-(H29*100)))/H32))*1.96),"0.0"))</f>
        <v>3.9 to 7.2</v>
      </c>
      <c r="O29" s="174" t="s">
        <v>49</v>
      </c>
      <c r="P29" s="13" t="s">
        <v>48</v>
      </c>
    </row>
    <row r="30" spans="1:16" ht="15.75" x14ac:dyDescent="0.25">
      <c r="A30" s="46" t="s">
        <v>369</v>
      </c>
      <c r="B30" s="47" t="s">
        <v>59</v>
      </c>
      <c r="C30" s="51" t="s">
        <v>59</v>
      </c>
      <c r="D30" s="47">
        <v>0.23467066584978732</v>
      </c>
      <c r="E30" s="261">
        <v>0.21170584421445368</v>
      </c>
      <c r="F30" s="47" t="s">
        <v>59</v>
      </c>
      <c r="G30" s="51" t="s">
        <v>59</v>
      </c>
      <c r="H30" s="50">
        <v>0.19710238905465438</v>
      </c>
      <c r="I30" s="51" t="s">
        <v>59</v>
      </c>
      <c r="J30" s="47" t="s">
        <v>59</v>
      </c>
      <c r="K30" s="51" t="s">
        <v>59</v>
      </c>
      <c r="L30" s="47" t="s">
        <v>59</v>
      </c>
      <c r="M30" s="257"/>
      <c r="N30" s="182" t="str">
        <f>CONCATENATE(TEXT((H30*100)-(SQRT((((H30*100)*(100-(H30*100)))/H32))*1.96),"0.0")," to ",TEXT((H30*100)+(SQRT((((H30*100)*(100-(H30*100)))/H32))*1.96),"0.0"))</f>
        <v>16.9 to 22.5</v>
      </c>
      <c r="O30" s="174" t="s">
        <v>51</v>
      </c>
      <c r="P30" s="13" t="s">
        <v>48</v>
      </c>
    </row>
    <row r="31" spans="1:16" ht="15.75" x14ac:dyDescent="0.25">
      <c r="A31" s="214" t="s">
        <v>2</v>
      </c>
      <c r="B31" s="47"/>
      <c r="C31" s="51"/>
      <c r="D31" s="29">
        <v>1.0000000000000013</v>
      </c>
      <c r="E31" s="226">
        <v>1.000000000000004</v>
      </c>
      <c r="F31" s="47"/>
      <c r="G31" s="51"/>
      <c r="H31" s="33">
        <v>0.99999999999999778</v>
      </c>
      <c r="I31" s="51"/>
      <c r="J31" s="47"/>
      <c r="K31" s="51"/>
      <c r="L31" s="47"/>
      <c r="M31" s="54"/>
      <c r="N31" s="266"/>
      <c r="O31" s="266"/>
      <c r="P31" s="55"/>
    </row>
    <row r="32" spans="1:16" ht="15.75" x14ac:dyDescent="0.25">
      <c r="A32" s="56" t="s">
        <v>6</v>
      </c>
      <c r="B32" s="57"/>
      <c r="C32" s="62"/>
      <c r="D32" s="57">
        <v>1667</v>
      </c>
      <c r="E32" s="227">
        <v>1842</v>
      </c>
      <c r="F32" s="57"/>
      <c r="G32" s="62"/>
      <c r="H32" s="61">
        <v>769</v>
      </c>
      <c r="I32" s="62"/>
      <c r="J32" s="57"/>
      <c r="K32" s="62"/>
      <c r="L32" s="57"/>
      <c r="M32" s="65"/>
      <c r="N32" s="269"/>
      <c r="O32" s="269"/>
      <c r="P32" s="66"/>
    </row>
    <row r="34" spans="1:16" ht="15.75" x14ac:dyDescent="0.25">
      <c r="A34" s="22" t="s">
        <v>43</v>
      </c>
      <c r="B34" s="23" t="s">
        <v>19</v>
      </c>
      <c r="C34" s="23" t="s">
        <v>18</v>
      </c>
      <c r="D34" s="23" t="s">
        <v>17</v>
      </c>
      <c r="E34" s="23" t="s">
        <v>16</v>
      </c>
      <c r="F34" s="23" t="s">
        <v>15</v>
      </c>
      <c r="G34" s="23" t="s">
        <v>14</v>
      </c>
      <c r="H34" s="23" t="s">
        <v>13</v>
      </c>
      <c r="I34" s="23" t="s">
        <v>12</v>
      </c>
      <c r="J34" s="23" t="s">
        <v>11</v>
      </c>
      <c r="K34" s="23" t="s">
        <v>10</v>
      </c>
      <c r="L34" s="23" t="s">
        <v>66</v>
      </c>
      <c r="M34" s="23" t="s">
        <v>53</v>
      </c>
      <c r="N34" s="23" t="s">
        <v>13</v>
      </c>
      <c r="O34" s="163" t="s">
        <v>72</v>
      </c>
      <c r="P34" s="25"/>
    </row>
    <row r="35" spans="1:16" ht="15.75" x14ac:dyDescent="0.25">
      <c r="A35" s="26"/>
      <c r="B35" s="208"/>
      <c r="C35" s="208"/>
      <c r="D35" s="208"/>
      <c r="E35" s="208"/>
      <c r="F35" s="208"/>
      <c r="G35" s="208"/>
      <c r="H35" s="208"/>
      <c r="I35" s="208"/>
      <c r="J35" s="208"/>
      <c r="K35" s="208"/>
      <c r="L35" s="208"/>
      <c r="M35" s="27"/>
      <c r="N35" s="175" t="s">
        <v>8</v>
      </c>
      <c r="O35" s="27" t="s">
        <v>359</v>
      </c>
      <c r="P35" s="27" t="s">
        <v>360</v>
      </c>
    </row>
    <row r="36" spans="1:16" ht="15.75" x14ac:dyDescent="0.25">
      <c r="A36" s="84" t="s">
        <v>363</v>
      </c>
      <c r="B36" s="229"/>
      <c r="C36" s="86"/>
      <c r="D36" s="275">
        <v>0.49581844437751049</v>
      </c>
      <c r="E36" s="222">
        <v>0.48503671478413984</v>
      </c>
      <c r="F36" s="229"/>
      <c r="G36" s="86"/>
      <c r="H36" s="209">
        <v>0.52347378119882526</v>
      </c>
      <c r="I36" s="86"/>
      <c r="J36" s="229"/>
      <c r="K36" s="86"/>
      <c r="L36" s="229"/>
      <c r="M36" s="89"/>
      <c r="N36" s="180" t="str">
        <f>CONCATENATE(TEXT((H36*100)-(SQRT((((H36*100)*(100-(H36*100)))/H41))*1.96),"0.0")," to ",TEXT((H36*100)+(SQRT((((H36*100)*(100-(H36*100)))/H41))*1.96),"0.0"))</f>
        <v>49.4 to 55.3</v>
      </c>
      <c r="O36" s="173" t="s">
        <v>48</v>
      </c>
      <c r="P36" s="10" t="s">
        <v>49</v>
      </c>
    </row>
    <row r="37" spans="1:16" ht="15.75" x14ac:dyDescent="0.25">
      <c r="A37" s="84" t="s">
        <v>365</v>
      </c>
      <c r="B37" s="230"/>
      <c r="C37" s="91"/>
      <c r="D37" s="85">
        <v>0.14080065295789718</v>
      </c>
      <c r="E37" s="224">
        <v>0.15546388703948441</v>
      </c>
      <c r="F37" s="230"/>
      <c r="G37" s="91"/>
      <c r="H37" s="88">
        <v>0.14580123595201222</v>
      </c>
      <c r="I37" s="91"/>
      <c r="J37" s="230"/>
      <c r="K37" s="91"/>
      <c r="L37" s="230"/>
      <c r="M37" s="257"/>
      <c r="N37" s="182" t="str">
        <f>CONCATENATE(TEXT((H37*100)-(SQRT((((H37*100)*(100-(H37*100)))/H41))*1.96),"0.0")," to ",TEXT((H37*100)+(SQRT((((H37*100)*(100-(H37*100)))/H41))*1.96),"0.0"))</f>
        <v>12.5 to 16.7</v>
      </c>
      <c r="O37" s="174" t="s">
        <v>48</v>
      </c>
      <c r="P37" s="13" t="s">
        <v>48</v>
      </c>
    </row>
    <row r="38" spans="1:16" ht="15.75" x14ac:dyDescent="0.25">
      <c r="A38" s="84" t="s">
        <v>367</v>
      </c>
      <c r="B38" s="230" t="s">
        <v>238</v>
      </c>
      <c r="C38" s="91" t="s">
        <v>238</v>
      </c>
      <c r="D38" s="85">
        <v>5.4677953238585653E-2</v>
      </c>
      <c r="E38" s="224">
        <v>5.5942334078689974E-2</v>
      </c>
      <c r="F38" s="230" t="s">
        <v>238</v>
      </c>
      <c r="G38" s="91" t="s">
        <v>238</v>
      </c>
      <c r="H38" s="88">
        <v>6.3256291092083111E-2</v>
      </c>
      <c r="I38" s="91" t="s">
        <v>238</v>
      </c>
      <c r="J38" s="230" t="s">
        <v>238</v>
      </c>
      <c r="K38" s="91" t="s">
        <v>238</v>
      </c>
      <c r="L38" s="230" t="s">
        <v>238</v>
      </c>
      <c r="M38" s="257"/>
      <c r="N38" s="182" t="str">
        <f>CONCATENATE(TEXT((H38*100)-(SQRT((((H38*100)*(100-(H38*100)))/H41))*1.96),"0.0")," to ",TEXT((H38*100)+(SQRT((((H38*100)*(100-(H38*100)))/H41))*1.96),"0.0"))</f>
        <v>4.9 to 7.8</v>
      </c>
      <c r="O38" s="174" t="s">
        <v>48</v>
      </c>
      <c r="P38" s="13" t="s">
        <v>48</v>
      </c>
    </row>
    <row r="39" spans="1:16" ht="15.75" x14ac:dyDescent="0.25">
      <c r="A39" s="46" t="s">
        <v>369</v>
      </c>
      <c r="B39" s="47" t="s">
        <v>59</v>
      </c>
      <c r="C39" s="51" t="s">
        <v>59</v>
      </c>
      <c r="D39" s="47">
        <v>0.30870294942599841</v>
      </c>
      <c r="E39" s="261">
        <v>0.30355706409768629</v>
      </c>
      <c r="F39" s="47" t="s">
        <v>59</v>
      </c>
      <c r="G39" s="51" t="s">
        <v>59</v>
      </c>
      <c r="H39" s="50">
        <v>0.26746869175708338</v>
      </c>
      <c r="I39" s="51" t="s">
        <v>59</v>
      </c>
      <c r="J39" s="47" t="s">
        <v>59</v>
      </c>
      <c r="K39" s="51" t="s">
        <v>59</v>
      </c>
      <c r="L39" s="47" t="s">
        <v>59</v>
      </c>
      <c r="M39" s="257"/>
      <c r="N39" s="182" t="str">
        <f>CONCATENATE(TEXT((H39*100)-(SQRT((((H39*100)*(100-(H39*100)))/H41))*1.96),"0.0")," to ",TEXT((H39*100)+(SQRT((((H39*100)*(100-(H39*100)))/H41))*1.96),"0.0"))</f>
        <v>24.1 to 29.4</v>
      </c>
      <c r="O39" s="174" t="s">
        <v>51</v>
      </c>
      <c r="P39" s="13" t="s">
        <v>51</v>
      </c>
    </row>
    <row r="40" spans="1:16" ht="15.75" x14ac:dyDescent="0.25">
      <c r="A40" s="214" t="s">
        <v>2</v>
      </c>
      <c r="B40" s="47"/>
      <c r="C40" s="51"/>
      <c r="D40" s="29">
        <v>0.99999999999999167</v>
      </c>
      <c r="E40" s="226">
        <v>1.0000000000000004</v>
      </c>
      <c r="F40" s="47"/>
      <c r="G40" s="51"/>
      <c r="H40" s="33">
        <v>1.000000000000004</v>
      </c>
      <c r="I40" s="51"/>
      <c r="J40" s="47"/>
      <c r="K40" s="51"/>
      <c r="L40" s="47"/>
      <c r="M40" s="54"/>
      <c r="N40" s="266"/>
      <c r="O40" s="266"/>
      <c r="P40" s="55"/>
    </row>
    <row r="41" spans="1:16" ht="15.75" x14ac:dyDescent="0.25">
      <c r="A41" s="56" t="s">
        <v>6</v>
      </c>
      <c r="B41" s="57"/>
      <c r="C41" s="62"/>
      <c r="D41" s="57">
        <v>2545</v>
      </c>
      <c r="E41" s="227">
        <v>2569</v>
      </c>
      <c r="F41" s="57"/>
      <c r="G41" s="62"/>
      <c r="H41" s="61">
        <v>1100</v>
      </c>
      <c r="I41" s="62"/>
      <c r="J41" s="57"/>
      <c r="K41" s="62"/>
      <c r="L41" s="57"/>
      <c r="M41" s="65"/>
      <c r="N41" s="269"/>
      <c r="O41" s="269"/>
      <c r="P41" s="66"/>
    </row>
    <row r="42" spans="1:16" ht="15.75" x14ac:dyDescent="0.25">
      <c r="A42" s="170" t="s">
        <v>1</v>
      </c>
    </row>
    <row r="43" spans="1:16" ht="15.75" x14ac:dyDescent="0.25">
      <c r="A43" s="171" t="s">
        <v>361</v>
      </c>
    </row>
    <row r="45" spans="1:16" ht="18.75" x14ac:dyDescent="0.3">
      <c r="A45" s="157" t="s">
        <v>373</v>
      </c>
      <c r="B45" s="74"/>
      <c r="C45" s="74"/>
      <c r="D45" s="72"/>
      <c r="E45" s="72"/>
      <c r="F45" s="72"/>
      <c r="G45" s="74"/>
      <c r="H45" s="72"/>
      <c r="I45" s="72"/>
      <c r="J45" s="72"/>
      <c r="L45" s="72"/>
      <c r="M45" s="8"/>
      <c r="N45" s="8"/>
      <c r="O45" s="8"/>
      <c r="P45" s="8"/>
    </row>
    <row r="46" spans="1:16" ht="15.75" x14ac:dyDescent="0.25">
      <c r="A46" s="22" t="s">
        <v>46</v>
      </c>
      <c r="B46" s="75" t="s">
        <v>19</v>
      </c>
      <c r="C46" s="23" t="s">
        <v>18</v>
      </c>
      <c r="D46" s="76" t="s">
        <v>17</v>
      </c>
      <c r="E46" s="23" t="s">
        <v>16</v>
      </c>
      <c r="F46" s="23" t="s">
        <v>15</v>
      </c>
      <c r="G46" s="23" t="s">
        <v>14</v>
      </c>
      <c r="H46" s="23" t="s">
        <v>13</v>
      </c>
      <c r="I46" s="23" t="s">
        <v>12</v>
      </c>
      <c r="J46" s="23" t="s">
        <v>11</v>
      </c>
      <c r="K46" s="23" t="s">
        <v>10</v>
      </c>
      <c r="L46" s="75" t="s">
        <v>66</v>
      </c>
      <c r="M46" s="75" t="s">
        <v>53</v>
      </c>
      <c r="N46" s="23" t="s">
        <v>13</v>
      </c>
      <c r="O46" s="163" t="s">
        <v>72</v>
      </c>
      <c r="P46" s="25"/>
    </row>
    <row r="47" spans="1:16" ht="15.75" x14ac:dyDescent="0.25">
      <c r="A47" s="77" t="s">
        <v>42</v>
      </c>
      <c r="B47" s="78" t="s">
        <v>9</v>
      </c>
      <c r="C47" s="79" t="s">
        <v>9</v>
      </c>
      <c r="D47" s="80" t="s">
        <v>9</v>
      </c>
      <c r="E47" s="79" t="s">
        <v>9</v>
      </c>
      <c r="F47" s="81" t="s">
        <v>9</v>
      </c>
      <c r="G47" s="79" t="s">
        <v>9</v>
      </c>
      <c r="H47" s="81" t="s">
        <v>9</v>
      </c>
      <c r="I47" s="79" t="s">
        <v>9</v>
      </c>
      <c r="J47" s="81" t="s">
        <v>9</v>
      </c>
      <c r="K47" s="79" t="s">
        <v>9</v>
      </c>
      <c r="L47" s="81" t="s">
        <v>9</v>
      </c>
      <c r="M47" s="81"/>
      <c r="N47" s="175" t="s">
        <v>8</v>
      </c>
      <c r="O47" s="27" t="s">
        <v>359</v>
      </c>
      <c r="P47" s="27" t="s">
        <v>360</v>
      </c>
    </row>
    <row r="48" spans="1:16" ht="15.75" x14ac:dyDescent="0.25">
      <c r="A48" s="84" t="s">
        <v>41</v>
      </c>
      <c r="B48" s="275"/>
      <c r="C48" s="86"/>
      <c r="D48" s="88">
        <v>0.68896248395118054</v>
      </c>
      <c r="E48" s="86">
        <v>0.71024471324282645</v>
      </c>
      <c r="F48" s="275"/>
      <c r="G48" s="86"/>
      <c r="H48" s="88">
        <v>0.7164123112505113</v>
      </c>
      <c r="I48" s="86"/>
      <c r="J48" s="275"/>
      <c r="K48" s="86"/>
      <c r="L48" s="275"/>
      <c r="M48" s="36"/>
      <c r="N48" s="180" t="str">
        <f t="shared" ref="N48:N55" si="0">CONCATENATE(TEXT((H48*100)-(SQRT((((H48*100)*(100-(H48*100)))/H57))*1.96),"0.0")," to ",TEXT((H48*100)+(SQRT((((H48*100)*(100-(H48*100)))/H57))*1.96),"0.0"))</f>
        <v>62.0 to 81.3</v>
      </c>
      <c r="O48" s="177" t="s">
        <v>48</v>
      </c>
      <c r="P48" s="10" t="s">
        <v>48</v>
      </c>
    </row>
    <row r="49" spans="1:16" ht="15.75" x14ac:dyDescent="0.25">
      <c r="A49" s="84" t="s">
        <v>40</v>
      </c>
      <c r="B49" s="85"/>
      <c r="C49" s="91"/>
      <c r="D49" s="88">
        <v>0.67515500214892521</v>
      </c>
      <c r="E49" s="91">
        <v>0.70062706239130168</v>
      </c>
      <c r="F49" s="85"/>
      <c r="G49" s="91"/>
      <c r="H49" s="88">
        <v>0.66730403192214638</v>
      </c>
      <c r="I49" s="91"/>
      <c r="J49" s="85"/>
      <c r="K49" s="91"/>
      <c r="L49" s="85"/>
      <c r="M49" s="211"/>
      <c r="N49" s="182" t="str">
        <f t="shared" si="0"/>
        <v>60.8 to 72.7</v>
      </c>
      <c r="O49" s="178" t="s">
        <v>48</v>
      </c>
      <c r="P49" s="13" t="s">
        <v>48</v>
      </c>
    </row>
    <row r="50" spans="1:16" ht="15.75" x14ac:dyDescent="0.25">
      <c r="A50" s="84" t="s">
        <v>39</v>
      </c>
      <c r="B50" s="85"/>
      <c r="C50" s="91"/>
      <c r="D50" s="88">
        <v>0.64997908910654156</v>
      </c>
      <c r="E50" s="91">
        <v>0.67566649772620413</v>
      </c>
      <c r="F50" s="85"/>
      <c r="G50" s="91"/>
      <c r="H50" s="88">
        <v>0.71021807653903002</v>
      </c>
      <c r="I50" s="91"/>
      <c r="J50" s="85"/>
      <c r="K50" s="91"/>
      <c r="L50" s="85"/>
      <c r="M50" s="211"/>
      <c r="N50" s="182" t="str">
        <f t="shared" si="0"/>
        <v>65.9 to 76.2</v>
      </c>
      <c r="O50" s="178" t="s">
        <v>48</v>
      </c>
      <c r="P50" s="13" t="s">
        <v>48</v>
      </c>
    </row>
    <row r="51" spans="1:16" ht="15.75" x14ac:dyDescent="0.25">
      <c r="A51" s="84" t="s">
        <v>38</v>
      </c>
      <c r="B51" s="230" t="s">
        <v>238</v>
      </c>
      <c r="C51" s="91" t="s">
        <v>238</v>
      </c>
      <c r="D51" s="88">
        <v>0.59350387278354411</v>
      </c>
      <c r="E51" s="91">
        <v>0.55906172873164306</v>
      </c>
      <c r="F51" s="230" t="s">
        <v>238</v>
      </c>
      <c r="G51" s="91" t="s">
        <v>238</v>
      </c>
      <c r="H51" s="88">
        <v>0.63671264352191415</v>
      </c>
      <c r="I51" s="91" t="s">
        <v>238</v>
      </c>
      <c r="J51" s="230" t="s">
        <v>238</v>
      </c>
      <c r="K51" s="91" t="s">
        <v>238</v>
      </c>
      <c r="L51" s="230" t="s">
        <v>238</v>
      </c>
      <c r="M51" s="211"/>
      <c r="N51" s="182" t="str">
        <f t="shared" si="0"/>
        <v>58.7 to 68.7</v>
      </c>
      <c r="O51" s="178" t="s">
        <v>48</v>
      </c>
      <c r="P51" s="13" t="s">
        <v>49</v>
      </c>
    </row>
    <row r="52" spans="1:16" ht="15.75" x14ac:dyDescent="0.25">
      <c r="A52" s="84" t="s">
        <v>37</v>
      </c>
      <c r="B52" s="47" t="s">
        <v>59</v>
      </c>
      <c r="C52" s="51" t="s">
        <v>59</v>
      </c>
      <c r="D52" s="88">
        <v>0.41933361377558337</v>
      </c>
      <c r="E52" s="91">
        <v>0.44323143054103786</v>
      </c>
      <c r="F52" s="47" t="s">
        <v>59</v>
      </c>
      <c r="G52" s="51" t="s">
        <v>59</v>
      </c>
      <c r="H52" s="88">
        <v>0.47592569310826904</v>
      </c>
      <c r="I52" s="51" t="s">
        <v>59</v>
      </c>
      <c r="J52" s="47" t="s">
        <v>59</v>
      </c>
      <c r="K52" s="51" t="s">
        <v>59</v>
      </c>
      <c r="L52" s="47" t="s">
        <v>59</v>
      </c>
      <c r="M52" s="211"/>
      <c r="N52" s="182" t="str">
        <f t="shared" si="0"/>
        <v>42.3 to 52.8</v>
      </c>
      <c r="O52" s="178" t="s">
        <v>48</v>
      </c>
      <c r="P52" s="13" t="s">
        <v>48</v>
      </c>
    </row>
    <row r="53" spans="1:16" ht="15.75" x14ac:dyDescent="0.25">
      <c r="A53" s="84" t="s">
        <v>36</v>
      </c>
      <c r="B53" s="47"/>
      <c r="C53" s="51"/>
      <c r="D53" s="88">
        <v>0.36573142591519736</v>
      </c>
      <c r="E53" s="91">
        <v>0.34345117988564605</v>
      </c>
      <c r="F53" s="47"/>
      <c r="G53" s="51"/>
      <c r="H53" s="88">
        <v>0.46885456732219494</v>
      </c>
      <c r="I53" s="51"/>
      <c r="J53" s="47"/>
      <c r="K53" s="51"/>
      <c r="L53" s="47"/>
      <c r="M53" s="211"/>
      <c r="N53" s="182" t="str">
        <f t="shared" si="0"/>
        <v>41.3 to 52.5</v>
      </c>
      <c r="O53" s="178" t="s">
        <v>49</v>
      </c>
      <c r="P53" s="13" t="s">
        <v>49</v>
      </c>
    </row>
    <row r="54" spans="1:16" ht="15.75" x14ac:dyDescent="0.25">
      <c r="A54" s="93" t="s">
        <v>35</v>
      </c>
      <c r="B54" s="47"/>
      <c r="C54" s="51"/>
      <c r="D54" s="96">
        <v>0.11628310305602017</v>
      </c>
      <c r="E54" s="95">
        <v>0.15793697014412589</v>
      </c>
      <c r="F54" s="47"/>
      <c r="G54" s="51"/>
      <c r="H54" s="96">
        <v>0.15794809892605441</v>
      </c>
      <c r="I54" s="51"/>
      <c r="J54" s="47"/>
      <c r="K54" s="51"/>
      <c r="L54" s="47"/>
      <c r="M54" s="45"/>
      <c r="N54" s="182" t="str">
        <f t="shared" si="0"/>
        <v>11.2 to 20.4</v>
      </c>
      <c r="O54" s="178" t="s">
        <v>48</v>
      </c>
      <c r="P54" s="13" t="s">
        <v>48</v>
      </c>
    </row>
    <row r="55" spans="1:16" ht="15.75" x14ac:dyDescent="0.25">
      <c r="A55" s="93" t="s">
        <v>2</v>
      </c>
      <c r="B55" s="57"/>
      <c r="C55" s="62"/>
      <c r="D55" s="100">
        <v>0.53711324061900079</v>
      </c>
      <c r="E55" s="98">
        <v>0.54435469188815244</v>
      </c>
      <c r="F55" s="57"/>
      <c r="G55" s="62"/>
      <c r="H55" s="100">
        <v>0.57272331390373066</v>
      </c>
      <c r="I55" s="62"/>
      <c r="J55" s="57"/>
      <c r="K55" s="62"/>
      <c r="L55" s="57"/>
      <c r="M55" s="101"/>
      <c r="N55" s="255" t="str">
        <f t="shared" si="0"/>
        <v>55.0 to 59.5</v>
      </c>
      <c r="O55" s="253" t="s">
        <v>49</v>
      </c>
      <c r="P55" s="254" t="s">
        <v>49</v>
      </c>
    </row>
    <row r="56" spans="1:16" ht="15.75" x14ac:dyDescent="0.25">
      <c r="A56" s="103" t="s">
        <v>42</v>
      </c>
      <c r="B56" s="132" t="s">
        <v>70</v>
      </c>
      <c r="C56" s="104"/>
      <c r="D56" s="131"/>
      <c r="E56" s="131"/>
      <c r="F56" s="131"/>
      <c r="G56" s="131"/>
      <c r="H56" s="131"/>
      <c r="I56" s="131"/>
      <c r="J56" s="131"/>
      <c r="K56" s="104"/>
      <c r="L56" s="131"/>
      <c r="M56" s="106"/>
      <c r="N56" s="107"/>
      <c r="O56" s="107"/>
      <c r="P56" s="108"/>
    </row>
    <row r="57" spans="1:16" ht="15.75" x14ac:dyDescent="0.25">
      <c r="A57" s="28" t="s">
        <v>41</v>
      </c>
      <c r="B57" s="275"/>
      <c r="C57" s="86"/>
      <c r="D57" s="112">
        <v>208</v>
      </c>
      <c r="E57" s="110">
        <v>235</v>
      </c>
      <c r="F57" s="275"/>
      <c r="G57" s="86"/>
      <c r="H57" s="113">
        <v>84</v>
      </c>
      <c r="I57" s="86"/>
      <c r="J57" s="275"/>
      <c r="K57" s="86"/>
      <c r="L57" s="275"/>
      <c r="M57" s="106"/>
      <c r="N57" s="107"/>
      <c r="O57" s="107"/>
      <c r="P57" s="108"/>
    </row>
    <row r="58" spans="1:16" ht="15.75" x14ac:dyDescent="0.25">
      <c r="A58" s="84" t="s">
        <v>40</v>
      </c>
      <c r="B58" s="85"/>
      <c r="C58" s="91"/>
      <c r="D58" s="117">
        <v>611</v>
      </c>
      <c r="E58" s="115">
        <v>605</v>
      </c>
      <c r="F58" s="85"/>
      <c r="G58" s="91"/>
      <c r="H58" s="118">
        <v>240</v>
      </c>
      <c r="I58" s="91"/>
      <c r="J58" s="85"/>
      <c r="K58" s="91"/>
      <c r="L58" s="85"/>
      <c r="M58" s="106"/>
      <c r="N58" s="107"/>
      <c r="O58" s="107"/>
      <c r="P58" s="108"/>
    </row>
    <row r="59" spans="1:16" ht="15.75" x14ac:dyDescent="0.25">
      <c r="A59" s="84" t="s">
        <v>39</v>
      </c>
      <c r="B59" s="85"/>
      <c r="C59" s="91"/>
      <c r="D59" s="117">
        <v>717</v>
      </c>
      <c r="E59" s="115">
        <v>708</v>
      </c>
      <c r="F59" s="85"/>
      <c r="G59" s="91"/>
      <c r="H59" s="118">
        <v>296</v>
      </c>
      <c r="I59" s="91"/>
      <c r="J59" s="85"/>
      <c r="K59" s="91"/>
      <c r="L59" s="85"/>
      <c r="M59" s="106"/>
      <c r="N59" s="107"/>
      <c r="O59" s="107"/>
      <c r="P59" s="108"/>
    </row>
    <row r="60" spans="1:16" ht="15.75" x14ac:dyDescent="0.25">
      <c r="A60" s="84" t="s">
        <v>38</v>
      </c>
      <c r="B60" s="230" t="s">
        <v>238</v>
      </c>
      <c r="C60" s="91" t="s">
        <v>238</v>
      </c>
      <c r="D60" s="117">
        <v>792</v>
      </c>
      <c r="E60" s="115">
        <v>847</v>
      </c>
      <c r="F60" s="230" t="s">
        <v>238</v>
      </c>
      <c r="G60" s="91" t="s">
        <v>238</v>
      </c>
      <c r="H60" s="118">
        <v>356</v>
      </c>
      <c r="I60" s="91" t="s">
        <v>238</v>
      </c>
      <c r="J60" s="230" t="s">
        <v>238</v>
      </c>
      <c r="K60" s="91" t="s">
        <v>238</v>
      </c>
      <c r="L60" s="230" t="s">
        <v>238</v>
      </c>
      <c r="M60" s="106"/>
      <c r="N60" s="107"/>
      <c r="O60" s="107"/>
      <c r="P60" s="108"/>
    </row>
    <row r="61" spans="1:16" ht="15.75" x14ac:dyDescent="0.25">
      <c r="A61" s="84" t="s">
        <v>37</v>
      </c>
      <c r="B61" s="47" t="s">
        <v>59</v>
      </c>
      <c r="C61" s="51" t="s">
        <v>59</v>
      </c>
      <c r="D61" s="117">
        <v>728</v>
      </c>
      <c r="E61" s="115">
        <v>786</v>
      </c>
      <c r="F61" s="47" t="s">
        <v>59</v>
      </c>
      <c r="G61" s="51" t="s">
        <v>59</v>
      </c>
      <c r="H61" s="118">
        <v>348</v>
      </c>
      <c r="I61" s="51" t="s">
        <v>59</v>
      </c>
      <c r="J61" s="47" t="s">
        <v>59</v>
      </c>
      <c r="K61" s="51" t="s">
        <v>59</v>
      </c>
      <c r="L61" s="47" t="s">
        <v>59</v>
      </c>
      <c r="M61" s="106"/>
      <c r="N61" s="107"/>
      <c r="O61" s="107"/>
      <c r="P61" s="108"/>
    </row>
    <row r="62" spans="1:16" ht="15.75" x14ac:dyDescent="0.25">
      <c r="A62" s="84" t="s">
        <v>36</v>
      </c>
      <c r="B62" s="47"/>
      <c r="C62" s="51"/>
      <c r="D62" s="117">
        <v>686</v>
      </c>
      <c r="E62" s="115">
        <v>686</v>
      </c>
      <c r="F62" s="47"/>
      <c r="G62" s="51"/>
      <c r="H62" s="118">
        <v>308</v>
      </c>
      <c r="I62" s="51"/>
      <c r="J62" s="47"/>
      <c r="K62" s="51"/>
      <c r="L62" s="47"/>
      <c r="M62" s="106"/>
      <c r="N62" s="107"/>
      <c r="O62" s="107"/>
      <c r="P62" s="108"/>
    </row>
    <row r="63" spans="1:16" ht="15.75" x14ac:dyDescent="0.25">
      <c r="A63" s="93" t="s">
        <v>35</v>
      </c>
      <c r="B63" s="47"/>
      <c r="C63" s="51"/>
      <c r="D63" s="121">
        <v>470</v>
      </c>
      <c r="E63" s="120">
        <v>544</v>
      </c>
      <c r="F63" s="47"/>
      <c r="G63" s="51"/>
      <c r="H63" s="122">
        <v>237</v>
      </c>
      <c r="I63" s="51"/>
      <c r="J63" s="47"/>
      <c r="K63" s="51"/>
      <c r="L63" s="47"/>
      <c r="M63" s="106"/>
      <c r="N63" s="107"/>
      <c r="O63" s="107"/>
      <c r="P63" s="108"/>
    </row>
    <row r="64" spans="1:16" ht="15.75" x14ac:dyDescent="0.25">
      <c r="A64" s="93" t="s">
        <v>2</v>
      </c>
      <c r="B64" s="57"/>
      <c r="C64" s="62"/>
      <c r="D64" s="126">
        <v>4212</v>
      </c>
      <c r="E64" s="124">
        <v>4411</v>
      </c>
      <c r="F64" s="57"/>
      <c r="G64" s="62"/>
      <c r="H64" s="127">
        <v>1869</v>
      </c>
      <c r="I64" s="62"/>
      <c r="J64" s="57"/>
      <c r="K64" s="62"/>
      <c r="L64" s="57"/>
      <c r="M64" s="128"/>
      <c r="N64" s="129"/>
      <c r="O64" s="129"/>
      <c r="P64" s="130"/>
    </row>
    <row r="65" spans="1:16" ht="15.75" x14ac:dyDescent="0.25">
      <c r="A65" s="170" t="s">
        <v>1</v>
      </c>
      <c r="B65" s="21"/>
      <c r="C65" s="21"/>
      <c r="D65" s="8"/>
      <c r="E65" s="8"/>
      <c r="F65" s="8"/>
      <c r="G65" s="21"/>
      <c r="H65" s="8"/>
      <c r="I65" s="8"/>
      <c r="J65" s="8"/>
      <c r="K65" s="8"/>
      <c r="L65" s="8"/>
      <c r="M65" s="8"/>
      <c r="N65" s="8"/>
      <c r="O65" s="8"/>
      <c r="P65" s="8"/>
    </row>
    <row r="66" spans="1:16" ht="15.75" x14ac:dyDescent="0.25">
      <c r="A66" s="171" t="s">
        <v>361</v>
      </c>
      <c r="B66" s="21"/>
      <c r="C66" s="21"/>
      <c r="D66" s="8"/>
      <c r="E66" s="8"/>
      <c r="F66" s="8"/>
      <c r="G66" s="21"/>
      <c r="H66" s="8"/>
      <c r="I66" s="8"/>
      <c r="J66" s="8"/>
      <c r="K66" s="8"/>
      <c r="L66" s="8"/>
      <c r="M66" s="8"/>
      <c r="N66" s="8"/>
      <c r="O66" s="8"/>
      <c r="P66" s="8"/>
    </row>
    <row r="67" spans="1:16" ht="18.75" x14ac:dyDescent="0.3">
      <c r="A67" s="158"/>
      <c r="B67" s="7"/>
      <c r="C67" s="7"/>
      <c r="D67" s="6"/>
      <c r="E67" s="6"/>
      <c r="F67" s="6"/>
      <c r="G67" s="7"/>
      <c r="H67" s="6"/>
      <c r="I67" s="6"/>
      <c r="J67" s="6"/>
      <c r="K67" s="6"/>
      <c r="L67" s="6"/>
      <c r="M67" s="8"/>
      <c r="N67" s="8"/>
      <c r="O67" s="8"/>
      <c r="P67" s="8"/>
    </row>
    <row r="68" spans="1:16" ht="18.75" x14ac:dyDescent="0.3">
      <c r="A68" s="159" t="s">
        <v>374</v>
      </c>
      <c r="B68" s="19"/>
      <c r="C68" s="19"/>
      <c r="D68" s="20"/>
      <c r="E68" s="20"/>
      <c r="F68" s="20"/>
      <c r="G68" s="19"/>
      <c r="H68" s="20"/>
      <c r="I68" s="20"/>
      <c r="J68" s="20"/>
      <c r="K68" s="19"/>
      <c r="L68" s="20"/>
      <c r="M68" s="8"/>
      <c r="N68" s="8"/>
      <c r="O68" s="8"/>
      <c r="P68" s="8"/>
    </row>
    <row r="69" spans="1:16" ht="15.75" x14ac:dyDescent="0.25">
      <c r="A69" s="22" t="s">
        <v>46</v>
      </c>
      <c r="B69" s="75" t="s">
        <v>19</v>
      </c>
      <c r="C69" s="23" t="s">
        <v>18</v>
      </c>
      <c r="D69" s="76" t="s">
        <v>17</v>
      </c>
      <c r="E69" s="23" t="s">
        <v>16</v>
      </c>
      <c r="F69" s="23" t="s">
        <v>15</v>
      </c>
      <c r="G69" s="23" t="s">
        <v>14</v>
      </c>
      <c r="H69" s="23" t="s">
        <v>13</v>
      </c>
      <c r="I69" s="23" t="s">
        <v>12</v>
      </c>
      <c r="J69" s="23" t="s">
        <v>11</v>
      </c>
      <c r="K69" s="23" t="s">
        <v>10</v>
      </c>
      <c r="L69" s="75" t="s">
        <v>66</v>
      </c>
      <c r="M69" s="75" t="s">
        <v>53</v>
      </c>
      <c r="N69" s="23" t="s">
        <v>13</v>
      </c>
      <c r="O69" s="163" t="s">
        <v>72</v>
      </c>
      <c r="P69" s="25"/>
    </row>
    <row r="70" spans="1:16" ht="15.75" x14ac:dyDescent="0.25">
      <c r="A70" s="77" t="s">
        <v>33</v>
      </c>
      <c r="B70" s="78" t="s">
        <v>9</v>
      </c>
      <c r="C70" s="79" t="s">
        <v>9</v>
      </c>
      <c r="D70" s="80" t="s">
        <v>9</v>
      </c>
      <c r="E70" s="79" t="s">
        <v>9</v>
      </c>
      <c r="F70" s="81" t="s">
        <v>9</v>
      </c>
      <c r="G70" s="79" t="s">
        <v>9</v>
      </c>
      <c r="H70" s="81" t="s">
        <v>9</v>
      </c>
      <c r="I70" s="79" t="s">
        <v>9</v>
      </c>
      <c r="J70" s="81" t="s">
        <v>9</v>
      </c>
      <c r="K70" s="79" t="s">
        <v>9</v>
      </c>
      <c r="L70" s="81" t="s">
        <v>9</v>
      </c>
      <c r="M70" s="81"/>
      <c r="N70" s="175" t="s">
        <v>8</v>
      </c>
      <c r="O70" s="27" t="s">
        <v>359</v>
      </c>
      <c r="P70" s="27" t="s">
        <v>360</v>
      </c>
    </row>
    <row r="71" spans="1:16" ht="15.75" x14ac:dyDescent="0.25">
      <c r="A71" s="84" t="s">
        <v>32</v>
      </c>
      <c r="B71" s="275"/>
      <c r="C71" s="86"/>
      <c r="D71" s="88">
        <v>0.45635188576684299</v>
      </c>
      <c r="E71" s="86">
        <v>0.4406392731457896</v>
      </c>
      <c r="F71" s="275"/>
      <c r="G71" s="86"/>
      <c r="H71" s="88">
        <v>0.45415669446101659</v>
      </c>
      <c r="I71" s="86"/>
      <c r="J71" s="275"/>
      <c r="K71" s="86"/>
      <c r="L71" s="275"/>
      <c r="M71" s="36"/>
      <c r="N71" s="180" t="str">
        <f t="shared" ref="N71:N76" si="1">CONCATENATE(TEXT((H71*100)-(SQRT((((H71*100)*(100-(H71*100)))/H78))*1.96),"0.0")," to ",TEXT((H71*100)+(SQRT((((H71*100)*(100-(H71*100)))/H78))*1.96),"0.0"))</f>
        <v>40.1 to 50.7</v>
      </c>
      <c r="O71" s="177" t="s">
        <v>48</v>
      </c>
      <c r="P71" s="10" t="s">
        <v>48</v>
      </c>
    </row>
    <row r="72" spans="1:16" ht="15.75" x14ac:dyDescent="0.25">
      <c r="A72" s="84" t="s">
        <v>31</v>
      </c>
      <c r="B72" s="85"/>
      <c r="C72" s="91"/>
      <c r="D72" s="88">
        <v>0.50063699509888171</v>
      </c>
      <c r="E72" s="91">
        <v>0.51746924617984758</v>
      </c>
      <c r="F72" s="85"/>
      <c r="G72" s="91"/>
      <c r="H72" s="88">
        <v>0.59527572208371982</v>
      </c>
      <c r="I72" s="91"/>
      <c r="J72" s="85"/>
      <c r="K72" s="91"/>
      <c r="L72" s="85"/>
      <c r="M72" s="211"/>
      <c r="N72" s="182" t="str">
        <f t="shared" si="1"/>
        <v>54.5 to 64.5</v>
      </c>
      <c r="O72" s="178" t="s">
        <v>49</v>
      </c>
      <c r="P72" s="13" t="s">
        <v>49</v>
      </c>
    </row>
    <row r="73" spans="1:16" ht="15.75" x14ac:dyDescent="0.25">
      <c r="A73" s="84" t="s">
        <v>30</v>
      </c>
      <c r="B73" s="230" t="s">
        <v>238</v>
      </c>
      <c r="C73" s="91" t="s">
        <v>238</v>
      </c>
      <c r="D73" s="88">
        <v>0.56486839329174521</v>
      </c>
      <c r="E73" s="91">
        <v>0.54345221095801455</v>
      </c>
      <c r="F73" s="230" t="s">
        <v>238</v>
      </c>
      <c r="G73" s="91" t="s">
        <v>238</v>
      </c>
      <c r="H73" s="88">
        <v>0.56718480489751633</v>
      </c>
      <c r="I73" s="91" t="s">
        <v>238</v>
      </c>
      <c r="J73" s="230" t="s">
        <v>238</v>
      </c>
      <c r="K73" s="91" t="s">
        <v>238</v>
      </c>
      <c r="L73" s="230" t="s">
        <v>238</v>
      </c>
      <c r="M73" s="211"/>
      <c r="N73" s="182" t="str">
        <f t="shared" si="1"/>
        <v>51.7 to 61.7</v>
      </c>
      <c r="O73" s="178" t="s">
        <v>48</v>
      </c>
      <c r="P73" s="13" t="s">
        <v>48</v>
      </c>
    </row>
    <row r="74" spans="1:16" ht="15.75" x14ac:dyDescent="0.25">
      <c r="A74" s="84" t="s">
        <v>29</v>
      </c>
      <c r="B74" s="47" t="s">
        <v>59</v>
      </c>
      <c r="C74" s="51" t="s">
        <v>59</v>
      </c>
      <c r="D74" s="88">
        <v>0.56221301382042532</v>
      </c>
      <c r="E74" s="91">
        <v>0.60296831559995734</v>
      </c>
      <c r="F74" s="47" t="s">
        <v>59</v>
      </c>
      <c r="G74" s="51" t="s">
        <v>59</v>
      </c>
      <c r="H74" s="88">
        <v>0.58466530482303491</v>
      </c>
      <c r="I74" s="51" t="s">
        <v>59</v>
      </c>
      <c r="J74" s="47" t="s">
        <v>59</v>
      </c>
      <c r="K74" s="51" t="s">
        <v>59</v>
      </c>
      <c r="L74" s="47" t="s">
        <v>59</v>
      </c>
      <c r="M74" s="211"/>
      <c r="N74" s="182" t="str">
        <f t="shared" si="1"/>
        <v>53.5 to 63.4</v>
      </c>
      <c r="O74" s="178" t="s">
        <v>48</v>
      </c>
      <c r="P74" s="13" t="s">
        <v>48</v>
      </c>
    </row>
    <row r="75" spans="1:16" ht="15.75" x14ac:dyDescent="0.25">
      <c r="A75" s="93" t="s">
        <v>28</v>
      </c>
      <c r="B75" s="47"/>
      <c r="C75" s="51"/>
      <c r="D75" s="96">
        <v>0.59804555831270867</v>
      </c>
      <c r="E75" s="95">
        <v>0.61521572406934188</v>
      </c>
      <c r="F75" s="47"/>
      <c r="G75" s="51"/>
      <c r="H75" s="96">
        <v>0.64951449431582442</v>
      </c>
      <c r="I75" s="51"/>
      <c r="J75" s="47"/>
      <c r="K75" s="51"/>
      <c r="L75" s="47"/>
      <c r="M75" s="45"/>
      <c r="N75" s="182" t="str">
        <f t="shared" si="1"/>
        <v>60.3 to 69.6</v>
      </c>
      <c r="O75" s="178" t="s">
        <v>48</v>
      </c>
      <c r="P75" s="13" t="s">
        <v>48</v>
      </c>
    </row>
    <row r="76" spans="1:16" ht="15.75" x14ac:dyDescent="0.25">
      <c r="A76" s="93" t="s">
        <v>2</v>
      </c>
      <c r="B76" s="38"/>
      <c r="C76" s="43"/>
      <c r="D76" s="100">
        <v>0.53711324061900079</v>
      </c>
      <c r="E76" s="98">
        <v>0.54435469188815244</v>
      </c>
      <c r="F76" s="38"/>
      <c r="G76" s="43"/>
      <c r="H76" s="100">
        <v>0.57272331390373066</v>
      </c>
      <c r="I76" s="43"/>
      <c r="J76" s="38"/>
      <c r="K76" s="43"/>
      <c r="L76" s="38"/>
      <c r="M76" s="101"/>
      <c r="N76" s="255" t="str">
        <f t="shared" si="1"/>
        <v>55.0 to 59.5</v>
      </c>
      <c r="O76" s="253" t="s">
        <v>49</v>
      </c>
      <c r="P76" s="254" t="s">
        <v>49</v>
      </c>
    </row>
    <row r="77" spans="1:16" ht="15.75" x14ac:dyDescent="0.25">
      <c r="A77" s="103" t="s">
        <v>33</v>
      </c>
      <c r="B77" s="132" t="s">
        <v>70</v>
      </c>
      <c r="C77" s="104"/>
      <c r="D77" s="131"/>
      <c r="E77" s="131"/>
      <c r="F77" s="131"/>
      <c r="G77" s="131"/>
      <c r="H77" s="131"/>
      <c r="I77" s="131"/>
      <c r="J77" s="131"/>
      <c r="K77" s="105"/>
      <c r="L77" s="131"/>
      <c r="M77" s="106"/>
      <c r="N77" s="107"/>
      <c r="O77" s="107"/>
      <c r="P77" s="108"/>
    </row>
    <row r="78" spans="1:16" ht="15.75" x14ac:dyDescent="0.25">
      <c r="A78" s="28" t="s">
        <v>32</v>
      </c>
      <c r="B78" s="275"/>
      <c r="C78" s="86"/>
      <c r="D78" s="112">
        <v>763</v>
      </c>
      <c r="E78" s="110">
        <v>833</v>
      </c>
      <c r="F78" s="275"/>
      <c r="G78" s="86"/>
      <c r="H78" s="113">
        <v>343</v>
      </c>
      <c r="I78" s="86"/>
      <c r="J78" s="275"/>
      <c r="K78" s="86"/>
      <c r="L78" s="275"/>
      <c r="M78" s="106"/>
      <c r="N78" s="107"/>
      <c r="O78" s="107"/>
      <c r="P78" s="108"/>
    </row>
    <row r="79" spans="1:16" ht="15.75" x14ac:dyDescent="0.25">
      <c r="A79" s="84" t="s">
        <v>31</v>
      </c>
      <c r="B79" s="85"/>
      <c r="C79" s="91"/>
      <c r="D79" s="117">
        <v>860</v>
      </c>
      <c r="E79" s="115">
        <v>876</v>
      </c>
      <c r="F79" s="85"/>
      <c r="G79" s="91"/>
      <c r="H79" s="118">
        <v>370</v>
      </c>
      <c r="I79" s="91"/>
      <c r="J79" s="85"/>
      <c r="K79" s="91"/>
      <c r="L79" s="85"/>
      <c r="M79" s="106"/>
      <c r="N79" s="107"/>
      <c r="O79" s="107"/>
      <c r="P79" s="108"/>
    </row>
    <row r="80" spans="1:16" ht="15.75" x14ac:dyDescent="0.25">
      <c r="A80" s="84" t="s">
        <v>30</v>
      </c>
      <c r="B80" s="230" t="s">
        <v>238</v>
      </c>
      <c r="C80" s="91" t="s">
        <v>238</v>
      </c>
      <c r="D80" s="117">
        <v>882</v>
      </c>
      <c r="E80" s="115">
        <v>942</v>
      </c>
      <c r="F80" s="230" t="s">
        <v>238</v>
      </c>
      <c r="G80" s="91" t="s">
        <v>238</v>
      </c>
      <c r="H80" s="118">
        <v>377</v>
      </c>
      <c r="I80" s="91" t="s">
        <v>238</v>
      </c>
      <c r="J80" s="230" t="s">
        <v>238</v>
      </c>
      <c r="K80" s="91" t="s">
        <v>238</v>
      </c>
      <c r="L80" s="230" t="s">
        <v>238</v>
      </c>
      <c r="M80" s="106"/>
      <c r="N80" s="107"/>
      <c r="O80" s="107"/>
      <c r="P80" s="108"/>
    </row>
    <row r="81" spans="1:16" ht="15.75" x14ac:dyDescent="0.25">
      <c r="A81" s="84" t="s">
        <v>29</v>
      </c>
      <c r="B81" s="47" t="s">
        <v>59</v>
      </c>
      <c r="C81" s="51" t="s">
        <v>59</v>
      </c>
      <c r="D81" s="117">
        <v>871</v>
      </c>
      <c r="E81" s="115">
        <v>915</v>
      </c>
      <c r="F81" s="47" t="s">
        <v>59</v>
      </c>
      <c r="G81" s="51" t="s">
        <v>59</v>
      </c>
      <c r="H81" s="118">
        <v>376</v>
      </c>
      <c r="I81" s="51" t="s">
        <v>59</v>
      </c>
      <c r="J81" s="47" t="s">
        <v>59</v>
      </c>
      <c r="K81" s="51" t="s">
        <v>59</v>
      </c>
      <c r="L81" s="47" t="s">
        <v>59</v>
      </c>
      <c r="M81" s="106"/>
      <c r="N81" s="107"/>
      <c r="O81" s="107"/>
      <c r="P81" s="108"/>
    </row>
    <row r="82" spans="1:16" ht="15.75" x14ac:dyDescent="0.25">
      <c r="A82" s="93" t="s">
        <v>28</v>
      </c>
      <c r="B82" s="47"/>
      <c r="C82" s="51"/>
      <c r="D82" s="121">
        <v>836</v>
      </c>
      <c r="E82" s="120">
        <v>845</v>
      </c>
      <c r="F82" s="47"/>
      <c r="G82" s="51"/>
      <c r="H82" s="122">
        <v>403</v>
      </c>
      <c r="I82" s="51"/>
      <c r="J82" s="47"/>
      <c r="K82" s="51"/>
      <c r="L82" s="47"/>
      <c r="M82" s="106"/>
      <c r="N82" s="107"/>
      <c r="O82" s="107"/>
      <c r="P82" s="108"/>
    </row>
    <row r="83" spans="1:16" ht="15.75" x14ac:dyDescent="0.25">
      <c r="A83" s="93" t="s">
        <v>2</v>
      </c>
      <c r="B83" s="38"/>
      <c r="C83" s="43"/>
      <c r="D83" s="126">
        <v>4212</v>
      </c>
      <c r="E83" s="124">
        <v>4411</v>
      </c>
      <c r="F83" s="38"/>
      <c r="G83" s="43"/>
      <c r="H83" s="127">
        <v>1869</v>
      </c>
      <c r="I83" s="43"/>
      <c r="J83" s="38"/>
      <c r="K83" s="43"/>
      <c r="L83" s="38"/>
      <c r="M83" s="128"/>
      <c r="N83" s="129"/>
      <c r="O83" s="129"/>
      <c r="P83" s="130"/>
    </row>
    <row r="84" spans="1:16" ht="15.75" x14ac:dyDescent="0.25">
      <c r="A84" s="171" t="s">
        <v>71</v>
      </c>
      <c r="B84" s="21"/>
      <c r="C84" s="21"/>
      <c r="D84" s="8"/>
      <c r="E84" s="8"/>
      <c r="F84" s="8"/>
      <c r="G84" s="21"/>
      <c r="H84" s="8"/>
      <c r="I84" s="8"/>
      <c r="J84" s="8"/>
      <c r="K84" s="21"/>
      <c r="L84" s="8"/>
      <c r="M84" s="8"/>
      <c r="N84" s="8"/>
      <c r="O84" s="8"/>
      <c r="P84" s="8"/>
    </row>
    <row r="85" spans="1:16" ht="15.75" x14ac:dyDescent="0.25">
      <c r="A85" s="170" t="s">
        <v>1</v>
      </c>
      <c r="B85" s="21"/>
      <c r="C85" s="21"/>
      <c r="D85" s="8"/>
      <c r="E85" s="8"/>
      <c r="F85" s="8"/>
      <c r="G85" s="21"/>
      <c r="H85" s="8"/>
      <c r="I85" s="8"/>
      <c r="J85" s="8"/>
      <c r="K85" s="8"/>
      <c r="L85" s="8"/>
      <c r="M85" s="8"/>
      <c r="N85" s="8"/>
      <c r="O85" s="8"/>
      <c r="P85" s="8"/>
    </row>
    <row r="86" spans="1:16" ht="15.75" x14ac:dyDescent="0.25">
      <c r="A86" s="171" t="s">
        <v>361</v>
      </c>
      <c r="B86" s="21"/>
      <c r="C86" s="21"/>
      <c r="D86" s="8"/>
      <c r="E86" s="8"/>
      <c r="F86" s="8"/>
      <c r="G86" s="21"/>
      <c r="H86" s="8"/>
      <c r="I86" s="8"/>
      <c r="J86" s="8"/>
      <c r="K86" s="8"/>
      <c r="L86" s="8"/>
      <c r="M86" s="8"/>
      <c r="N86" s="8"/>
      <c r="O86" s="8"/>
      <c r="P86" s="8"/>
    </row>
    <row r="87" spans="1:16" ht="15.75" x14ac:dyDescent="0.25">
      <c r="D87" s="20"/>
      <c r="L87" s="20"/>
      <c r="M87" s="8"/>
      <c r="N87" s="8"/>
      <c r="O87" s="8"/>
      <c r="P87" s="8"/>
    </row>
    <row r="88" spans="1:16" ht="18.75" x14ac:dyDescent="0.3">
      <c r="A88" s="160" t="s">
        <v>375</v>
      </c>
      <c r="B88" s="19"/>
      <c r="C88" s="19"/>
      <c r="D88" s="20"/>
      <c r="E88" s="20"/>
      <c r="F88" s="20"/>
      <c r="G88" s="19"/>
      <c r="H88" s="20"/>
      <c r="I88" s="20"/>
      <c r="J88" s="20"/>
      <c r="K88" s="19"/>
      <c r="L88" s="20"/>
      <c r="M88" s="8"/>
      <c r="N88" s="8"/>
      <c r="O88" s="8"/>
      <c r="P88" s="8"/>
    </row>
    <row r="89" spans="1:16" ht="15.75" x14ac:dyDescent="0.25">
      <c r="A89" s="22" t="s">
        <v>46</v>
      </c>
      <c r="B89" s="75" t="s">
        <v>19</v>
      </c>
      <c r="C89" s="23" t="s">
        <v>18</v>
      </c>
      <c r="D89" s="76" t="s">
        <v>17</v>
      </c>
      <c r="E89" s="23" t="s">
        <v>16</v>
      </c>
      <c r="F89" s="23" t="s">
        <v>15</v>
      </c>
      <c r="G89" s="23" t="s">
        <v>14</v>
      </c>
      <c r="H89" s="23" t="s">
        <v>13</v>
      </c>
      <c r="I89" s="23" t="s">
        <v>12</v>
      </c>
      <c r="J89" s="23" t="s">
        <v>11</v>
      </c>
      <c r="K89" s="23" t="s">
        <v>10</v>
      </c>
      <c r="L89" s="75" t="s">
        <v>66</v>
      </c>
      <c r="M89" s="75" t="s">
        <v>53</v>
      </c>
      <c r="N89" s="23" t="s">
        <v>13</v>
      </c>
      <c r="O89" s="163" t="s">
        <v>72</v>
      </c>
      <c r="P89" s="25"/>
    </row>
    <row r="90" spans="1:16" ht="15.75" x14ac:dyDescent="0.25">
      <c r="A90" s="77" t="s">
        <v>26</v>
      </c>
      <c r="B90" s="78" t="s">
        <v>9</v>
      </c>
      <c r="C90" s="79" t="s">
        <v>9</v>
      </c>
      <c r="D90" s="80" t="s">
        <v>9</v>
      </c>
      <c r="E90" s="79" t="s">
        <v>9</v>
      </c>
      <c r="F90" s="81" t="s">
        <v>9</v>
      </c>
      <c r="G90" s="79" t="s">
        <v>9</v>
      </c>
      <c r="H90" s="81" t="s">
        <v>9</v>
      </c>
      <c r="I90" s="79" t="s">
        <v>9</v>
      </c>
      <c r="J90" s="81" t="s">
        <v>9</v>
      </c>
      <c r="K90" s="79" t="s">
        <v>9</v>
      </c>
      <c r="L90" s="81" t="s">
        <v>9</v>
      </c>
      <c r="M90" s="81"/>
      <c r="N90" s="175" t="s">
        <v>8</v>
      </c>
      <c r="O90" s="27" t="s">
        <v>359</v>
      </c>
      <c r="P90" s="27" t="s">
        <v>360</v>
      </c>
    </row>
    <row r="91" spans="1:16" ht="15.75" x14ac:dyDescent="0.25">
      <c r="A91" s="84" t="s">
        <v>25</v>
      </c>
      <c r="B91" s="275"/>
      <c r="C91" s="86"/>
      <c r="D91" s="88">
        <v>0.52907542695252729</v>
      </c>
      <c r="E91" s="86">
        <v>0.53687078022593715</v>
      </c>
      <c r="F91" s="275"/>
      <c r="G91" s="86"/>
      <c r="H91" s="88">
        <v>0.55671944223549397</v>
      </c>
      <c r="I91" s="86"/>
      <c r="J91" s="275"/>
      <c r="K91" s="86"/>
      <c r="L91" s="275"/>
      <c r="M91" s="36"/>
      <c r="N91" s="180" t="str">
        <f t="shared" ref="N91:N96" si="2">CONCATENATE(TEXT((H91*100)-(SQRT((((H91*100)*(100-(H91*100)))/H98))*1.96),"0.0")," to ",TEXT((H91*100)+(SQRT((((H91*100)*(100-(H91*100)))/H98))*1.96),"0.0"))</f>
        <v>50.7 to 60.7</v>
      </c>
      <c r="O91" s="90" t="s">
        <v>48</v>
      </c>
      <c r="P91" s="10" t="s">
        <v>48</v>
      </c>
    </row>
    <row r="92" spans="1:16" ht="15.75" x14ac:dyDescent="0.25">
      <c r="A92" s="84" t="s">
        <v>24</v>
      </c>
      <c r="B92" s="85"/>
      <c r="C92" s="91"/>
      <c r="D92" s="88">
        <v>0.55031755672821914</v>
      </c>
      <c r="E92" s="91">
        <v>0.54883461820947643</v>
      </c>
      <c r="F92" s="85"/>
      <c r="G92" s="91"/>
      <c r="H92" s="88">
        <v>0.57376359439733815</v>
      </c>
      <c r="I92" s="91"/>
      <c r="J92" s="85"/>
      <c r="K92" s="91"/>
      <c r="L92" s="85"/>
      <c r="M92" s="211"/>
      <c r="N92" s="182" t="str">
        <f t="shared" si="2"/>
        <v>52.8 to 62.0</v>
      </c>
      <c r="O92" s="92" t="s">
        <v>48</v>
      </c>
      <c r="P92" s="13" t="s">
        <v>48</v>
      </c>
    </row>
    <row r="93" spans="1:16" ht="15.75" x14ac:dyDescent="0.25">
      <c r="A93" s="84" t="s">
        <v>23</v>
      </c>
      <c r="B93" s="230" t="s">
        <v>238</v>
      </c>
      <c r="C93" s="91" t="s">
        <v>238</v>
      </c>
      <c r="D93" s="88">
        <v>0.56237448807637802</v>
      </c>
      <c r="E93" s="91">
        <v>0.62171072514943027</v>
      </c>
      <c r="F93" s="230" t="s">
        <v>238</v>
      </c>
      <c r="G93" s="91" t="s">
        <v>238</v>
      </c>
      <c r="H93" s="88">
        <v>0.63399277102586804</v>
      </c>
      <c r="I93" s="91" t="s">
        <v>238</v>
      </c>
      <c r="J93" s="230" t="s">
        <v>238</v>
      </c>
      <c r="K93" s="91" t="s">
        <v>238</v>
      </c>
      <c r="L93" s="230" t="s">
        <v>238</v>
      </c>
      <c r="M93" s="211"/>
      <c r="N93" s="182" t="str">
        <f t="shared" si="2"/>
        <v>58.6 to 68.2</v>
      </c>
      <c r="O93" s="92" t="s">
        <v>49</v>
      </c>
      <c r="P93" s="13" t="s">
        <v>48</v>
      </c>
    </row>
    <row r="94" spans="1:16" ht="15.75" x14ac:dyDescent="0.25">
      <c r="A94" s="84" t="s">
        <v>22</v>
      </c>
      <c r="B94" s="47" t="s">
        <v>59</v>
      </c>
      <c r="C94" s="51" t="s">
        <v>59</v>
      </c>
      <c r="D94" s="88">
        <v>0.51564178696663121</v>
      </c>
      <c r="E94" s="91">
        <v>0.53050459345217793</v>
      </c>
      <c r="F94" s="47" t="s">
        <v>59</v>
      </c>
      <c r="G94" s="51" t="s">
        <v>59</v>
      </c>
      <c r="H94" s="88">
        <v>0.5774488140511469</v>
      </c>
      <c r="I94" s="51" t="s">
        <v>59</v>
      </c>
      <c r="J94" s="47" t="s">
        <v>59</v>
      </c>
      <c r="K94" s="51" t="s">
        <v>59</v>
      </c>
      <c r="L94" s="47" t="s">
        <v>59</v>
      </c>
      <c r="M94" s="211"/>
      <c r="N94" s="182" t="str">
        <f t="shared" si="2"/>
        <v>52.8 to 62.7</v>
      </c>
      <c r="O94" s="92" t="s">
        <v>49</v>
      </c>
      <c r="P94" s="13" t="s">
        <v>48</v>
      </c>
    </row>
    <row r="95" spans="1:16" ht="15.75" x14ac:dyDescent="0.25">
      <c r="A95" s="93" t="s">
        <v>21</v>
      </c>
      <c r="B95" s="47"/>
      <c r="C95" s="51"/>
      <c r="D95" s="96">
        <v>0.5178893601065192</v>
      </c>
      <c r="E95" s="95">
        <v>0.46873550972457517</v>
      </c>
      <c r="F95" s="47"/>
      <c r="G95" s="51"/>
      <c r="H95" s="96">
        <v>0.50442901142924546</v>
      </c>
      <c r="I95" s="51"/>
      <c r="J95" s="47"/>
      <c r="K95" s="51"/>
      <c r="L95" s="47"/>
      <c r="M95" s="45"/>
      <c r="N95" s="182" t="str">
        <f t="shared" si="2"/>
        <v>44.6 to 56.3</v>
      </c>
      <c r="O95" s="92" t="s">
        <v>48</v>
      </c>
      <c r="P95" s="13" t="s">
        <v>48</v>
      </c>
    </row>
    <row r="96" spans="1:16" ht="15.75" x14ac:dyDescent="0.25">
      <c r="A96" s="93" t="s">
        <v>2</v>
      </c>
      <c r="B96" s="38"/>
      <c r="C96" s="43"/>
      <c r="D96" s="100">
        <v>0.53711324061900079</v>
      </c>
      <c r="E96" s="98">
        <v>0.54435469188815244</v>
      </c>
      <c r="F96" s="38"/>
      <c r="G96" s="43"/>
      <c r="H96" s="100">
        <v>0.57272331390373066</v>
      </c>
      <c r="I96" s="43"/>
      <c r="J96" s="38"/>
      <c r="K96" s="43"/>
      <c r="L96" s="38"/>
      <c r="M96" s="101"/>
      <c r="N96" s="255" t="str">
        <f t="shared" si="2"/>
        <v>55.0 to 59.5</v>
      </c>
      <c r="O96" s="256" t="s">
        <v>49</v>
      </c>
      <c r="P96" s="254" t="s">
        <v>49</v>
      </c>
    </row>
    <row r="97" spans="1:16" ht="15.75" x14ac:dyDescent="0.25">
      <c r="A97" s="103" t="s">
        <v>26</v>
      </c>
      <c r="B97" s="132" t="s">
        <v>70</v>
      </c>
      <c r="C97" s="104"/>
      <c r="D97" s="131"/>
      <c r="E97" s="131"/>
      <c r="F97" s="131"/>
      <c r="G97" s="131"/>
      <c r="H97" s="131"/>
      <c r="I97" s="131"/>
      <c r="J97" s="131"/>
      <c r="K97" s="105"/>
      <c r="L97" s="131"/>
      <c r="M97" s="106"/>
      <c r="N97" s="107"/>
      <c r="O97" s="107"/>
      <c r="P97" s="108"/>
    </row>
    <row r="98" spans="1:16" ht="15.75" x14ac:dyDescent="0.25">
      <c r="A98" s="28" t="s">
        <v>25</v>
      </c>
      <c r="B98" s="275"/>
      <c r="C98" s="86"/>
      <c r="D98" s="112">
        <v>795</v>
      </c>
      <c r="E98" s="110">
        <v>904</v>
      </c>
      <c r="F98" s="275"/>
      <c r="G98" s="86"/>
      <c r="H98" s="113">
        <v>376</v>
      </c>
      <c r="I98" s="86"/>
      <c r="J98" s="275"/>
      <c r="K98" s="86"/>
      <c r="L98" s="275"/>
      <c r="M98" s="106"/>
      <c r="N98" s="107"/>
      <c r="O98" s="107"/>
      <c r="P98" s="108"/>
    </row>
    <row r="99" spans="1:16" ht="15.75" x14ac:dyDescent="0.25">
      <c r="A99" s="84" t="s">
        <v>24</v>
      </c>
      <c r="B99" s="85"/>
      <c r="C99" s="91"/>
      <c r="D99" s="117">
        <v>1106</v>
      </c>
      <c r="E99" s="115">
        <v>1082</v>
      </c>
      <c r="F99" s="85"/>
      <c r="G99" s="91"/>
      <c r="H99" s="118">
        <v>439</v>
      </c>
      <c r="I99" s="91"/>
      <c r="J99" s="85"/>
      <c r="K99" s="91"/>
      <c r="L99" s="85"/>
      <c r="M99" s="106"/>
      <c r="N99" s="107"/>
      <c r="O99" s="107"/>
      <c r="P99" s="108"/>
    </row>
    <row r="100" spans="1:16" ht="15.75" x14ac:dyDescent="0.25">
      <c r="A100" s="84" t="s">
        <v>23</v>
      </c>
      <c r="B100" s="230" t="s">
        <v>238</v>
      </c>
      <c r="C100" s="91" t="s">
        <v>238</v>
      </c>
      <c r="D100" s="117">
        <v>872</v>
      </c>
      <c r="E100" s="115">
        <v>851</v>
      </c>
      <c r="F100" s="230" t="s">
        <v>238</v>
      </c>
      <c r="G100" s="91" t="s">
        <v>238</v>
      </c>
      <c r="H100" s="118">
        <v>389</v>
      </c>
      <c r="I100" s="91" t="s">
        <v>238</v>
      </c>
      <c r="J100" s="230" t="s">
        <v>238</v>
      </c>
      <c r="K100" s="91" t="s">
        <v>238</v>
      </c>
      <c r="L100" s="230" t="s">
        <v>238</v>
      </c>
      <c r="M100" s="106"/>
      <c r="N100" s="107"/>
      <c r="O100" s="107"/>
      <c r="P100" s="108"/>
    </row>
    <row r="101" spans="1:16" ht="15.75" x14ac:dyDescent="0.25">
      <c r="A101" s="84" t="s">
        <v>22</v>
      </c>
      <c r="B101" s="47" t="s">
        <v>59</v>
      </c>
      <c r="C101" s="51" t="s">
        <v>59</v>
      </c>
      <c r="D101" s="117">
        <v>808</v>
      </c>
      <c r="E101" s="115">
        <v>926</v>
      </c>
      <c r="F101" s="47" t="s">
        <v>59</v>
      </c>
      <c r="G101" s="51" t="s">
        <v>59</v>
      </c>
      <c r="H101" s="118">
        <v>381</v>
      </c>
      <c r="I101" s="51" t="s">
        <v>59</v>
      </c>
      <c r="J101" s="47" t="s">
        <v>59</v>
      </c>
      <c r="K101" s="51" t="s">
        <v>59</v>
      </c>
      <c r="L101" s="47" t="s">
        <v>59</v>
      </c>
      <c r="M101" s="106"/>
      <c r="N101" s="107"/>
      <c r="O101" s="107"/>
      <c r="P101" s="108"/>
    </row>
    <row r="102" spans="1:16" ht="15.75" x14ac:dyDescent="0.25">
      <c r="A102" s="93" t="s">
        <v>21</v>
      </c>
      <c r="B102" s="47"/>
      <c r="C102" s="51"/>
      <c r="D102" s="121">
        <v>631</v>
      </c>
      <c r="E102" s="120">
        <v>648</v>
      </c>
      <c r="F102" s="47"/>
      <c r="G102" s="51"/>
      <c r="H102" s="122">
        <v>284</v>
      </c>
      <c r="I102" s="51"/>
      <c r="J102" s="47"/>
      <c r="K102" s="51"/>
      <c r="L102" s="47"/>
      <c r="M102" s="106"/>
      <c r="N102" s="107"/>
      <c r="O102" s="107"/>
      <c r="P102" s="108"/>
    </row>
    <row r="103" spans="1:16" ht="15.75" x14ac:dyDescent="0.25">
      <c r="A103" s="93" t="s">
        <v>2</v>
      </c>
      <c r="B103" s="38"/>
      <c r="C103" s="43"/>
      <c r="D103" s="126">
        <v>4212</v>
      </c>
      <c r="E103" s="124">
        <v>4411</v>
      </c>
      <c r="F103" s="38"/>
      <c r="G103" s="43"/>
      <c r="H103" s="127">
        <v>1869</v>
      </c>
      <c r="I103" s="43"/>
      <c r="J103" s="38"/>
      <c r="K103" s="43"/>
      <c r="L103" s="38"/>
      <c r="M103" s="128"/>
      <c r="N103" s="129"/>
      <c r="O103" s="129"/>
      <c r="P103" s="130"/>
    </row>
    <row r="104" spans="1:16" ht="15.75" x14ac:dyDescent="0.25">
      <c r="A104" s="170" t="s">
        <v>1</v>
      </c>
      <c r="B104" s="21"/>
      <c r="C104" s="21"/>
      <c r="D104" s="8"/>
      <c r="E104" s="8"/>
      <c r="F104" s="8"/>
      <c r="G104" s="21"/>
      <c r="H104" s="8"/>
      <c r="I104" s="8"/>
      <c r="J104" s="8"/>
      <c r="K104" s="8"/>
      <c r="L104" s="8"/>
      <c r="M104" s="8"/>
      <c r="N104" s="8"/>
      <c r="O104" s="8"/>
      <c r="P104" s="8"/>
    </row>
    <row r="105" spans="1:16" ht="15.75" x14ac:dyDescent="0.25">
      <c r="A105" s="171" t="s">
        <v>361</v>
      </c>
      <c r="B105" s="21"/>
      <c r="C105" s="21"/>
      <c r="D105" s="8"/>
      <c r="E105" s="8"/>
      <c r="F105" s="8"/>
      <c r="G105" s="21"/>
      <c r="H105" s="8"/>
      <c r="I105" s="8"/>
      <c r="J105" s="8"/>
      <c r="K105" s="8"/>
      <c r="L105" s="8"/>
      <c r="M105" s="8"/>
      <c r="N105" s="8"/>
      <c r="O105" s="8"/>
      <c r="P105" s="8"/>
    </row>
    <row r="106" spans="1:16" ht="15.75" x14ac:dyDescent="0.25">
      <c r="A106" s="8"/>
      <c r="B106" s="19"/>
      <c r="C106" s="19"/>
      <c r="D106" s="20"/>
      <c r="E106" s="20"/>
      <c r="F106" s="20"/>
      <c r="G106" s="19"/>
      <c r="H106" s="20"/>
      <c r="I106" s="20"/>
      <c r="J106" s="20"/>
      <c r="K106" s="20"/>
      <c r="L106" s="20"/>
      <c r="M106" s="8"/>
      <c r="N106" s="8"/>
      <c r="O106" s="8"/>
      <c r="P106" s="8"/>
    </row>
    <row r="107" spans="1:16" ht="18.75" x14ac:dyDescent="0.3">
      <c r="A107" s="161" t="s">
        <v>376</v>
      </c>
      <c r="B107" s="19"/>
      <c r="C107" s="19"/>
      <c r="D107" s="20"/>
      <c r="E107" s="20"/>
      <c r="F107" s="20"/>
      <c r="G107" s="19"/>
      <c r="H107" s="20"/>
      <c r="I107" s="20"/>
      <c r="J107" s="20"/>
      <c r="K107" s="19"/>
      <c r="L107" s="20"/>
      <c r="M107" s="8"/>
      <c r="N107" s="8"/>
      <c r="O107" s="8"/>
      <c r="P107" s="8"/>
    </row>
    <row r="108" spans="1:16" ht="15.75" x14ac:dyDescent="0.25">
      <c r="A108" s="22" t="s">
        <v>46</v>
      </c>
      <c r="B108" s="75" t="s">
        <v>19</v>
      </c>
      <c r="C108" s="23" t="s">
        <v>18</v>
      </c>
      <c r="D108" s="76" t="s">
        <v>17</v>
      </c>
      <c r="E108" s="23" t="s">
        <v>16</v>
      </c>
      <c r="F108" s="23" t="s">
        <v>15</v>
      </c>
      <c r="G108" s="23" t="s">
        <v>14</v>
      </c>
      <c r="H108" s="23" t="s">
        <v>13</v>
      </c>
      <c r="I108" s="23" t="s">
        <v>12</v>
      </c>
      <c r="J108" s="23" t="s">
        <v>11</v>
      </c>
      <c r="K108" s="23" t="s">
        <v>10</v>
      </c>
      <c r="L108" s="75" t="s">
        <v>66</v>
      </c>
      <c r="M108" s="75" t="s">
        <v>53</v>
      </c>
      <c r="N108" s="23" t="s">
        <v>13</v>
      </c>
      <c r="O108" s="163" t="s">
        <v>72</v>
      </c>
      <c r="P108" s="25"/>
    </row>
    <row r="109" spans="1:16" ht="15.75" x14ac:dyDescent="0.25">
      <c r="A109" s="77" t="s">
        <v>7</v>
      </c>
      <c r="B109" s="78" t="s">
        <v>9</v>
      </c>
      <c r="C109" s="79" t="s">
        <v>9</v>
      </c>
      <c r="D109" s="80" t="s">
        <v>9</v>
      </c>
      <c r="E109" s="79" t="s">
        <v>9</v>
      </c>
      <c r="F109" s="81" t="s">
        <v>9</v>
      </c>
      <c r="G109" s="79" t="s">
        <v>9</v>
      </c>
      <c r="H109" s="81" t="s">
        <v>9</v>
      </c>
      <c r="I109" s="79" t="s">
        <v>9</v>
      </c>
      <c r="J109" s="81" t="s">
        <v>9</v>
      </c>
      <c r="K109" s="79" t="s">
        <v>9</v>
      </c>
      <c r="L109" s="81" t="s">
        <v>9</v>
      </c>
      <c r="M109" s="81"/>
      <c r="N109" s="175" t="s">
        <v>8</v>
      </c>
      <c r="O109" s="27" t="s">
        <v>359</v>
      </c>
      <c r="P109" s="27" t="s">
        <v>360</v>
      </c>
    </row>
    <row r="110" spans="1:16" ht="15.75" x14ac:dyDescent="0.25">
      <c r="A110" s="84" t="s">
        <v>5</v>
      </c>
      <c r="B110" s="143"/>
      <c r="C110" s="144"/>
      <c r="D110" s="145"/>
      <c r="E110" s="144"/>
      <c r="F110" s="146"/>
      <c r="G110" s="86"/>
      <c r="H110" s="88">
        <v>0.64671018101445421</v>
      </c>
      <c r="I110" s="86"/>
      <c r="J110" s="275"/>
      <c r="K110" s="86"/>
      <c r="L110" s="229"/>
      <c r="M110" s="36"/>
      <c r="N110" s="180" t="str">
        <f>CONCATENATE(TEXT((H110*100)-(SQRT((((H110*100)*(100-(H110*100)))/H115))*1.96),"0.0")," to ",TEXT((H110*100)+(SQRT((((H110*100)*(100-(H110*100)))/H115))*1.96),"0.0"))</f>
        <v>57.5 to 71.8</v>
      </c>
      <c r="O110" s="179"/>
      <c r="P110" s="179"/>
    </row>
    <row r="111" spans="1:16" ht="15.75" x14ac:dyDescent="0.25">
      <c r="A111" s="84" t="s">
        <v>4</v>
      </c>
      <c r="B111" s="230" t="s">
        <v>238</v>
      </c>
      <c r="C111" s="91" t="s">
        <v>238</v>
      </c>
      <c r="D111" s="85">
        <v>0.56501543060679504</v>
      </c>
      <c r="E111" s="91">
        <v>0.53452210198514016</v>
      </c>
      <c r="F111" s="230" t="s">
        <v>238</v>
      </c>
      <c r="G111" s="91" t="s">
        <v>238</v>
      </c>
      <c r="H111" s="88">
        <v>0.55226357983183338</v>
      </c>
      <c r="I111" s="91" t="s">
        <v>238</v>
      </c>
      <c r="J111" s="230" t="s">
        <v>238</v>
      </c>
      <c r="K111" s="91" t="s">
        <v>238</v>
      </c>
      <c r="L111" s="230" t="s">
        <v>238</v>
      </c>
      <c r="M111" s="211"/>
      <c r="N111" s="182" t="str">
        <f>CONCATENATE(TEXT((H111*100)-(SQRT((((H111*100)*(100-(H111*100)))/H116))*1.96),"0.0")," to ",TEXT((H111*100)+(SQRT((((H111*100)*(100-(H111*100)))/H116))*1.96),"0.0"))</f>
        <v>51.2 to 59.3</v>
      </c>
      <c r="O111" s="178" t="s">
        <v>48</v>
      </c>
      <c r="P111" s="13" t="s">
        <v>48</v>
      </c>
    </row>
    <row r="112" spans="1:16" ht="15.75" x14ac:dyDescent="0.25">
      <c r="A112" s="93" t="s">
        <v>3</v>
      </c>
      <c r="B112" s="47" t="s">
        <v>59</v>
      </c>
      <c r="C112" s="51" t="s">
        <v>59</v>
      </c>
      <c r="D112" s="94">
        <v>0.52187135283121333</v>
      </c>
      <c r="E112" s="95">
        <v>0.54930954343467442</v>
      </c>
      <c r="F112" s="47" t="s">
        <v>59</v>
      </c>
      <c r="G112" s="51" t="s">
        <v>59</v>
      </c>
      <c r="H112" s="96">
        <v>0.57123590694319892</v>
      </c>
      <c r="I112" s="51" t="s">
        <v>59</v>
      </c>
      <c r="J112" s="47" t="s">
        <v>59</v>
      </c>
      <c r="K112" s="51" t="s">
        <v>59</v>
      </c>
      <c r="L112" s="47" t="s">
        <v>59</v>
      </c>
      <c r="M112" s="45"/>
      <c r="N112" s="182" t="str">
        <f>CONCATENATE(TEXT((H112*100)-(SQRT((((H112*100)*(100-(H112*100)))/H117))*1.96),"0.0")," to ",TEXT((H112*100)+(SQRT((((H112*100)*(100-(H112*100)))/H117))*1.96),"0.0"))</f>
        <v>54.2 to 60.0</v>
      </c>
      <c r="O112" s="178" t="s">
        <v>49</v>
      </c>
      <c r="P112" s="13" t="s">
        <v>48</v>
      </c>
    </row>
    <row r="113" spans="1:16" ht="15.75" x14ac:dyDescent="0.25">
      <c r="A113" s="93" t="s">
        <v>2</v>
      </c>
      <c r="B113" s="38"/>
      <c r="C113" s="43"/>
      <c r="D113" s="97">
        <v>0.53711324061900079</v>
      </c>
      <c r="E113" s="98">
        <v>0.54435469188815244</v>
      </c>
      <c r="F113" s="38"/>
      <c r="G113" s="43"/>
      <c r="H113" s="100">
        <v>0.57272331390373066</v>
      </c>
      <c r="I113" s="43"/>
      <c r="J113" s="38"/>
      <c r="K113" s="43"/>
      <c r="L113" s="38"/>
      <c r="M113" s="101"/>
      <c r="N113" s="255" t="str">
        <f>CONCATENATE(TEXT((H113*100)-(SQRT((((H113*100)*(100-(H113*100)))/H118))*1.96),"0.0")," to ",TEXT((H113*100)+(SQRT((((H113*100)*(100-(H113*100)))/H118))*1.96),"0.0"))</f>
        <v>55.0 to 59.5</v>
      </c>
      <c r="O113" s="253" t="s">
        <v>49</v>
      </c>
      <c r="P113" s="254" t="s">
        <v>49</v>
      </c>
    </row>
    <row r="114" spans="1:16" ht="15.75" x14ac:dyDescent="0.25">
      <c r="A114" s="103" t="s">
        <v>7</v>
      </c>
      <c r="B114" s="132" t="s">
        <v>70</v>
      </c>
      <c r="C114" s="104"/>
      <c r="D114" s="132" t="s">
        <v>70</v>
      </c>
      <c r="E114" s="131"/>
      <c r="F114" s="131"/>
      <c r="G114" s="131"/>
      <c r="H114" s="131"/>
      <c r="I114" s="131"/>
      <c r="J114" s="131"/>
      <c r="K114" s="131"/>
      <c r="L114" s="131"/>
      <c r="M114" s="106"/>
      <c r="N114" s="107"/>
      <c r="O114" s="107"/>
      <c r="P114" s="108"/>
    </row>
    <row r="115" spans="1:16" ht="15.75" x14ac:dyDescent="0.25">
      <c r="A115" s="28" t="s">
        <v>5</v>
      </c>
      <c r="B115" s="147"/>
      <c r="C115" s="148"/>
      <c r="D115" s="147"/>
      <c r="E115" s="148"/>
      <c r="F115" s="150"/>
      <c r="G115" s="86"/>
      <c r="H115" s="113">
        <v>173</v>
      </c>
      <c r="I115" s="86"/>
      <c r="J115" s="275"/>
      <c r="K115" s="86"/>
      <c r="L115" s="229"/>
      <c r="M115" s="106"/>
      <c r="N115" s="107"/>
      <c r="O115" s="107"/>
      <c r="P115" s="108"/>
    </row>
    <row r="116" spans="1:16" ht="15.75" x14ac:dyDescent="0.25">
      <c r="A116" s="84" t="s">
        <v>4</v>
      </c>
      <c r="B116" s="230" t="s">
        <v>238</v>
      </c>
      <c r="C116" s="91" t="s">
        <v>238</v>
      </c>
      <c r="D116" s="114">
        <v>1514</v>
      </c>
      <c r="E116" s="115">
        <v>1525</v>
      </c>
      <c r="F116" s="230" t="s">
        <v>238</v>
      </c>
      <c r="G116" s="91" t="s">
        <v>238</v>
      </c>
      <c r="H116" s="118">
        <v>575</v>
      </c>
      <c r="I116" s="91" t="s">
        <v>238</v>
      </c>
      <c r="J116" s="230" t="s">
        <v>238</v>
      </c>
      <c r="K116" s="91" t="s">
        <v>238</v>
      </c>
      <c r="L116" s="230" t="s">
        <v>238</v>
      </c>
      <c r="M116" s="106"/>
      <c r="N116" s="107"/>
      <c r="O116" s="107"/>
      <c r="P116" s="108"/>
    </row>
    <row r="117" spans="1:16" ht="15.75" x14ac:dyDescent="0.25">
      <c r="A117" s="93" t="s">
        <v>3</v>
      </c>
      <c r="B117" s="47" t="s">
        <v>59</v>
      </c>
      <c r="C117" s="51" t="s">
        <v>59</v>
      </c>
      <c r="D117" s="119">
        <v>2698</v>
      </c>
      <c r="E117" s="120">
        <v>2886</v>
      </c>
      <c r="F117" s="47" t="s">
        <v>59</v>
      </c>
      <c r="G117" s="51" t="s">
        <v>59</v>
      </c>
      <c r="H117" s="122">
        <v>1121</v>
      </c>
      <c r="I117" s="51" t="s">
        <v>59</v>
      </c>
      <c r="J117" s="47" t="s">
        <v>59</v>
      </c>
      <c r="K117" s="51" t="s">
        <v>59</v>
      </c>
      <c r="L117" s="47" t="s">
        <v>59</v>
      </c>
      <c r="M117" s="106"/>
      <c r="N117" s="107"/>
      <c r="O117" s="107"/>
      <c r="P117" s="108"/>
    </row>
    <row r="118" spans="1:16" ht="15.75" x14ac:dyDescent="0.25">
      <c r="A118" s="93" t="s">
        <v>2</v>
      </c>
      <c r="B118" s="38"/>
      <c r="C118" s="43"/>
      <c r="D118" s="123">
        <v>4212</v>
      </c>
      <c r="E118" s="124">
        <v>4411</v>
      </c>
      <c r="F118" s="38"/>
      <c r="G118" s="43"/>
      <c r="H118" s="127">
        <v>1869</v>
      </c>
      <c r="I118" s="43"/>
      <c r="J118" s="38"/>
      <c r="K118" s="43"/>
      <c r="L118" s="38"/>
      <c r="M118" s="128"/>
      <c r="N118" s="129"/>
      <c r="O118" s="129"/>
      <c r="P118" s="130"/>
    </row>
    <row r="119" spans="1:16" ht="15.75" x14ac:dyDescent="0.25">
      <c r="A119" s="170" t="s">
        <v>1</v>
      </c>
      <c r="B119" s="21"/>
      <c r="C119" s="21"/>
      <c r="D119" s="8"/>
      <c r="E119" s="8"/>
      <c r="F119" s="8"/>
      <c r="G119" s="21"/>
      <c r="H119" s="8"/>
      <c r="I119" s="8"/>
      <c r="J119" s="8"/>
      <c r="L119" s="8"/>
      <c r="M119" s="8"/>
      <c r="O119" s="8"/>
      <c r="P119" s="8"/>
    </row>
    <row r="120" spans="1:16" ht="15.75" x14ac:dyDescent="0.25">
      <c r="A120" s="171" t="s">
        <v>361</v>
      </c>
      <c r="B120" s="21"/>
      <c r="C120" s="21"/>
      <c r="D120" s="8"/>
      <c r="E120" s="8"/>
      <c r="F120" s="8"/>
      <c r="G120" s="21"/>
      <c r="H120" s="8"/>
      <c r="I120" s="8"/>
      <c r="J120" s="8"/>
      <c r="L120" s="8"/>
      <c r="M120" s="8"/>
      <c r="O120" s="8"/>
      <c r="P120" s="8"/>
    </row>
  </sheetData>
  <pageMargins left="0.25" right="0.25" top="0.75" bottom="0.75" header="0.3" footer="0.3"/>
  <pageSetup scale="58" orientation="landscape" horizontalDpi="90" verticalDpi="90" r:id="rId1"/>
  <rowBreaks count="2" manualBreakCount="2">
    <brk id="44" max="16383" man="1"/>
    <brk id="87"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'Physical Activity'!B110:L110</xm:f>
              <xm:sqref>M110</xm:sqref>
            </x14:sparkline>
            <x14:sparkline>
              <xm:f>'Physical Activity'!B111:L111</xm:f>
              <xm:sqref>M111</xm:sqref>
            </x14:sparkline>
            <x14:sparkline>
              <xm:f>'Physical Activity'!B112:L112</xm:f>
              <xm:sqref>M112</xm:sqref>
            </x14:sparkline>
            <x14:sparkline>
              <xm:f>'Physical Activity'!B113:L113</xm:f>
              <xm:sqref>M113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'Physical Activity'!B71:L71</xm:f>
              <xm:sqref>M71</xm:sqref>
            </x14:sparkline>
            <x14:sparkline>
              <xm:f>'Physical Activity'!B72:L72</xm:f>
              <xm:sqref>M72</xm:sqref>
            </x14:sparkline>
            <x14:sparkline>
              <xm:f>'Physical Activity'!B73:L73</xm:f>
              <xm:sqref>M73</xm:sqref>
            </x14:sparkline>
            <x14:sparkline>
              <xm:f>'Physical Activity'!B74:L74</xm:f>
              <xm:sqref>M74</xm:sqref>
            </x14:sparkline>
            <x14:sparkline>
              <xm:f>'Physical Activity'!B75:L75</xm:f>
              <xm:sqref>M75</xm:sqref>
            </x14:sparkline>
            <x14:sparkline>
              <xm:f>'Physical Activity'!B76:L76</xm:f>
              <xm:sqref>M76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'Physical Activity'!B91:L91</xm:f>
              <xm:sqref>M91</xm:sqref>
            </x14:sparkline>
            <x14:sparkline>
              <xm:f>'Physical Activity'!B92:L92</xm:f>
              <xm:sqref>M92</xm:sqref>
            </x14:sparkline>
            <x14:sparkline>
              <xm:f>'Physical Activity'!B93:L93</xm:f>
              <xm:sqref>M93</xm:sqref>
            </x14:sparkline>
            <x14:sparkline>
              <xm:f>'Physical Activity'!B94:L94</xm:f>
              <xm:sqref>M94</xm:sqref>
            </x14:sparkline>
            <x14:sparkline>
              <xm:f>'Physical Activity'!B95:L95</xm:f>
              <xm:sqref>M95</xm:sqref>
            </x14:sparkline>
            <x14:sparkline>
              <xm:f>'Physical Activity'!B96:L96</xm:f>
              <xm:sqref>M96</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'Physical Activity'!B15:L15</xm:f>
              <xm:sqref>M15</xm:sqref>
            </x14:sparkline>
            <x14:sparkline>
              <xm:f>'Physical Activity'!B16:L16</xm:f>
              <xm:sqref>M16</xm:sqref>
            </x14:sparkline>
            <x14:sparkline>
              <xm:f>'Physical Activity'!B17:L17</xm:f>
              <xm:sqref>M17</xm:sqref>
            </x14:sparkline>
            <x14:sparkline>
              <xm:f>'Physical Activity'!B18:L18</xm:f>
              <xm:sqref>M18</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'Physical Activity'!B27:L27</xm:f>
              <xm:sqref>M27</xm:sqref>
            </x14:sparkline>
            <x14:sparkline>
              <xm:f>'Physical Activity'!B28:L28</xm:f>
              <xm:sqref>M28</xm:sqref>
            </x14:sparkline>
            <x14:sparkline>
              <xm:f>'Physical Activity'!B29:L29</xm:f>
              <xm:sqref>M29</xm:sqref>
            </x14:sparkline>
            <x14:sparkline>
              <xm:f>'Physical Activity'!B30:L30</xm:f>
              <xm:sqref>M30</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'Physical Activity'!B48:L48</xm:f>
              <xm:sqref>M48</xm:sqref>
            </x14:sparkline>
            <x14:sparkline>
              <xm:f>'Physical Activity'!B49:L49</xm:f>
              <xm:sqref>M49</xm:sqref>
            </x14:sparkline>
            <x14:sparkline>
              <xm:f>'Physical Activity'!B50:L50</xm:f>
              <xm:sqref>M50</xm:sqref>
            </x14:sparkline>
            <x14:sparkline>
              <xm:f>'Physical Activity'!B51:L51</xm:f>
              <xm:sqref>M51</xm:sqref>
            </x14:sparkline>
            <x14:sparkline>
              <xm:f>'Physical Activity'!B52:L52</xm:f>
              <xm:sqref>M52</xm:sqref>
            </x14:sparkline>
            <x14:sparkline>
              <xm:f>'Physical Activity'!B53:L53</xm:f>
              <xm:sqref>M53</xm:sqref>
            </x14:sparkline>
            <x14:sparkline>
              <xm:f>'Physical Activity'!B54:L54</xm:f>
              <xm:sqref>M54</xm:sqref>
            </x14:sparkline>
            <x14:sparkline>
              <xm:f>'Physical Activity'!B55:L55</xm:f>
              <xm:sqref>M55</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'Physical Activity'!B36:L36</xm:f>
              <xm:sqref>M36</xm:sqref>
            </x14:sparkline>
            <x14:sparkline>
              <xm:f>'Physical Activity'!B37:L37</xm:f>
              <xm:sqref>M37</xm:sqref>
            </x14:sparkline>
            <x14:sparkline>
              <xm:f>'Physical Activity'!B38:L38</xm:f>
              <xm:sqref>M38</xm:sqref>
            </x14:sparkline>
            <x14:sparkline>
              <xm:f>'Physical Activity'!B39:L39</xm:f>
              <xm:sqref>M39</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0"/>
  <sheetViews>
    <sheetView zoomScale="80" zoomScaleNormal="80" workbookViewId="0"/>
  </sheetViews>
  <sheetFormatPr defaultRowHeight="15" x14ac:dyDescent="0.25"/>
  <cols>
    <col min="1" max="1" width="21.5703125" customWidth="1"/>
    <col min="13" max="13" width="19.5703125" customWidth="1"/>
    <col min="14" max="14" width="25.42578125" customWidth="1"/>
    <col min="15" max="16" width="19.7109375" customWidth="1"/>
  </cols>
  <sheetData>
    <row r="1" spans="1:16" ht="21" x14ac:dyDescent="0.35">
      <c r="A1" s="154" t="s">
        <v>171</v>
      </c>
    </row>
    <row r="2" spans="1:16" ht="15.75" x14ac:dyDescent="0.25">
      <c r="A2" s="72"/>
      <c r="B2" s="8"/>
      <c r="C2" s="8"/>
      <c r="D2" s="8"/>
      <c r="E2" s="8"/>
      <c r="F2" s="8"/>
      <c r="G2" s="8"/>
      <c r="H2" s="8"/>
      <c r="I2" s="8"/>
      <c r="J2" s="8"/>
      <c r="K2" s="8"/>
      <c r="L2" s="8"/>
      <c r="M2" s="8"/>
    </row>
    <row r="3" spans="1:16" ht="15.75" x14ac:dyDescent="0.25">
      <c r="A3" s="168" t="s">
        <v>108</v>
      </c>
      <c r="B3" s="168" t="s">
        <v>172</v>
      </c>
      <c r="C3" s="8"/>
      <c r="D3" s="8"/>
      <c r="E3" s="8"/>
      <c r="F3" s="8"/>
      <c r="G3" s="8"/>
      <c r="H3" s="8" t="s">
        <v>173</v>
      </c>
      <c r="I3" s="8"/>
      <c r="J3" s="8"/>
      <c r="K3" s="8"/>
      <c r="L3" s="8"/>
      <c r="M3" s="8"/>
    </row>
    <row r="4" spans="1:16" ht="15.75" x14ac:dyDescent="0.25">
      <c r="A4" s="8"/>
      <c r="B4" s="8"/>
      <c r="C4" s="8"/>
      <c r="D4" s="8"/>
      <c r="E4" s="8"/>
      <c r="F4" s="8"/>
      <c r="G4" s="8"/>
      <c r="H4" s="8" t="s">
        <v>174</v>
      </c>
      <c r="I4" s="8"/>
      <c r="J4" s="8"/>
      <c r="K4" s="8"/>
      <c r="L4" s="8"/>
      <c r="M4" s="8"/>
      <c r="N4" s="9" t="s">
        <v>65</v>
      </c>
      <c r="O4" s="8"/>
      <c r="P4" s="8"/>
    </row>
    <row r="5" spans="1:16" ht="15.75" x14ac:dyDescent="0.25">
      <c r="A5" s="8"/>
      <c r="B5" s="8"/>
      <c r="C5" s="8"/>
      <c r="D5" s="8"/>
      <c r="E5" s="8"/>
      <c r="F5" s="8"/>
      <c r="G5" s="8"/>
      <c r="H5" s="8" t="s">
        <v>175</v>
      </c>
      <c r="I5" s="8"/>
      <c r="J5" s="8"/>
      <c r="K5" s="8"/>
      <c r="L5" s="8"/>
      <c r="M5" s="8"/>
      <c r="N5" s="10" t="s">
        <v>51</v>
      </c>
      <c r="O5" s="11" t="s">
        <v>60</v>
      </c>
      <c r="P5" s="12"/>
    </row>
    <row r="6" spans="1:16" ht="15.75" x14ac:dyDescent="0.25">
      <c r="A6" s="8"/>
      <c r="B6" s="8"/>
      <c r="C6" s="8"/>
      <c r="D6" s="8"/>
      <c r="E6" s="8"/>
      <c r="F6" s="8"/>
      <c r="G6" s="8"/>
      <c r="H6" s="8" t="s">
        <v>176</v>
      </c>
      <c r="I6" s="8"/>
      <c r="J6" s="8"/>
      <c r="K6" s="8"/>
      <c r="L6" s="8"/>
      <c r="M6" s="8"/>
      <c r="N6" s="13" t="s">
        <v>49</v>
      </c>
      <c r="O6" s="14" t="s">
        <v>61</v>
      </c>
      <c r="P6" s="15"/>
    </row>
    <row r="7" spans="1:16" ht="15.75" x14ac:dyDescent="0.25">
      <c r="A7" s="8"/>
      <c r="B7" s="8"/>
      <c r="C7" s="8"/>
      <c r="D7" s="8"/>
      <c r="E7" s="8"/>
      <c r="F7" s="8"/>
      <c r="G7" s="8"/>
      <c r="H7" s="8" t="s">
        <v>177</v>
      </c>
      <c r="I7" s="8"/>
      <c r="J7" s="8"/>
      <c r="K7" s="8"/>
      <c r="L7" s="8"/>
      <c r="M7" s="8"/>
      <c r="N7" s="16" t="s">
        <v>48</v>
      </c>
      <c r="O7" s="17" t="s">
        <v>62</v>
      </c>
      <c r="P7" s="18"/>
    </row>
    <row r="8" spans="1:16" ht="18.75" x14ac:dyDescent="0.3">
      <c r="A8" s="155" t="s">
        <v>79</v>
      </c>
      <c r="B8" s="19"/>
      <c r="C8" s="20"/>
      <c r="D8" s="19"/>
      <c r="E8" s="20"/>
      <c r="F8" s="20"/>
      <c r="G8" s="20"/>
      <c r="H8" s="20"/>
      <c r="I8" s="20"/>
      <c r="K8" s="20"/>
      <c r="L8" s="20"/>
      <c r="M8" s="8"/>
      <c r="N8" s="8"/>
      <c r="O8" s="8"/>
      <c r="P8" s="8"/>
    </row>
    <row r="9" spans="1:16" ht="15.75" x14ac:dyDescent="0.25">
      <c r="A9" s="22" t="s">
        <v>46</v>
      </c>
      <c r="B9" s="23" t="s">
        <v>19</v>
      </c>
      <c r="C9" s="23" t="s">
        <v>18</v>
      </c>
      <c r="D9" s="23" t="s">
        <v>17</v>
      </c>
      <c r="E9" s="23" t="s">
        <v>16</v>
      </c>
      <c r="F9" s="23" t="s">
        <v>15</v>
      </c>
      <c r="G9" s="23" t="s">
        <v>14</v>
      </c>
      <c r="H9" s="23" t="s">
        <v>13</v>
      </c>
      <c r="I9" s="23" t="s">
        <v>12</v>
      </c>
      <c r="J9" s="23" t="s">
        <v>11</v>
      </c>
      <c r="K9" s="23" t="s">
        <v>10</v>
      </c>
      <c r="L9" s="23" t="s">
        <v>66</v>
      </c>
      <c r="M9" s="23" t="s">
        <v>53</v>
      </c>
      <c r="N9" s="23" t="s">
        <v>66</v>
      </c>
      <c r="O9" s="163" t="s">
        <v>72</v>
      </c>
      <c r="P9" s="25"/>
    </row>
    <row r="10" spans="1:16" ht="15.75" x14ac:dyDescent="0.25">
      <c r="A10" s="26"/>
      <c r="B10" s="27"/>
      <c r="C10" s="27"/>
      <c r="D10" s="27"/>
      <c r="E10" s="27"/>
      <c r="F10" s="27"/>
      <c r="G10" s="27"/>
      <c r="H10" s="27"/>
      <c r="I10" s="27"/>
      <c r="J10" s="27"/>
      <c r="K10" s="27"/>
      <c r="L10" s="27"/>
      <c r="M10" s="27"/>
      <c r="N10" s="175" t="s">
        <v>8</v>
      </c>
      <c r="O10" s="27" t="s">
        <v>106</v>
      </c>
      <c r="P10" s="27" t="s">
        <v>107</v>
      </c>
    </row>
    <row r="11" spans="1:16" ht="15.75" x14ac:dyDescent="0.25">
      <c r="A11" s="84" t="s">
        <v>178</v>
      </c>
      <c r="B11" s="85">
        <v>0.33041239021063717</v>
      </c>
      <c r="C11" s="86">
        <v>0.33745491047050197</v>
      </c>
      <c r="D11" s="85">
        <v>0.31760775692679716</v>
      </c>
      <c r="E11" s="86">
        <v>0.34034841437325303</v>
      </c>
      <c r="F11" s="88">
        <v>0.33566132813727478</v>
      </c>
      <c r="G11" s="86">
        <v>0.3312631019293994</v>
      </c>
      <c r="H11" s="88">
        <v>0.36243547021723976</v>
      </c>
      <c r="I11" s="86">
        <v>0.32596277794321099</v>
      </c>
      <c r="J11" s="88">
        <v>0.36206681890457726</v>
      </c>
      <c r="K11" s="88">
        <v>0.34619966373290006</v>
      </c>
      <c r="L11" s="88">
        <v>0.38367397277191784</v>
      </c>
      <c r="M11" s="89"/>
      <c r="N11" s="180" t="str">
        <f>CONCATENATE(TEXT((L11*100)-(SQRT((((L11*100)*(100-(L11*100)))/L17))*1.96),"0.0")," to ",TEXT((L11*100)+(SQRT((((L11*100)*(100-(L11*100)))/L17))*1.96),"0.0"))</f>
        <v>35.8 to 40.9</v>
      </c>
      <c r="O11" s="173" t="s">
        <v>49</v>
      </c>
      <c r="P11" s="10" t="s">
        <v>49</v>
      </c>
    </row>
    <row r="12" spans="1:16" ht="15.75" x14ac:dyDescent="0.25">
      <c r="A12" s="84" t="s">
        <v>142</v>
      </c>
      <c r="B12" s="85">
        <v>0.39428179720968859</v>
      </c>
      <c r="C12" s="91">
        <v>0.3985117417564043</v>
      </c>
      <c r="D12" s="85">
        <v>0.4038444113818741</v>
      </c>
      <c r="E12" s="91">
        <v>0.38416985476997068</v>
      </c>
      <c r="F12" s="88">
        <v>0.38360710505228218</v>
      </c>
      <c r="G12" s="91">
        <v>0.36924539697143927</v>
      </c>
      <c r="H12" s="88">
        <v>0.36624428705432238</v>
      </c>
      <c r="I12" s="91">
        <v>0.38076652457651727</v>
      </c>
      <c r="J12" s="88">
        <v>0.35913892252056706</v>
      </c>
      <c r="K12" s="88">
        <v>0.36790065983544651</v>
      </c>
      <c r="L12" s="88">
        <v>0.40716129739511331</v>
      </c>
      <c r="M12" s="257"/>
      <c r="N12" s="182" t="str">
        <f>CONCATENATE(TEXT((L12*100)-(SQRT((((L12*100)*(100-(L12*100)))/L17))*1.96),"0.0")," to ",TEXT((L12*100)+(SQRT((((L12*100)*(100-(L12*100)))/L17))*1.96),"0.0"))</f>
        <v>38.1 to 43.3</v>
      </c>
      <c r="O12" s="174" t="s">
        <v>48</v>
      </c>
      <c r="P12" s="13" t="s">
        <v>49</v>
      </c>
    </row>
    <row r="13" spans="1:16" ht="15.75" x14ac:dyDescent="0.25">
      <c r="A13" s="84" t="s">
        <v>179</v>
      </c>
      <c r="B13" s="85">
        <v>0.18681313925054302</v>
      </c>
      <c r="C13" s="91">
        <v>0.18480496455186293</v>
      </c>
      <c r="D13" s="85">
        <v>0.18742827408549925</v>
      </c>
      <c r="E13" s="91">
        <v>0.18435449322834557</v>
      </c>
      <c r="F13" s="88">
        <v>0.19156582102377817</v>
      </c>
      <c r="G13" s="91">
        <v>0.1990568412996635</v>
      </c>
      <c r="H13" s="88">
        <v>0.18062787170495995</v>
      </c>
      <c r="I13" s="91">
        <v>0.18597979234090375</v>
      </c>
      <c r="J13" s="88">
        <v>0.17739088673287959</v>
      </c>
      <c r="K13" s="88">
        <v>0.18302533765288781</v>
      </c>
      <c r="L13" s="88">
        <v>0.14519543418526845</v>
      </c>
      <c r="M13" s="257"/>
      <c r="N13" s="182" t="str">
        <f>CONCATENATE(TEXT((L13*100)-(SQRT((((L13*100)*(100-(L13*100)))/L17))*1.96),"0.0")," to ",TEXT((L13*100)+(SQRT((((L13*100)*(100-(L13*100)))/L17))*1.96),"0.0"))</f>
        <v>12.7 to 16.4</v>
      </c>
      <c r="O13" s="174" t="s">
        <v>51</v>
      </c>
      <c r="P13" s="13" t="s">
        <v>51</v>
      </c>
    </row>
    <row r="14" spans="1:16" ht="15.75" x14ac:dyDescent="0.25">
      <c r="A14" s="46" t="s">
        <v>180</v>
      </c>
      <c r="B14" s="47">
        <v>6.7707084484985136E-2</v>
      </c>
      <c r="C14" s="49">
        <v>6.2238125673480027E-2</v>
      </c>
      <c r="D14" s="47">
        <v>6.7344423922952021E-2</v>
      </c>
      <c r="E14" s="49">
        <v>6.992093293336285E-2</v>
      </c>
      <c r="F14" s="50">
        <v>6.3795763127866251E-2</v>
      </c>
      <c r="G14" s="51">
        <v>7.3744511971967325E-2</v>
      </c>
      <c r="H14" s="50">
        <v>6.7193003182815875E-2</v>
      </c>
      <c r="I14" s="52">
        <v>8.3210442985110322E-2</v>
      </c>
      <c r="J14" s="50">
        <v>7.317961598659764E-2</v>
      </c>
      <c r="K14" s="50">
        <v>7.8589949487452002E-2</v>
      </c>
      <c r="L14" s="50">
        <v>5.3663977052053946E-2</v>
      </c>
      <c r="M14" s="257"/>
      <c r="N14" s="182" t="str">
        <f>CONCATENATE(TEXT((L14*100)-(SQRT((((L14*100)*(100-(L14*100)))/L17))*1.96),"0.0")," to ",TEXT((L14*100)+(SQRT((((L14*100)*(100-(L14*100)))/L17))*1.96),"0.0"))</f>
        <v>4.2 to 6.5</v>
      </c>
      <c r="O14" s="174" t="s">
        <v>48</v>
      </c>
      <c r="P14" s="13" t="s">
        <v>51</v>
      </c>
    </row>
    <row r="15" spans="1:16" ht="15.75" x14ac:dyDescent="0.25">
      <c r="A15" s="46" t="s">
        <v>181</v>
      </c>
      <c r="B15" s="47">
        <v>2.0785588844140973E-2</v>
      </c>
      <c r="C15" s="49">
        <v>1.6990257547763673E-2</v>
      </c>
      <c r="D15" s="47">
        <v>2.3775133682882137E-2</v>
      </c>
      <c r="E15" s="49">
        <v>2.1206304695053489E-2</v>
      </c>
      <c r="F15" s="50">
        <v>2.5369982658770707E-2</v>
      </c>
      <c r="G15" s="51">
        <v>2.6690147827532543E-2</v>
      </c>
      <c r="H15" s="50">
        <v>2.3499367840654092E-2</v>
      </c>
      <c r="I15" s="52">
        <v>2.4080462154263623E-2</v>
      </c>
      <c r="J15" s="50">
        <v>2.8223755855384221E-2</v>
      </c>
      <c r="K15" s="50">
        <v>2.4284389291305778E-2</v>
      </c>
      <c r="L15" s="50">
        <v>1.0305318595648897E-2</v>
      </c>
      <c r="M15" s="257"/>
      <c r="N15" s="182" t="str">
        <f>CONCATENATE(TEXT((L15*100)-(SQRT((((L15*100)*(100-(L15*100)))/L17))*1.96),"0.0")," to ",TEXT((L15*100)+(SQRT((((L15*100)*(100-(L15*100)))/L17))*1.96),"0.0"))</f>
        <v>0.5 to 1.6</v>
      </c>
      <c r="O15" s="174" t="s">
        <v>51</v>
      </c>
      <c r="P15" s="13" t="s">
        <v>51</v>
      </c>
    </row>
    <row r="16" spans="1:16" ht="15.75" x14ac:dyDescent="0.25">
      <c r="A16" s="214" t="s">
        <v>2</v>
      </c>
      <c r="B16" s="29">
        <v>1</v>
      </c>
      <c r="C16" s="32">
        <v>1</v>
      </c>
      <c r="D16" s="29">
        <v>1</v>
      </c>
      <c r="E16" s="32">
        <v>1</v>
      </c>
      <c r="F16" s="33">
        <v>1</v>
      </c>
      <c r="G16" s="34">
        <v>1</v>
      </c>
      <c r="H16" s="33">
        <v>1</v>
      </c>
      <c r="I16" s="35">
        <v>1</v>
      </c>
      <c r="J16" s="33">
        <v>1</v>
      </c>
      <c r="K16" s="33">
        <v>1</v>
      </c>
      <c r="L16" s="33">
        <v>1</v>
      </c>
      <c r="M16" s="53"/>
      <c r="N16" s="176"/>
      <c r="O16" s="54"/>
      <c r="P16" s="55"/>
    </row>
    <row r="17" spans="1:16" ht="15.75" x14ac:dyDescent="0.25">
      <c r="A17" s="56" t="s">
        <v>6</v>
      </c>
      <c r="B17" s="57">
        <v>4085</v>
      </c>
      <c r="C17" s="60">
        <v>4390</v>
      </c>
      <c r="D17" s="57">
        <v>4294</v>
      </c>
      <c r="E17" s="60">
        <v>4509</v>
      </c>
      <c r="F17" s="61">
        <v>4144</v>
      </c>
      <c r="G17" s="62">
        <v>3915</v>
      </c>
      <c r="H17" s="61">
        <v>3885</v>
      </c>
      <c r="I17" s="63">
        <v>3355</v>
      </c>
      <c r="J17" s="61">
        <v>3593</v>
      </c>
      <c r="K17" s="61">
        <v>4085</v>
      </c>
      <c r="L17" s="61">
        <v>1408</v>
      </c>
      <c r="M17" s="64"/>
      <c r="N17" s="167"/>
      <c r="O17" s="65"/>
      <c r="P17" s="66"/>
    </row>
    <row r="18" spans="1:16" ht="15.75" x14ac:dyDescent="0.25">
      <c r="A18" s="170" t="s">
        <v>1</v>
      </c>
      <c r="B18" s="21"/>
      <c r="C18" s="21"/>
      <c r="D18" s="8"/>
      <c r="E18" s="8"/>
      <c r="F18" s="8"/>
      <c r="G18" s="21"/>
      <c r="H18" s="8"/>
      <c r="I18" s="8"/>
      <c r="J18" s="8"/>
      <c r="K18" s="8"/>
      <c r="L18" s="8"/>
      <c r="M18" s="8"/>
      <c r="N18" s="8"/>
      <c r="O18" s="8"/>
      <c r="P18" s="8"/>
    </row>
    <row r="19" spans="1:16" ht="15.75" x14ac:dyDescent="0.25">
      <c r="A19" s="171" t="s">
        <v>0</v>
      </c>
      <c r="B19" s="21"/>
      <c r="C19" s="21"/>
      <c r="D19" s="8"/>
      <c r="E19" s="8"/>
      <c r="F19" s="8"/>
      <c r="G19" s="21"/>
      <c r="H19" s="8"/>
      <c r="I19" s="8"/>
      <c r="J19" s="8"/>
      <c r="K19" s="68"/>
      <c r="L19" s="68"/>
      <c r="M19" s="8"/>
      <c r="N19" s="8"/>
      <c r="O19" s="8"/>
      <c r="P19" s="8"/>
    </row>
    <row r="21" spans="1:16" ht="18.75" x14ac:dyDescent="0.3">
      <c r="A21" s="155" t="s">
        <v>182</v>
      </c>
      <c r="B21" s="19"/>
      <c r="C21" s="20"/>
      <c r="D21" s="19"/>
      <c r="E21" s="20"/>
      <c r="F21" s="20"/>
      <c r="G21" s="20"/>
      <c r="H21" s="20"/>
      <c r="I21" s="20"/>
      <c r="K21" s="20"/>
      <c r="L21" s="20"/>
      <c r="M21" s="8"/>
      <c r="N21" s="8"/>
      <c r="O21" s="8"/>
      <c r="P21" s="8"/>
    </row>
    <row r="22" spans="1:16" ht="15.75" x14ac:dyDescent="0.25">
      <c r="A22" s="22" t="s">
        <v>44</v>
      </c>
      <c r="B22" s="23" t="s">
        <v>19</v>
      </c>
      <c r="C22" s="23" t="s">
        <v>18</v>
      </c>
      <c r="D22" s="23" t="s">
        <v>17</v>
      </c>
      <c r="E22" s="23" t="s">
        <v>16</v>
      </c>
      <c r="F22" s="23" t="s">
        <v>15</v>
      </c>
      <c r="G22" s="23" t="s">
        <v>14</v>
      </c>
      <c r="H22" s="23" t="s">
        <v>13</v>
      </c>
      <c r="I22" s="23" t="s">
        <v>12</v>
      </c>
      <c r="J22" s="23" t="s">
        <v>11</v>
      </c>
      <c r="K22" s="23" t="s">
        <v>10</v>
      </c>
      <c r="L22" s="23" t="s">
        <v>66</v>
      </c>
      <c r="M22" s="23" t="s">
        <v>53</v>
      </c>
      <c r="N22" s="23" t="s">
        <v>66</v>
      </c>
      <c r="O22" s="163" t="s">
        <v>72</v>
      </c>
      <c r="P22" s="25"/>
    </row>
    <row r="23" spans="1:16" ht="15.75" x14ac:dyDescent="0.25">
      <c r="A23" s="26"/>
      <c r="B23" s="27"/>
      <c r="C23" s="27"/>
      <c r="D23" s="27"/>
      <c r="E23" s="27"/>
      <c r="F23" s="27"/>
      <c r="G23" s="27"/>
      <c r="H23" s="27"/>
      <c r="I23" s="27"/>
      <c r="J23" s="27"/>
      <c r="K23" s="27"/>
      <c r="L23" s="27"/>
      <c r="M23" s="27"/>
      <c r="N23" s="175" t="s">
        <v>8</v>
      </c>
      <c r="O23" s="27" t="s">
        <v>106</v>
      </c>
      <c r="P23" s="27" t="s">
        <v>107</v>
      </c>
    </row>
    <row r="24" spans="1:16" ht="15.75" x14ac:dyDescent="0.25">
      <c r="A24" s="84" t="s">
        <v>178</v>
      </c>
      <c r="B24" s="85">
        <v>0.31036519766262416</v>
      </c>
      <c r="C24" s="86">
        <v>0.32654232912566955</v>
      </c>
      <c r="D24" s="85">
        <v>0.31253631211888899</v>
      </c>
      <c r="E24" s="86">
        <v>0.34978685472171089</v>
      </c>
      <c r="F24" s="88">
        <v>0.32991053259311626</v>
      </c>
      <c r="G24" s="86">
        <v>0.32336692367258946</v>
      </c>
      <c r="H24" s="88">
        <v>0.37663037388334475</v>
      </c>
      <c r="I24" s="86">
        <v>0.31812860955927791</v>
      </c>
      <c r="J24" s="88">
        <v>0.37361630775500559</v>
      </c>
      <c r="K24" s="88">
        <v>0.35073660441065002</v>
      </c>
      <c r="L24" s="88">
        <v>0.33835691204722534</v>
      </c>
      <c r="M24" s="89"/>
      <c r="N24" s="180" t="str">
        <f>CONCATENATE(TEXT((L24*100)-(SQRT((((L24*100)*(100-(L24*100)))/L30))*1.96),"0.0")," to ",TEXT((L24*100)+(SQRT((((L24*100)*(100-(L24*100)))/L30))*1.96),"0.0"))</f>
        <v>30.2 to 37.5</v>
      </c>
      <c r="O24" s="173" t="s">
        <v>48</v>
      </c>
      <c r="P24" s="10" t="s">
        <v>48</v>
      </c>
    </row>
    <row r="25" spans="1:16" ht="15.75" x14ac:dyDescent="0.25">
      <c r="A25" s="84" t="s">
        <v>142</v>
      </c>
      <c r="B25" s="85">
        <v>0.41215026071055599</v>
      </c>
      <c r="C25" s="91">
        <v>0.41637816314309251</v>
      </c>
      <c r="D25" s="85">
        <v>0.4170434450604924</v>
      </c>
      <c r="E25" s="91">
        <v>0.37277515266171657</v>
      </c>
      <c r="F25" s="88">
        <v>0.38345118858376587</v>
      </c>
      <c r="G25" s="91">
        <v>0.38728209472852199</v>
      </c>
      <c r="H25" s="88">
        <v>0.36860770254873576</v>
      </c>
      <c r="I25" s="91">
        <v>0.39238421566995002</v>
      </c>
      <c r="J25" s="88">
        <v>0.36242691662068416</v>
      </c>
      <c r="K25" s="88">
        <v>0.36621039444557157</v>
      </c>
      <c r="L25" s="88">
        <v>0.44917285260276102</v>
      </c>
      <c r="M25" s="257"/>
      <c r="N25" s="182" t="str">
        <f>CONCATENATE(TEXT((L25*100)-(SQRT((((L25*100)*(100-(L25*100)))/L30))*1.96),"0.0")," to ",TEXT((L25*100)+(SQRT((((L25*100)*(100-(L25*100)))/L30))*1.96),"0.0"))</f>
        <v>41.1 to 48.8</v>
      </c>
      <c r="O25" s="174" t="s">
        <v>48</v>
      </c>
      <c r="P25" s="13" t="s">
        <v>49</v>
      </c>
    </row>
    <row r="26" spans="1:16" ht="15.75" x14ac:dyDescent="0.25">
      <c r="A26" s="84" t="s">
        <v>179</v>
      </c>
      <c r="B26" s="85">
        <v>0.19098234014825841</v>
      </c>
      <c r="C26" s="91">
        <v>0.18127094377027272</v>
      </c>
      <c r="D26" s="85">
        <v>0.18217755191292209</v>
      </c>
      <c r="E26" s="91">
        <v>0.19162641044238299</v>
      </c>
      <c r="F26" s="88">
        <v>0.19596708307919916</v>
      </c>
      <c r="G26" s="91">
        <v>0.18562343094753234</v>
      </c>
      <c r="H26" s="88">
        <v>0.17106553106861411</v>
      </c>
      <c r="I26" s="91">
        <v>0.18975789345715297</v>
      </c>
      <c r="J26" s="88">
        <v>0.16677194914461466</v>
      </c>
      <c r="K26" s="88">
        <v>0.1853899291758844</v>
      </c>
      <c r="L26" s="88">
        <v>0.14637164226605209</v>
      </c>
      <c r="M26" s="257"/>
      <c r="N26" s="182" t="str">
        <f>CONCATENATE(TEXT((L26*100)-(SQRT((((L26*100)*(100-(L26*100)))/L30))*1.96),"0.0")," to ",TEXT((L26*100)+(SQRT((((L26*100)*(100-(L26*100)))/L30))*1.96),"0.0"))</f>
        <v>11.9 to 17.4</v>
      </c>
      <c r="O26" s="174" t="s">
        <v>51</v>
      </c>
      <c r="P26" s="13" t="s">
        <v>51</v>
      </c>
    </row>
    <row r="27" spans="1:16" ht="15.75" x14ac:dyDescent="0.25">
      <c r="A27" s="46" t="s">
        <v>180</v>
      </c>
      <c r="B27" s="47">
        <v>6.9132372422003027E-2</v>
      </c>
      <c r="C27" s="49">
        <v>5.8163840716441012E-2</v>
      </c>
      <c r="D27" s="47">
        <v>6.3534653867643509E-2</v>
      </c>
      <c r="E27" s="49">
        <v>6.3444642863957013E-2</v>
      </c>
      <c r="F27" s="50">
        <v>6.5962444938438086E-2</v>
      </c>
      <c r="G27" s="51">
        <v>7.2959574068358707E-2</v>
      </c>
      <c r="H27" s="50">
        <v>6.1218243245342169E-2</v>
      </c>
      <c r="I27" s="52">
        <v>8.0791818406940732E-2</v>
      </c>
      <c r="J27" s="50">
        <v>6.5400898178996164E-2</v>
      </c>
      <c r="K27" s="50">
        <v>7.9953038142635213E-2</v>
      </c>
      <c r="L27" s="50">
        <v>5.5750897706139078E-2</v>
      </c>
      <c r="M27" s="257"/>
      <c r="N27" s="182" t="str">
        <f>CONCATENATE(TEXT((L27*100)-(SQRT((((L27*100)*(100-(L27*100)))/L30))*1.96),"0.0")," to ",TEXT((L27*100)+(SQRT((((L27*100)*(100-(L27*100)))/L30))*1.96),"0.0"))</f>
        <v>3.8 to 7.4</v>
      </c>
      <c r="O27" s="174" t="s">
        <v>48</v>
      </c>
      <c r="P27" s="13" t="s">
        <v>51</v>
      </c>
    </row>
    <row r="28" spans="1:16" ht="15.75" x14ac:dyDescent="0.25">
      <c r="A28" s="46" t="s">
        <v>181</v>
      </c>
      <c r="B28" s="47">
        <v>1.7369829056566557E-2</v>
      </c>
      <c r="C28" s="49">
        <v>1.7644723244525443E-2</v>
      </c>
      <c r="D28" s="47">
        <v>2.4708037040052845E-2</v>
      </c>
      <c r="E28" s="49">
        <v>2.2366939310235721E-2</v>
      </c>
      <c r="F28" s="50">
        <v>2.4708750805487161E-2</v>
      </c>
      <c r="G28" s="51">
        <v>3.0767976582997861E-2</v>
      </c>
      <c r="H28" s="50">
        <v>2.2478149253978265E-2</v>
      </c>
      <c r="I28" s="52">
        <v>1.8937462906671254E-2</v>
      </c>
      <c r="J28" s="50">
        <v>3.1783928300696727E-2</v>
      </c>
      <c r="K28" s="50">
        <v>1.7710033825261429E-2</v>
      </c>
      <c r="L28" s="50">
        <v>1.0347695377822494E-2</v>
      </c>
      <c r="M28" s="257"/>
      <c r="N28" s="182" t="str">
        <f>CONCATENATE(TEXT((L28*100)-(SQRT((((L28*100)*(100-(L28*100)))/L30))*1.96),"0.0")," to ",TEXT((L28*100)+(SQRT((((L28*100)*(100-(L28*100)))/L30))*1.96),"0.0"))</f>
        <v>0.3 to 1.8</v>
      </c>
      <c r="O28" s="174" t="s">
        <v>48</v>
      </c>
      <c r="P28" s="13" t="s">
        <v>48</v>
      </c>
    </row>
    <row r="29" spans="1:16" ht="15.75" x14ac:dyDescent="0.25">
      <c r="A29" s="214" t="s">
        <v>2</v>
      </c>
      <c r="B29" s="29">
        <v>1</v>
      </c>
      <c r="C29" s="32">
        <v>1</v>
      </c>
      <c r="D29" s="29">
        <v>1</v>
      </c>
      <c r="E29" s="32">
        <v>1</v>
      </c>
      <c r="F29" s="33">
        <v>1</v>
      </c>
      <c r="G29" s="34">
        <v>1</v>
      </c>
      <c r="H29" s="33">
        <v>1</v>
      </c>
      <c r="I29" s="35">
        <v>1</v>
      </c>
      <c r="J29" s="33">
        <v>1</v>
      </c>
      <c r="K29" s="33">
        <v>1</v>
      </c>
      <c r="L29" s="33">
        <v>1</v>
      </c>
      <c r="M29" s="53"/>
      <c r="N29" s="176"/>
      <c r="O29" s="54"/>
      <c r="P29" s="55"/>
    </row>
    <row r="30" spans="1:16" ht="15.75" x14ac:dyDescent="0.25">
      <c r="A30" s="56" t="s">
        <v>6</v>
      </c>
      <c r="B30" s="57">
        <v>1684</v>
      </c>
      <c r="C30" s="60">
        <v>1805</v>
      </c>
      <c r="D30" s="57">
        <v>1715</v>
      </c>
      <c r="E30" s="60">
        <v>1883</v>
      </c>
      <c r="F30" s="61">
        <v>1705</v>
      </c>
      <c r="G30" s="62">
        <v>1625</v>
      </c>
      <c r="H30" s="61">
        <v>1607</v>
      </c>
      <c r="I30" s="63">
        <v>1352</v>
      </c>
      <c r="J30" s="61">
        <v>1461</v>
      </c>
      <c r="K30" s="61">
        <v>1709</v>
      </c>
      <c r="L30" s="61">
        <v>641</v>
      </c>
      <c r="M30" s="64"/>
      <c r="N30" s="167"/>
      <c r="O30" s="65"/>
      <c r="P30" s="66"/>
    </row>
    <row r="32" spans="1:16" ht="15.75" x14ac:dyDescent="0.25">
      <c r="A32" s="22" t="s">
        <v>43</v>
      </c>
      <c r="B32" s="23" t="s">
        <v>19</v>
      </c>
      <c r="C32" s="23" t="s">
        <v>18</v>
      </c>
      <c r="D32" s="23" t="s">
        <v>17</v>
      </c>
      <c r="E32" s="23" t="s">
        <v>16</v>
      </c>
      <c r="F32" s="23" t="s">
        <v>15</v>
      </c>
      <c r="G32" s="23" t="s">
        <v>14</v>
      </c>
      <c r="H32" s="23" t="s">
        <v>13</v>
      </c>
      <c r="I32" s="23" t="s">
        <v>12</v>
      </c>
      <c r="J32" s="23" t="s">
        <v>11</v>
      </c>
      <c r="K32" s="23" t="s">
        <v>10</v>
      </c>
      <c r="L32" s="23" t="s">
        <v>66</v>
      </c>
      <c r="M32" s="23" t="s">
        <v>53</v>
      </c>
      <c r="N32" s="23" t="s">
        <v>66</v>
      </c>
      <c r="O32" s="163" t="s">
        <v>72</v>
      </c>
      <c r="P32" s="25"/>
    </row>
    <row r="33" spans="1:16" ht="15.75" x14ac:dyDescent="0.25">
      <c r="A33" s="26"/>
      <c r="B33" s="27"/>
      <c r="C33" s="27"/>
      <c r="D33" s="27"/>
      <c r="E33" s="27"/>
      <c r="F33" s="27"/>
      <c r="G33" s="27"/>
      <c r="H33" s="27"/>
      <c r="I33" s="27"/>
      <c r="J33" s="27"/>
      <c r="K33" s="27"/>
      <c r="L33" s="27"/>
      <c r="M33" s="27"/>
      <c r="N33" s="175" t="s">
        <v>8</v>
      </c>
      <c r="O33" s="27" t="s">
        <v>106</v>
      </c>
      <c r="P33" s="27" t="s">
        <v>107</v>
      </c>
    </row>
    <row r="34" spans="1:16" ht="15.75" x14ac:dyDescent="0.25">
      <c r="A34" s="84" t="s">
        <v>178</v>
      </c>
      <c r="B34" s="85">
        <v>0.34921000518369327</v>
      </c>
      <c r="C34" s="86">
        <v>0.34769563823898503</v>
      </c>
      <c r="D34" s="85">
        <v>0.32237602250537573</v>
      </c>
      <c r="E34" s="86">
        <v>0.33147966453282307</v>
      </c>
      <c r="F34" s="88">
        <v>0.34107013781816314</v>
      </c>
      <c r="G34" s="86">
        <v>0.3387095440352097</v>
      </c>
      <c r="H34" s="88">
        <v>0.34901776906114745</v>
      </c>
      <c r="I34" s="86">
        <v>0.33338263538155571</v>
      </c>
      <c r="J34" s="88">
        <v>0.35111108003025487</v>
      </c>
      <c r="K34" s="88">
        <v>0.34188995224991731</v>
      </c>
      <c r="L34" s="88">
        <v>0.42677689613869019</v>
      </c>
      <c r="M34" s="89"/>
      <c r="N34" s="180" t="str">
        <f>CONCATENATE(TEXT((L34*100)-(SQRT((((L34*100)*(100-(L34*100)))/L40))*1.96),"0.0")," to ",TEXT((L34*100)+(SQRT((((L34*100)*(100-(L34*100)))/L40))*1.96),"0.0"))</f>
        <v>39.2 to 46.2</v>
      </c>
      <c r="O34" s="173" t="s">
        <v>49</v>
      </c>
      <c r="P34" s="10" t="s">
        <v>49</v>
      </c>
    </row>
    <row r="35" spans="1:16" ht="15.75" x14ac:dyDescent="0.25">
      <c r="A35" s="84" t="s">
        <v>142</v>
      </c>
      <c r="B35" s="85">
        <v>0.37752710718288923</v>
      </c>
      <c r="C35" s="91">
        <v>0.38174530017519887</v>
      </c>
      <c r="D35" s="85">
        <v>0.39143443743081852</v>
      </c>
      <c r="E35" s="91">
        <v>0.39487678926058095</v>
      </c>
      <c r="F35" s="88">
        <v>0.38375374954659702</v>
      </c>
      <c r="G35" s="91">
        <v>0.35223600062045785</v>
      </c>
      <c r="H35" s="88">
        <v>0.36401027380862389</v>
      </c>
      <c r="I35" s="91">
        <v>0.3697632364862517</v>
      </c>
      <c r="J35" s="88">
        <v>0.35601996156499799</v>
      </c>
      <c r="K35" s="88">
        <v>0.36950626957942384</v>
      </c>
      <c r="L35" s="88">
        <v>0.36720237650138216</v>
      </c>
      <c r="M35" s="257"/>
      <c r="N35" s="182" t="str">
        <f>CONCATENATE(TEXT((L35*100)-(SQRT((((L35*100)*(100-(L35*100)))/L40))*1.96),"0.0")," to ",TEXT((L35*100)+(SQRT((((L35*100)*(100-(L35*100)))/L40))*1.96),"0.0"))</f>
        <v>33.3 to 40.1</v>
      </c>
      <c r="O35" s="174" t="s">
        <v>48</v>
      </c>
      <c r="P35" s="13" t="s">
        <v>48</v>
      </c>
    </row>
    <row r="36" spans="1:16" ht="15.75" x14ac:dyDescent="0.25">
      <c r="A36" s="84" t="s">
        <v>179</v>
      </c>
      <c r="B36" s="85">
        <v>0.18290381214487061</v>
      </c>
      <c r="C36" s="91">
        <v>0.1881214067032479</v>
      </c>
      <c r="D36" s="85">
        <v>0.19236509953594194</v>
      </c>
      <c r="E36" s="91">
        <v>0.17752149834247541</v>
      </c>
      <c r="F36" s="88">
        <v>0.18742629134818592</v>
      </c>
      <c r="G36" s="91">
        <v>0.2117251359122431</v>
      </c>
      <c r="H36" s="88">
        <v>0.18966665294852739</v>
      </c>
      <c r="I36" s="91">
        <v>0.18240149656062107</v>
      </c>
      <c r="J36" s="88">
        <v>0.18746391324048495</v>
      </c>
      <c r="K36" s="88">
        <v>0.18077917488307305</v>
      </c>
      <c r="L36" s="88">
        <v>0.14407669422379049</v>
      </c>
      <c r="M36" s="257"/>
      <c r="N36" s="182" t="str">
        <f>CONCATENATE(TEXT((L36*100)-(SQRT((((L36*100)*(100-(L36*100)))/L40))*1.96),"0.0")," to ",TEXT((L36*100)+(SQRT((((L36*100)*(100-(L36*100)))/L40))*1.96),"0.0"))</f>
        <v>11.9 to 16.9</v>
      </c>
      <c r="O36" s="174" t="s">
        <v>51</v>
      </c>
      <c r="P36" s="13" t="s">
        <v>51</v>
      </c>
    </row>
    <row r="37" spans="1:16" ht="15.75" x14ac:dyDescent="0.25">
      <c r="A37" s="46" t="s">
        <v>180</v>
      </c>
      <c r="B37" s="47">
        <v>6.6370637309070737E-2</v>
      </c>
      <c r="C37" s="49">
        <v>6.6061569621143137E-2</v>
      </c>
      <c r="D37" s="47">
        <v>7.0926439720248716E-2</v>
      </c>
      <c r="E37" s="49">
        <v>7.6006323569864545E-2</v>
      </c>
      <c r="F37" s="50">
        <v>6.17579286296022E-2</v>
      </c>
      <c r="G37" s="51">
        <v>7.4484742810960153E-2</v>
      </c>
      <c r="H37" s="50">
        <v>7.2840631740658399E-2</v>
      </c>
      <c r="I37" s="52">
        <v>8.5501158308985831E-2</v>
      </c>
      <c r="J37" s="50">
        <v>8.0558436138790393E-2</v>
      </c>
      <c r="K37" s="50">
        <v>7.729513008230128E-2</v>
      </c>
      <c r="L37" s="50">
        <v>5.167902084379368E-2</v>
      </c>
      <c r="M37" s="257"/>
      <c r="N37" s="182" t="str">
        <f>CONCATENATE(TEXT((L37*100)-(SQRT((((L37*100)*(100-(L37*100)))/L40))*1.96),"0.0")," to ",TEXT((L37*100)+(SQRT((((L37*100)*(100-(L37*100)))/L40))*1.96),"0.0"))</f>
        <v>3.6 to 6.7</v>
      </c>
      <c r="O37" s="174" t="s">
        <v>48</v>
      </c>
      <c r="P37" s="13" t="s">
        <v>51</v>
      </c>
    </row>
    <row r="38" spans="1:16" ht="15.75" x14ac:dyDescent="0.25">
      <c r="A38" s="46" t="s">
        <v>181</v>
      </c>
      <c r="B38" s="47">
        <v>2.3988438179453179E-2</v>
      </c>
      <c r="C38" s="49">
        <v>1.6376085261430216E-2</v>
      </c>
      <c r="D38" s="47">
        <v>2.2898000807610123E-2</v>
      </c>
      <c r="E38" s="49">
        <v>2.0115724294248287E-2</v>
      </c>
      <c r="F38" s="50">
        <v>2.5991892657462368E-2</v>
      </c>
      <c r="G38" s="51">
        <v>2.2844576621134403E-2</v>
      </c>
      <c r="H38" s="50">
        <v>2.4464672441051234E-2</v>
      </c>
      <c r="I38" s="52">
        <v>2.8951473262593726E-2</v>
      </c>
      <c r="J38" s="50">
        <v>2.4846609025467283E-2</v>
      </c>
      <c r="K38" s="50">
        <v>3.0529473205274518E-2</v>
      </c>
      <c r="L38" s="50">
        <v>1.0265012292341663E-2</v>
      </c>
      <c r="M38" s="257"/>
      <c r="N38" s="182" t="str">
        <f>CONCATENATE(TEXT((L38*100)-(SQRT((((L38*100)*(100-(L38*100)))/L40))*1.96),"0.0")," to ",TEXT((L38*100)+(SQRT((((L38*100)*(100-(L38*100)))/L40))*1.96),"0.0"))</f>
        <v>0.3 to 1.7</v>
      </c>
      <c r="O38" s="174" t="s">
        <v>51</v>
      </c>
      <c r="P38" s="13" t="s">
        <v>51</v>
      </c>
    </row>
    <row r="39" spans="1:16" ht="15.75" x14ac:dyDescent="0.25">
      <c r="A39" s="214" t="s">
        <v>2</v>
      </c>
      <c r="B39" s="29">
        <v>1</v>
      </c>
      <c r="C39" s="32">
        <v>1</v>
      </c>
      <c r="D39" s="29">
        <v>1</v>
      </c>
      <c r="E39" s="32">
        <v>1</v>
      </c>
      <c r="F39" s="33">
        <v>1</v>
      </c>
      <c r="G39" s="34">
        <v>1</v>
      </c>
      <c r="H39" s="33">
        <v>1</v>
      </c>
      <c r="I39" s="35">
        <v>1</v>
      </c>
      <c r="J39" s="33">
        <v>1</v>
      </c>
      <c r="K39" s="33">
        <v>1</v>
      </c>
      <c r="L39" s="33">
        <v>1</v>
      </c>
      <c r="M39" s="53"/>
      <c r="N39" s="176"/>
      <c r="O39" s="54"/>
      <c r="P39" s="55"/>
    </row>
    <row r="40" spans="1:16" ht="15.75" x14ac:dyDescent="0.25">
      <c r="A40" s="56" t="s">
        <v>6</v>
      </c>
      <c r="B40" s="57">
        <v>2401</v>
      </c>
      <c r="C40" s="60">
        <v>2585</v>
      </c>
      <c r="D40" s="57">
        <v>2579</v>
      </c>
      <c r="E40" s="60">
        <v>2626</v>
      </c>
      <c r="F40" s="61">
        <v>2439</v>
      </c>
      <c r="G40" s="62">
        <v>2290</v>
      </c>
      <c r="H40" s="61">
        <v>2278</v>
      </c>
      <c r="I40" s="63">
        <v>2003</v>
      </c>
      <c r="J40" s="61">
        <v>2132</v>
      </c>
      <c r="K40" s="61">
        <v>2376</v>
      </c>
      <c r="L40" s="61">
        <v>767</v>
      </c>
      <c r="M40" s="64"/>
      <c r="N40" s="167"/>
      <c r="O40" s="65"/>
      <c r="P40" s="66"/>
    </row>
    <row r="42" spans="1:16" ht="18.75" x14ac:dyDescent="0.3">
      <c r="A42" s="157" t="s">
        <v>183</v>
      </c>
      <c r="B42" s="74"/>
      <c r="C42" s="74"/>
      <c r="D42" s="72"/>
      <c r="E42" s="72"/>
      <c r="F42" s="72"/>
      <c r="G42" s="74"/>
      <c r="H42" s="72"/>
      <c r="I42" s="72"/>
      <c r="J42" s="72"/>
    </row>
    <row r="43" spans="1:16" ht="15.75" x14ac:dyDescent="0.25">
      <c r="A43" s="22" t="s">
        <v>46</v>
      </c>
      <c r="B43" s="75" t="s">
        <v>19</v>
      </c>
      <c r="C43" s="23" t="s">
        <v>18</v>
      </c>
      <c r="D43" s="76" t="s">
        <v>17</v>
      </c>
      <c r="E43" s="23" t="s">
        <v>16</v>
      </c>
      <c r="F43" s="23" t="s">
        <v>15</v>
      </c>
      <c r="G43" s="23" t="s">
        <v>14</v>
      </c>
      <c r="H43" s="23" t="s">
        <v>13</v>
      </c>
      <c r="I43" s="23" t="s">
        <v>12</v>
      </c>
      <c r="J43" s="23" t="s">
        <v>11</v>
      </c>
      <c r="K43" s="23" t="s">
        <v>10</v>
      </c>
      <c r="L43" s="75" t="s">
        <v>66</v>
      </c>
      <c r="M43" s="75" t="s">
        <v>53</v>
      </c>
      <c r="N43" s="23" t="s">
        <v>66</v>
      </c>
      <c r="O43" s="163" t="s">
        <v>72</v>
      </c>
      <c r="P43" s="25"/>
    </row>
    <row r="44" spans="1:16" ht="15.75" x14ac:dyDescent="0.25">
      <c r="A44" s="77" t="s">
        <v>42</v>
      </c>
      <c r="B44" s="78" t="s">
        <v>9</v>
      </c>
      <c r="C44" s="79" t="s">
        <v>9</v>
      </c>
      <c r="D44" s="80" t="s">
        <v>9</v>
      </c>
      <c r="E44" s="79" t="s">
        <v>9</v>
      </c>
      <c r="F44" s="81" t="s">
        <v>9</v>
      </c>
      <c r="G44" s="79" t="s">
        <v>9</v>
      </c>
      <c r="H44" s="81" t="s">
        <v>9</v>
      </c>
      <c r="I44" s="79" t="s">
        <v>9</v>
      </c>
      <c r="J44" s="81" t="s">
        <v>9</v>
      </c>
      <c r="K44" s="79" t="s">
        <v>9</v>
      </c>
      <c r="L44" s="81" t="s">
        <v>9</v>
      </c>
      <c r="M44" s="246"/>
      <c r="N44" s="175" t="s">
        <v>8</v>
      </c>
      <c r="O44" s="27" t="s">
        <v>106</v>
      </c>
      <c r="P44" s="27" t="s">
        <v>107</v>
      </c>
    </row>
    <row r="45" spans="1:16" ht="15.75" x14ac:dyDescent="0.25">
      <c r="A45" s="84" t="s">
        <v>41</v>
      </c>
      <c r="B45" s="85">
        <v>0.8791674620313068</v>
      </c>
      <c r="C45" s="86">
        <v>0.88121014017435706</v>
      </c>
      <c r="D45" s="85">
        <v>0.87692491984858845</v>
      </c>
      <c r="E45" s="86">
        <v>0.85208382375142822</v>
      </c>
      <c r="F45" s="88">
        <v>0.83900476066580354</v>
      </c>
      <c r="G45" s="86">
        <v>0.8434152978654671</v>
      </c>
      <c r="H45" s="88">
        <v>0.89548363906224615</v>
      </c>
      <c r="I45" s="86">
        <v>0.83565814460869547</v>
      </c>
      <c r="J45" s="88">
        <v>0.89093224296141216</v>
      </c>
      <c r="K45" s="86">
        <v>0.85449936657600556</v>
      </c>
      <c r="L45" s="88">
        <v>0.89235487031246941</v>
      </c>
      <c r="M45" s="36"/>
      <c r="N45" s="241" t="str">
        <f t="shared" ref="N45:N52" si="0">CONCATENATE(TEXT((L45*100)-(SQRT((((L45*100)*(100-(L45*100)))/L54))*1.96),"0.0")," to ",TEXT((L45*100)+(SQRT((((L45*100)*(100-(L45*100)))/L54))*1.96),"0.0"))</f>
        <v>83.2 to 95.3</v>
      </c>
      <c r="O45" s="177" t="s">
        <v>48</v>
      </c>
      <c r="P45" s="10" t="s">
        <v>48</v>
      </c>
    </row>
    <row r="46" spans="1:16" ht="15.75" x14ac:dyDescent="0.25">
      <c r="A46" s="84" t="s">
        <v>40</v>
      </c>
      <c r="B46" s="85">
        <v>0.85672669172953642</v>
      </c>
      <c r="C46" s="91">
        <v>0.88293954217430159</v>
      </c>
      <c r="D46" s="85">
        <v>0.86926013857726647</v>
      </c>
      <c r="E46" s="91">
        <v>0.86293433610631842</v>
      </c>
      <c r="F46" s="88">
        <v>0.82680873453005654</v>
      </c>
      <c r="G46" s="91">
        <v>0.8238320967335292</v>
      </c>
      <c r="H46" s="88">
        <v>0.87718394873771732</v>
      </c>
      <c r="I46" s="91">
        <v>0.85003223026054586</v>
      </c>
      <c r="J46" s="88">
        <v>0.84168582677282977</v>
      </c>
      <c r="K46" s="91">
        <v>0.84173542433058812</v>
      </c>
      <c r="L46" s="88">
        <v>0.88629556920751162</v>
      </c>
      <c r="M46" s="211"/>
      <c r="N46" s="242" t="str">
        <f t="shared" si="0"/>
        <v>83.1 to 94.2</v>
      </c>
      <c r="O46" s="178" t="s">
        <v>48</v>
      </c>
      <c r="P46" s="13" t="s">
        <v>48</v>
      </c>
    </row>
    <row r="47" spans="1:16" ht="15.75" x14ac:dyDescent="0.25">
      <c r="A47" s="84" t="s">
        <v>39</v>
      </c>
      <c r="B47" s="85">
        <v>0.80115766272485756</v>
      </c>
      <c r="C47" s="91">
        <v>0.81166908295504214</v>
      </c>
      <c r="D47" s="85">
        <v>0.77478723714142883</v>
      </c>
      <c r="E47" s="91">
        <v>0.81599358785231779</v>
      </c>
      <c r="F47" s="88">
        <v>0.81866220505786869</v>
      </c>
      <c r="G47" s="91">
        <v>0.80598567039069358</v>
      </c>
      <c r="H47" s="88">
        <v>0.79884259884613629</v>
      </c>
      <c r="I47" s="91">
        <v>0.78312866272788106</v>
      </c>
      <c r="J47" s="88">
        <v>0.81634325393286633</v>
      </c>
      <c r="K47" s="91">
        <v>0.81050499522171549</v>
      </c>
      <c r="L47" s="88">
        <v>0.87099084817397565</v>
      </c>
      <c r="M47" s="211"/>
      <c r="N47" s="242" t="str">
        <f t="shared" si="0"/>
        <v>82.6 to 91.6</v>
      </c>
      <c r="O47" s="178" t="s">
        <v>49</v>
      </c>
      <c r="P47" s="13" t="s">
        <v>49</v>
      </c>
    </row>
    <row r="48" spans="1:16" ht="15.75" x14ac:dyDescent="0.25">
      <c r="A48" s="84" t="s">
        <v>38</v>
      </c>
      <c r="B48" s="85">
        <v>0.67593072916824348</v>
      </c>
      <c r="C48" s="91">
        <v>0.71088835871326839</v>
      </c>
      <c r="D48" s="85">
        <v>0.69725315030539203</v>
      </c>
      <c r="E48" s="91">
        <v>0.69004565353589331</v>
      </c>
      <c r="F48" s="88">
        <v>0.69850283639246635</v>
      </c>
      <c r="G48" s="91">
        <v>0.65778009543626492</v>
      </c>
      <c r="H48" s="88">
        <v>0.69315746492068431</v>
      </c>
      <c r="I48" s="91">
        <v>0.71130731260169544</v>
      </c>
      <c r="J48" s="88">
        <v>0.71921110781866271</v>
      </c>
      <c r="K48" s="91">
        <v>0.70131507700193785</v>
      </c>
      <c r="L48" s="88">
        <v>0.74336368815664655</v>
      </c>
      <c r="M48" s="211"/>
      <c r="N48" s="242" t="str">
        <f t="shared" si="0"/>
        <v>69.0 to 79.7</v>
      </c>
      <c r="O48" s="178" t="s">
        <v>49</v>
      </c>
      <c r="P48" s="13" t="s">
        <v>48</v>
      </c>
    </row>
    <row r="49" spans="1:16" ht="15.75" x14ac:dyDescent="0.25">
      <c r="A49" s="84" t="s">
        <v>37</v>
      </c>
      <c r="B49" s="85">
        <v>0.60504931234418002</v>
      </c>
      <c r="C49" s="91">
        <v>0.61036219870679498</v>
      </c>
      <c r="D49" s="85">
        <v>0.59718567131796119</v>
      </c>
      <c r="E49" s="91">
        <v>0.61216455703591222</v>
      </c>
      <c r="F49" s="88">
        <v>0.65155967310975216</v>
      </c>
      <c r="G49" s="91">
        <v>0.60418121239602762</v>
      </c>
      <c r="H49" s="88">
        <v>0.60727865953234528</v>
      </c>
      <c r="I49" s="91">
        <v>0.57937664540778822</v>
      </c>
      <c r="J49" s="88">
        <v>0.59907251466256084</v>
      </c>
      <c r="K49" s="91">
        <v>0.61608126999469115</v>
      </c>
      <c r="L49" s="88">
        <v>0.73925538476518726</v>
      </c>
      <c r="M49" s="211"/>
      <c r="N49" s="242" t="str">
        <f t="shared" si="0"/>
        <v>69.1 to 78.8</v>
      </c>
      <c r="O49" s="178" t="s">
        <v>49</v>
      </c>
      <c r="P49" s="13" t="s">
        <v>49</v>
      </c>
    </row>
    <row r="50" spans="1:16" ht="15.75" x14ac:dyDescent="0.25">
      <c r="A50" s="84" t="s">
        <v>36</v>
      </c>
      <c r="B50" s="85">
        <v>0.58685800573047775</v>
      </c>
      <c r="C50" s="91">
        <v>0.56095522692296917</v>
      </c>
      <c r="D50" s="85">
        <v>0.56741693448727637</v>
      </c>
      <c r="E50" s="91">
        <v>0.57779888764855603</v>
      </c>
      <c r="F50" s="88">
        <v>0.5591998910670567</v>
      </c>
      <c r="G50" s="91">
        <v>0.55508148597297047</v>
      </c>
      <c r="H50" s="88">
        <v>0.59619700718470547</v>
      </c>
      <c r="I50" s="91">
        <v>0.55635883240680262</v>
      </c>
      <c r="J50" s="88">
        <v>0.55213221279952518</v>
      </c>
      <c r="K50" s="91">
        <v>0.57104387401704493</v>
      </c>
      <c r="L50" s="88">
        <v>0.6733148594578483</v>
      </c>
      <c r="M50" s="211"/>
      <c r="N50" s="242" t="str">
        <f t="shared" si="0"/>
        <v>61.4 to 73.2</v>
      </c>
      <c r="O50" s="178" t="s">
        <v>49</v>
      </c>
      <c r="P50" s="13" t="s">
        <v>49</v>
      </c>
    </row>
    <row r="51" spans="1:16" ht="15.75" x14ac:dyDescent="0.25">
      <c r="A51" s="93" t="s">
        <v>35</v>
      </c>
      <c r="B51" s="94">
        <v>0.45092205308046834</v>
      </c>
      <c r="C51" s="95">
        <v>0.47464762090404244</v>
      </c>
      <c r="D51" s="94">
        <v>0.46701995567244831</v>
      </c>
      <c r="E51" s="95">
        <v>0.47990621963748514</v>
      </c>
      <c r="F51" s="96">
        <v>0.46600363168721837</v>
      </c>
      <c r="G51" s="95">
        <v>0.45037284511096071</v>
      </c>
      <c r="H51" s="96">
        <v>0.48564999582948548</v>
      </c>
      <c r="I51" s="95">
        <v>0.50218065008634283</v>
      </c>
      <c r="J51" s="96">
        <v>0.49668394792426118</v>
      </c>
      <c r="K51" s="95">
        <v>0.48271142067302086</v>
      </c>
      <c r="L51" s="96">
        <v>0.67206422966124535</v>
      </c>
      <c r="M51" s="45"/>
      <c r="N51" s="242" t="str">
        <f t="shared" si="0"/>
        <v>59.9 to 74.5</v>
      </c>
      <c r="O51" s="178" t="s">
        <v>49</v>
      </c>
      <c r="P51" s="13" t="s">
        <v>49</v>
      </c>
    </row>
    <row r="52" spans="1:16" ht="15.75" x14ac:dyDescent="0.25">
      <c r="A52" s="93" t="s">
        <v>2</v>
      </c>
      <c r="B52" s="97">
        <v>0.72469418742032576</v>
      </c>
      <c r="C52" s="98">
        <v>0.73596665222690627</v>
      </c>
      <c r="D52" s="97">
        <v>0.7214521683086712</v>
      </c>
      <c r="E52" s="98">
        <v>0.7245182691432237</v>
      </c>
      <c r="F52" s="100">
        <v>0.71926843318955691</v>
      </c>
      <c r="G52" s="98">
        <v>0.70050849890083866</v>
      </c>
      <c r="H52" s="100">
        <v>0.7286797572715622</v>
      </c>
      <c r="I52" s="98">
        <v>0.70672930251972832</v>
      </c>
      <c r="J52" s="100">
        <v>0.72120574142514426</v>
      </c>
      <c r="K52" s="98">
        <v>0.71410032356834652</v>
      </c>
      <c r="L52" s="100">
        <v>0.79083527016703115</v>
      </c>
      <c r="M52" s="172"/>
      <c r="N52" s="255" t="str">
        <f t="shared" si="0"/>
        <v>77.0 to 81.2</v>
      </c>
      <c r="O52" s="253" t="s">
        <v>49</v>
      </c>
      <c r="P52" s="254" t="s">
        <v>49</v>
      </c>
    </row>
    <row r="53" spans="1:16" ht="15.75" x14ac:dyDescent="0.25">
      <c r="A53" s="103" t="s">
        <v>42</v>
      </c>
      <c r="B53" s="132" t="s">
        <v>70</v>
      </c>
      <c r="C53" s="104"/>
      <c r="D53" s="132"/>
      <c r="E53" s="131"/>
      <c r="F53" s="131"/>
      <c r="G53" s="131"/>
      <c r="H53" s="131"/>
      <c r="I53" s="131"/>
      <c r="J53" s="131"/>
      <c r="K53" s="104"/>
      <c r="L53" s="105"/>
      <c r="M53" s="106"/>
      <c r="N53" s="107"/>
      <c r="O53" s="107"/>
      <c r="P53" s="108"/>
    </row>
    <row r="54" spans="1:16" ht="15.75" x14ac:dyDescent="0.25">
      <c r="A54" s="28" t="s">
        <v>41</v>
      </c>
      <c r="B54" s="109">
        <v>351</v>
      </c>
      <c r="C54" s="110">
        <v>327</v>
      </c>
      <c r="D54" s="109">
        <v>290</v>
      </c>
      <c r="E54" s="110">
        <v>333</v>
      </c>
      <c r="F54" s="112">
        <v>248</v>
      </c>
      <c r="G54" s="110">
        <v>261</v>
      </c>
      <c r="H54" s="113">
        <v>237</v>
      </c>
      <c r="I54" s="110">
        <v>186</v>
      </c>
      <c r="J54" s="113">
        <v>183</v>
      </c>
      <c r="K54" s="110">
        <v>227</v>
      </c>
      <c r="L54" s="113">
        <v>101</v>
      </c>
      <c r="M54" s="106"/>
      <c r="N54" s="107"/>
      <c r="O54" s="107"/>
      <c r="P54" s="108"/>
    </row>
    <row r="55" spans="1:16" ht="15.75" x14ac:dyDescent="0.25">
      <c r="A55" s="84" t="s">
        <v>40</v>
      </c>
      <c r="B55" s="114">
        <v>620</v>
      </c>
      <c r="C55" s="115">
        <v>609</v>
      </c>
      <c r="D55" s="114">
        <v>611</v>
      </c>
      <c r="E55" s="115">
        <v>605</v>
      </c>
      <c r="F55" s="117">
        <v>591</v>
      </c>
      <c r="G55" s="115">
        <v>534</v>
      </c>
      <c r="H55" s="118">
        <v>494</v>
      </c>
      <c r="I55" s="115">
        <v>445</v>
      </c>
      <c r="J55" s="118">
        <v>434</v>
      </c>
      <c r="K55" s="115">
        <v>504</v>
      </c>
      <c r="L55" s="118">
        <v>126</v>
      </c>
      <c r="M55" s="106"/>
      <c r="N55" s="107"/>
      <c r="O55" s="107"/>
      <c r="P55" s="108"/>
    </row>
    <row r="56" spans="1:16" ht="15.75" x14ac:dyDescent="0.25">
      <c r="A56" s="84" t="s">
        <v>39</v>
      </c>
      <c r="B56" s="114">
        <v>699</v>
      </c>
      <c r="C56" s="115">
        <v>806</v>
      </c>
      <c r="D56" s="114">
        <v>717</v>
      </c>
      <c r="E56" s="115">
        <v>708</v>
      </c>
      <c r="F56" s="117">
        <v>705</v>
      </c>
      <c r="G56" s="115">
        <v>632</v>
      </c>
      <c r="H56" s="118">
        <v>592</v>
      </c>
      <c r="I56" s="115">
        <v>533</v>
      </c>
      <c r="J56" s="118">
        <v>615</v>
      </c>
      <c r="K56" s="115">
        <v>672</v>
      </c>
      <c r="L56" s="118">
        <v>209</v>
      </c>
      <c r="M56" s="106"/>
      <c r="N56" s="107"/>
      <c r="O56" s="107"/>
      <c r="P56" s="108"/>
    </row>
    <row r="57" spans="1:16" ht="15.75" x14ac:dyDescent="0.25">
      <c r="A57" s="84" t="s">
        <v>38</v>
      </c>
      <c r="B57" s="114">
        <v>750</v>
      </c>
      <c r="C57" s="115">
        <v>829</v>
      </c>
      <c r="D57" s="114">
        <v>792</v>
      </c>
      <c r="E57" s="115">
        <v>847</v>
      </c>
      <c r="F57" s="117">
        <v>749</v>
      </c>
      <c r="G57" s="115">
        <v>778</v>
      </c>
      <c r="H57" s="118">
        <v>735</v>
      </c>
      <c r="I57" s="115">
        <v>616</v>
      </c>
      <c r="J57" s="118">
        <v>661</v>
      </c>
      <c r="K57" s="115">
        <v>730</v>
      </c>
      <c r="L57" s="118">
        <v>258</v>
      </c>
      <c r="M57" s="106"/>
      <c r="N57" s="107"/>
      <c r="O57" s="107"/>
      <c r="P57" s="108"/>
    </row>
    <row r="58" spans="1:16" ht="15.75" x14ac:dyDescent="0.25">
      <c r="A58" s="84" t="s">
        <v>37</v>
      </c>
      <c r="B58" s="114">
        <v>649</v>
      </c>
      <c r="C58" s="115">
        <v>708</v>
      </c>
      <c r="D58" s="114">
        <v>728</v>
      </c>
      <c r="E58" s="115">
        <v>786</v>
      </c>
      <c r="F58" s="117">
        <v>668</v>
      </c>
      <c r="G58" s="115">
        <v>625</v>
      </c>
      <c r="H58" s="118">
        <v>728</v>
      </c>
      <c r="I58" s="115">
        <v>608</v>
      </c>
      <c r="J58" s="118">
        <v>663</v>
      </c>
      <c r="K58" s="115">
        <v>746</v>
      </c>
      <c r="L58" s="118">
        <v>312</v>
      </c>
      <c r="M58" s="106"/>
      <c r="N58" s="107"/>
      <c r="O58" s="107"/>
      <c r="P58" s="108"/>
    </row>
    <row r="59" spans="1:16" ht="15.75" x14ac:dyDescent="0.25">
      <c r="A59" s="84" t="s">
        <v>36</v>
      </c>
      <c r="B59" s="114">
        <v>600</v>
      </c>
      <c r="C59" s="115">
        <v>611</v>
      </c>
      <c r="D59" s="114">
        <v>686</v>
      </c>
      <c r="E59" s="115">
        <v>686</v>
      </c>
      <c r="F59" s="117">
        <v>689</v>
      </c>
      <c r="G59" s="115">
        <v>620</v>
      </c>
      <c r="H59" s="118">
        <v>624</v>
      </c>
      <c r="I59" s="115">
        <v>553</v>
      </c>
      <c r="J59" s="118">
        <v>571</v>
      </c>
      <c r="K59" s="115">
        <v>668</v>
      </c>
      <c r="L59" s="118">
        <v>244</v>
      </c>
      <c r="M59" s="106"/>
      <c r="N59" s="107"/>
      <c r="O59" s="107"/>
      <c r="P59" s="108"/>
    </row>
    <row r="60" spans="1:16" ht="15.75" x14ac:dyDescent="0.25">
      <c r="A60" s="93" t="s">
        <v>35</v>
      </c>
      <c r="B60" s="119">
        <v>416</v>
      </c>
      <c r="C60" s="120">
        <v>500</v>
      </c>
      <c r="D60" s="119">
        <v>470</v>
      </c>
      <c r="E60" s="120">
        <v>544</v>
      </c>
      <c r="F60" s="121">
        <v>494</v>
      </c>
      <c r="G60" s="120">
        <v>465</v>
      </c>
      <c r="H60" s="122">
        <v>475</v>
      </c>
      <c r="I60" s="120">
        <v>414</v>
      </c>
      <c r="J60" s="122">
        <v>466</v>
      </c>
      <c r="K60" s="120">
        <v>538</v>
      </c>
      <c r="L60" s="122">
        <v>158</v>
      </c>
      <c r="M60" s="106"/>
      <c r="N60" s="107"/>
      <c r="O60" s="107"/>
      <c r="P60" s="108"/>
    </row>
    <row r="61" spans="1:16" ht="15.75" x14ac:dyDescent="0.25">
      <c r="A61" s="93" t="s">
        <v>2</v>
      </c>
      <c r="B61" s="123">
        <v>4085</v>
      </c>
      <c r="C61" s="124">
        <v>4390</v>
      </c>
      <c r="D61" s="123">
        <v>4294</v>
      </c>
      <c r="E61" s="124">
        <v>4509</v>
      </c>
      <c r="F61" s="126">
        <v>4144</v>
      </c>
      <c r="G61" s="124">
        <v>3915</v>
      </c>
      <c r="H61" s="127">
        <v>3885</v>
      </c>
      <c r="I61" s="124">
        <v>3355</v>
      </c>
      <c r="J61" s="127">
        <v>3593</v>
      </c>
      <c r="K61" s="124">
        <v>4085</v>
      </c>
      <c r="L61" s="127">
        <v>1408</v>
      </c>
      <c r="M61" s="128"/>
      <c r="N61" s="129"/>
      <c r="O61" s="129"/>
      <c r="P61" s="130"/>
    </row>
    <row r="62" spans="1:16" ht="15.75" x14ac:dyDescent="0.25">
      <c r="A62" s="170" t="s">
        <v>1</v>
      </c>
      <c r="B62" s="21"/>
      <c r="C62" s="21"/>
      <c r="D62" s="8"/>
      <c r="E62" s="8"/>
      <c r="F62" s="8"/>
      <c r="G62" s="21"/>
      <c r="H62" s="8"/>
      <c r="I62" s="8"/>
      <c r="J62" s="8"/>
      <c r="K62" s="8"/>
      <c r="L62" s="8"/>
      <c r="M62" s="8"/>
      <c r="N62" s="8"/>
      <c r="O62" s="8"/>
      <c r="P62" s="8"/>
    </row>
    <row r="63" spans="1:16" ht="15.75" x14ac:dyDescent="0.25">
      <c r="A63" s="171" t="s">
        <v>0</v>
      </c>
      <c r="B63" s="21"/>
      <c r="C63" s="21"/>
      <c r="D63" s="8"/>
      <c r="E63" s="8"/>
      <c r="F63" s="8"/>
      <c r="G63" s="21"/>
      <c r="H63" s="8"/>
      <c r="I63" s="8"/>
      <c r="J63" s="8"/>
      <c r="K63" s="8"/>
      <c r="L63" s="8"/>
      <c r="M63" s="8"/>
      <c r="N63" s="8"/>
      <c r="O63" s="8"/>
      <c r="P63" s="8"/>
    </row>
    <row r="65" spans="1:16" ht="18.75" x14ac:dyDescent="0.3">
      <c r="A65" s="158" t="s">
        <v>184</v>
      </c>
      <c r="B65" s="7"/>
      <c r="C65" s="7"/>
      <c r="D65" s="6"/>
      <c r="E65" s="6"/>
      <c r="F65" s="6"/>
      <c r="G65" s="7"/>
      <c r="H65" s="6"/>
      <c r="I65" s="6"/>
      <c r="J65" s="6"/>
      <c r="K65" s="6"/>
      <c r="L65" s="6"/>
      <c r="M65" s="8"/>
      <c r="N65" s="8"/>
      <c r="O65" s="8"/>
      <c r="P65" s="8"/>
    </row>
    <row r="66" spans="1:16" ht="15.75" x14ac:dyDescent="0.25">
      <c r="A66" s="22" t="s">
        <v>44</v>
      </c>
      <c r="B66" s="75" t="s">
        <v>19</v>
      </c>
      <c r="C66" s="23" t="s">
        <v>18</v>
      </c>
      <c r="D66" s="76" t="s">
        <v>17</v>
      </c>
      <c r="E66" s="23" t="s">
        <v>16</v>
      </c>
      <c r="F66" s="23" t="s">
        <v>15</v>
      </c>
      <c r="G66" s="23" t="s">
        <v>14</v>
      </c>
      <c r="H66" s="23" t="s">
        <v>13</v>
      </c>
      <c r="I66" s="23" t="s">
        <v>12</v>
      </c>
      <c r="J66" s="23" t="s">
        <v>11</v>
      </c>
      <c r="K66" s="23" t="s">
        <v>10</v>
      </c>
      <c r="L66" s="75" t="s">
        <v>66</v>
      </c>
      <c r="M66" s="75" t="s">
        <v>53</v>
      </c>
      <c r="N66" s="23" t="s">
        <v>10</v>
      </c>
      <c r="O66" s="163" t="s">
        <v>72</v>
      </c>
      <c r="P66" s="25"/>
    </row>
    <row r="67" spans="1:16" ht="15.75" x14ac:dyDescent="0.25">
      <c r="A67" s="77" t="s">
        <v>42</v>
      </c>
      <c r="B67" s="78" t="s">
        <v>9</v>
      </c>
      <c r="C67" s="79" t="s">
        <v>9</v>
      </c>
      <c r="D67" s="80" t="s">
        <v>9</v>
      </c>
      <c r="E67" s="79" t="s">
        <v>9</v>
      </c>
      <c r="F67" s="81" t="s">
        <v>9</v>
      </c>
      <c r="G67" s="79" t="s">
        <v>9</v>
      </c>
      <c r="H67" s="81" t="s">
        <v>9</v>
      </c>
      <c r="I67" s="79" t="s">
        <v>9</v>
      </c>
      <c r="J67" s="81" t="s">
        <v>9</v>
      </c>
      <c r="K67" s="79" t="s">
        <v>9</v>
      </c>
      <c r="L67" s="81" t="s">
        <v>9</v>
      </c>
      <c r="M67" s="81"/>
      <c r="N67" s="175" t="s">
        <v>8</v>
      </c>
      <c r="O67" s="27" t="s">
        <v>63</v>
      </c>
      <c r="P67" s="27" t="s">
        <v>64</v>
      </c>
    </row>
    <row r="68" spans="1:16" ht="15.75" x14ac:dyDescent="0.25">
      <c r="A68" s="84" t="s">
        <v>41</v>
      </c>
      <c r="B68" s="85">
        <v>0.85950244300687573</v>
      </c>
      <c r="C68" s="86">
        <v>0.88208585939904438</v>
      </c>
      <c r="D68" s="85">
        <v>0.90656227932609812</v>
      </c>
      <c r="E68" s="86">
        <v>0.8437003861387784</v>
      </c>
      <c r="F68" s="88">
        <v>0.82520347514159442</v>
      </c>
      <c r="G68" s="86">
        <v>0.85313930124951254</v>
      </c>
      <c r="H68" s="88">
        <v>0.93191371086121677</v>
      </c>
      <c r="I68" s="86">
        <v>0.82278306825254344</v>
      </c>
      <c r="J68" s="88">
        <v>0.89452352672116131</v>
      </c>
      <c r="K68" s="86">
        <v>0.88381546231662189</v>
      </c>
      <c r="L68" s="219"/>
      <c r="M68" s="36"/>
      <c r="N68" s="180" t="str">
        <f t="shared" ref="N68:N75" si="1">CONCATENATE(TEXT((K68*100)-(SQRT((((K68*100)*(100-(K68*100)))/K77))*1.96),"0.0")," to ",TEXT((K68*100)+(SQRT((((K68*100)*(100-(K68*100)))/K77))*1.96),"0.0"))</f>
        <v>81.9 to 94.8</v>
      </c>
      <c r="O68" s="90" t="s">
        <v>48</v>
      </c>
      <c r="P68" s="10" t="s">
        <v>48</v>
      </c>
    </row>
    <row r="69" spans="1:16" ht="15.75" x14ac:dyDescent="0.25">
      <c r="A69" s="84" t="s">
        <v>40</v>
      </c>
      <c r="B69" s="85">
        <v>0.87462642604573471</v>
      </c>
      <c r="C69" s="91">
        <v>0.89058969449057446</v>
      </c>
      <c r="D69" s="85">
        <v>0.86542811972087397</v>
      </c>
      <c r="E69" s="91">
        <v>0.85173214538057218</v>
      </c>
      <c r="F69" s="88">
        <v>0.83366048408653548</v>
      </c>
      <c r="G69" s="91">
        <v>0.82661269347499666</v>
      </c>
      <c r="H69" s="88">
        <v>0.88901124469678705</v>
      </c>
      <c r="I69" s="91">
        <v>0.84456704366647528</v>
      </c>
      <c r="J69" s="88">
        <v>0.83762166929918702</v>
      </c>
      <c r="K69" s="91">
        <v>0.82986870462704432</v>
      </c>
      <c r="L69" s="220"/>
      <c r="M69" s="211"/>
      <c r="N69" s="182" t="str">
        <f t="shared" si="1"/>
        <v>77.3 to 88.7</v>
      </c>
      <c r="O69" s="92" t="s">
        <v>48</v>
      </c>
      <c r="P69" s="13" t="s">
        <v>48</v>
      </c>
    </row>
    <row r="70" spans="1:16" ht="15.75" x14ac:dyDescent="0.25">
      <c r="A70" s="84" t="s">
        <v>39</v>
      </c>
      <c r="B70" s="85">
        <v>0.78369979179841565</v>
      </c>
      <c r="C70" s="91">
        <v>0.82431966790845346</v>
      </c>
      <c r="D70" s="85">
        <v>0.79427177881308353</v>
      </c>
      <c r="E70" s="91">
        <v>0.83345635258812689</v>
      </c>
      <c r="F70" s="88">
        <v>0.80256097806442828</v>
      </c>
      <c r="G70" s="91">
        <v>0.81073697557484459</v>
      </c>
      <c r="H70" s="88">
        <v>0.78798690434009022</v>
      </c>
      <c r="I70" s="91">
        <v>0.77645676432625166</v>
      </c>
      <c r="J70" s="88">
        <v>0.81611776517318901</v>
      </c>
      <c r="K70" s="91">
        <v>0.80939581294646179</v>
      </c>
      <c r="L70" s="220" t="s">
        <v>379</v>
      </c>
      <c r="M70" s="211"/>
      <c r="N70" s="182" t="str">
        <f t="shared" si="1"/>
        <v>76.1 to 85.7</v>
      </c>
      <c r="O70" s="92" t="s">
        <v>48</v>
      </c>
      <c r="P70" s="13" t="s">
        <v>48</v>
      </c>
    </row>
    <row r="71" spans="1:16" ht="15.75" x14ac:dyDescent="0.25">
      <c r="A71" s="84" t="s">
        <v>38</v>
      </c>
      <c r="B71" s="85">
        <v>0.6508230307598013</v>
      </c>
      <c r="C71" s="91">
        <v>0.69834632009632647</v>
      </c>
      <c r="D71" s="85">
        <v>0.678815504593969</v>
      </c>
      <c r="E71" s="91">
        <v>0.67674017732568248</v>
      </c>
      <c r="F71" s="88">
        <v>0.67035696754764451</v>
      </c>
      <c r="G71" s="91">
        <v>0.67595568443139387</v>
      </c>
      <c r="H71" s="88">
        <v>0.70565359378667947</v>
      </c>
      <c r="I71" s="91">
        <v>0.72182323329897424</v>
      </c>
      <c r="J71" s="88">
        <v>0.74047780188285839</v>
      </c>
      <c r="K71" s="91">
        <v>0.70126517187195303</v>
      </c>
      <c r="L71" s="220" t="s">
        <v>382</v>
      </c>
      <c r="M71" s="211"/>
      <c r="N71" s="182" t="str">
        <f t="shared" si="1"/>
        <v>64.9 to 75.3</v>
      </c>
      <c r="O71" s="92" t="s">
        <v>48</v>
      </c>
      <c r="P71" s="13" t="s">
        <v>48</v>
      </c>
    </row>
    <row r="72" spans="1:16" ht="15.75" x14ac:dyDescent="0.25">
      <c r="A72" s="84" t="s">
        <v>37</v>
      </c>
      <c r="B72" s="85">
        <v>0.5983003425641461</v>
      </c>
      <c r="C72" s="91">
        <v>0.61406366435024107</v>
      </c>
      <c r="D72" s="85">
        <v>0.57174960138413389</v>
      </c>
      <c r="E72" s="91">
        <v>0.59847456278184508</v>
      </c>
      <c r="F72" s="88">
        <v>0.63421847275047183</v>
      </c>
      <c r="G72" s="91">
        <v>0.58140821554818933</v>
      </c>
      <c r="H72" s="88">
        <v>0.58750571808303897</v>
      </c>
      <c r="I72" s="91">
        <v>0.61468769862534889</v>
      </c>
      <c r="J72" s="88">
        <v>0.61294563029509863</v>
      </c>
      <c r="K72" s="91">
        <v>0.5918280571844533</v>
      </c>
      <c r="L72" s="220" t="s">
        <v>380</v>
      </c>
      <c r="M72" s="211"/>
      <c r="N72" s="182" t="str">
        <f t="shared" si="1"/>
        <v>53.9 to 64.5</v>
      </c>
      <c r="O72" s="92" t="s">
        <v>48</v>
      </c>
      <c r="P72" s="13" t="s">
        <v>48</v>
      </c>
    </row>
    <row r="73" spans="1:16" ht="15.75" x14ac:dyDescent="0.25">
      <c r="A73" s="84" t="s">
        <v>36</v>
      </c>
      <c r="B73" s="85">
        <v>0.59191819226359466</v>
      </c>
      <c r="C73" s="91">
        <v>0.58381308304940327</v>
      </c>
      <c r="D73" s="85">
        <v>0.60020660213053767</v>
      </c>
      <c r="E73" s="91">
        <v>0.5533268981557633</v>
      </c>
      <c r="F73" s="88">
        <v>0.54634330765879269</v>
      </c>
      <c r="G73" s="91">
        <v>0.53223953789313716</v>
      </c>
      <c r="H73" s="88">
        <v>0.60973348905316682</v>
      </c>
      <c r="I73" s="91">
        <v>0.53391655055270693</v>
      </c>
      <c r="J73" s="88">
        <v>0.57700244198703277</v>
      </c>
      <c r="K73" s="91">
        <v>0.56306206857287888</v>
      </c>
      <c r="L73" s="220" t="s">
        <v>381</v>
      </c>
      <c r="M73" s="211"/>
      <c r="N73" s="182" t="str">
        <f t="shared" si="1"/>
        <v>50.7 to 61.9</v>
      </c>
      <c r="O73" s="92" t="s">
        <v>48</v>
      </c>
      <c r="P73" s="13" t="s">
        <v>48</v>
      </c>
    </row>
    <row r="74" spans="1:16" ht="15.75" x14ac:dyDescent="0.25">
      <c r="A74" s="93" t="s">
        <v>35</v>
      </c>
      <c r="B74" s="94">
        <v>0.44855153205904985</v>
      </c>
      <c r="C74" s="95">
        <v>0.43104645805058683</v>
      </c>
      <c r="D74" s="94">
        <v>0.45735250017641615</v>
      </c>
      <c r="E74" s="95">
        <v>0.48004394433651199</v>
      </c>
      <c r="F74" s="96">
        <v>0.48183616975445698</v>
      </c>
      <c r="G74" s="95">
        <v>0.51332213278233318</v>
      </c>
      <c r="H74" s="96">
        <v>0.55131060048492442</v>
      </c>
      <c r="I74" s="95">
        <v>0.48951514911895211</v>
      </c>
      <c r="J74" s="96">
        <v>0.5097485966317844</v>
      </c>
      <c r="K74" s="95">
        <v>0.49510933753811137</v>
      </c>
      <c r="L74" s="220"/>
      <c r="M74" s="45"/>
      <c r="N74" s="182" t="str">
        <f t="shared" si="1"/>
        <v>43.4 to 55.7</v>
      </c>
      <c r="O74" s="92" t="s">
        <v>48</v>
      </c>
      <c r="P74" s="13" t="s">
        <v>48</v>
      </c>
    </row>
    <row r="75" spans="1:16" ht="15.75" x14ac:dyDescent="0.25">
      <c r="A75" s="93" t="s">
        <v>2</v>
      </c>
      <c r="B75" s="97">
        <v>0.7225154583731801</v>
      </c>
      <c r="C75" s="98">
        <v>0.742920492268762</v>
      </c>
      <c r="D75" s="97">
        <v>0.72957975717938139</v>
      </c>
      <c r="E75" s="98">
        <v>0.72256200738342746</v>
      </c>
      <c r="F75" s="100">
        <v>0.71336172117688212</v>
      </c>
      <c r="G75" s="98">
        <v>0.71064901840111139</v>
      </c>
      <c r="H75" s="100">
        <v>0.74523807643208051</v>
      </c>
      <c r="I75" s="98">
        <v>0.71051282522922787</v>
      </c>
      <c r="J75" s="100">
        <v>0.73604322437568981</v>
      </c>
      <c r="K75" s="98">
        <v>0.7169469988562216</v>
      </c>
      <c r="L75" s="237"/>
      <c r="M75" s="101"/>
      <c r="N75" s="255" t="str">
        <f t="shared" si="1"/>
        <v>69.6 to 73.8</v>
      </c>
      <c r="O75" s="256" t="s">
        <v>48</v>
      </c>
      <c r="P75" s="254" t="s">
        <v>48</v>
      </c>
    </row>
    <row r="76" spans="1:16" ht="15.75" x14ac:dyDescent="0.25">
      <c r="A76" s="103" t="s">
        <v>42</v>
      </c>
      <c r="B76" s="132" t="s">
        <v>70</v>
      </c>
      <c r="C76" s="104"/>
      <c r="D76" s="132"/>
      <c r="E76" s="131"/>
      <c r="F76" s="131"/>
      <c r="G76" s="131"/>
      <c r="H76" s="131"/>
      <c r="I76" s="131"/>
      <c r="J76" s="131"/>
      <c r="K76" s="104"/>
      <c r="L76" s="238"/>
      <c r="M76" s="106"/>
      <c r="N76" s="107"/>
      <c r="O76" s="107"/>
      <c r="P76" s="108"/>
    </row>
    <row r="77" spans="1:16" ht="15.75" x14ac:dyDescent="0.25">
      <c r="A77" s="28" t="s">
        <v>41</v>
      </c>
      <c r="B77" s="109">
        <v>133</v>
      </c>
      <c r="C77" s="110">
        <v>120</v>
      </c>
      <c r="D77" s="109">
        <v>122</v>
      </c>
      <c r="E77" s="110">
        <v>133</v>
      </c>
      <c r="F77" s="112">
        <v>103</v>
      </c>
      <c r="G77" s="110">
        <v>123</v>
      </c>
      <c r="H77" s="113">
        <v>90</v>
      </c>
      <c r="I77" s="110">
        <v>79</v>
      </c>
      <c r="J77" s="113">
        <v>74</v>
      </c>
      <c r="K77" s="110">
        <v>95</v>
      </c>
      <c r="L77" s="219"/>
      <c r="M77" s="106"/>
      <c r="N77" s="107"/>
      <c r="O77" s="107"/>
      <c r="P77" s="108"/>
    </row>
    <row r="78" spans="1:16" ht="15.75" x14ac:dyDescent="0.25">
      <c r="A78" s="84" t="s">
        <v>40</v>
      </c>
      <c r="B78" s="114">
        <v>228</v>
      </c>
      <c r="C78" s="115">
        <v>219</v>
      </c>
      <c r="D78" s="114">
        <v>217</v>
      </c>
      <c r="E78" s="115">
        <v>227</v>
      </c>
      <c r="F78" s="117">
        <v>224</v>
      </c>
      <c r="G78" s="115">
        <v>197</v>
      </c>
      <c r="H78" s="118">
        <v>181</v>
      </c>
      <c r="I78" s="115">
        <v>143</v>
      </c>
      <c r="J78" s="118">
        <v>156</v>
      </c>
      <c r="K78" s="115">
        <v>167</v>
      </c>
      <c r="L78" s="220"/>
      <c r="M78" s="106"/>
      <c r="N78" s="107"/>
      <c r="O78" s="107"/>
      <c r="P78" s="108"/>
    </row>
    <row r="79" spans="1:16" ht="15.75" x14ac:dyDescent="0.25">
      <c r="A79" s="84" t="s">
        <v>39</v>
      </c>
      <c r="B79" s="114">
        <v>248</v>
      </c>
      <c r="C79" s="115">
        <v>320</v>
      </c>
      <c r="D79" s="114">
        <v>251</v>
      </c>
      <c r="E79" s="115">
        <v>288</v>
      </c>
      <c r="F79" s="117">
        <v>258</v>
      </c>
      <c r="G79" s="115">
        <v>228</v>
      </c>
      <c r="H79" s="118">
        <v>216</v>
      </c>
      <c r="I79" s="115">
        <v>188</v>
      </c>
      <c r="J79" s="118">
        <v>223</v>
      </c>
      <c r="K79" s="115">
        <v>257</v>
      </c>
      <c r="L79" s="220" t="s">
        <v>379</v>
      </c>
      <c r="M79" s="106"/>
      <c r="N79" s="107"/>
      <c r="O79" s="107"/>
      <c r="P79" s="108"/>
    </row>
    <row r="80" spans="1:16" ht="15.75" x14ac:dyDescent="0.25">
      <c r="A80" s="84" t="s">
        <v>38</v>
      </c>
      <c r="B80" s="114">
        <v>305</v>
      </c>
      <c r="C80" s="115">
        <v>336</v>
      </c>
      <c r="D80" s="114">
        <v>321</v>
      </c>
      <c r="E80" s="115">
        <v>317</v>
      </c>
      <c r="F80" s="117">
        <v>306</v>
      </c>
      <c r="G80" s="115">
        <v>322</v>
      </c>
      <c r="H80" s="118">
        <v>286</v>
      </c>
      <c r="I80" s="115">
        <v>253</v>
      </c>
      <c r="J80" s="118">
        <v>273</v>
      </c>
      <c r="K80" s="115">
        <v>300</v>
      </c>
      <c r="L80" s="220" t="s">
        <v>382</v>
      </c>
      <c r="M80" s="106"/>
      <c r="N80" s="107"/>
      <c r="O80" s="107"/>
      <c r="P80" s="108"/>
    </row>
    <row r="81" spans="1:16" ht="15.75" x14ac:dyDescent="0.25">
      <c r="A81" s="84" t="s">
        <v>37</v>
      </c>
      <c r="B81" s="114">
        <v>295</v>
      </c>
      <c r="C81" s="115">
        <v>312</v>
      </c>
      <c r="D81" s="114">
        <v>339</v>
      </c>
      <c r="E81" s="115">
        <v>356</v>
      </c>
      <c r="F81" s="117">
        <v>278</v>
      </c>
      <c r="G81" s="115">
        <v>274</v>
      </c>
      <c r="H81" s="118">
        <v>345</v>
      </c>
      <c r="I81" s="115">
        <v>268</v>
      </c>
      <c r="J81" s="118">
        <v>277</v>
      </c>
      <c r="K81" s="115">
        <v>330</v>
      </c>
      <c r="L81" s="220" t="s">
        <v>380</v>
      </c>
      <c r="M81" s="106"/>
      <c r="N81" s="107"/>
      <c r="O81" s="107"/>
      <c r="P81" s="108"/>
    </row>
    <row r="82" spans="1:16" ht="15.75" x14ac:dyDescent="0.25">
      <c r="A82" s="84" t="s">
        <v>36</v>
      </c>
      <c r="B82" s="114">
        <v>295</v>
      </c>
      <c r="C82" s="115">
        <v>278</v>
      </c>
      <c r="D82" s="114">
        <v>281</v>
      </c>
      <c r="E82" s="115">
        <v>321</v>
      </c>
      <c r="F82" s="117">
        <v>325</v>
      </c>
      <c r="G82" s="115">
        <v>285</v>
      </c>
      <c r="H82" s="118">
        <v>285</v>
      </c>
      <c r="I82" s="115">
        <v>251</v>
      </c>
      <c r="J82" s="118">
        <v>265</v>
      </c>
      <c r="K82" s="115">
        <v>306</v>
      </c>
      <c r="L82" s="220" t="s">
        <v>381</v>
      </c>
      <c r="M82" s="106"/>
      <c r="N82" s="107"/>
      <c r="O82" s="107"/>
      <c r="P82" s="108"/>
    </row>
    <row r="83" spans="1:16" ht="15.75" x14ac:dyDescent="0.25">
      <c r="A83" s="93" t="s">
        <v>35</v>
      </c>
      <c r="B83" s="119">
        <v>180</v>
      </c>
      <c r="C83" s="120">
        <v>220</v>
      </c>
      <c r="D83" s="119">
        <v>184</v>
      </c>
      <c r="E83" s="120">
        <v>241</v>
      </c>
      <c r="F83" s="121">
        <v>211</v>
      </c>
      <c r="G83" s="120">
        <v>196</v>
      </c>
      <c r="H83" s="122">
        <v>204</v>
      </c>
      <c r="I83" s="120">
        <v>170</v>
      </c>
      <c r="J83" s="122">
        <v>193</v>
      </c>
      <c r="K83" s="120">
        <v>254</v>
      </c>
      <c r="L83" s="220"/>
      <c r="M83" s="106"/>
      <c r="N83" s="107"/>
      <c r="O83" s="107"/>
      <c r="P83" s="108"/>
    </row>
    <row r="84" spans="1:16" ht="15.75" x14ac:dyDescent="0.25">
      <c r="A84" s="93" t="s">
        <v>2</v>
      </c>
      <c r="B84" s="123">
        <v>1684</v>
      </c>
      <c r="C84" s="124">
        <v>1805</v>
      </c>
      <c r="D84" s="123">
        <v>1715</v>
      </c>
      <c r="E84" s="124">
        <v>1883</v>
      </c>
      <c r="F84" s="126">
        <v>1705</v>
      </c>
      <c r="G84" s="124">
        <v>1625</v>
      </c>
      <c r="H84" s="127">
        <v>1607</v>
      </c>
      <c r="I84" s="124">
        <v>1352</v>
      </c>
      <c r="J84" s="127">
        <v>1461</v>
      </c>
      <c r="K84" s="124">
        <v>1709</v>
      </c>
      <c r="L84" s="237"/>
      <c r="M84" s="128"/>
      <c r="N84" s="129"/>
      <c r="O84" s="129"/>
      <c r="P84" s="130"/>
    </row>
    <row r="85" spans="1:16" ht="15.75" x14ac:dyDescent="0.25">
      <c r="B85" s="3"/>
      <c r="C85" s="3"/>
      <c r="D85" s="2"/>
      <c r="E85" s="2"/>
      <c r="F85" s="2"/>
      <c r="G85" s="3"/>
      <c r="H85" s="2"/>
      <c r="I85" s="2"/>
      <c r="J85" s="2"/>
      <c r="K85" s="3"/>
      <c r="L85" s="2"/>
      <c r="N85" s="8"/>
    </row>
    <row r="86" spans="1:16" ht="15.75" x14ac:dyDescent="0.25">
      <c r="A86" s="22" t="s">
        <v>43</v>
      </c>
      <c r="B86" s="75" t="s">
        <v>19</v>
      </c>
      <c r="C86" s="23" t="s">
        <v>18</v>
      </c>
      <c r="D86" s="76" t="s">
        <v>17</v>
      </c>
      <c r="E86" s="23" t="s">
        <v>16</v>
      </c>
      <c r="F86" s="23" t="s">
        <v>15</v>
      </c>
      <c r="G86" s="23" t="s">
        <v>14</v>
      </c>
      <c r="H86" s="23" t="s">
        <v>13</v>
      </c>
      <c r="I86" s="23" t="s">
        <v>12</v>
      </c>
      <c r="J86" s="23" t="s">
        <v>11</v>
      </c>
      <c r="K86" s="23" t="s">
        <v>10</v>
      </c>
      <c r="L86" s="75" t="s">
        <v>66</v>
      </c>
      <c r="M86" s="75" t="s">
        <v>53</v>
      </c>
      <c r="N86" s="23" t="s">
        <v>10</v>
      </c>
      <c r="O86" s="163" t="s">
        <v>72</v>
      </c>
      <c r="P86" s="25"/>
    </row>
    <row r="87" spans="1:16" ht="15.75" x14ac:dyDescent="0.25">
      <c r="A87" s="77" t="s">
        <v>42</v>
      </c>
      <c r="B87" s="78" t="s">
        <v>9</v>
      </c>
      <c r="C87" s="79" t="s">
        <v>9</v>
      </c>
      <c r="D87" s="80" t="s">
        <v>9</v>
      </c>
      <c r="E87" s="79" t="s">
        <v>9</v>
      </c>
      <c r="F87" s="81" t="s">
        <v>9</v>
      </c>
      <c r="G87" s="79" t="s">
        <v>9</v>
      </c>
      <c r="H87" s="81" t="s">
        <v>9</v>
      </c>
      <c r="I87" s="79" t="s">
        <v>9</v>
      </c>
      <c r="J87" s="81" t="s">
        <v>9</v>
      </c>
      <c r="K87" s="79" t="s">
        <v>9</v>
      </c>
      <c r="L87" s="81" t="s">
        <v>9</v>
      </c>
      <c r="M87" s="81"/>
      <c r="N87" s="175" t="s">
        <v>8</v>
      </c>
      <c r="O87" s="27" t="s">
        <v>63</v>
      </c>
      <c r="P87" s="27" t="s">
        <v>64</v>
      </c>
    </row>
    <row r="88" spans="1:16" ht="15.75" x14ac:dyDescent="0.25">
      <c r="A88" s="84" t="s">
        <v>41</v>
      </c>
      <c r="B88" s="85">
        <v>0.89971089539546067</v>
      </c>
      <c r="C88" s="86">
        <v>0.88030908210275416</v>
      </c>
      <c r="D88" s="85">
        <v>0.84756402329151936</v>
      </c>
      <c r="E88" s="86">
        <v>0.86075799319134338</v>
      </c>
      <c r="F88" s="88">
        <v>0.85272493228929336</v>
      </c>
      <c r="G88" s="86">
        <v>0.83282413156426249</v>
      </c>
      <c r="H88" s="88">
        <v>0.85700871864769779</v>
      </c>
      <c r="I88" s="86">
        <v>0.84982058753960921</v>
      </c>
      <c r="J88" s="88">
        <v>0.88677942603738114</v>
      </c>
      <c r="K88" s="86">
        <v>0.82270591145510585</v>
      </c>
      <c r="L88" s="219"/>
      <c r="M88" s="36"/>
      <c r="N88" s="180" t="str">
        <f t="shared" ref="N88:N95" si="2">CONCATENATE(TEXT((K88*100)-(SQRT((((K88*100)*(100-(K88*100)))/K97))*1.96),"0.0")," to ",TEXT((K88*100)+(SQRT((((K88*100)*(100-(K88*100)))/K97))*1.96),"0.0"))</f>
        <v>75.8 to 88.8</v>
      </c>
      <c r="O88" s="10" t="s">
        <v>51</v>
      </c>
      <c r="P88" s="10" t="s">
        <v>48</v>
      </c>
    </row>
    <row r="89" spans="1:16" ht="15.75" x14ac:dyDescent="0.25">
      <c r="A89" s="84" t="s">
        <v>40</v>
      </c>
      <c r="B89" s="85">
        <v>0.8400216506796212</v>
      </c>
      <c r="C89" s="91">
        <v>0.87564559539992992</v>
      </c>
      <c r="D89" s="85">
        <v>0.87312769745702545</v>
      </c>
      <c r="E89" s="91">
        <v>0.87390454238724646</v>
      </c>
      <c r="F89" s="88">
        <v>0.81948096121728087</v>
      </c>
      <c r="G89" s="91">
        <v>0.82119972286315135</v>
      </c>
      <c r="H89" s="88">
        <v>0.86585156473279512</v>
      </c>
      <c r="I89" s="91">
        <v>0.85525486062252498</v>
      </c>
      <c r="J89" s="88">
        <v>0.84555485721258927</v>
      </c>
      <c r="K89" s="91">
        <v>0.85359015477524203</v>
      </c>
      <c r="L89" s="220"/>
      <c r="M89" s="211"/>
      <c r="N89" s="182" t="str">
        <f t="shared" si="2"/>
        <v>81.6 to 89.1</v>
      </c>
      <c r="O89" s="13" t="s">
        <v>48</v>
      </c>
      <c r="P89" s="13" t="s">
        <v>48</v>
      </c>
    </row>
    <row r="90" spans="1:16" ht="15.75" x14ac:dyDescent="0.25">
      <c r="A90" s="84" t="s">
        <v>39</v>
      </c>
      <c r="B90" s="85">
        <v>0.81819460301519253</v>
      </c>
      <c r="C90" s="91">
        <v>0.79951224335482352</v>
      </c>
      <c r="D90" s="85">
        <v>0.7568137803040722</v>
      </c>
      <c r="E90" s="91">
        <v>0.79913155544676773</v>
      </c>
      <c r="F90" s="88">
        <v>0.83370060983196947</v>
      </c>
      <c r="G90" s="91">
        <v>0.80146083004974478</v>
      </c>
      <c r="H90" s="88">
        <v>0.80901052863262868</v>
      </c>
      <c r="I90" s="91">
        <v>0.78925912508589258</v>
      </c>
      <c r="J90" s="88">
        <v>0.81654844392904569</v>
      </c>
      <c r="K90" s="91">
        <v>0.81154403829960864</v>
      </c>
      <c r="L90" s="220" t="s">
        <v>379</v>
      </c>
      <c r="M90" s="211"/>
      <c r="N90" s="182" t="str">
        <f t="shared" si="2"/>
        <v>77.4 to 84.9</v>
      </c>
      <c r="O90" s="13" t="s">
        <v>48</v>
      </c>
      <c r="P90" s="13" t="s">
        <v>48</v>
      </c>
    </row>
    <row r="91" spans="1:16" ht="15.75" x14ac:dyDescent="0.25">
      <c r="A91" s="84" t="s">
        <v>38</v>
      </c>
      <c r="B91" s="85">
        <v>0.70116096099088798</v>
      </c>
      <c r="C91" s="91">
        <v>0.72333808152061119</v>
      </c>
      <c r="D91" s="85">
        <v>0.71572005048879328</v>
      </c>
      <c r="E91" s="91">
        <v>0.70250906827738258</v>
      </c>
      <c r="F91" s="88">
        <v>0.72491966995219093</v>
      </c>
      <c r="G91" s="91">
        <v>0.64014686508135399</v>
      </c>
      <c r="H91" s="88">
        <v>0.68103173450537935</v>
      </c>
      <c r="I91" s="91">
        <v>0.7011479116345275</v>
      </c>
      <c r="J91" s="88">
        <v>0.69819420771012297</v>
      </c>
      <c r="K91" s="91">
        <v>0.7013619851717291</v>
      </c>
      <c r="L91" s="220" t="s">
        <v>382</v>
      </c>
      <c r="M91" s="211"/>
      <c r="N91" s="182" t="str">
        <f t="shared" si="2"/>
        <v>65.8 to 74.5</v>
      </c>
      <c r="O91" s="13" t="s">
        <v>48</v>
      </c>
      <c r="P91" s="13" t="s">
        <v>48</v>
      </c>
    </row>
    <row r="92" spans="1:16" ht="15.75" x14ac:dyDescent="0.25">
      <c r="A92" s="84" t="s">
        <v>37</v>
      </c>
      <c r="B92" s="85">
        <v>0.61160065840283995</v>
      </c>
      <c r="C92" s="91">
        <v>0.60672741708471867</v>
      </c>
      <c r="D92" s="85">
        <v>0.62258838612606948</v>
      </c>
      <c r="E92" s="91">
        <v>0.62574322839890584</v>
      </c>
      <c r="F92" s="88">
        <v>0.66800755710294624</v>
      </c>
      <c r="G92" s="91">
        <v>0.62596233043238358</v>
      </c>
      <c r="H92" s="88">
        <v>0.62730694208459292</v>
      </c>
      <c r="I92" s="91">
        <v>0.54412350122913278</v>
      </c>
      <c r="J92" s="88">
        <v>0.58592253762686453</v>
      </c>
      <c r="K92" s="91">
        <v>0.63969442595183212</v>
      </c>
      <c r="L92" s="220" t="s">
        <v>380</v>
      </c>
      <c r="M92" s="211"/>
      <c r="N92" s="182" t="str">
        <f t="shared" si="2"/>
        <v>59.4 to 68.6</v>
      </c>
      <c r="O92" s="13" t="s">
        <v>48</v>
      </c>
      <c r="P92" s="13" t="s">
        <v>48</v>
      </c>
    </row>
    <row r="93" spans="1:16" ht="15.75" x14ac:dyDescent="0.25">
      <c r="A93" s="84" t="s">
        <v>36</v>
      </c>
      <c r="B93" s="85">
        <v>0.58244792916407984</v>
      </c>
      <c r="C93" s="91">
        <v>0.54076702882977434</v>
      </c>
      <c r="D93" s="85">
        <v>0.53883098540541285</v>
      </c>
      <c r="E93" s="91">
        <v>0.59981862854866164</v>
      </c>
      <c r="F93" s="88">
        <v>0.57114973541568259</v>
      </c>
      <c r="G93" s="91">
        <v>0.57661192220732982</v>
      </c>
      <c r="H93" s="88">
        <v>0.5838709327103333</v>
      </c>
      <c r="I93" s="91">
        <v>0.57815706156534086</v>
      </c>
      <c r="J93" s="88">
        <v>0.52936086620076406</v>
      </c>
      <c r="K93" s="91">
        <v>0.57839828869817778</v>
      </c>
      <c r="L93" s="220" t="s">
        <v>381</v>
      </c>
      <c r="M93" s="211"/>
      <c r="N93" s="182" t="str">
        <f t="shared" si="2"/>
        <v>52.8 to 62.9</v>
      </c>
      <c r="O93" s="13" t="s">
        <v>48</v>
      </c>
      <c r="P93" s="13" t="s">
        <v>48</v>
      </c>
    </row>
    <row r="94" spans="1:16" ht="15.75" x14ac:dyDescent="0.25">
      <c r="A94" s="93" t="s">
        <v>35</v>
      </c>
      <c r="B94" s="94">
        <v>0.45241646702934923</v>
      </c>
      <c r="C94" s="95">
        <v>0.50284098098633434</v>
      </c>
      <c r="D94" s="94">
        <v>0.47344844880774878</v>
      </c>
      <c r="E94" s="95">
        <v>0.47981406322118375</v>
      </c>
      <c r="F94" s="96">
        <v>0.45529920168795868</v>
      </c>
      <c r="G94" s="95">
        <v>0.40847554348816939</v>
      </c>
      <c r="H94" s="96">
        <v>0.43981191516850937</v>
      </c>
      <c r="I94" s="95">
        <v>0.51055439363492272</v>
      </c>
      <c r="J94" s="96">
        <v>0.48714311430047241</v>
      </c>
      <c r="K94" s="95">
        <v>0.47342165860854568</v>
      </c>
      <c r="L94" s="220"/>
      <c r="M94" s="45"/>
      <c r="N94" s="182" t="str">
        <f t="shared" si="2"/>
        <v>41.5 to 53.1</v>
      </c>
      <c r="O94" s="13" t="s">
        <v>48</v>
      </c>
      <c r="P94" s="13" t="s">
        <v>48</v>
      </c>
    </row>
    <row r="95" spans="1:16" ht="15.75" x14ac:dyDescent="0.25">
      <c r="A95" s="93" t="s">
        <v>2</v>
      </c>
      <c r="B95" s="97">
        <v>0.72673711236658245</v>
      </c>
      <c r="C95" s="98">
        <v>0.72944093841418389</v>
      </c>
      <c r="D95" s="97">
        <v>0.7138104599361943</v>
      </c>
      <c r="E95" s="98">
        <v>0.72635645379340397</v>
      </c>
      <c r="F95" s="100">
        <v>0.72482388736476011</v>
      </c>
      <c r="G95" s="98">
        <v>0.6909455446556676</v>
      </c>
      <c r="H95" s="100">
        <v>0.71302804286977128</v>
      </c>
      <c r="I95" s="98">
        <v>0.70314587186780741</v>
      </c>
      <c r="J95" s="100">
        <v>0.70713104159525286</v>
      </c>
      <c r="K95" s="98">
        <v>0.71139622182934115</v>
      </c>
      <c r="L95" s="237"/>
      <c r="M95" s="101"/>
      <c r="N95" s="255" t="str">
        <f t="shared" si="2"/>
        <v>69.3 to 73.0</v>
      </c>
      <c r="O95" s="254" t="s">
        <v>48</v>
      </c>
      <c r="P95" s="254" t="s">
        <v>48</v>
      </c>
    </row>
    <row r="96" spans="1:16" ht="15.75" x14ac:dyDescent="0.25">
      <c r="A96" s="103" t="s">
        <v>42</v>
      </c>
      <c r="B96" s="132" t="s">
        <v>70</v>
      </c>
      <c r="C96" s="104"/>
      <c r="D96" s="132"/>
      <c r="E96" s="131"/>
      <c r="F96" s="131"/>
      <c r="G96" s="131"/>
      <c r="H96" s="131"/>
      <c r="I96" s="131"/>
      <c r="J96" s="131"/>
      <c r="K96" s="104"/>
      <c r="L96" s="238"/>
      <c r="M96" s="106"/>
      <c r="N96" s="107"/>
      <c r="O96" s="107"/>
      <c r="P96" s="108"/>
    </row>
    <row r="97" spans="1:16" ht="15.75" x14ac:dyDescent="0.25">
      <c r="A97" s="28" t="s">
        <v>41</v>
      </c>
      <c r="B97" s="109">
        <v>218</v>
      </c>
      <c r="C97" s="110">
        <v>207</v>
      </c>
      <c r="D97" s="109">
        <v>168</v>
      </c>
      <c r="E97" s="110">
        <v>200</v>
      </c>
      <c r="F97" s="112">
        <v>145</v>
      </c>
      <c r="G97" s="110">
        <v>138</v>
      </c>
      <c r="H97" s="113">
        <v>147</v>
      </c>
      <c r="I97" s="110">
        <v>107</v>
      </c>
      <c r="J97" s="113">
        <v>109</v>
      </c>
      <c r="K97" s="110">
        <v>132</v>
      </c>
      <c r="L97" s="219"/>
      <c r="M97" s="106"/>
      <c r="N97" s="107"/>
      <c r="O97" s="107"/>
      <c r="P97" s="108"/>
    </row>
    <row r="98" spans="1:16" ht="15.75" x14ac:dyDescent="0.25">
      <c r="A98" s="84" t="s">
        <v>40</v>
      </c>
      <c r="B98" s="114">
        <v>392</v>
      </c>
      <c r="C98" s="115">
        <v>390</v>
      </c>
      <c r="D98" s="114">
        <v>394</v>
      </c>
      <c r="E98" s="115">
        <v>378</v>
      </c>
      <c r="F98" s="117">
        <v>367</v>
      </c>
      <c r="G98" s="115">
        <v>337</v>
      </c>
      <c r="H98" s="118">
        <v>313</v>
      </c>
      <c r="I98" s="115">
        <v>302</v>
      </c>
      <c r="J98" s="118">
        <v>278</v>
      </c>
      <c r="K98" s="115">
        <v>337</v>
      </c>
      <c r="L98" s="220"/>
      <c r="M98" s="106"/>
      <c r="N98" s="107"/>
      <c r="O98" s="107"/>
      <c r="P98" s="108"/>
    </row>
    <row r="99" spans="1:16" ht="15.75" x14ac:dyDescent="0.25">
      <c r="A99" s="84" t="s">
        <v>39</v>
      </c>
      <c r="B99" s="114">
        <v>451</v>
      </c>
      <c r="C99" s="115">
        <v>486</v>
      </c>
      <c r="D99" s="114">
        <v>466</v>
      </c>
      <c r="E99" s="115">
        <v>420</v>
      </c>
      <c r="F99" s="117">
        <v>447</v>
      </c>
      <c r="G99" s="115">
        <v>404</v>
      </c>
      <c r="H99" s="118">
        <v>376</v>
      </c>
      <c r="I99" s="115">
        <v>345</v>
      </c>
      <c r="J99" s="118">
        <v>392</v>
      </c>
      <c r="K99" s="115">
        <v>415</v>
      </c>
      <c r="L99" s="220" t="s">
        <v>379</v>
      </c>
      <c r="M99" s="106"/>
      <c r="N99" s="107"/>
      <c r="O99" s="107"/>
      <c r="P99" s="108"/>
    </row>
    <row r="100" spans="1:16" ht="15.75" x14ac:dyDescent="0.25">
      <c r="A100" s="84" t="s">
        <v>38</v>
      </c>
      <c r="B100" s="114">
        <v>445</v>
      </c>
      <c r="C100" s="115">
        <v>493</v>
      </c>
      <c r="D100" s="114">
        <v>471</v>
      </c>
      <c r="E100" s="115">
        <v>530</v>
      </c>
      <c r="F100" s="117">
        <v>443</v>
      </c>
      <c r="G100" s="115">
        <v>456</v>
      </c>
      <c r="H100" s="118">
        <v>449</v>
      </c>
      <c r="I100" s="115">
        <v>363</v>
      </c>
      <c r="J100" s="118">
        <v>388</v>
      </c>
      <c r="K100" s="115">
        <v>430</v>
      </c>
      <c r="L100" s="220" t="s">
        <v>382</v>
      </c>
      <c r="M100" s="106"/>
      <c r="N100" s="107"/>
      <c r="O100" s="107"/>
      <c r="P100" s="108"/>
    </row>
    <row r="101" spans="1:16" ht="15.75" x14ac:dyDescent="0.25">
      <c r="A101" s="84" t="s">
        <v>37</v>
      </c>
      <c r="B101" s="114">
        <v>354</v>
      </c>
      <c r="C101" s="115">
        <v>396</v>
      </c>
      <c r="D101" s="114">
        <v>389</v>
      </c>
      <c r="E101" s="115">
        <v>430</v>
      </c>
      <c r="F101" s="117">
        <v>390</v>
      </c>
      <c r="G101" s="115">
        <v>351</v>
      </c>
      <c r="H101" s="118">
        <v>383</v>
      </c>
      <c r="I101" s="115">
        <v>340</v>
      </c>
      <c r="J101" s="118">
        <v>386</v>
      </c>
      <c r="K101" s="115">
        <v>416</v>
      </c>
      <c r="L101" s="220" t="s">
        <v>380</v>
      </c>
      <c r="M101" s="106"/>
      <c r="N101" s="107"/>
      <c r="O101" s="107"/>
      <c r="P101" s="108"/>
    </row>
    <row r="102" spans="1:16" ht="15.75" x14ac:dyDescent="0.25">
      <c r="A102" s="84" t="s">
        <v>36</v>
      </c>
      <c r="B102" s="114">
        <v>305</v>
      </c>
      <c r="C102" s="115">
        <v>333</v>
      </c>
      <c r="D102" s="114">
        <v>405</v>
      </c>
      <c r="E102" s="115">
        <v>365</v>
      </c>
      <c r="F102" s="117">
        <v>364</v>
      </c>
      <c r="G102" s="115">
        <v>335</v>
      </c>
      <c r="H102" s="118">
        <v>339</v>
      </c>
      <c r="I102" s="115">
        <v>302</v>
      </c>
      <c r="J102" s="118">
        <v>306</v>
      </c>
      <c r="K102" s="115">
        <v>362</v>
      </c>
      <c r="L102" s="220" t="s">
        <v>381</v>
      </c>
      <c r="M102" s="106"/>
      <c r="N102" s="107"/>
      <c r="O102" s="107"/>
      <c r="P102" s="108"/>
    </row>
    <row r="103" spans="1:16" ht="15.75" x14ac:dyDescent="0.25">
      <c r="A103" s="93" t="s">
        <v>35</v>
      </c>
      <c r="B103" s="119">
        <v>236</v>
      </c>
      <c r="C103" s="120">
        <v>280</v>
      </c>
      <c r="D103" s="119">
        <v>286</v>
      </c>
      <c r="E103" s="120">
        <v>303</v>
      </c>
      <c r="F103" s="121">
        <v>283</v>
      </c>
      <c r="G103" s="120">
        <v>269</v>
      </c>
      <c r="H103" s="122">
        <v>271</v>
      </c>
      <c r="I103" s="120">
        <v>244</v>
      </c>
      <c r="J103" s="122">
        <v>273</v>
      </c>
      <c r="K103" s="120">
        <v>284</v>
      </c>
      <c r="L103" s="220"/>
      <c r="M103" s="106"/>
      <c r="N103" s="107"/>
      <c r="O103" s="107"/>
      <c r="P103" s="108"/>
    </row>
    <row r="104" spans="1:16" ht="15.75" x14ac:dyDescent="0.25">
      <c r="A104" s="93" t="s">
        <v>2</v>
      </c>
      <c r="B104" s="123">
        <v>2401</v>
      </c>
      <c r="C104" s="124">
        <v>2585</v>
      </c>
      <c r="D104" s="123">
        <v>2579</v>
      </c>
      <c r="E104" s="124">
        <v>2626</v>
      </c>
      <c r="F104" s="126">
        <v>2439</v>
      </c>
      <c r="G104" s="124">
        <v>2290</v>
      </c>
      <c r="H104" s="127">
        <v>2278</v>
      </c>
      <c r="I104" s="124">
        <v>2003</v>
      </c>
      <c r="J104" s="127">
        <v>2132</v>
      </c>
      <c r="K104" s="124">
        <v>2376</v>
      </c>
      <c r="L104" s="237"/>
      <c r="M104" s="128"/>
      <c r="N104" s="129"/>
      <c r="O104" s="129"/>
      <c r="P104" s="130"/>
    </row>
    <row r="105" spans="1:16" ht="15.75" x14ac:dyDescent="0.25">
      <c r="A105" s="170" t="s">
        <v>1</v>
      </c>
      <c r="B105" s="21"/>
      <c r="C105" s="21"/>
      <c r="D105" s="8"/>
      <c r="E105" s="8"/>
      <c r="F105" s="8"/>
      <c r="G105" s="21"/>
      <c r="H105" s="8"/>
      <c r="I105" s="8"/>
      <c r="J105" s="8"/>
      <c r="K105" s="8"/>
      <c r="L105" s="8"/>
      <c r="M105" s="8"/>
      <c r="N105" s="8"/>
      <c r="O105" s="8"/>
      <c r="P105" s="8"/>
    </row>
    <row r="106" spans="1:16" ht="15.75" x14ac:dyDescent="0.25">
      <c r="A106" s="171" t="s">
        <v>0</v>
      </c>
      <c r="B106" s="21"/>
      <c r="C106" s="21"/>
      <c r="D106" s="8"/>
      <c r="E106" s="8"/>
      <c r="F106" s="8"/>
      <c r="G106" s="21"/>
      <c r="H106" s="8"/>
      <c r="I106" s="8"/>
      <c r="J106" s="8"/>
      <c r="K106" s="8"/>
      <c r="L106" s="8"/>
      <c r="M106" s="8"/>
      <c r="N106" s="8"/>
      <c r="O106" s="8"/>
      <c r="P106" s="8"/>
    </row>
    <row r="108" spans="1:16" ht="18.75" x14ac:dyDescent="0.3">
      <c r="A108" s="159" t="s">
        <v>185</v>
      </c>
      <c r="B108" s="19"/>
      <c r="C108" s="19"/>
      <c r="D108" s="20"/>
      <c r="E108" s="20"/>
      <c r="F108" s="20"/>
      <c r="G108" s="19"/>
      <c r="H108" s="20"/>
      <c r="I108" s="20"/>
      <c r="J108" s="20"/>
      <c r="K108" s="19"/>
      <c r="L108" s="20"/>
      <c r="M108" s="8"/>
      <c r="N108" s="8"/>
      <c r="O108" s="8"/>
      <c r="P108" s="8"/>
    </row>
    <row r="109" spans="1:16" ht="15.75" x14ac:dyDescent="0.25">
      <c r="A109" s="22" t="s">
        <v>46</v>
      </c>
      <c r="B109" s="75" t="s">
        <v>19</v>
      </c>
      <c r="C109" s="23" t="s">
        <v>18</v>
      </c>
      <c r="D109" s="76" t="s">
        <v>17</v>
      </c>
      <c r="E109" s="23" t="s">
        <v>16</v>
      </c>
      <c r="F109" s="23" t="s">
        <v>15</v>
      </c>
      <c r="G109" s="23" t="s">
        <v>14</v>
      </c>
      <c r="H109" s="23" t="s">
        <v>13</v>
      </c>
      <c r="I109" s="23" t="s">
        <v>12</v>
      </c>
      <c r="J109" s="23" t="s">
        <v>11</v>
      </c>
      <c r="K109" s="23" t="s">
        <v>10</v>
      </c>
      <c r="L109" s="75" t="s">
        <v>66</v>
      </c>
      <c r="M109" s="75" t="s">
        <v>53</v>
      </c>
      <c r="N109" s="23" t="s">
        <v>66</v>
      </c>
      <c r="O109" s="163" t="s">
        <v>72</v>
      </c>
      <c r="P109" s="25"/>
    </row>
    <row r="110" spans="1:16" ht="15.75" x14ac:dyDescent="0.25">
      <c r="A110" s="77" t="s">
        <v>33</v>
      </c>
      <c r="B110" s="78" t="s">
        <v>9</v>
      </c>
      <c r="C110" s="79" t="s">
        <v>9</v>
      </c>
      <c r="D110" s="80" t="s">
        <v>9</v>
      </c>
      <c r="E110" s="79" t="s">
        <v>9</v>
      </c>
      <c r="F110" s="81" t="s">
        <v>9</v>
      </c>
      <c r="G110" s="79" t="s">
        <v>9</v>
      </c>
      <c r="H110" s="81" t="s">
        <v>9</v>
      </c>
      <c r="I110" s="79" t="s">
        <v>9</v>
      </c>
      <c r="J110" s="81" t="s">
        <v>9</v>
      </c>
      <c r="K110" s="79" t="s">
        <v>9</v>
      </c>
      <c r="L110" s="81" t="s">
        <v>9</v>
      </c>
      <c r="M110" s="246"/>
      <c r="N110" s="175" t="s">
        <v>8</v>
      </c>
      <c r="O110" s="27" t="s">
        <v>106</v>
      </c>
      <c r="P110" s="27" t="s">
        <v>107</v>
      </c>
    </row>
    <row r="111" spans="1:16" ht="15.75" x14ac:dyDescent="0.25">
      <c r="A111" s="84" t="s">
        <v>32</v>
      </c>
      <c r="B111" s="85">
        <v>0.64135134587477616</v>
      </c>
      <c r="C111" s="86">
        <v>0.6715688514425151</v>
      </c>
      <c r="D111" s="88">
        <v>0.62339330421337735</v>
      </c>
      <c r="E111" s="86">
        <v>0.62421373547614123</v>
      </c>
      <c r="F111" s="88">
        <v>0.61132553157514846</v>
      </c>
      <c r="G111" s="86">
        <v>0.58530968195188615</v>
      </c>
      <c r="H111" s="88">
        <v>0.59622702066772915</v>
      </c>
      <c r="I111" s="86">
        <v>0.57064586752481894</v>
      </c>
      <c r="J111" s="88">
        <v>0.61477658056261952</v>
      </c>
      <c r="K111" s="86">
        <v>0.61833581856250497</v>
      </c>
      <c r="L111" s="88">
        <v>0.73703044584138788</v>
      </c>
      <c r="M111" s="36"/>
      <c r="N111" s="241" t="str">
        <f t="shared" ref="N111:N116" si="3">CONCATENATE(TEXT((L111*100)-(SQRT((((L111*100)*(100-(L111*100)))/L118))*1.96),"0.0")," to ",TEXT((L111*100)+(SQRT((((L111*100)*(100-(L111*100)))/L118))*1.96),"0.0"))</f>
        <v>66.7 to 80.7</v>
      </c>
      <c r="O111" s="177" t="s">
        <v>49</v>
      </c>
      <c r="P111" s="10" t="s">
        <v>49</v>
      </c>
    </row>
    <row r="112" spans="1:16" ht="15.75" x14ac:dyDescent="0.25">
      <c r="A112" s="84" t="s">
        <v>31</v>
      </c>
      <c r="B112" s="85">
        <v>0.69500829074139958</v>
      </c>
      <c r="C112" s="91">
        <v>0.68184327094737474</v>
      </c>
      <c r="D112" s="88">
        <v>0.68110067861179724</v>
      </c>
      <c r="E112" s="91">
        <v>0.71232917033782905</v>
      </c>
      <c r="F112" s="88">
        <v>0.71282194417329947</v>
      </c>
      <c r="G112" s="91">
        <v>0.65299103223590815</v>
      </c>
      <c r="H112" s="88">
        <v>0.70984318654742029</v>
      </c>
      <c r="I112" s="91">
        <v>0.67246647484841504</v>
      </c>
      <c r="J112" s="88">
        <v>0.6856853322288875</v>
      </c>
      <c r="K112" s="91">
        <v>0.68835595237946157</v>
      </c>
      <c r="L112" s="88">
        <v>0.77241049612343504</v>
      </c>
      <c r="M112" s="211"/>
      <c r="N112" s="242" t="str">
        <f t="shared" si="3"/>
        <v>72.0 to 82.4</v>
      </c>
      <c r="O112" s="178" t="s">
        <v>49</v>
      </c>
      <c r="P112" s="13" t="s">
        <v>49</v>
      </c>
    </row>
    <row r="113" spans="1:16" ht="15.75" x14ac:dyDescent="0.25">
      <c r="A113" s="84" t="s">
        <v>30</v>
      </c>
      <c r="B113" s="85">
        <v>0.74207726148321895</v>
      </c>
      <c r="C113" s="91">
        <v>0.76192559431541662</v>
      </c>
      <c r="D113" s="88">
        <v>0.75739444610926254</v>
      </c>
      <c r="E113" s="91">
        <v>0.70945910245428645</v>
      </c>
      <c r="F113" s="88">
        <v>0.720750276235117</v>
      </c>
      <c r="G113" s="91">
        <v>0.7461494714217991</v>
      </c>
      <c r="H113" s="88">
        <v>0.76270163069345909</v>
      </c>
      <c r="I113" s="91">
        <v>0.74126034112647543</v>
      </c>
      <c r="J113" s="88">
        <v>0.72691615509640095</v>
      </c>
      <c r="K113" s="91">
        <v>0.72466807277708889</v>
      </c>
      <c r="L113" s="88">
        <v>0.78833566674588651</v>
      </c>
      <c r="M113" s="211"/>
      <c r="N113" s="242" t="str">
        <f t="shared" si="3"/>
        <v>74.3 to 83.4</v>
      </c>
      <c r="O113" s="178" t="s">
        <v>48</v>
      </c>
      <c r="P113" s="13" t="s">
        <v>49</v>
      </c>
    </row>
    <row r="114" spans="1:16" ht="15.75" x14ac:dyDescent="0.25">
      <c r="A114" s="84" t="s">
        <v>29</v>
      </c>
      <c r="B114" s="85">
        <v>0.74340646874593963</v>
      </c>
      <c r="C114" s="91">
        <v>0.78016202096675769</v>
      </c>
      <c r="D114" s="88">
        <v>0.74069084569384758</v>
      </c>
      <c r="E114" s="91">
        <v>0.7722191730419572</v>
      </c>
      <c r="F114" s="88">
        <v>0.76991001203564247</v>
      </c>
      <c r="G114" s="91">
        <v>0.73390951834967277</v>
      </c>
      <c r="H114" s="88">
        <v>0.757773440535642</v>
      </c>
      <c r="I114" s="91">
        <v>0.75319594379438637</v>
      </c>
      <c r="J114" s="88">
        <v>0.756555996409918</v>
      </c>
      <c r="K114" s="91">
        <v>0.73689155611937673</v>
      </c>
      <c r="L114" s="88">
        <v>0.84390050603245226</v>
      </c>
      <c r="M114" s="211"/>
      <c r="N114" s="242" t="str">
        <f t="shared" si="3"/>
        <v>80.4 to 88.4</v>
      </c>
      <c r="O114" s="178" t="s">
        <v>49</v>
      </c>
      <c r="P114" s="13" t="s">
        <v>49</v>
      </c>
    </row>
    <row r="115" spans="1:16" ht="15.75" x14ac:dyDescent="0.25">
      <c r="A115" s="93" t="s">
        <v>28</v>
      </c>
      <c r="B115" s="94">
        <v>0.79951108258053916</v>
      </c>
      <c r="C115" s="95">
        <v>0.77673583646733757</v>
      </c>
      <c r="D115" s="96">
        <v>0.79967228843000093</v>
      </c>
      <c r="E115" s="95">
        <v>0.80327396379423388</v>
      </c>
      <c r="F115" s="96">
        <v>0.75904842559669716</v>
      </c>
      <c r="G115" s="95">
        <v>0.77924073642587244</v>
      </c>
      <c r="H115" s="96">
        <v>0.79912680794682867</v>
      </c>
      <c r="I115" s="95">
        <v>0.77741735154402636</v>
      </c>
      <c r="J115" s="96">
        <v>0.81360369369264851</v>
      </c>
      <c r="K115" s="95">
        <v>0.78742920325984089</v>
      </c>
      <c r="L115" s="96">
        <v>0.80588310055463119</v>
      </c>
      <c r="M115" s="45"/>
      <c r="N115" s="242" t="str">
        <f t="shared" si="3"/>
        <v>76.6 to 84.6</v>
      </c>
      <c r="O115" s="178" t="s">
        <v>48</v>
      </c>
      <c r="P115" s="13" t="s">
        <v>48</v>
      </c>
    </row>
    <row r="116" spans="1:16" ht="15.75" x14ac:dyDescent="0.25">
      <c r="A116" s="93" t="s">
        <v>2</v>
      </c>
      <c r="B116" s="97">
        <v>0.72469418742032576</v>
      </c>
      <c r="C116" s="98">
        <v>0.73596665222690627</v>
      </c>
      <c r="D116" s="100">
        <v>0.7214521683086712</v>
      </c>
      <c r="E116" s="98">
        <v>0.7245182691432237</v>
      </c>
      <c r="F116" s="100">
        <v>0.71926843318955691</v>
      </c>
      <c r="G116" s="98">
        <v>0.70050849890083866</v>
      </c>
      <c r="H116" s="100">
        <v>0.7286797572715622</v>
      </c>
      <c r="I116" s="98">
        <v>0.70672930251972832</v>
      </c>
      <c r="J116" s="100">
        <v>0.72120574142514426</v>
      </c>
      <c r="K116" s="98">
        <v>0.71410032356834652</v>
      </c>
      <c r="L116" s="100">
        <v>0.79083527016703115</v>
      </c>
      <c r="M116" s="172"/>
      <c r="N116" s="255" t="str">
        <f t="shared" si="3"/>
        <v>77.0 to 81.2</v>
      </c>
      <c r="O116" s="253" t="s">
        <v>49</v>
      </c>
      <c r="P116" s="254" t="s">
        <v>49</v>
      </c>
    </row>
    <row r="117" spans="1:16" ht="15.75" x14ac:dyDescent="0.25">
      <c r="A117" s="103" t="s">
        <v>33</v>
      </c>
      <c r="B117" s="132" t="s">
        <v>70</v>
      </c>
      <c r="C117" s="104"/>
      <c r="D117" s="131"/>
      <c r="E117" s="131"/>
      <c r="F117" s="131"/>
      <c r="G117" s="131"/>
      <c r="H117" s="131"/>
      <c r="I117" s="131"/>
      <c r="J117" s="131"/>
      <c r="K117" s="105"/>
      <c r="L117" s="105"/>
      <c r="M117" s="106"/>
      <c r="N117" s="107"/>
      <c r="O117" s="107"/>
      <c r="P117" s="108"/>
    </row>
    <row r="118" spans="1:16" ht="15.75" x14ac:dyDescent="0.25">
      <c r="A118" s="28" t="s">
        <v>32</v>
      </c>
      <c r="B118" s="109">
        <v>711</v>
      </c>
      <c r="C118" s="110">
        <v>798</v>
      </c>
      <c r="D118" s="112">
        <v>777</v>
      </c>
      <c r="E118" s="110">
        <v>849</v>
      </c>
      <c r="F118" s="112">
        <v>671</v>
      </c>
      <c r="G118" s="110">
        <v>743</v>
      </c>
      <c r="H118" s="113">
        <v>691</v>
      </c>
      <c r="I118" s="110">
        <v>589</v>
      </c>
      <c r="J118" s="113">
        <v>620</v>
      </c>
      <c r="K118" s="110">
        <v>717</v>
      </c>
      <c r="L118" s="113">
        <v>153</v>
      </c>
      <c r="M118" s="106"/>
      <c r="N118" s="107"/>
      <c r="O118" s="107"/>
      <c r="P118" s="108"/>
    </row>
    <row r="119" spans="1:16" ht="15.75" x14ac:dyDescent="0.25">
      <c r="A119" s="84" t="s">
        <v>31</v>
      </c>
      <c r="B119" s="114">
        <v>877</v>
      </c>
      <c r="C119" s="115">
        <v>880</v>
      </c>
      <c r="D119" s="117">
        <v>873</v>
      </c>
      <c r="E119" s="115">
        <v>893</v>
      </c>
      <c r="F119" s="117">
        <v>836</v>
      </c>
      <c r="G119" s="115">
        <v>784</v>
      </c>
      <c r="H119" s="118">
        <v>757</v>
      </c>
      <c r="I119" s="115">
        <v>657</v>
      </c>
      <c r="J119" s="118">
        <v>776</v>
      </c>
      <c r="K119" s="115">
        <v>797</v>
      </c>
      <c r="L119" s="118">
        <v>250</v>
      </c>
      <c r="M119" s="106"/>
      <c r="N119" s="107"/>
      <c r="O119" s="107"/>
      <c r="P119" s="108"/>
    </row>
    <row r="120" spans="1:16" ht="15.75" x14ac:dyDescent="0.25">
      <c r="A120" s="84" t="s">
        <v>30</v>
      </c>
      <c r="B120" s="114">
        <v>860</v>
      </c>
      <c r="C120" s="115">
        <v>941</v>
      </c>
      <c r="D120" s="117">
        <v>904</v>
      </c>
      <c r="E120" s="115">
        <v>965</v>
      </c>
      <c r="F120" s="117">
        <v>902</v>
      </c>
      <c r="G120" s="115">
        <v>802</v>
      </c>
      <c r="H120" s="118">
        <v>800</v>
      </c>
      <c r="I120" s="115">
        <v>707</v>
      </c>
      <c r="J120" s="118">
        <v>775</v>
      </c>
      <c r="K120" s="115">
        <v>836</v>
      </c>
      <c r="L120" s="118">
        <v>311</v>
      </c>
      <c r="M120" s="106"/>
      <c r="N120" s="107"/>
      <c r="O120" s="107"/>
      <c r="P120" s="108"/>
    </row>
    <row r="121" spans="1:16" ht="15.75" x14ac:dyDescent="0.25">
      <c r="A121" s="84" t="s">
        <v>29</v>
      </c>
      <c r="B121" s="114">
        <v>870</v>
      </c>
      <c r="C121" s="115">
        <v>878</v>
      </c>
      <c r="D121" s="117">
        <v>891</v>
      </c>
      <c r="E121" s="115">
        <v>942</v>
      </c>
      <c r="F121" s="117">
        <v>917</v>
      </c>
      <c r="G121" s="115">
        <v>830</v>
      </c>
      <c r="H121" s="118">
        <v>844</v>
      </c>
      <c r="I121" s="115">
        <v>747</v>
      </c>
      <c r="J121" s="118">
        <v>738</v>
      </c>
      <c r="K121" s="115">
        <v>850</v>
      </c>
      <c r="L121" s="118">
        <v>316</v>
      </c>
      <c r="M121" s="106"/>
      <c r="N121" s="107"/>
      <c r="O121" s="107"/>
      <c r="P121" s="108"/>
    </row>
    <row r="122" spans="1:16" ht="15.75" x14ac:dyDescent="0.25">
      <c r="A122" s="93" t="s">
        <v>28</v>
      </c>
      <c r="B122" s="119">
        <v>767</v>
      </c>
      <c r="C122" s="120">
        <v>893</v>
      </c>
      <c r="D122" s="121">
        <v>849</v>
      </c>
      <c r="E122" s="120">
        <v>860</v>
      </c>
      <c r="F122" s="121">
        <v>818</v>
      </c>
      <c r="G122" s="120">
        <v>756</v>
      </c>
      <c r="H122" s="122">
        <v>793</v>
      </c>
      <c r="I122" s="120">
        <v>655</v>
      </c>
      <c r="J122" s="122">
        <v>684</v>
      </c>
      <c r="K122" s="120">
        <v>885</v>
      </c>
      <c r="L122" s="122">
        <v>378</v>
      </c>
      <c r="M122" s="106"/>
      <c r="N122" s="107"/>
      <c r="O122" s="107"/>
      <c r="P122" s="108"/>
    </row>
    <row r="123" spans="1:16" ht="15.75" x14ac:dyDescent="0.25">
      <c r="A123" s="93" t="s">
        <v>2</v>
      </c>
      <c r="B123" s="123">
        <v>4085</v>
      </c>
      <c r="C123" s="124">
        <v>4390</v>
      </c>
      <c r="D123" s="126">
        <v>4294</v>
      </c>
      <c r="E123" s="124">
        <v>4509</v>
      </c>
      <c r="F123" s="126">
        <v>4144</v>
      </c>
      <c r="G123" s="124">
        <v>3915</v>
      </c>
      <c r="H123" s="127">
        <v>3885</v>
      </c>
      <c r="I123" s="124">
        <v>3355</v>
      </c>
      <c r="J123" s="127">
        <v>3593</v>
      </c>
      <c r="K123" s="124">
        <v>4085</v>
      </c>
      <c r="L123" s="127">
        <v>1408</v>
      </c>
      <c r="M123" s="128"/>
      <c r="N123" s="129"/>
      <c r="O123" s="129"/>
      <c r="P123" s="130"/>
    </row>
    <row r="124" spans="1:16" ht="15.75" x14ac:dyDescent="0.25">
      <c r="A124" s="171" t="s">
        <v>71</v>
      </c>
      <c r="B124" s="21"/>
      <c r="C124" s="21"/>
      <c r="D124" s="8"/>
      <c r="E124" s="8"/>
      <c r="F124" s="8"/>
      <c r="G124" s="21"/>
      <c r="H124" s="8"/>
      <c r="I124" s="8"/>
      <c r="J124" s="8"/>
      <c r="K124" s="21"/>
      <c r="L124" s="8"/>
      <c r="M124" s="8"/>
      <c r="N124" s="8"/>
      <c r="O124" s="8"/>
      <c r="P124" s="8"/>
    </row>
    <row r="125" spans="1:16" ht="15.75" x14ac:dyDescent="0.25">
      <c r="A125" s="170" t="s">
        <v>1</v>
      </c>
      <c r="B125" s="21"/>
      <c r="C125" s="21"/>
      <c r="D125" s="8"/>
      <c r="E125" s="8"/>
      <c r="F125" s="8"/>
      <c r="G125" s="21"/>
      <c r="H125" s="8"/>
      <c r="I125" s="8"/>
      <c r="J125" s="8"/>
      <c r="K125" s="8"/>
      <c r="L125" s="8"/>
      <c r="M125" s="8"/>
      <c r="N125" s="8"/>
      <c r="O125" s="8"/>
      <c r="P125" s="8"/>
    </row>
    <row r="126" spans="1:16" ht="15.75" x14ac:dyDescent="0.25">
      <c r="A126" s="171" t="s">
        <v>0</v>
      </c>
      <c r="B126" s="21"/>
      <c r="C126" s="21"/>
      <c r="D126" s="8"/>
      <c r="E126" s="8"/>
      <c r="F126" s="8"/>
      <c r="G126" s="21"/>
      <c r="H126" s="8"/>
      <c r="I126" s="8"/>
      <c r="J126" s="8"/>
      <c r="K126" s="8"/>
      <c r="L126" s="8"/>
      <c r="M126" s="8"/>
      <c r="N126" s="8"/>
      <c r="O126" s="8"/>
      <c r="P126" s="8"/>
    </row>
    <row r="128" spans="1:16" ht="18.75" x14ac:dyDescent="0.3">
      <c r="A128" s="160" t="s">
        <v>186</v>
      </c>
      <c r="B128" s="19"/>
      <c r="C128" s="19"/>
      <c r="D128" s="20"/>
      <c r="E128" s="20"/>
      <c r="F128" s="20"/>
      <c r="G128" s="19"/>
      <c r="H128" s="20"/>
      <c r="I128" s="20"/>
      <c r="J128" s="20"/>
      <c r="K128" s="19"/>
      <c r="L128" s="20"/>
      <c r="M128" s="8"/>
      <c r="N128" s="8"/>
      <c r="O128" s="8"/>
      <c r="P128" s="8"/>
    </row>
    <row r="129" spans="1:16" ht="15.75" x14ac:dyDescent="0.25">
      <c r="A129" s="22" t="s">
        <v>46</v>
      </c>
      <c r="B129" s="75" t="s">
        <v>19</v>
      </c>
      <c r="C129" s="23" t="s">
        <v>18</v>
      </c>
      <c r="D129" s="76" t="s">
        <v>17</v>
      </c>
      <c r="E129" s="23" t="s">
        <v>16</v>
      </c>
      <c r="F129" s="23" t="s">
        <v>15</v>
      </c>
      <c r="G129" s="23" t="s">
        <v>14</v>
      </c>
      <c r="H129" s="23" t="s">
        <v>13</v>
      </c>
      <c r="I129" s="23" t="s">
        <v>12</v>
      </c>
      <c r="J129" s="23" t="s">
        <v>11</v>
      </c>
      <c r="K129" s="23" t="s">
        <v>10</v>
      </c>
      <c r="L129" s="75" t="s">
        <v>66</v>
      </c>
      <c r="M129" s="75" t="s">
        <v>53</v>
      </c>
      <c r="N129" s="23" t="s">
        <v>66</v>
      </c>
      <c r="O129" s="163" t="s">
        <v>72</v>
      </c>
      <c r="P129" s="25"/>
    </row>
    <row r="130" spans="1:16" ht="15.75" x14ac:dyDescent="0.25">
      <c r="A130" s="77" t="s">
        <v>26</v>
      </c>
      <c r="B130" s="78" t="s">
        <v>9</v>
      </c>
      <c r="C130" s="79" t="s">
        <v>9</v>
      </c>
      <c r="D130" s="80" t="s">
        <v>9</v>
      </c>
      <c r="E130" s="79" t="s">
        <v>9</v>
      </c>
      <c r="F130" s="81" t="s">
        <v>9</v>
      </c>
      <c r="G130" s="79" t="s">
        <v>9</v>
      </c>
      <c r="H130" s="81" t="s">
        <v>9</v>
      </c>
      <c r="I130" s="79" t="s">
        <v>9</v>
      </c>
      <c r="J130" s="81" t="s">
        <v>9</v>
      </c>
      <c r="K130" s="79" t="s">
        <v>9</v>
      </c>
      <c r="L130" s="81" t="s">
        <v>9</v>
      </c>
      <c r="M130" s="81"/>
      <c r="N130" s="165" t="s">
        <v>8</v>
      </c>
      <c r="O130" s="27" t="s">
        <v>106</v>
      </c>
      <c r="P130" s="27" t="s">
        <v>107</v>
      </c>
    </row>
    <row r="131" spans="1:16" ht="15.75" x14ac:dyDescent="0.25">
      <c r="A131" s="84" t="s">
        <v>25</v>
      </c>
      <c r="B131" s="85">
        <v>0.70839241820929688</v>
      </c>
      <c r="C131" s="86">
        <v>0.70801945591121163</v>
      </c>
      <c r="D131" s="88">
        <v>0.69511701041068918</v>
      </c>
      <c r="E131" s="86">
        <v>0.70110233256455257</v>
      </c>
      <c r="F131" s="88">
        <v>0.66338402160081844</v>
      </c>
      <c r="G131" s="86">
        <v>0.66706988916291088</v>
      </c>
      <c r="H131" s="88">
        <v>0.67434341160102718</v>
      </c>
      <c r="I131" s="86">
        <v>0.66889127639545509</v>
      </c>
      <c r="J131" s="88">
        <v>0.69657606625227064</v>
      </c>
      <c r="K131" s="86">
        <v>0.69407062980305478</v>
      </c>
      <c r="L131" s="88">
        <v>0.72671317085530207</v>
      </c>
      <c r="M131" s="36"/>
      <c r="N131" s="180" t="str">
        <f t="shared" ref="N131:N136" si="4">CONCATENATE(TEXT((L131*100)-(SQRT((((L131*100)*(100-(L131*100)))/L138))*1.96),"0.0")," to ",TEXT((L131*100)+(SQRT((((L131*100)*(100-(L131*100)))/L138))*1.96),"0.0"))</f>
        <v>67.2 to 78.1</v>
      </c>
      <c r="O131" s="90" t="s">
        <v>48</v>
      </c>
      <c r="P131" s="10" t="s">
        <v>48</v>
      </c>
    </row>
    <row r="132" spans="1:16" ht="15.75" x14ac:dyDescent="0.25">
      <c r="A132" s="84" t="s">
        <v>24</v>
      </c>
      <c r="B132" s="85">
        <v>0.7293564779031132</v>
      </c>
      <c r="C132" s="91">
        <v>0.75351645548819335</v>
      </c>
      <c r="D132" s="88">
        <v>0.72869440445935896</v>
      </c>
      <c r="E132" s="91">
        <v>0.73545213211248672</v>
      </c>
      <c r="F132" s="88">
        <v>0.71858779325276112</v>
      </c>
      <c r="G132" s="91">
        <v>0.68783106596664667</v>
      </c>
      <c r="H132" s="88">
        <v>0.72504128596648898</v>
      </c>
      <c r="I132" s="91">
        <v>0.71739876465037766</v>
      </c>
      <c r="J132" s="88">
        <v>0.73056310726283202</v>
      </c>
      <c r="K132" s="91">
        <v>0.72416808435913382</v>
      </c>
      <c r="L132" s="88">
        <v>0.81298024477934272</v>
      </c>
      <c r="M132" s="211"/>
      <c r="N132" s="182" t="str">
        <f t="shared" si="4"/>
        <v>77.3 to 85.3</v>
      </c>
      <c r="O132" s="92" t="s">
        <v>49</v>
      </c>
      <c r="P132" s="13" t="s">
        <v>49</v>
      </c>
    </row>
    <row r="133" spans="1:16" ht="15.75" x14ac:dyDescent="0.25">
      <c r="A133" s="84" t="s">
        <v>23</v>
      </c>
      <c r="B133" s="85">
        <v>0.73219990440935601</v>
      </c>
      <c r="C133" s="91">
        <v>0.73629027399468538</v>
      </c>
      <c r="D133" s="88">
        <v>0.75865990550493922</v>
      </c>
      <c r="E133" s="91">
        <v>0.75072580164981573</v>
      </c>
      <c r="F133" s="88">
        <v>0.74811706086263274</v>
      </c>
      <c r="G133" s="91">
        <v>0.73295854615047451</v>
      </c>
      <c r="H133" s="88">
        <v>0.77392253450961035</v>
      </c>
      <c r="I133" s="91">
        <v>0.71361565789054193</v>
      </c>
      <c r="J133" s="88">
        <v>0.744068703286619</v>
      </c>
      <c r="K133" s="91">
        <v>0.72342989216478926</v>
      </c>
      <c r="L133" s="88">
        <v>0.79456057219913412</v>
      </c>
      <c r="M133" s="211"/>
      <c r="N133" s="182" t="str">
        <f t="shared" si="4"/>
        <v>75.3 to 83.6</v>
      </c>
      <c r="O133" s="92" t="s">
        <v>49</v>
      </c>
      <c r="P133" s="13" t="s">
        <v>49</v>
      </c>
    </row>
    <row r="134" spans="1:16" ht="15.75" x14ac:dyDescent="0.25">
      <c r="A134" s="84" t="s">
        <v>22</v>
      </c>
      <c r="B134" s="85">
        <v>0.71949226128149879</v>
      </c>
      <c r="C134" s="91">
        <v>0.7454849356602713</v>
      </c>
      <c r="D134" s="88">
        <v>0.72395454808417281</v>
      </c>
      <c r="E134" s="91">
        <v>0.73265381471049273</v>
      </c>
      <c r="F134" s="88">
        <v>0.74152576728153929</v>
      </c>
      <c r="G134" s="91">
        <v>0.73463761882665324</v>
      </c>
      <c r="H134" s="88">
        <v>0.73955571064055503</v>
      </c>
      <c r="I134" s="91">
        <v>0.73950933914342509</v>
      </c>
      <c r="J134" s="88">
        <v>0.74215365662775035</v>
      </c>
      <c r="K134" s="91">
        <v>0.73084500474732583</v>
      </c>
      <c r="L134" s="88">
        <v>0.83294257599140942</v>
      </c>
      <c r="M134" s="211"/>
      <c r="N134" s="182" t="str">
        <f t="shared" si="4"/>
        <v>78.5 to 88.1</v>
      </c>
      <c r="O134" s="92" t="s">
        <v>49</v>
      </c>
      <c r="P134" s="13" t="s">
        <v>49</v>
      </c>
    </row>
    <row r="135" spans="1:16" ht="15.75" x14ac:dyDescent="0.25">
      <c r="A135" s="93" t="s">
        <v>21</v>
      </c>
      <c r="B135" s="94">
        <v>0.7365223008788031</v>
      </c>
      <c r="C135" s="95">
        <v>0.73187942051200028</v>
      </c>
      <c r="D135" s="96">
        <v>0.68837624277707188</v>
      </c>
      <c r="E135" s="95">
        <v>0.69552456167492838</v>
      </c>
      <c r="F135" s="96">
        <v>0.72608876469442563</v>
      </c>
      <c r="G135" s="95">
        <v>0.6769387022483544</v>
      </c>
      <c r="H135" s="96">
        <v>0.72851599144468993</v>
      </c>
      <c r="I135" s="95">
        <v>0.67817225139209336</v>
      </c>
      <c r="J135" s="96">
        <v>0.67189426101071592</v>
      </c>
      <c r="K135" s="95">
        <v>0.68420456617946557</v>
      </c>
      <c r="L135" s="96">
        <v>0.78028845066744901</v>
      </c>
      <c r="M135" s="45"/>
      <c r="N135" s="182" t="str">
        <f t="shared" si="4"/>
        <v>72.2 to 83.8</v>
      </c>
      <c r="O135" s="92" t="s">
        <v>48</v>
      </c>
      <c r="P135" s="13" t="s">
        <v>49</v>
      </c>
    </row>
    <row r="136" spans="1:16" ht="15.75" x14ac:dyDescent="0.25">
      <c r="A136" s="93" t="s">
        <v>2</v>
      </c>
      <c r="B136" s="97">
        <v>0.72469418742032576</v>
      </c>
      <c r="C136" s="98">
        <v>0.73596665222690627</v>
      </c>
      <c r="D136" s="100">
        <v>0.7214521683086712</v>
      </c>
      <c r="E136" s="98">
        <v>0.7245182691432237</v>
      </c>
      <c r="F136" s="100">
        <v>0.71926843318955691</v>
      </c>
      <c r="G136" s="98">
        <v>0.70050849890083866</v>
      </c>
      <c r="H136" s="100">
        <v>0.7286797572715622</v>
      </c>
      <c r="I136" s="98">
        <v>0.70672930251972832</v>
      </c>
      <c r="J136" s="100">
        <v>0.72120574142514426</v>
      </c>
      <c r="K136" s="98">
        <v>0.71410032356834652</v>
      </c>
      <c r="L136" s="100">
        <v>0.79083527016703115</v>
      </c>
      <c r="M136" s="101"/>
      <c r="N136" s="255" t="str">
        <f t="shared" si="4"/>
        <v>77.0 to 81.2</v>
      </c>
      <c r="O136" s="256" t="s">
        <v>49</v>
      </c>
      <c r="P136" s="254" t="s">
        <v>49</v>
      </c>
    </row>
    <row r="137" spans="1:16" ht="15.75" x14ac:dyDescent="0.25">
      <c r="A137" s="103" t="s">
        <v>26</v>
      </c>
      <c r="B137" s="132" t="s">
        <v>70</v>
      </c>
      <c r="C137" s="104"/>
      <c r="D137" s="131"/>
      <c r="E137" s="131"/>
      <c r="F137" s="131"/>
      <c r="G137" s="131"/>
      <c r="H137" s="131"/>
      <c r="I137" s="131"/>
      <c r="J137" s="131"/>
      <c r="K137" s="105"/>
      <c r="L137" s="131"/>
      <c r="M137" s="106"/>
      <c r="N137" s="107"/>
      <c r="O137" s="107"/>
      <c r="P137" s="108"/>
    </row>
    <row r="138" spans="1:16" ht="15.75" x14ac:dyDescent="0.25">
      <c r="A138" s="28" t="s">
        <v>25</v>
      </c>
      <c r="B138" s="109">
        <v>782</v>
      </c>
      <c r="C138" s="110">
        <v>834</v>
      </c>
      <c r="D138" s="112">
        <v>805</v>
      </c>
      <c r="E138" s="110">
        <v>922</v>
      </c>
      <c r="F138" s="112">
        <v>808</v>
      </c>
      <c r="G138" s="110">
        <v>787</v>
      </c>
      <c r="H138" s="113">
        <v>738</v>
      </c>
      <c r="I138" s="110">
        <v>602</v>
      </c>
      <c r="J138" s="113">
        <v>624</v>
      </c>
      <c r="K138" s="110">
        <v>747</v>
      </c>
      <c r="L138" s="113">
        <v>255</v>
      </c>
      <c r="M138" s="106"/>
      <c r="N138" s="107"/>
      <c r="O138" s="107"/>
      <c r="P138" s="108"/>
    </row>
    <row r="139" spans="1:16" ht="15.75" x14ac:dyDescent="0.25">
      <c r="A139" s="84" t="s">
        <v>24</v>
      </c>
      <c r="B139" s="114">
        <v>1046</v>
      </c>
      <c r="C139" s="115">
        <v>1080</v>
      </c>
      <c r="D139" s="117">
        <v>1134</v>
      </c>
      <c r="E139" s="115">
        <v>1103</v>
      </c>
      <c r="F139" s="117">
        <v>1069</v>
      </c>
      <c r="G139" s="115">
        <v>925</v>
      </c>
      <c r="H139" s="118">
        <v>948</v>
      </c>
      <c r="I139" s="115">
        <v>844</v>
      </c>
      <c r="J139" s="118">
        <v>946</v>
      </c>
      <c r="K139" s="115">
        <v>1028</v>
      </c>
      <c r="L139" s="118">
        <v>359</v>
      </c>
      <c r="M139" s="106"/>
      <c r="N139" s="107"/>
      <c r="O139" s="107"/>
      <c r="P139" s="108"/>
    </row>
    <row r="140" spans="1:16" ht="15.75" x14ac:dyDescent="0.25">
      <c r="A140" s="84" t="s">
        <v>23</v>
      </c>
      <c r="B140" s="114">
        <v>787</v>
      </c>
      <c r="C140" s="115">
        <v>952</v>
      </c>
      <c r="D140" s="117">
        <v>887</v>
      </c>
      <c r="E140" s="115">
        <v>868</v>
      </c>
      <c r="F140" s="117">
        <v>832</v>
      </c>
      <c r="G140" s="115">
        <v>787</v>
      </c>
      <c r="H140" s="118">
        <v>817</v>
      </c>
      <c r="I140" s="115">
        <v>691</v>
      </c>
      <c r="J140" s="118">
        <v>761</v>
      </c>
      <c r="K140" s="115">
        <v>816</v>
      </c>
      <c r="L140" s="118">
        <v>364</v>
      </c>
      <c r="M140" s="106"/>
      <c r="N140" s="107"/>
      <c r="O140" s="107"/>
      <c r="P140" s="108"/>
    </row>
    <row r="141" spans="1:16" ht="15.75" x14ac:dyDescent="0.25">
      <c r="A141" s="84" t="s">
        <v>22</v>
      </c>
      <c r="B141" s="114">
        <v>871</v>
      </c>
      <c r="C141" s="115">
        <v>815</v>
      </c>
      <c r="D141" s="117">
        <v>824</v>
      </c>
      <c r="E141" s="115">
        <v>953</v>
      </c>
      <c r="F141" s="117">
        <v>824</v>
      </c>
      <c r="G141" s="115">
        <v>813</v>
      </c>
      <c r="H141" s="118">
        <v>783</v>
      </c>
      <c r="I141" s="115">
        <v>711</v>
      </c>
      <c r="J141" s="118">
        <v>724</v>
      </c>
      <c r="K141" s="115">
        <v>881</v>
      </c>
      <c r="L141" s="118">
        <v>233</v>
      </c>
      <c r="M141" s="106"/>
      <c r="N141" s="107"/>
      <c r="O141" s="107"/>
      <c r="P141" s="108"/>
    </row>
    <row r="142" spans="1:16" ht="15.75" x14ac:dyDescent="0.25">
      <c r="A142" s="93" t="s">
        <v>21</v>
      </c>
      <c r="B142" s="119">
        <v>599</v>
      </c>
      <c r="C142" s="120">
        <v>709</v>
      </c>
      <c r="D142" s="121">
        <v>644</v>
      </c>
      <c r="E142" s="120">
        <v>663</v>
      </c>
      <c r="F142" s="121">
        <v>611</v>
      </c>
      <c r="G142" s="120">
        <v>603</v>
      </c>
      <c r="H142" s="122">
        <v>599</v>
      </c>
      <c r="I142" s="120">
        <v>507</v>
      </c>
      <c r="J142" s="122">
        <v>538</v>
      </c>
      <c r="K142" s="120">
        <v>613</v>
      </c>
      <c r="L142" s="122">
        <v>197</v>
      </c>
      <c r="M142" s="106"/>
      <c r="N142" s="107"/>
      <c r="O142" s="107"/>
      <c r="P142" s="108"/>
    </row>
    <row r="143" spans="1:16" ht="15.75" x14ac:dyDescent="0.25">
      <c r="A143" s="93" t="s">
        <v>2</v>
      </c>
      <c r="B143" s="123">
        <v>4085</v>
      </c>
      <c r="C143" s="124">
        <v>4390</v>
      </c>
      <c r="D143" s="126">
        <v>4294</v>
      </c>
      <c r="E143" s="124">
        <v>4509</v>
      </c>
      <c r="F143" s="126">
        <v>4144</v>
      </c>
      <c r="G143" s="124">
        <v>3915</v>
      </c>
      <c r="H143" s="127">
        <v>3885</v>
      </c>
      <c r="I143" s="124">
        <v>3355</v>
      </c>
      <c r="J143" s="127">
        <v>3593</v>
      </c>
      <c r="K143" s="124">
        <v>4085</v>
      </c>
      <c r="L143" s="127">
        <v>1408</v>
      </c>
      <c r="M143" s="128"/>
      <c r="N143" s="129"/>
      <c r="O143" s="129"/>
      <c r="P143" s="130"/>
    </row>
    <row r="144" spans="1:16" ht="15.75" x14ac:dyDescent="0.25">
      <c r="A144" s="170" t="s">
        <v>1</v>
      </c>
      <c r="B144" s="21"/>
      <c r="C144" s="21"/>
      <c r="D144" s="8"/>
      <c r="E144" s="8"/>
      <c r="F144" s="8"/>
      <c r="G144" s="21"/>
      <c r="H144" s="8"/>
      <c r="I144" s="8"/>
      <c r="J144" s="8"/>
      <c r="K144" s="8"/>
      <c r="L144" s="8"/>
      <c r="M144" s="8"/>
      <c r="N144" s="8"/>
      <c r="O144" s="8"/>
      <c r="P144" s="8"/>
    </row>
    <row r="145" spans="1:16" ht="15.75" x14ac:dyDescent="0.25">
      <c r="A145" s="171" t="s">
        <v>0</v>
      </c>
      <c r="B145" s="21"/>
      <c r="C145" s="21"/>
      <c r="D145" s="8"/>
      <c r="E145" s="8"/>
      <c r="F145" s="8"/>
      <c r="G145" s="21"/>
      <c r="H145" s="8"/>
      <c r="I145" s="8"/>
      <c r="J145" s="8"/>
      <c r="K145" s="8"/>
      <c r="L145" s="8"/>
      <c r="M145" s="8"/>
      <c r="N145" s="8"/>
      <c r="O145" s="8"/>
      <c r="P145" s="8"/>
    </row>
    <row r="146" spans="1:16" ht="15.75" x14ac:dyDescent="0.25">
      <c r="A146" s="8"/>
      <c r="B146" s="19"/>
      <c r="C146" s="19"/>
      <c r="D146" s="20"/>
      <c r="E146" s="20"/>
      <c r="F146" s="20"/>
      <c r="G146" s="19"/>
      <c r="H146" s="20"/>
      <c r="I146" s="20"/>
      <c r="J146" s="20"/>
      <c r="K146" s="20"/>
      <c r="L146" s="20"/>
      <c r="M146" s="8"/>
      <c r="N146" s="8"/>
      <c r="O146" s="8"/>
      <c r="P146" s="8"/>
    </row>
    <row r="147" spans="1:16" ht="18.75" x14ac:dyDescent="0.3">
      <c r="A147" s="161" t="s">
        <v>187</v>
      </c>
      <c r="B147" s="19"/>
      <c r="C147" s="19"/>
      <c r="D147" s="20"/>
      <c r="E147" s="20"/>
      <c r="F147" s="20"/>
      <c r="G147" s="19"/>
      <c r="H147" s="20"/>
      <c r="I147" s="20"/>
      <c r="J147" s="20"/>
      <c r="K147" s="19"/>
      <c r="L147" s="20"/>
      <c r="M147" s="8"/>
      <c r="N147" s="8"/>
      <c r="O147" s="8"/>
      <c r="P147" s="8"/>
    </row>
    <row r="148" spans="1:16" ht="15.75" x14ac:dyDescent="0.25">
      <c r="A148" s="22" t="s">
        <v>46</v>
      </c>
      <c r="B148" s="75" t="s">
        <v>19</v>
      </c>
      <c r="C148" s="23" t="s">
        <v>18</v>
      </c>
      <c r="D148" s="76" t="s">
        <v>17</v>
      </c>
      <c r="E148" s="23" t="s">
        <v>16</v>
      </c>
      <c r="F148" s="23" t="s">
        <v>15</v>
      </c>
      <c r="G148" s="23" t="s">
        <v>14</v>
      </c>
      <c r="H148" s="23" t="s">
        <v>13</v>
      </c>
      <c r="I148" s="23" t="s">
        <v>12</v>
      </c>
      <c r="J148" s="23" t="s">
        <v>11</v>
      </c>
      <c r="K148" s="23" t="s">
        <v>10</v>
      </c>
      <c r="L148" s="75" t="s">
        <v>66</v>
      </c>
      <c r="M148" s="75" t="s">
        <v>53</v>
      </c>
      <c r="N148" s="23" t="s">
        <v>66</v>
      </c>
      <c r="O148" s="24" t="s">
        <v>72</v>
      </c>
      <c r="P148" s="25"/>
    </row>
    <row r="149" spans="1:16" ht="15.75" x14ac:dyDescent="0.25">
      <c r="A149" s="77" t="s">
        <v>7</v>
      </c>
      <c r="B149" s="78" t="s">
        <v>9</v>
      </c>
      <c r="C149" s="79" t="s">
        <v>9</v>
      </c>
      <c r="D149" s="80" t="s">
        <v>9</v>
      </c>
      <c r="E149" s="79" t="s">
        <v>9</v>
      </c>
      <c r="F149" s="81" t="s">
        <v>9</v>
      </c>
      <c r="G149" s="79" t="s">
        <v>9</v>
      </c>
      <c r="H149" s="81" t="s">
        <v>9</v>
      </c>
      <c r="I149" s="79" t="s">
        <v>9</v>
      </c>
      <c r="J149" s="81" t="s">
        <v>9</v>
      </c>
      <c r="K149" s="79" t="s">
        <v>9</v>
      </c>
      <c r="L149" s="81" t="s">
        <v>9</v>
      </c>
      <c r="M149" s="81"/>
      <c r="N149" s="175" t="s">
        <v>8</v>
      </c>
      <c r="O149" s="27" t="s">
        <v>106</v>
      </c>
      <c r="P149" s="27" t="s">
        <v>107</v>
      </c>
    </row>
    <row r="150" spans="1:16" ht="15.75" x14ac:dyDescent="0.25">
      <c r="A150" s="84" t="s">
        <v>5</v>
      </c>
      <c r="B150" s="143"/>
      <c r="C150" s="144"/>
      <c r="D150" s="146"/>
      <c r="E150" s="144"/>
      <c r="F150" s="146"/>
      <c r="G150" s="86">
        <v>0.76607526983765961</v>
      </c>
      <c r="H150" s="88">
        <v>0.76053263339918109</v>
      </c>
      <c r="I150" s="86">
        <v>0.73688941570510347</v>
      </c>
      <c r="J150" s="88">
        <v>0.7576906141761488</v>
      </c>
      <c r="K150" s="86">
        <v>0.75967788729526253</v>
      </c>
      <c r="L150" s="88">
        <v>0.82582188506787846</v>
      </c>
      <c r="M150" s="36"/>
      <c r="N150" s="180" t="str">
        <f>CONCATENATE(TEXT((L150*100)-(SQRT((((L150*100)*(100-(L150*100)))/L155))*1.96),"0.0")," to ",TEXT((L150*100)+(SQRT((((L150*100)*(100-(L150*100)))/L155))*1.96),"0.0"))</f>
        <v>76.2 to 89.0</v>
      </c>
      <c r="O150" s="179"/>
      <c r="P150" s="10" t="s">
        <v>48</v>
      </c>
    </row>
    <row r="151" spans="1:16" ht="15.75" x14ac:dyDescent="0.25">
      <c r="A151" s="84" t="s">
        <v>4</v>
      </c>
      <c r="B151" s="85">
        <v>0.73609653019890176</v>
      </c>
      <c r="C151" s="91">
        <v>0.76227078097871703</v>
      </c>
      <c r="D151" s="88">
        <v>0.76121210304155185</v>
      </c>
      <c r="E151" s="91">
        <v>0.73839958017643392</v>
      </c>
      <c r="F151" s="88">
        <v>0.75125342559635921</v>
      </c>
      <c r="G151" s="91">
        <v>0.73716050762785368</v>
      </c>
      <c r="H151" s="88">
        <v>0.74180698440493908</v>
      </c>
      <c r="I151" s="91">
        <v>0.75234281636831657</v>
      </c>
      <c r="J151" s="88">
        <v>0.75068651775126605</v>
      </c>
      <c r="K151" s="91">
        <v>0.75968688542040042</v>
      </c>
      <c r="L151" s="88">
        <v>0.82376903200022844</v>
      </c>
      <c r="M151" s="211"/>
      <c r="N151" s="182" t="str">
        <f>CONCATENATE(TEXT((L151*100)-(SQRT((((L151*100)*(100-(L151*100)))/L156))*1.96),"0.0")," to ",TEXT((L151*100)+(SQRT((((L151*100)*(100-(L151*100)))/L156))*1.96),"0.0"))</f>
        <v>78.9 to 85.9</v>
      </c>
      <c r="O151" s="178" t="s">
        <v>49</v>
      </c>
      <c r="P151" s="13" t="s">
        <v>49</v>
      </c>
    </row>
    <row r="152" spans="1:16" ht="15.75" x14ac:dyDescent="0.25">
      <c r="A152" s="93" t="s">
        <v>3</v>
      </c>
      <c r="B152" s="94">
        <v>0.71765016506650059</v>
      </c>
      <c r="C152" s="95">
        <v>0.72037947710073391</v>
      </c>
      <c r="D152" s="96">
        <v>0.69924366190184672</v>
      </c>
      <c r="E152" s="95">
        <v>0.71743966095574097</v>
      </c>
      <c r="F152" s="96">
        <v>0.7000760981630183</v>
      </c>
      <c r="G152" s="95">
        <v>0.67061783390570617</v>
      </c>
      <c r="H152" s="96">
        <v>0.717073829476776</v>
      </c>
      <c r="I152" s="95">
        <v>0.67538520581204464</v>
      </c>
      <c r="J152" s="96">
        <v>0.69533493078900011</v>
      </c>
      <c r="K152" s="95">
        <v>0.68127656803332526</v>
      </c>
      <c r="L152" s="96">
        <v>0.76874456536252489</v>
      </c>
      <c r="M152" s="45"/>
      <c r="N152" s="182" t="str">
        <f>CONCATENATE(TEXT((L152*100)-(SQRT((((L152*100)*(100-(L152*100)))/L157))*1.96),"0.0")," to ",TEXT((L152*100)+(SQRT((((L152*100)*(100-(L152*100)))/L157))*1.96),"0.0"))</f>
        <v>74.0 to 79.8</v>
      </c>
      <c r="O152" s="178" t="s">
        <v>49</v>
      </c>
      <c r="P152" s="13" t="s">
        <v>49</v>
      </c>
    </row>
    <row r="153" spans="1:16" ht="15.75" x14ac:dyDescent="0.25">
      <c r="A153" s="93" t="s">
        <v>2</v>
      </c>
      <c r="B153" s="97">
        <v>0.72469418742032576</v>
      </c>
      <c r="C153" s="98">
        <v>0.73617740649151897</v>
      </c>
      <c r="D153" s="100">
        <v>0.7214521683086712</v>
      </c>
      <c r="E153" s="98">
        <v>0.7245182691432237</v>
      </c>
      <c r="F153" s="100">
        <v>0.71926843318955691</v>
      </c>
      <c r="G153" s="98">
        <v>0.70050849890083866</v>
      </c>
      <c r="H153" s="100">
        <v>0.7286797572715622</v>
      </c>
      <c r="I153" s="98">
        <v>0.70672930251972832</v>
      </c>
      <c r="J153" s="100">
        <v>0.72120574142514426</v>
      </c>
      <c r="K153" s="98">
        <v>0.71410032356834652</v>
      </c>
      <c r="L153" s="100">
        <v>0.79083527016703115</v>
      </c>
      <c r="M153" s="101"/>
      <c r="N153" s="255" t="str">
        <f>CONCATENATE(TEXT((L153*100)-(SQRT((((L153*100)*(100-(L153*100)))/L158))*1.96),"0.0")," to ",TEXT((L153*100)+(SQRT((((L153*100)*(100-(L153*100)))/L158))*1.96),"0.0"))</f>
        <v>77.0 to 81.2</v>
      </c>
      <c r="O153" s="253" t="s">
        <v>49</v>
      </c>
      <c r="P153" s="254" t="s">
        <v>49</v>
      </c>
    </row>
    <row r="154" spans="1:16" ht="15.75" x14ac:dyDescent="0.25">
      <c r="A154" s="103" t="s">
        <v>7</v>
      </c>
      <c r="B154" s="132" t="s">
        <v>70</v>
      </c>
      <c r="C154" s="104"/>
      <c r="D154" s="131"/>
      <c r="E154" s="131"/>
      <c r="F154" s="131"/>
      <c r="G154" s="131"/>
      <c r="H154" s="131"/>
      <c r="I154" s="131"/>
      <c r="J154" s="131"/>
      <c r="K154" s="131"/>
      <c r="L154" s="131"/>
      <c r="M154" s="106"/>
      <c r="N154" s="107"/>
      <c r="O154" s="107"/>
      <c r="P154" s="108"/>
    </row>
    <row r="155" spans="1:16" ht="15.75" x14ac:dyDescent="0.25">
      <c r="A155" s="28" t="s">
        <v>5</v>
      </c>
      <c r="B155" s="147"/>
      <c r="C155" s="148"/>
      <c r="D155" s="150"/>
      <c r="E155" s="148"/>
      <c r="F155" s="150"/>
      <c r="G155" s="110">
        <v>371</v>
      </c>
      <c r="H155" s="113">
        <v>331</v>
      </c>
      <c r="I155" s="110">
        <v>294</v>
      </c>
      <c r="J155" s="113">
        <v>321</v>
      </c>
      <c r="K155" s="110">
        <v>376</v>
      </c>
      <c r="L155" s="113">
        <v>136</v>
      </c>
      <c r="M155" s="106"/>
      <c r="N155" s="107"/>
      <c r="O155" s="107"/>
      <c r="P155" s="108"/>
    </row>
    <row r="156" spans="1:16" ht="15.75" x14ac:dyDescent="0.25">
      <c r="A156" s="84" t="s">
        <v>4</v>
      </c>
      <c r="B156" s="114">
        <v>1586</v>
      </c>
      <c r="C156" s="115">
        <v>1657</v>
      </c>
      <c r="D156" s="117">
        <v>1552</v>
      </c>
      <c r="E156" s="115">
        <v>1563</v>
      </c>
      <c r="F156" s="117">
        <v>1553</v>
      </c>
      <c r="G156" s="115">
        <v>1232</v>
      </c>
      <c r="H156" s="118">
        <v>1256</v>
      </c>
      <c r="I156" s="115">
        <v>1142</v>
      </c>
      <c r="J156" s="118">
        <v>1291</v>
      </c>
      <c r="K156" s="115">
        <v>1331</v>
      </c>
      <c r="L156" s="118">
        <v>457</v>
      </c>
      <c r="M156" s="106"/>
      <c r="N156" s="107"/>
      <c r="O156" s="107"/>
      <c r="P156" s="108"/>
    </row>
    <row r="157" spans="1:16" ht="15.75" x14ac:dyDescent="0.25">
      <c r="A157" s="93" t="s">
        <v>3</v>
      </c>
      <c r="B157" s="119">
        <v>2499</v>
      </c>
      <c r="C157" s="120">
        <v>2732</v>
      </c>
      <c r="D157" s="121">
        <v>2742</v>
      </c>
      <c r="E157" s="120">
        <v>2946</v>
      </c>
      <c r="F157" s="121">
        <v>2591</v>
      </c>
      <c r="G157" s="120">
        <v>2312</v>
      </c>
      <c r="H157" s="122">
        <v>2298</v>
      </c>
      <c r="I157" s="120">
        <v>1919</v>
      </c>
      <c r="J157" s="122">
        <v>1981</v>
      </c>
      <c r="K157" s="120">
        <v>2378</v>
      </c>
      <c r="L157" s="122">
        <v>815</v>
      </c>
      <c r="M157" s="106"/>
      <c r="N157" s="107"/>
      <c r="O157" s="107"/>
      <c r="P157" s="108"/>
    </row>
    <row r="158" spans="1:16" ht="15.75" x14ac:dyDescent="0.25">
      <c r="A158" s="93" t="s">
        <v>2</v>
      </c>
      <c r="B158" s="123">
        <v>4085</v>
      </c>
      <c r="C158" s="124">
        <v>4389</v>
      </c>
      <c r="D158" s="126">
        <v>4294</v>
      </c>
      <c r="E158" s="124">
        <v>4509</v>
      </c>
      <c r="F158" s="126">
        <v>4144</v>
      </c>
      <c r="G158" s="124">
        <v>3915</v>
      </c>
      <c r="H158" s="127">
        <v>3885</v>
      </c>
      <c r="I158" s="124">
        <v>3355</v>
      </c>
      <c r="J158" s="127">
        <v>3593</v>
      </c>
      <c r="K158" s="124">
        <v>4085</v>
      </c>
      <c r="L158" s="127">
        <v>1408</v>
      </c>
      <c r="M158" s="128"/>
      <c r="N158" s="129"/>
      <c r="O158" s="129"/>
      <c r="P158" s="130"/>
    </row>
    <row r="159" spans="1:16" ht="15.75" x14ac:dyDescent="0.25">
      <c r="A159" s="170" t="s">
        <v>1</v>
      </c>
      <c r="B159" s="21"/>
      <c r="C159" s="21"/>
      <c r="D159" s="8"/>
      <c r="E159" s="8"/>
      <c r="F159" s="8"/>
      <c r="G159" s="21"/>
      <c r="H159" s="8"/>
      <c r="I159" s="8"/>
      <c r="J159" s="8"/>
    </row>
    <row r="160" spans="1:16" ht="15.75" x14ac:dyDescent="0.25">
      <c r="A160" s="171" t="s">
        <v>0</v>
      </c>
      <c r="B160" s="21"/>
      <c r="C160" s="21"/>
      <c r="D160" s="8"/>
      <c r="E160" s="8"/>
      <c r="F160" s="8"/>
      <c r="G160" s="21"/>
      <c r="H160" s="8"/>
      <c r="I160" s="8"/>
      <c r="J160" s="8"/>
    </row>
    <row r="162" spans="1:16" ht="18.75" x14ac:dyDescent="0.3">
      <c r="A162" s="157" t="s">
        <v>188</v>
      </c>
      <c r="B162" s="74"/>
      <c r="C162" s="74"/>
      <c r="D162" s="72"/>
      <c r="E162" s="72"/>
      <c r="F162" s="72"/>
      <c r="G162" s="74"/>
      <c r="H162" s="72"/>
      <c r="I162" s="72"/>
      <c r="J162" s="72"/>
    </row>
    <row r="163" spans="1:16" ht="15.75" x14ac:dyDescent="0.25">
      <c r="A163" s="22" t="s">
        <v>46</v>
      </c>
      <c r="B163" s="75" t="s">
        <v>19</v>
      </c>
      <c r="C163" s="23" t="s">
        <v>18</v>
      </c>
      <c r="D163" s="76" t="s">
        <v>17</v>
      </c>
      <c r="E163" s="23" t="s">
        <v>16</v>
      </c>
      <c r="F163" s="23" t="s">
        <v>15</v>
      </c>
      <c r="G163" s="23" t="s">
        <v>14</v>
      </c>
      <c r="H163" s="23" t="s">
        <v>13</v>
      </c>
      <c r="I163" s="23" t="s">
        <v>12</v>
      </c>
      <c r="J163" s="23" t="s">
        <v>11</v>
      </c>
      <c r="K163" s="23" t="s">
        <v>10</v>
      </c>
      <c r="L163" s="75" t="s">
        <v>66</v>
      </c>
      <c r="M163" s="75" t="s">
        <v>53</v>
      </c>
      <c r="N163" s="23" t="s">
        <v>66</v>
      </c>
      <c r="O163" s="163" t="s">
        <v>72</v>
      </c>
      <c r="P163" s="25"/>
    </row>
    <row r="164" spans="1:16" ht="15.75" x14ac:dyDescent="0.25">
      <c r="A164" s="77" t="s">
        <v>42</v>
      </c>
      <c r="B164" s="78" t="s">
        <v>9</v>
      </c>
      <c r="C164" s="79" t="s">
        <v>9</v>
      </c>
      <c r="D164" s="80" t="s">
        <v>9</v>
      </c>
      <c r="E164" s="79" t="s">
        <v>9</v>
      </c>
      <c r="F164" s="81" t="s">
        <v>9</v>
      </c>
      <c r="G164" s="79" t="s">
        <v>9</v>
      </c>
      <c r="H164" s="81" t="s">
        <v>9</v>
      </c>
      <c r="I164" s="79" t="s">
        <v>9</v>
      </c>
      <c r="J164" s="81" t="s">
        <v>9</v>
      </c>
      <c r="K164" s="79" t="s">
        <v>9</v>
      </c>
      <c r="L164" s="81" t="s">
        <v>9</v>
      </c>
      <c r="M164" s="81"/>
      <c r="N164" s="175" t="s">
        <v>8</v>
      </c>
      <c r="O164" s="27" t="s">
        <v>106</v>
      </c>
      <c r="P164" s="27" t="s">
        <v>107</v>
      </c>
    </row>
    <row r="165" spans="1:16" ht="15.75" x14ac:dyDescent="0.25">
      <c r="A165" s="84" t="s">
        <v>41</v>
      </c>
      <c r="B165" s="85">
        <v>1.9033031454799808E-2</v>
      </c>
      <c r="C165" s="86">
        <v>2.8511171508210625E-2</v>
      </c>
      <c r="D165" s="85">
        <v>2.8731515876401294E-2</v>
      </c>
      <c r="E165" s="86">
        <v>2.2909721019705613E-2</v>
      </c>
      <c r="F165" s="88">
        <v>3.3677419258533813E-2</v>
      </c>
      <c r="G165" s="86">
        <v>2.1580287097914555E-2</v>
      </c>
      <c r="H165" s="88">
        <v>1.8582966712797411E-2</v>
      </c>
      <c r="I165" s="86">
        <v>3.2514244433969289E-2</v>
      </c>
      <c r="J165" s="88">
        <v>1.9388653292609744E-2</v>
      </c>
      <c r="K165" s="86">
        <v>3.2055815743473291E-2</v>
      </c>
      <c r="L165" s="88">
        <v>1.2536865589606381E-2</v>
      </c>
      <c r="M165" s="36"/>
      <c r="N165" s="180" t="s">
        <v>589</v>
      </c>
      <c r="O165" s="177" t="s">
        <v>48</v>
      </c>
      <c r="P165" s="10" t="s">
        <v>48</v>
      </c>
    </row>
    <row r="166" spans="1:16" ht="15.75" x14ac:dyDescent="0.25">
      <c r="A166" s="84" t="s">
        <v>40</v>
      </c>
      <c r="B166" s="85">
        <v>3.3678172727755376E-2</v>
      </c>
      <c r="C166" s="91">
        <v>2.4040892237863702E-2</v>
      </c>
      <c r="D166" s="85">
        <v>2.5436121952654059E-2</v>
      </c>
      <c r="E166" s="91">
        <v>2.7079417952871818E-2</v>
      </c>
      <c r="F166" s="88">
        <v>4.7577539939733349E-2</v>
      </c>
      <c r="G166" s="91">
        <v>4.5790864351640974E-2</v>
      </c>
      <c r="H166" s="88">
        <v>2.9684457534403925E-2</v>
      </c>
      <c r="I166" s="91">
        <v>4.2968562372534977E-2</v>
      </c>
      <c r="J166" s="88">
        <v>4.7199261675733649E-2</v>
      </c>
      <c r="K166" s="91">
        <v>4.7123970670193652E-2</v>
      </c>
      <c r="L166" s="88">
        <v>2.7872947445829743E-2</v>
      </c>
      <c r="M166" s="211"/>
      <c r="N166" s="182" t="s">
        <v>590</v>
      </c>
      <c r="O166" s="178" t="s">
        <v>48</v>
      </c>
      <c r="P166" s="13" t="s">
        <v>48</v>
      </c>
    </row>
    <row r="167" spans="1:16" ht="15.75" x14ac:dyDescent="0.25">
      <c r="A167" s="84" t="s">
        <v>39</v>
      </c>
      <c r="B167" s="85">
        <v>5.7626393792876152E-2</v>
      </c>
      <c r="C167" s="91">
        <v>5.6219813781660383E-2</v>
      </c>
      <c r="D167" s="85">
        <v>6.0314091876659266E-2</v>
      </c>
      <c r="E167" s="91">
        <v>6.0118385538775472E-2</v>
      </c>
      <c r="F167" s="88">
        <v>5.1678470566088541E-2</v>
      </c>
      <c r="G167" s="91">
        <v>6.42432294281257E-2</v>
      </c>
      <c r="H167" s="88">
        <v>6.20403884985474E-2</v>
      </c>
      <c r="I167" s="91">
        <v>7.7939007166554053E-2</v>
      </c>
      <c r="J167" s="88">
        <v>5.7689080589137104E-2</v>
      </c>
      <c r="K167" s="91">
        <v>5.4405298865315296E-2</v>
      </c>
      <c r="L167" s="88">
        <v>5.9174770945509325E-2</v>
      </c>
      <c r="M167" s="211"/>
      <c r="N167" s="182" t="str">
        <f t="shared" ref="N167:N172" si="5">CONCATENATE(TEXT((L167*100)-(SQRT((((L167*100)*(100-(L167*100)))/L176))*1.96),"0.0")," to ",TEXT((L167*100)+(SQRT((((L167*100)*(100-(L167*100)))/L176))*1.96),"0.0"))</f>
        <v>2.7 to 9.1</v>
      </c>
      <c r="O167" s="178" t="s">
        <v>48</v>
      </c>
      <c r="P167" s="13" t="s">
        <v>48</v>
      </c>
    </row>
    <row r="168" spans="1:16" ht="15.75" x14ac:dyDescent="0.25">
      <c r="A168" s="84" t="s">
        <v>38</v>
      </c>
      <c r="B168" s="85">
        <v>0.12721911886658363</v>
      </c>
      <c r="C168" s="91">
        <v>0.10987382045490615</v>
      </c>
      <c r="D168" s="85">
        <v>0.11817068250259845</v>
      </c>
      <c r="E168" s="91">
        <v>0.12465212417865126</v>
      </c>
      <c r="F168" s="88">
        <v>9.874786406484673E-2</v>
      </c>
      <c r="G168" s="91">
        <v>0.14644290407063826</v>
      </c>
      <c r="H168" s="88">
        <v>0.13357866872625465</v>
      </c>
      <c r="I168" s="91">
        <v>0.13771509443101568</v>
      </c>
      <c r="J168" s="88">
        <v>0.11449019979420615</v>
      </c>
      <c r="K168" s="91">
        <v>0.12476979809403327</v>
      </c>
      <c r="L168" s="88">
        <v>9.0172417548137235E-2</v>
      </c>
      <c r="M168" s="211"/>
      <c r="N168" s="182" t="str">
        <f t="shared" si="5"/>
        <v>5.5 to 12.5</v>
      </c>
      <c r="O168" s="178" t="s">
        <v>48</v>
      </c>
      <c r="P168" s="13" t="s">
        <v>48</v>
      </c>
    </row>
    <row r="169" spans="1:16" ht="15.75" x14ac:dyDescent="0.25">
      <c r="A169" s="84" t="s">
        <v>37</v>
      </c>
      <c r="B169" s="85">
        <v>0.16009682706560252</v>
      </c>
      <c r="C169" s="91">
        <v>0.13628797138741588</v>
      </c>
      <c r="D169" s="85">
        <v>0.15753680439842871</v>
      </c>
      <c r="E169" s="91">
        <v>0.15089446450555338</v>
      </c>
      <c r="F169" s="88">
        <v>0.15267345346868266</v>
      </c>
      <c r="G169" s="91">
        <v>0.1509574863927643</v>
      </c>
      <c r="H169" s="88">
        <v>0.16442841227213142</v>
      </c>
      <c r="I169" s="91">
        <v>0.17656963173414325</v>
      </c>
      <c r="J169" s="88">
        <v>0.16957127834532421</v>
      </c>
      <c r="K169" s="91">
        <v>0.1677834167025713</v>
      </c>
      <c r="L169" s="88">
        <v>0.10732588563161566</v>
      </c>
      <c r="M169" s="211"/>
      <c r="N169" s="182" t="str">
        <f t="shared" si="5"/>
        <v>7.3 to 14.2</v>
      </c>
      <c r="O169" s="178" t="s">
        <v>51</v>
      </c>
      <c r="P169" s="13" t="s">
        <v>51</v>
      </c>
    </row>
    <row r="170" spans="1:16" ht="15.75" x14ac:dyDescent="0.25">
      <c r="A170" s="84" t="s">
        <v>36</v>
      </c>
      <c r="B170" s="85">
        <v>0.12455108851446453</v>
      </c>
      <c r="C170" s="91">
        <v>0.13436464172807319</v>
      </c>
      <c r="D170" s="85">
        <v>0.15066213920049054</v>
      </c>
      <c r="E170" s="91">
        <v>0.14717403036517238</v>
      </c>
      <c r="F170" s="88">
        <v>0.15132881902456588</v>
      </c>
      <c r="G170" s="91">
        <v>0.15880686882358597</v>
      </c>
      <c r="H170" s="88">
        <v>0.13233880545491905</v>
      </c>
      <c r="I170" s="91">
        <v>0.15383466947154403</v>
      </c>
      <c r="J170" s="88">
        <v>0.17354838027663441</v>
      </c>
      <c r="K170" s="91">
        <v>0.15073607716915877</v>
      </c>
      <c r="L170" s="88">
        <v>6.1106941421668684E-2</v>
      </c>
      <c r="M170" s="211"/>
      <c r="N170" s="182" t="str">
        <f t="shared" si="5"/>
        <v>3.1 to 9.1</v>
      </c>
      <c r="O170" s="178" t="s">
        <v>51</v>
      </c>
      <c r="P170" s="13" t="s">
        <v>51</v>
      </c>
    </row>
    <row r="171" spans="1:16" ht="15.75" x14ac:dyDescent="0.25">
      <c r="A171" s="93" t="s">
        <v>35</v>
      </c>
      <c r="B171" s="94">
        <v>0.1616215237020027</v>
      </c>
      <c r="C171" s="95">
        <v>0.11125175055351361</v>
      </c>
      <c r="D171" s="94">
        <v>0.16514820223361557</v>
      </c>
      <c r="E171" s="95">
        <v>0.16357346772472492</v>
      </c>
      <c r="F171" s="96">
        <v>0.13907527528564054</v>
      </c>
      <c r="G171" s="95">
        <v>0.157922692426295</v>
      </c>
      <c r="H171" s="96">
        <v>0.12041304141159297</v>
      </c>
      <c r="I171" s="95">
        <v>0.16031201493161379</v>
      </c>
      <c r="J171" s="96">
        <v>0.17358623778802174</v>
      </c>
      <c r="K171" s="95">
        <v>0.18081446815156099</v>
      </c>
      <c r="L171" s="96">
        <v>8.4583931748616115E-2</v>
      </c>
      <c r="M171" s="45"/>
      <c r="N171" s="182" t="str">
        <f t="shared" si="5"/>
        <v>4.1 to 12.8</v>
      </c>
      <c r="O171" s="178" t="s">
        <v>51</v>
      </c>
      <c r="P171" s="13" t="s">
        <v>51</v>
      </c>
    </row>
    <row r="172" spans="1:16" ht="15.75" x14ac:dyDescent="0.25">
      <c r="A172" s="93" t="s">
        <v>2</v>
      </c>
      <c r="B172" s="97">
        <v>8.8492673329125943E-2</v>
      </c>
      <c r="C172" s="98">
        <v>7.9228383221243703E-2</v>
      </c>
      <c r="D172" s="97">
        <v>9.1119557605834151E-2</v>
      </c>
      <c r="E172" s="98">
        <v>9.1127237628416347E-2</v>
      </c>
      <c r="F172" s="100">
        <v>8.9165745786636955E-2</v>
      </c>
      <c r="G172" s="98">
        <v>0.10043465979949986</v>
      </c>
      <c r="H172" s="100">
        <v>9.069237102346997E-2</v>
      </c>
      <c r="I172" s="98">
        <v>0.10729090513937395</v>
      </c>
      <c r="J172" s="100">
        <v>0.10140337184198187</v>
      </c>
      <c r="K172" s="98">
        <v>0.10287433877875778</v>
      </c>
      <c r="L172" s="100">
        <v>6.3969295647702845E-2</v>
      </c>
      <c r="M172" s="101"/>
      <c r="N172" s="255" t="str">
        <f t="shared" si="5"/>
        <v>5.1 to 7.7</v>
      </c>
      <c r="O172" s="253" t="s">
        <v>51</v>
      </c>
      <c r="P172" s="254" t="s">
        <v>51</v>
      </c>
    </row>
    <row r="173" spans="1:16" ht="15.75" x14ac:dyDescent="0.25">
      <c r="A173" s="103" t="s">
        <v>42</v>
      </c>
      <c r="B173" s="132" t="s">
        <v>70</v>
      </c>
      <c r="C173" s="104"/>
      <c r="D173" s="132"/>
      <c r="E173" s="131"/>
      <c r="F173" s="131"/>
      <c r="G173" s="131"/>
      <c r="H173" s="131"/>
      <c r="I173" s="131"/>
      <c r="J173" s="131"/>
      <c r="K173" s="104"/>
      <c r="L173" s="105"/>
      <c r="M173" s="106"/>
      <c r="N173" s="107"/>
      <c r="O173" s="107"/>
      <c r="P173" s="108"/>
    </row>
    <row r="174" spans="1:16" ht="15.75" x14ac:dyDescent="0.25">
      <c r="A174" s="28" t="s">
        <v>41</v>
      </c>
      <c r="B174" s="109">
        <v>351</v>
      </c>
      <c r="C174" s="110">
        <v>327</v>
      </c>
      <c r="D174" s="109">
        <v>290</v>
      </c>
      <c r="E174" s="110">
        <v>333</v>
      </c>
      <c r="F174" s="112">
        <v>248</v>
      </c>
      <c r="G174" s="110">
        <v>261</v>
      </c>
      <c r="H174" s="113">
        <v>237</v>
      </c>
      <c r="I174" s="110">
        <v>186</v>
      </c>
      <c r="J174" s="113">
        <v>183</v>
      </c>
      <c r="K174" s="110">
        <v>227</v>
      </c>
      <c r="L174" s="113">
        <v>101</v>
      </c>
      <c r="M174" s="106"/>
      <c r="N174" s="107"/>
      <c r="O174" s="107"/>
      <c r="P174" s="108"/>
    </row>
    <row r="175" spans="1:16" ht="15.75" x14ac:dyDescent="0.25">
      <c r="A175" s="84" t="s">
        <v>40</v>
      </c>
      <c r="B175" s="114">
        <v>620</v>
      </c>
      <c r="C175" s="115">
        <v>609</v>
      </c>
      <c r="D175" s="114">
        <v>611</v>
      </c>
      <c r="E175" s="115">
        <v>605</v>
      </c>
      <c r="F175" s="117">
        <v>591</v>
      </c>
      <c r="G175" s="115">
        <v>534</v>
      </c>
      <c r="H175" s="118">
        <v>494</v>
      </c>
      <c r="I175" s="115">
        <v>445</v>
      </c>
      <c r="J175" s="118">
        <v>434</v>
      </c>
      <c r="K175" s="115">
        <v>504</v>
      </c>
      <c r="L175" s="118">
        <v>126</v>
      </c>
      <c r="M175" s="106"/>
      <c r="N175" s="107"/>
      <c r="O175" s="107"/>
      <c r="P175" s="108"/>
    </row>
    <row r="176" spans="1:16" ht="15.75" x14ac:dyDescent="0.25">
      <c r="A176" s="84" t="s">
        <v>39</v>
      </c>
      <c r="B176" s="114">
        <v>699</v>
      </c>
      <c r="C176" s="115">
        <v>806</v>
      </c>
      <c r="D176" s="114">
        <v>717</v>
      </c>
      <c r="E176" s="115">
        <v>708</v>
      </c>
      <c r="F176" s="117">
        <v>705</v>
      </c>
      <c r="G176" s="115">
        <v>632</v>
      </c>
      <c r="H176" s="118">
        <v>592</v>
      </c>
      <c r="I176" s="115">
        <v>533</v>
      </c>
      <c r="J176" s="118">
        <v>615</v>
      </c>
      <c r="K176" s="115">
        <v>672</v>
      </c>
      <c r="L176" s="118">
        <v>209</v>
      </c>
      <c r="M176" s="106"/>
      <c r="N176" s="107"/>
      <c r="O176" s="107"/>
      <c r="P176" s="108"/>
    </row>
    <row r="177" spans="1:16" ht="15.75" x14ac:dyDescent="0.25">
      <c r="A177" s="84" t="s">
        <v>38</v>
      </c>
      <c r="B177" s="114">
        <v>750</v>
      </c>
      <c r="C177" s="115">
        <v>829</v>
      </c>
      <c r="D177" s="114">
        <v>792</v>
      </c>
      <c r="E177" s="115">
        <v>847</v>
      </c>
      <c r="F177" s="117">
        <v>749</v>
      </c>
      <c r="G177" s="115">
        <v>778</v>
      </c>
      <c r="H177" s="118">
        <v>735</v>
      </c>
      <c r="I177" s="115">
        <v>616</v>
      </c>
      <c r="J177" s="118">
        <v>661</v>
      </c>
      <c r="K177" s="115">
        <v>730</v>
      </c>
      <c r="L177" s="118">
        <v>258</v>
      </c>
      <c r="M177" s="106"/>
      <c r="N177" s="107"/>
      <c r="O177" s="107"/>
      <c r="P177" s="108"/>
    </row>
    <row r="178" spans="1:16" ht="15.75" x14ac:dyDescent="0.25">
      <c r="A178" s="84" t="s">
        <v>37</v>
      </c>
      <c r="B178" s="114">
        <v>649</v>
      </c>
      <c r="C178" s="115">
        <v>708</v>
      </c>
      <c r="D178" s="114">
        <v>728</v>
      </c>
      <c r="E178" s="115">
        <v>786</v>
      </c>
      <c r="F178" s="117">
        <v>668</v>
      </c>
      <c r="G178" s="115">
        <v>625</v>
      </c>
      <c r="H178" s="118">
        <v>728</v>
      </c>
      <c r="I178" s="115">
        <v>608</v>
      </c>
      <c r="J178" s="118">
        <v>663</v>
      </c>
      <c r="K178" s="115">
        <v>746</v>
      </c>
      <c r="L178" s="118">
        <v>312</v>
      </c>
      <c r="M178" s="106"/>
      <c r="N178" s="107"/>
      <c r="O178" s="107"/>
      <c r="P178" s="108"/>
    </row>
    <row r="179" spans="1:16" ht="15.75" x14ac:dyDescent="0.25">
      <c r="A179" s="84" t="s">
        <v>36</v>
      </c>
      <c r="B179" s="114">
        <v>600</v>
      </c>
      <c r="C179" s="115">
        <v>611</v>
      </c>
      <c r="D179" s="114">
        <v>686</v>
      </c>
      <c r="E179" s="115">
        <v>686</v>
      </c>
      <c r="F179" s="117">
        <v>689</v>
      </c>
      <c r="G179" s="115">
        <v>620</v>
      </c>
      <c r="H179" s="118">
        <v>624</v>
      </c>
      <c r="I179" s="115">
        <v>553</v>
      </c>
      <c r="J179" s="118">
        <v>571</v>
      </c>
      <c r="K179" s="115">
        <v>668</v>
      </c>
      <c r="L179" s="118">
        <v>244</v>
      </c>
      <c r="M179" s="106"/>
      <c r="N179" s="107"/>
      <c r="O179" s="107"/>
      <c r="P179" s="108"/>
    </row>
    <row r="180" spans="1:16" ht="15.75" x14ac:dyDescent="0.25">
      <c r="A180" s="93" t="s">
        <v>35</v>
      </c>
      <c r="B180" s="119">
        <v>416</v>
      </c>
      <c r="C180" s="120">
        <v>500</v>
      </c>
      <c r="D180" s="119">
        <v>470</v>
      </c>
      <c r="E180" s="120">
        <v>544</v>
      </c>
      <c r="F180" s="121">
        <v>494</v>
      </c>
      <c r="G180" s="120">
        <v>465</v>
      </c>
      <c r="H180" s="122">
        <v>475</v>
      </c>
      <c r="I180" s="120">
        <v>414</v>
      </c>
      <c r="J180" s="122">
        <v>466</v>
      </c>
      <c r="K180" s="120">
        <v>538</v>
      </c>
      <c r="L180" s="122">
        <v>158</v>
      </c>
      <c r="M180" s="106"/>
      <c r="N180" s="107"/>
      <c r="O180" s="107"/>
      <c r="P180" s="108"/>
    </row>
    <row r="181" spans="1:16" ht="15.75" x14ac:dyDescent="0.25">
      <c r="A181" s="93" t="s">
        <v>2</v>
      </c>
      <c r="B181" s="123">
        <v>4085</v>
      </c>
      <c r="C181" s="124">
        <v>4390</v>
      </c>
      <c r="D181" s="123">
        <v>4294</v>
      </c>
      <c r="E181" s="124">
        <v>4509</v>
      </c>
      <c r="F181" s="126">
        <v>4144</v>
      </c>
      <c r="G181" s="124">
        <v>3915</v>
      </c>
      <c r="H181" s="127">
        <v>3885</v>
      </c>
      <c r="I181" s="124">
        <v>3355</v>
      </c>
      <c r="J181" s="127">
        <v>3593</v>
      </c>
      <c r="K181" s="124">
        <v>4085</v>
      </c>
      <c r="L181" s="127">
        <v>1408</v>
      </c>
      <c r="M181" s="128"/>
      <c r="N181" s="129"/>
      <c r="O181" s="129"/>
      <c r="P181" s="130"/>
    </row>
    <row r="182" spans="1:16" ht="15.75" x14ac:dyDescent="0.25">
      <c r="A182" s="170" t="s">
        <v>1</v>
      </c>
      <c r="B182" s="21"/>
      <c r="C182" s="21"/>
      <c r="D182" s="8"/>
      <c r="E182" s="8"/>
      <c r="F182" s="8"/>
      <c r="G182" s="21"/>
      <c r="H182" s="8"/>
      <c r="I182" s="8"/>
      <c r="J182" s="8"/>
      <c r="K182" s="8"/>
      <c r="L182" s="8"/>
      <c r="M182" s="8"/>
      <c r="N182" s="8"/>
      <c r="O182" s="8"/>
      <c r="P182" s="8"/>
    </row>
    <row r="183" spans="1:16" ht="15.75" x14ac:dyDescent="0.25">
      <c r="A183" s="171" t="s">
        <v>0</v>
      </c>
      <c r="B183" s="21"/>
      <c r="C183" s="21"/>
      <c r="D183" s="8"/>
      <c r="E183" s="8"/>
      <c r="F183" s="8"/>
      <c r="G183" s="21"/>
      <c r="H183" s="8"/>
      <c r="I183" s="8"/>
      <c r="J183" s="8"/>
      <c r="K183" s="8"/>
      <c r="L183" s="8"/>
      <c r="M183" s="8"/>
      <c r="N183" s="8"/>
      <c r="O183" s="8"/>
      <c r="P183" s="8"/>
    </row>
    <row r="185" spans="1:16" ht="18.75" x14ac:dyDescent="0.3">
      <c r="A185" s="158" t="s">
        <v>189</v>
      </c>
      <c r="B185" s="7"/>
      <c r="C185" s="7"/>
      <c r="D185" s="6"/>
      <c r="E185" s="6"/>
      <c r="F185" s="6"/>
      <c r="G185" s="7"/>
      <c r="H185" s="6"/>
      <c r="I185" s="6"/>
      <c r="J185" s="6"/>
      <c r="K185" s="6"/>
      <c r="L185" s="6"/>
      <c r="M185" s="8"/>
      <c r="N185" s="8"/>
      <c r="O185" s="8"/>
      <c r="P185" s="8"/>
    </row>
    <row r="186" spans="1:16" ht="15.75" x14ac:dyDescent="0.25">
      <c r="A186" s="22" t="s">
        <v>44</v>
      </c>
      <c r="B186" s="75" t="s">
        <v>19</v>
      </c>
      <c r="C186" s="23" t="s">
        <v>18</v>
      </c>
      <c r="D186" s="76" t="s">
        <v>17</v>
      </c>
      <c r="E186" s="23" t="s">
        <v>16</v>
      </c>
      <c r="F186" s="23" t="s">
        <v>15</v>
      </c>
      <c r="G186" s="23" t="s">
        <v>14</v>
      </c>
      <c r="H186" s="23" t="s">
        <v>13</v>
      </c>
      <c r="I186" s="23" t="s">
        <v>12</v>
      </c>
      <c r="J186" s="23" t="s">
        <v>11</v>
      </c>
      <c r="K186" s="23" t="s">
        <v>10</v>
      </c>
      <c r="L186" s="75" t="s">
        <v>66</v>
      </c>
      <c r="M186" s="75" t="s">
        <v>53</v>
      </c>
      <c r="N186" s="23" t="s">
        <v>10</v>
      </c>
      <c r="O186" s="163" t="s">
        <v>72</v>
      </c>
      <c r="P186" s="25"/>
    </row>
    <row r="187" spans="1:16" ht="15.75" x14ac:dyDescent="0.25">
      <c r="A187" s="77" t="s">
        <v>42</v>
      </c>
      <c r="B187" s="78" t="s">
        <v>9</v>
      </c>
      <c r="C187" s="79" t="s">
        <v>9</v>
      </c>
      <c r="D187" s="80" t="s">
        <v>9</v>
      </c>
      <c r="E187" s="79" t="s">
        <v>9</v>
      </c>
      <c r="F187" s="81" t="s">
        <v>9</v>
      </c>
      <c r="G187" s="79" t="s">
        <v>9</v>
      </c>
      <c r="H187" s="81" t="s">
        <v>9</v>
      </c>
      <c r="I187" s="79" t="s">
        <v>9</v>
      </c>
      <c r="J187" s="81" t="s">
        <v>9</v>
      </c>
      <c r="K187" s="79" t="s">
        <v>9</v>
      </c>
      <c r="L187" s="81" t="s">
        <v>9</v>
      </c>
      <c r="M187" s="81"/>
      <c r="N187" s="165" t="s">
        <v>8</v>
      </c>
      <c r="O187" s="27" t="s">
        <v>63</v>
      </c>
      <c r="P187" s="27" t="s">
        <v>64</v>
      </c>
    </row>
    <row r="188" spans="1:16" ht="15.75" x14ac:dyDescent="0.25">
      <c r="A188" s="84" t="s">
        <v>41</v>
      </c>
      <c r="B188" s="85">
        <v>2.8950590028886329E-2</v>
      </c>
      <c r="C188" s="86">
        <v>3.3480094972661696E-2</v>
      </c>
      <c r="D188" s="85">
        <v>2.4416821150489477E-2</v>
      </c>
      <c r="E188" s="86">
        <v>1.3697154505228636E-2</v>
      </c>
      <c r="F188" s="88">
        <v>3.9629628382708386E-2</v>
      </c>
      <c r="G188" s="86">
        <v>1.7264017584275235E-2</v>
      </c>
      <c r="H188" s="88">
        <v>1.168572020696808E-2</v>
      </c>
      <c r="I188" s="86">
        <v>3.798611459268332E-2</v>
      </c>
      <c r="J188" s="88">
        <v>1.1036680733024447E-2</v>
      </c>
      <c r="K188" s="86">
        <v>2.2294261290620773E-2</v>
      </c>
      <c r="L188" s="219"/>
      <c r="M188" s="36"/>
      <c r="N188" s="180" t="s">
        <v>591</v>
      </c>
      <c r="O188" s="90" t="s">
        <v>48</v>
      </c>
      <c r="P188" s="10" t="s">
        <v>48</v>
      </c>
    </row>
    <row r="189" spans="1:16" ht="15.75" x14ac:dyDescent="0.25">
      <c r="A189" s="84" t="s">
        <v>40</v>
      </c>
      <c r="B189" s="85">
        <v>2.616030670435103E-2</v>
      </c>
      <c r="C189" s="91">
        <v>2.1549527791122531E-2</v>
      </c>
      <c r="D189" s="85">
        <v>2.1234111530089857E-2</v>
      </c>
      <c r="E189" s="91">
        <v>1.6975964391657081E-2</v>
      </c>
      <c r="F189" s="88">
        <v>4.7837916775265672E-2</v>
      </c>
      <c r="G189" s="91">
        <v>5.3163895212077476E-2</v>
      </c>
      <c r="H189" s="88">
        <v>1.54154994715343E-2</v>
      </c>
      <c r="I189" s="91">
        <v>3.2917127428329696E-2</v>
      </c>
      <c r="J189" s="88">
        <v>6.6042890119684033E-2</v>
      </c>
      <c r="K189" s="91">
        <v>5.115656290425661E-2</v>
      </c>
      <c r="L189" s="220"/>
      <c r="M189" s="211"/>
      <c r="N189" s="182" t="str">
        <f t="shared" ref="N189:N195" si="6">CONCATENATE(TEXT((K189*100)-(SQRT((((K189*100)*(100-(K189*100)))/K198))*1.96),"0.0")," to ",TEXT((K189*100)+(SQRT((((K189*100)*(100-(K189*100)))/K198))*1.96),"0.0"))</f>
        <v>1.8 to 8.5</v>
      </c>
      <c r="O189" s="92" t="s">
        <v>48</v>
      </c>
      <c r="P189" s="13" t="s">
        <v>48</v>
      </c>
    </row>
    <row r="190" spans="1:16" ht="15.75" x14ac:dyDescent="0.25">
      <c r="A190" s="84" t="s">
        <v>39</v>
      </c>
      <c r="B190" s="85">
        <v>6.4395905788227764E-2</v>
      </c>
      <c r="C190" s="91">
        <v>5.4944287470614049E-2</v>
      </c>
      <c r="D190" s="85">
        <v>6.4848401607641118E-2</v>
      </c>
      <c r="E190" s="91">
        <v>5.5510391897072367E-2</v>
      </c>
      <c r="F190" s="88">
        <v>4.6474217050549022E-2</v>
      </c>
      <c r="G190" s="91">
        <v>6.9008267495738365E-2</v>
      </c>
      <c r="H190" s="88">
        <v>6.0461220470617985E-2</v>
      </c>
      <c r="I190" s="91">
        <v>6.8424127915283406E-2</v>
      </c>
      <c r="J190" s="88">
        <v>5.0534684990584056E-2</v>
      </c>
      <c r="K190" s="91">
        <v>4.726471129177727E-2</v>
      </c>
      <c r="L190" s="220" t="s">
        <v>379</v>
      </c>
      <c r="M190" s="211"/>
      <c r="N190" s="182" t="str">
        <f t="shared" si="6"/>
        <v>2.1 to 7.3</v>
      </c>
      <c r="O190" s="92" t="s">
        <v>48</v>
      </c>
      <c r="P190" s="13" t="s">
        <v>48</v>
      </c>
    </row>
    <row r="191" spans="1:16" ht="15.75" x14ac:dyDescent="0.25">
      <c r="A191" s="84" t="s">
        <v>38</v>
      </c>
      <c r="B191" s="85">
        <v>0.12614264448642076</v>
      </c>
      <c r="C191" s="91">
        <v>0.10001555758510469</v>
      </c>
      <c r="D191" s="85">
        <v>0.11784678568265662</v>
      </c>
      <c r="E191" s="91">
        <v>0.12778344479504555</v>
      </c>
      <c r="F191" s="88">
        <v>0.10187387431966086</v>
      </c>
      <c r="G191" s="91">
        <v>0.13175416870910747</v>
      </c>
      <c r="H191" s="88">
        <v>0.13108093517401459</v>
      </c>
      <c r="I191" s="91">
        <v>0.12647666364000809</v>
      </c>
      <c r="J191" s="88">
        <v>0.10227973514627338</v>
      </c>
      <c r="K191" s="91">
        <v>0.11562214676184994</v>
      </c>
      <c r="L191" s="220" t="s">
        <v>382</v>
      </c>
      <c r="M191" s="211"/>
      <c r="N191" s="182" t="str">
        <f t="shared" si="6"/>
        <v>7.9 to 15.2</v>
      </c>
      <c r="O191" s="92" t="s">
        <v>48</v>
      </c>
      <c r="P191" s="13" t="s">
        <v>48</v>
      </c>
    </row>
    <row r="192" spans="1:16" ht="15.75" x14ac:dyDescent="0.25">
      <c r="A192" s="84" t="s">
        <v>37</v>
      </c>
      <c r="B192" s="85">
        <v>0.17133339562193181</v>
      </c>
      <c r="C192" s="91">
        <v>0.13918612869682906</v>
      </c>
      <c r="D192" s="85">
        <v>0.1778580957211322</v>
      </c>
      <c r="E192" s="91">
        <v>0.14794638073971783</v>
      </c>
      <c r="F192" s="88">
        <v>0.16281132810367563</v>
      </c>
      <c r="G192" s="91">
        <v>0.18882675400641868</v>
      </c>
      <c r="H192" s="88">
        <v>0.16118621778702202</v>
      </c>
      <c r="I192" s="91">
        <v>0.17974689815117531</v>
      </c>
      <c r="J192" s="88">
        <v>0.18043274934585324</v>
      </c>
      <c r="K192" s="91">
        <v>0.16234894960893093</v>
      </c>
      <c r="L192" s="220" t="s">
        <v>380</v>
      </c>
      <c r="M192" s="211"/>
      <c r="N192" s="182" t="str">
        <f t="shared" si="6"/>
        <v>12.3 to 20.2</v>
      </c>
      <c r="O192" s="92" t="s">
        <v>48</v>
      </c>
      <c r="P192" s="13" t="s">
        <v>48</v>
      </c>
    </row>
    <row r="193" spans="1:16" ht="15.75" x14ac:dyDescent="0.25">
      <c r="A193" s="84" t="s">
        <v>36</v>
      </c>
      <c r="B193" s="85">
        <v>9.8367925666901432E-2</v>
      </c>
      <c r="C193" s="91">
        <v>0.11735245144235336</v>
      </c>
      <c r="D193" s="85">
        <v>0.13544422029917932</v>
      </c>
      <c r="E193" s="91">
        <v>0.15522064388881163</v>
      </c>
      <c r="F193" s="88">
        <v>0.14841502922911534</v>
      </c>
      <c r="G193" s="91">
        <v>0.18436260215312539</v>
      </c>
      <c r="H193" s="88">
        <v>0.1258941419056519</v>
      </c>
      <c r="I193" s="91">
        <v>0.13458942132435722</v>
      </c>
      <c r="J193" s="88">
        <v>0.16608795215753433</v>
      </c>
      <c r="K193" s="91">
        <v>0.15191384547502121</v>
      </c>
      <c r="L193" s="220" t="s">
        <v>381</v>
      </c>
      <c r="M193" s="211"/>
      <c r="N193" s="182" t="str">
        <f t="shared" si="6"/>
        <v>11.2 to 19.2</v>
      </c>
      <c r="O193" s="92" t="s">
        <v>49</v>
      </c>
      <c r="P193" s="13" t="s">
        <v>48</v>
      </c>
    </row>
    <row r="194" spans="1:16" ht="15.75" x14ac:dyDescent="0.25">
      <c r="A194" s="93" t="s">
        <v>35</v>
      </c>
      <c r="B194" s="94">
        <v>0.15270525888117714</v>
      </c>
      <c r="C194" s="95">
        <v>0.11780216086202631</v>
      </c>
      <c r="D194" s="94">
        <v>0.13766202068169239</v>
      </c>
      <c r="E194" s="95">
        <v>0.15683682008924293</v>
      </c>
      <c r="F194" s="96">
        <v>0.15602034841727933</v>
      </c>
      <c r="G194" s="95">
        <v>0.12861888554798467</v>
      </c>
      <c r="H194" s="96">
        <v>0.10823976010032635</v>
      </c>
      <c r="I194" s="95">
        <v>0.15751919894669991</v>
      </c>
      <c r="J194" s="96">
        <v>0.15468677142763229</v>
      </c>
      <c r="K194" s="95">
        <v>0.18844747344516491</v>
      </c>
      <c r="L194" s="220"/>
      <c r="M194" s="45"/>
      <c r="N194" s="182" t="str">
        <f t="shared" si="6"/>
        <v>14.0 to 23.7</v>
      </c>
      <c r="O194" s="92" t="s">
        <v>48</v>
      </c>
      <c r="P194" s="13" t="s">
        <v>48</v>
      </c>
    </row>
    <row r="195" spans="1:16" ht="15.75" x14ac:dyDescent="0.25">
      <c r="A195" s="93" t="s">
        <v>2</v>
      </c>
      <c r="B195" s="97">
        <v>8.6502201478569588E-2</v>
      </c>
      <c r="C195" s="98">
        <v>7.5808563960966455E-2</v>
      </c>
      <c r="D195" s="97">
        <v>8.8242690907696347E-2</v>
      </c>
      <c r="E195" s="98">
        <v>8.5811582174192741E-2</v>
      </c>
      <c r="F195" s="100">
        <v>9.0671195743925251E-2</v>
      </c>
      <c r="G195" s="98">
        <v>0.10372755065135657</v>
      </c>
      <c r="H195" s="100">
        <v>8.3696392499320427E-2</v>
      </c>
      <c r="I195" s="98">
        <v>9.9729281313611987E-2</v>
      </c>
      <c r="J195" s="100">
        <v>9.7184826479692898E-2</v>
      </c>
      <c r="K195" s="98">
        <v>9.7663071967896642E-2</v>
      </c>
      <c r="L195" s="237"/>
      <c r="M195" s="101"/>
      <c r="N195" s="255" t="str">
        <f t="shared" si="6"/>
        <v>8.4 to 11.2</v>
      </c>
      <c r="O195" s="256" t="s">
        <v>48</v>
      </c>
      <c r="P195" s="254" t="s">
        <v>48</v>
      </c>
    </row>
    <row r="196" spans="1:16" ht="15.75" x14ac:dyDescent="0.25">
      <c r="A196" s="103" t="s">
        <v>42</v>
      </c>
      <c r="B196" s="132" t="s">
        <v>70</v>
      </c>
      <c r="C196" s="104"/>
      <c r="D196" s="132"/>
      <c r="E196" s="131"/>
      <c r="F196" s="131"/>
      <c r="G196" s="131"/>
      <c r="H196" s="131"/>
      <c r="I196" s="131"/>
      <c r="J196" s="131"/>
      <c r="K196" s="104"/>
      <c r="L196" s="238"/>
      <c r="M196" s="106"/>
      <c r="N196" s="107"/>
      <c r="O196" s="107"/>
      <c r="P196" s="108"/>
    </row>
    <row r="197" spans="1:16" ht="15.75" x14ac:dyDescent="0.25">
      <c r="A197" s="28" t="s">
        <v>41</v>
      </c>
      <c r="B197" s="109">
        <v>133</v>
      </c>
      <c r="C197" s="110">
        <v>120</v>
      </c>
      <c r="D197" s="109">
        <v>122</v>
      </c>
      <c r="E197" s="110">
        <v>133</v>
      </c>
      <c r="F197" s="112">
        <v>103</v>
      </c>
      <c r="G197" s="110">
        <v>123</v>
      </c>
      <c r="H197" s="113">
        <v>90</v>
      </c>
      <c r="I197" s="110">
        <v>79</v>
      </c>
      <c r="J197" s="113">
        <v>74</v>
      </c>
      <c r="K197" s="110">
        <v>95</v>
      </c>
      <c r="L197" s="219"/>
      <c r="M197" s="106"/>
      <c r="N197" s="107"/>
      <c r="O197" s="107"/>
      <c r="P197" s="108"/>
    </row>
    <row r="198" spans="1:16" ht="15.75" x14ac:dyDescent="0.25">
      <c r="A198" s="84" t="s">
        <v>40</v>
      </c>
      <c r="B198" s="114">
        <v>228</v>
      </c>
      <c r="C198" s="115">
        <v>219</v>
      </c>
      <c r="D198" s="114">
        <v>217</v>
      </c>
      <c r="E198" s="115">
        <v>227</v>
      </c>
      <c r="F198" s="117">
        <v>224</v>
      </c>
      <c r="G198" s="115">
        <v>197</v>
      </c>
      <c r="H198" s="118">
        <v>181</v>
      </c>
      <c r="I198" s="115">
        <v>143</v>
      </c>
      <c r="J198" s="118">
        <v>156</v>
      </c>
      <c r="K198" s="115">
        <v>167</v>
      </c>
      <c r="L198" s="220"/>
      <c r="M198" s="106"/>
      <c r="N198" s="107"/>
      <c r="O198" s="107"/>
      <c r="P198" s="108"/>
    </row>
    <row r="199" spans="1:16" ht="15.75" x14ac:dyDescent="0.25">
      <c r="A199" s="84" t="s">
        <v>39</v>
      </c>
      <c r="B199" s="114">
        <v>248</v>
      </c>
      <c r="C199" s="115">
        <v>320</v>
      </c>
      <c r="D199" s="114">
        <v>251</v>
      </c>
      <c r="E199" s="115">
        <v>288</v>
      </c>
      <c r="F199" s="117">
        <v>258</v>
      </c>
      <c r="G199" s="115">
        <v>228</v>
      </c>
      <c r="H199" s="118">
        <v>216</v>
      </c>
      <c r="I199" s="115">
        <v>188</v>
      </c>
      <c r="J199" s="118">
        <v>223</v>
      </c>
      <c r="K199" s="115">
        <v>257</v>
      </c>
      <c r="L199" s="220" t="s">
        <v>379</v>
      </c>
      <c r="M199" s="106"/>
      <c r="N199" s="107"/>
      <c r="O199" s="107"/>
      <c r="P199" s="108"/>
    </row>
    <row r="200" spans="1:16" ht="15.75" x14ac:dyDescent="0.25">
      <c r="A200" s="84" t="s">
        <v>38</v>
      </c>
      <c r="B200" s="114">
        <v>305</v>
      </c>
      <c r="C200" s="115">
        <v>336</v>
      </c>
      <c r="D200" s="114">
        <v>321</v>
      </c>
      <c r="E200" s="115">
        <v>317</v>
      </c>
      <c r="F200" s="117">
        <v>306</v>
      </c>
      <c r="G200" s="115">
        <v>322</v>
      </c>
      <c r="H200" s="118">
        <v>286</v>
      </c>
      <c r="I200" s="115">
        <v>253</v>
      </c>
      <c r="J200" s="118">
        <v>273</v>
      </c>
      <c r="K200" s="115">
        <v>300</v>
      </c>
      <c r="L200" s="220" t="s">
        <v>382</v>
      </c>
      <c r="M200" s="106"/>
      <c r="N200" s="107"/>
      <c r="O200" s="107"/>
      <c r="P200" s="108"/>
    </row>
    <row r="201" spans="1:16" ht="15.75" x14ac:dyDescent="0.25">
      <c r="A201" s="84" t="s">
        <v>37</v>
      </c>
      <c r="B201" s="114">
        <v>295</v>
      </c>
      <c r="C201" s="115">
        <v>312</v>
      </c>
      <c r="D201" s="114">
        <v>339</v>
      </c>
      <c r="E201" s="115">
        <v>356</v>
      </c>
      <c r="F201" s="117">
        <v>278</v>
      </c>
      <c r="G201" s="115">
        <v>274</v>
      </c>
      <c r="H201" s="118">
        <v>345</v>
      </c>
      <c r="I201" s="115">
        <v>268</v>
      </c>
      <c r="J201" s="118">
        <v>277</v>
      </c>
      <c r="K201" s="115">
        <v>330</v>
      </c>
      <c r="L201" s="220" t="s">
        <v>380</v>
      </c>
      <c r="M201" s="106"/>
      <c r="N201" s="107"/>
      <c r="O201" s="107"/>
      <c r="P201" s="108"/>
    </row>
    <row r="202" spans="1:16" ht="15.75" x14ac:dyDescent="0.25">
      <c r="A202" s="84" t="s">
        <v>36</v>
      </c>
      <c r="B202" s="114">
        <v>295</v>
      </c>
      <c r="C202" s="115">
        <v>278</v>
      </c>
      <c r="D202" s="114">
        <v>281</v>
      </c>
      <c r="E202" s="115">
        <v>321</v>
      </c>
      <c r="F202" s="117">
        <v>325</v>
      </c>
      <c r="G202" s="115">
        <v>285</v>
      </c>
      <c r="H202" s="118">
        <v>285</v>
      </c>
      <c r="I202" s="115">
        <v>251</v>
      </c>
      <c r="J202" s="118">
        <v>265</v>
      </c>
      <c r="K202" s="115">
        <v>306</v>
      </c>
      <c r="L202" s="220" t="s">
        <v>381</v>
      </c>
      <c r="M202" s="106"/>
      <c r="N202" s="107"/>
      <c r="O202" s="107"/>
      <c r="P202" s="108"/>
    </row>
    <row r="203" spans="1:16" ht="15.75" x14ac:dyDescent="0.25">
      <c r="A203" s="93" t="s">
        <v>35</v>
      </c>
      <c r="B203" s="119">
        <v>180</v>
      </c>
      <c r="C203" s="120">
        <v>220</v>
      </c>
      <c r="D203" s="119">
        <v>184</v>
      </c>
      <c r="E203" s="120">
        <v>241</v>
      </c>
      <c r="F203" s="121">
        <v>211</v>
      </c>
      <c r="G203" s="120">
        <v>196</v>
      </c>
      <c r="H203" s="122">
        <v>204</v>
      </c>
      <c r="I203" s="120">
        <v>170</v>
      </c>
      <c r="J203" s="122">
        <v>193</v>
      </c>
      <c r="K203" s="120">
        <v>254</v>
      </c>
      <c r="L203" s="220"/>
      <c r="M203" s="106"/>
      <c r="N203" s="107"/>
      <c r="O203" s="107"/>
      <c r="P203" s="108"/>
    </row>
    <row r="204" spans="1:16" ht="15.75" x14ac:dyDescent="0.25">
      <c r="A204" s="93" t="s">
        <v>2</v>
      </c>
      <c r="B204" s="123">
        <v>1684</v>
      </c>
      <c r="C204" s="124">
        <v>1805</v>
      </c>
      <c r="D204" s="123">
        <v>1715</v>
      </c>
      <c r="E204" s="124">
        <v>1883</v>
      </c>
      <c r="F204" s="126">
        <v>1705</v>
      </c>
      <c r="G204" s="124">
        <v>1625</v>
      </c>
      <c r="H204" s="127">
        <v>1607</v>
      </c>
      <c r="I204" s="124">
        <v>1352</v>
      </c>
      <c r="J204" s="127">
        <v>1461</v>
      </c>
      <c r="K204" s="124">
        <v>1709</v>
      </c>
      <c r="L204" s="237"/>
      <c r="M204" s="128"/>
      <c r="N204" s="129"/>
      <c r="O204" s="129"/>
      <c r="P204" s="130"/>
    </row>
    <row r="205" spans="1:16" ht="15.75" x14ac:dyDescent="0.25">
      <c r="B205" s="3"/>
      <c r="C205" s="3"/>
      <c r="D205" s="2"/>
      <c r="E205" s="2"/>
      <c r="F205" s="2"/>
      <c r="G205" s="3"/>
      <c r="H205" s="2"/>
      <c r="I205" s="2"/>
      <c r="J205" s="2"/>
      <c r="K205" s="3"/>
      <c r="L205" s="2"/>
      <c r="N205" s="8"/>
    </row>
    <row r="206" spans="1:16" ht="15.75" x14ac:dyDescent="0.25">
      <c r="A206" s="22" t="s">
        <v>43</v>
      </c>
      <c r="B206" s="75" t="s">
        <v>19</v>
      </c>
      <c r="C206" s="23" t="s">
        <v>18</v>
      </c>
      <c r="D206" s="76" t="s">
        <v>17</v>
      </c>
      <c r="E206" s="23" t="s">
        <v>16</v>
      </c>
      <c r="F206" s="23" t="s">
        <v>15</v>
      </c>
      <c r="G206" s="23" t="s">
        <v>14</v>
      </c>
      <c r="H206" s="23" t="s">
        <v>13</v>
      </c>
      <c r="I206" s="23" t="s">
        <v>12</v>
      </c>
      <c r="J206" s="23" t="s">
        <v>11</v>
      </c>
      <c r="K206" s="23" t="s">
        <v>10</v>
      </c>
      <c r="L206" s="75" t="s">
        <v>66</v>
      </c>
      <c r="M206" s="75" t="s">
        <v>53</v>
      </c>
      <c r="N206" s="23" t="s">
        <v>10</v>
      </c>
      <c r="O206" s="163" t="s">
        <v>72</v>
      </c>
      <c r="P206" s="25"/>
    </row>
    <row r="207" spans="1:16" ht="15.75" x14ac:dyDescent="0.25">
      <c r="A207" s="77" t="s">
        <v>42</v>
      </c>
      <c r="B207" s="78" t="s">
        <v>9</v>
      </c>
      <c r="C207" s="79" t="s">
        <v>9</v>
      </c>
      <c r="D207" s="80" t="s">
        <v>9</v>
      </c>
      <c r="E207" s="79" t="s">
        <v>9</v>
      </c>
      <c r="F207" s="81" t="s">
        <v>9</v>
      </c>
      <c r="G207" s="79" t="s">
        <v>9</v>
      </c>
      <c r="H207" s="81" t="s">
        <v>9</v>
      </c>
      <c r="I207" s="79" t="s">
        <v>9</v>
      </c>
      <c r="J207" s="81" t="s">
        <v>9</v>
      </c>
      <c r="K207" s="79" t="s">
        <v>9</v>
      </c>
      <c r="L207" s="81" t="s">
        <v>9</v>
      </c>
      <c r="M207" s="81"/>
      <c r="N207" s="175" t="s">
        <v>8</v>
      </c>
      <c r="O207" s="27" t="s">
        <v>63</v>
      </c>
      <c r="P207" s="27" t="s">
        <v>64</v>
      </c>
    </row>
    <row r="208" spans="1:16" ht="15.75" x14ac:dyDescent="0.25">
      <c r="A208" s="84" t="s">
        <v>41</v>
      </c>
      <c r="B208" s="85">
        <v>8.6724666646669814E-3</v>
      </c>
      <c r="C208" s="86">
        <v>2.3398472747473094E-2</v>
      </c>
      <c r="D208" s="85">
        <v>3.300596231009801E-2</v>
      </c>
      <c r="E208" s="86">
        <v>3.2441772979215203E-2</v>
      </c>
      <c r="F208" s="88">
        <v>2.7760192882821555E-2</v>
      </c>
      <c r="G208" s="86">
        <v>2.6281471004820308E-2</v>
      </c>
      <c r="H208" s="88">
        <v>2.5867361095978467E-2</v>
      </c>
      <c r="I208" s="86">
        <v>2.6495247209839E-2</v>
      </c>
      <c r="J208" s="88">
        <v>2.904654036440496E-2</v>
      </c>
      <c r="K208" s="86">
        <v>4.2642271257637018E-2</v>
      </c>
      <c r="L208" s="219"/>
      <c r="M208" s="36"/>
      <c r="N208" s="180" t="str">
        <f t="shared" ref="N208:N215" si="7">CONCATENATE(TEXT((K208*100)-(SQRT((((K208*100)*(100-(K208*100)))/K217))*1.96),"0.0")," to ",TEXT((K208*100)+(SQRT((((K208*100)*(100-(K208*100)))/K217))*1.96),"0.0"))</f>
        <v>0.8 to 7.7</v>
      </c>
      <c r="O208" s="10" t="s">
        <v>49</v>
      </c>
      <c r="P208" s="10" t="s">
        <v>48</v>
      </c>
    </row>
    <row r="209" spans="1:16" ht="15.75" x14ac:dyDescent="0.25">
      <c r="A209" s="84" t="s">
        <v>40</v>
      </c>
      <c r="B209" s="85">
        <v>4.0694269073663011E-2</v>
      </c>
      <c r="C209" s="91">
        <v>2.6416254050130813E-2</v>
      </c>
      <c r="D209" s="85">
        <v>2.9677103881941287E-2</v>
      </c>
      <c r="E209" s="91">
        <v>3.6973640648234246E-2</v>
      </c>
      <c r="F209" s="88">
        <v>4.7299073482232196E-2</v>
      </c>
      <c r="G209" s="91">
        <v>3.88108612850308E-2</v>
      </c>
      <c r="H209" s="88">
        <v>4.3356332549474824E-2</v>
      </c>
      <c r="I209" s="91">
        <v>5.2573893941268234E-2</v>
      </c>
      <c r="J209" s="88">
        <v>2.9260347517485949E-2</v>
      </c>
      <c r="K209" s="91">
        <v>4.3095452670079935E-2</v>
      </c>
      <c r="L209" s="220"/>
      <c r="M209" s="211"/>
      <c r="N209" s="182" t="str">
        <f t="shared" si="7"/>
        <v>2.1 to 6.5</v>
      </c>
      <c r="O209" s="13" t="s">
        <v>48</v>
      </c>
      <c r="P209" s="13" t="s">
        <v>48</v>
      </c>
    </row>
    <row r="210" spans="1:16" ht="15.75" x14ac:dyDescent="0.25">
      <c r="A210" s="84" t="s">
        <v>39</v>
      </c>
      <c r="B210" s="85">
        <v>5.1020103017476393E-2</v>
      </c>
      <c r="C210" s="91">
        <v>5.7445557004313377E-2</v>
      </c>
      <c r="D210" s="85">
        <v>5.6131431508744001E-2</v>
      </c>
      <c r="E210" s="91">
        <v>6.4567860709890068E-2</v>
      </c>
      <c r="F210" s="88">
        <v>5.6539197698600996E-2</v>
      </c>
      <c r="G210" s="91">
        <v>5.9705310763912965E-2</v>
      </c>
      <c r="H210" s="88">
        <v>6.3519508016890866E-2</v>
      </c>
      <c r="I210" s="91">
        <v>8.6681737582923912E-2</v>
      </c>
      <c r="J210" s="88">
        <v>6.4199429076433653E-2</v>
      </c>
      <c r="K210" s="91">
        <v>6.1094351021959481E-2</v>
      </c>
      <c r="L210" s="220" t="s">
        <v>379</v>
      </c>
      <c r="M210" s="211"/>
      <c r="N210" s="182" t="str">
        <f t="shared" si="7"/>
        <v>3.8 to 8.4</v>
      </c>
      <c r="O210" s="13" t="s">
        <v>48</v>
      </c>
      <c r="P210" s="13" t="s">
        <v>48</v>
      </c>
    </row>
    <row r="211" spans="1:16" ht="15.75" x14ac:dyDescent="0.25">
      <c r="A211" s="84" t="s">
        <v>38</v>
      </c>
      <c r="B211" s="85">
        <v>0.1283008467781119</v>
      </c>
      <c r="C211" s="91">
        <v>0.11965952147524286</v>
      </c>
      <c r="D211" s="85">
        <v>0.11849509324013183</v>
      </c>
      <c r="E211" s="91">
        <v>0.12171897493136991</v>
      </c>
      <c r="F211" s="88">
        <v>9.5813888458596383E-2</v>
      </c>
      <c r="G211" s="91">
        <v>0.16069332832494229</v>
      </c>
      <c r="H211" s="88">
        <v>0.13600236681935898</v>
      </c>
      <c r="I211" s="91">
        <v>0.14857251033728877</v>
      </c>
      <c r="J211" s="88">
        <v>0.12655724298436333</v>
      </c>
      <c r="K211" s="91">
        <v>0.13336810415984351</v>
      </c>
      <c r="L211" s="220" t="s">
        <v>382</v>
      </c>
      <c r="M211" s="211"/>
      <c r="N211" s="182" t="str">
        <f t="shared" si="7"/>
        <v>10.1 to 16.6</v>
      </c>
      <c r="O211" s="13" t="s">
        <v>48</v>
      </c>
      <c r="P211" s="13" t="s">
        <v>48</v>
      </c>
    </row>
    <row r="212" spans="1:16" ht="15.75" x14ac:dyDescent="0.25">
      <c r="A212" s="84" t="s">
        <v>37</v>
      </c>
      <c r="B212" s="85">
        <v>0.14918928835617698</v>
      </c>
      <c r="C212" s="91">
        <v>0.13344202604011945</v>
      </c>
      <c r="D212" s="85">
        <v>0.13724216102993048</v>
      </c>
      <c r="E212" s="91">
        <v>0.15381857534621096</v>
      </c>
      <c r="F212" s="88">
        <v>0.14305782234285486</v>
      </c>
      <c r="G212" s="91">
        <v>0.1147376162827981</v>
      </c>
      <c r="H212" s="88">
        <v>0.16771247536429007</v>
      </c>
      <c r="I212" s="91">
        <v>0.17339757593610175</v>
      </c>
      <c r="J212" s="88">
        <v>0.15927596343453088</v>
      </c>
      <c r="K212" s="91">
        <v>0.17307446494554504</v>
      </c>
      <c r="L212" s="220" t="s">
        <v>380</v>
      </c>
      <c r="M212" s="211"/>
      <c r="N212" s="182" t="str">
        <f t="shared" si="7"/>
        <v>13.7 to 20.9</v>
      </c>
      <c r="O212" s="13" t="s">
        <v>48</v>
      </c>
      <c r="P212" s="13" t="s">
        <v>48</v>
      </c>
    </row>
    <row r="213" spans="1:16" ht="15.75" x14ac:dyDescent="0.25">
      <c r="A213" s="84" t="s">
        <v>36</v>
      </c>
      <c r="B213" s="85">
        <v>0.14737035656961167</v>
      </c>
      <c r="C213" s="91">
        <v>0.14938991205909707</v>
      </c>
      <c r="D213" s="85">
        <v>0.16392908229907721</v>
      </c>
      <c r="E213" s="91">
        <v>0.1399337385627431</v>
      </c>
      <c r="F213" s="88">
        <v>0.15403710733216358</v>
      </c>
      <c r="G213" s="91">
        <v>0.13471846423782802</v>
      </c>
      <c r="H213" s="88">
        <v>0.13820719900373934</v>
      </c>
      <c r="I213" s="91">
        <v>0.1725276139792721</v>
      </c>
      <c r="J213" s="88">
        <v>0.18037919768464186</v>
      </c>
      <c r="K213" s="91">
        <v>0.14965088452945027</v>
      </c>
      <c r="L213" s="220" t="s">
        <v>381</v>
      </c>
      <c r="M213" s="211"/>
      <c r="N213" s="182" t="str">
        <f t="shared" si="7"/>
        <v>11.3 to 18.6</v>
      </c>
      <c r="O213" s="13" t="s">
        <v>48</v>
      </c>
      <c r="P213" s="13" t="s">
        <v>48</v>
      </c>
    </row>
    <row r="214" spans="1:16" ht="15.75" x14ac:dyDescent="0.25">
      <c r="A214" s="93" t="s">
        <v>35</v>
      </c>
      <c r="B214" s="94">
        <v>0.16724247808281414</v>
      </c>
      <c r="C214" s="95">
        <v>0.10701612782172208</v>
      </c>
      <c r="D214" s="94">
        <v>0.1834254758651955</v>
      </c>
      <c r="E214" s="95">
        <v>0.16808119443151126</v>
      </c>
      <c r="F214" s="96">
        <v>0.12761865674478318</v>
      </c>
      <c r="G214" s="95">
        <v>0.17742649431021978</v>
      </c>
      <c r="H214" s="96">
        <v>0.12891128558072162</v>
      </c>
      <c r="I214" s="95">
        <v>0.16215847366200675</v>
      </c>
      <c r="J214" s="96">
        <v>0.18738811399301303</v>
      </c>
      <c r="K214" s="95">
        <v>0.17509505546424631</v>
      </c>
      <c r="L214" s="220"/>
      <c r="M214" s="45"/>
      <c r="N214" s="182" t="str">
        <f t="shared" si="7"/>
        <v>13.1 to 21.9</v>
      </c>
      <c r="O214" s="13" t="s">
        <v>48</v>
      </c>
      <c r="P214" s="13" t="s">
        <v>48</v>
      </c>
    </row>
    <row r="215" spans="1:16" ht="15.75" x14ac:dyDescent="0.25">
      <c r="A215" s="93" t="s">
        <v>2</v>
      </c>
      <c r="B215" s="97">
        <v>9.0359075488523913E-2</v>
      </c>
      <c r="C215" s="98">
        <v>8.2437654882573347E-2</v>
      </c>
      <c r="D215" s="97">
        <v>9.3824440527858835E-2</v>
      </c>
      <c r="E215" s="98">
        <v>9.6122047864112825E-2</v>
      </c>
      <c r="F215" s="100">
        <v>8.7749821287064572E-2</v>
      </c>
      <c r="G215" s="98">
        <v>9.7329319432094552E-2</v>
      </c>
      <c r="H215" s="100">
        <v>9.7305304181709629E-2</v>
      </c>
      <c r="I215" s="98">
        <v>0.11445263157157956</v>
      </c>
      <c r="J215" s="100">
        <v>0.10540504516425768</v>
      </c>
      <c r="K215" s="98">
        <v>0.1078246032875758</v>
      </c>
      <c r="L215" s="237"/>
      <c r="M215" s="101"/>
      <c r="N215" s="255" t="str">
        <f t="shared" si="7"/>
        <v>9.5 to 12.0</v>
      </c>
      <c r="O215" s="254" t="s">
        <v>49</v>
      </c>
      <c r="P215" s="254" t="s">
        <v>48</v>
      </c>
    </row>
    <row r="216" spans="1:16" ht="15.75" x14ac:dyDescent="0.25">
      <c r="A216" s="103" t="s">
        <v>42</v>
      </c>
      <c r="B216" s="132" t="s">
        <v>70</v>
      </c>
      <c r="C216" s="104"/>
      <c r="D216" s="132"/>
      <c r="E216" s="131"/>
      <c r="F216" s="131"/>
      <c r="G216" s="131"/>
      <c r="H216" s="131"/>
      <c r="I216" s="131"/>
      <c r="J216" s="131"/>
      <c r="K216" s="104"/>
      <c r="L216" s="238"/>
      <c r="M216" s="106"/>
      <c r="N216" s="107"/>
      <c r="O216" s="107"/>
      <c r="P216" s="108"/>
    </row>
    <row r="217" spans="1:16" ht="15.75" x14ac:dyDescent="0.25">
      <c r="A217" s="28" t="s">
        <v>41</v>
      </c>
      <c r="B217" s="109">
        <v>218</v>
      </c>
      <c r="C217" s="110">
        <v>207</v>
      </c>
      <c r="D217" s="109">
        <v>168</v>
      </c>
      <c r="E217" s="110">
        <v>200</v>
      </c>
      <c r="F217" s="112">
        <v>145</v>
      </c>
      <c r="G217" s="110">
        <v>138</v>
      </c>
      <c r="H217" s="113">
        <v>147</v>
      </c>
      <c r="I217" s="110">
        <v>107</v>
      </c>
      <c r="J217" s="113">
        <v>109</v>
      </c>
      <c r="K217" s="110">
        <v>132</v>
      </c>
      <c r="L217" s="219"/>
      <c r="M217" s="106"/>
      <c r="N217" s="107"/>
      <c r="O217" s="107"/>
      <c r="P217" s="108"/>
    </row>
    <row r="218" spans="1:16" ht="15.75" x14ac:dyDescent="0.25">
      <c r="A218" s="84" t="s">
        <v>40</v>
      </c>
      <c r="B218" s="114">
        <v>392</v>
      </c>
      <c r="C218" s="115">
        <v>390</v>
      </c>
      <c r="D218" s="114">
        <v>394</v>
      </c>
      <c r="E218" s="115">
        <v>378</v>
      </c>
      <c r="F218" s="117">
        <v>367</v>
      </c>
      <c r="G218" s="115">
        <v>337</v>
      </c>
      <c r="H218" s="118">
        <v>313</v>
      </c>
      <c r="I218" s="115">
        <v>302</v>
      </c>
      <c r="J218" s="118">
        <v>278</v>
      </c>
      <c r="K218" s="115">
        <v>337</v>
      </c>
      <c r="L218" s="220"/>
      <c r="M218" s="106"/>
      <c r="N218" s="107"/>
      <c r="O218" s="107"/>
      <c r="P218" s="108"/>
    </row>
    <row r="219" spans="1:16" ht="15.75" x14ac:dyDescent="0.25">
      <c r="A219" s="84" t="s">
        <v>39</v>
      </c>
      <c r="B219" s="114">
        <v>451</v>
      </c>
      <c r="C219" s="115">
        <v>486</v>
      </c>
      <c r="D219" s="114">
        <v>466</v>
      </c>
      <c r="E219" s="115">
        <v>420</v>
      </c>
      <c r="F219" s="117">
        <v>447</v>
      </c>
      <c r="G219" s="115">
        <v>404</v>
      </c>
      <c r="H219" s="118">
        <v>376</v>
      </c>
      <c r="I219" s="115">
        <v>345</v>
      </c>
      <c r="J219" s="118">
        <v>392</v>
      </c>
      <c r="K219" s="115">
        <v>415</v>
      </c>
      <c r="L219" s="220" t="s">
        <v>379</v>
      </c>
      <c r="M219" s="106"/>
      <c r="N219" s="107"/>
      <c r="O219" s="107"/>
      <c r="P219" s="108"/>
    </row>
    <row r="220" spans="1:16" ht="15.75" x14ac:dyDescent="0.25">
      <c r="A220" s="84" t="s">
        <v>38</v>
      </c>
      <c r="B220" s="114">
        <v>445</v>
      </c>
      <c r="C220" s="115">
        <v>493</v>
      </c>
      <c r="D220" s="114">
        <v>471</v>
      </c>
      <c r="E220" s="115">
        <v>530</v>
      </c>
      <c r="F220" s="117">
        <v>443</v>
      </c>
      <c r="G220" s="115">
        <v>456</v>
      </c>
      <c r="H220" s="118">
        <v>449</v>
      </c>
      <c r="I220" s="115">
        <v>363</v>
      </c>
      <c r="J220" s="118">
        <v>388</v>
      </c>
      <c r="K220" s="115">
        <v>430</v>
      </c>
      <c r="L220" s="220" t="s">
        <v>382</v>
      </c>
      <c r="M220" s="106"/>
      <c r="N220" s="107"/>
      <c r="O220" s="107"/>
      <c r="P220" s="108"/>
    </row>
    <row r="221" spans="1:16" ht="15.75" x14ac:dyDescent="0.25">
      <c r="A221" s="84" t="s">
        <v>37</v>
      </c>
      <c r="B221" s="114">
        <v>354</v>
      </c>
      <c r="C221" s="115">
        <v>396</v>
      </c>
      <c r="D221" s="114">
        <v>389</v>
      </c>
      <c r="E221" s="115">
        <v>430</v>
      </c>
      <c r="F221" s="117">
        <v>390</v>
      </c>
      <c r="G221" s="115">
        <v>351</v>
      </c>
      <c r="H221" s="118">
        <v>383</v>
      </c>
      <c r="I221" s="115">
        <v>340</v>
      </c>
      <c r="J221" s="118">
        <v>386</v>
      </c>
      <c r="K221" s="115">
        <v>416</v>
      </c>
      <c r="L221" s="220" t="s">
        <v>380</v>
      </c>
      <c r="M221" s="106"/>
      <c r="N221" s="107"/>
      <c r="O221" s="107"/>
      <c r="P221" s="108"/>
    </row>
    <row r="222" spans="1:16" ht="15.75" x14ac:dyDescent="0.25">
      <c r="A222" s="84" t="s">
        <v>36</v>
      </c>
      <c r="B222" s="114">
        <v>305</v>
      </c>
      <c r="C222" s="115">
        <v>333</v>
      </c>
      <c r="D222" s="114">
        <v>405</v>
      </c>
      <c r="E222" s="115">
        <v>365</v>
      </c>
      <c r="F222" s="117">
        <v>364</v>
      </c>
      <c r="G222" s="115">
        <v>335</v>
      </c>
      <c r="H222" s="118">
        <v>339</v>
      </c>
      <c r="I222" s="115">
        <v>302</v>
      </c>
      <c r="J222" s="118">
        <v>306</v>
      </c>
      <c r="K222" s="115">
        <v>362</v>
      </c>
      <c r="L222" s="220" t="s">
        <v>381</v>
      </c>
      <c r="M222" s="106"/>
      <c r="N222" s="107"/>
      <c r="O222" s="107"/>
      <c r="P222" s="108"/>
    </row>
    <row r="223" spans="1:16" ht="15.75" x14ac:dyDescent="0.25">
      <c r="A223" s="93" t="s">
        <v>35</v>
      </c>
      <c r="B223" s="119">
        <v>236</v>
      </c>
      <c r="C223" s="120">
        <v>280</v>
      </c>
      <c r="D223" s="119">
        <v>286</v>
      </c>
      <c r="E223" s="120">
        <v>303</v>
      </c>
      <c r="F223" s="121">
        <v>283</v>
      </c>
      <c r="G223" s="120">
        <v>269</v>
      </c>
      <c r="H223" s="122">
        <v>271</v>
      </c>
      <c r="I223" s="120">
        <v>244</v>
      </c>
      <c r="J223" s="122">
        <v>273</v>
      </c>
      <c r="K223" s="120">
        <v>284</v>
      </c>
      <c r="L223" s="220"/>
      <c r="M223" s="106"/>
      <c r="N223" s="107"/>
      <c r="O223" s="107"/>
      <c r="P223" s="108"/>
    </row>
    <row r="224" spans="1:16" ht="15.75" x14ac:dyDescent="0.25">
      <c r="A224" s="93" t="s">
        <v>2</v>
      </c>
      <c r="B224" s="123">
        <v>2401</v>
      </c>
      <c r="C224" s="124">
        <v>2585</v>
      </c>
      <c r="D224" s="123">
        <v>2579</v>
      </c>
      <c r="E224" s="124">
        <v>2626</v>
      </c>
      <c r="F224" s="126">
        <v>2439</v>
      </c>
      <c r="G224" s="124">
        <v>2290</v>
      </c>
      <c r="H224" s="127">
        <v>2278</v>
      </c>
      <c r="I224" s="124">
        <v>2003</v>
      </c>
      <c r="J224" s="127">
        <v>2132</v>
      </c>
      <c r="K224" s="124">
        <v>2376</v>
      </c>
      <c r="L224" s="237"/>
      <c r="M224" s="128"/>
      <c r="N224" s="129"/>
      <c r="O224" s="129"/>
      <c r="P224" s="130"/>
    </row>
    <row r="225" spans="1:16" ht="15.75" x14ac:dyDescent="0.25">
      <c r="A225" s="170" t="s">
        <v>1</v>
      </c>
      <c r="B225" s="21"/>
      <c r="C225" s="21"/>
      <c r="D225" s="8"/>
      <c r="E225" s="8"/>
      <c r="F225" s="8"/>
      <c r="G225" s="21"/>
      <c r="H225" s="8"/>
      <c r="I225" s="8"/>
      <c r="J225" s="8"/>
      <c r="K225" s="8"/>
      <c r="L225" s="8"/>
      <c r="M225" s="8"/>
      <c r="N225" s="8"/>
      <c r="O225" s="8"/>
      <c r="P225" s="8"/>
    </row>
    <row r="226" spans="1:16" ht="15.75" x14ac:dyDescent="0.25">
      <c r="A226" s="171" t="s">
        <v>0</v>
      </c>
      <c r="B226" s="21"/>
      <c r="C226" s="21"/>
      <c r="D226" s="8"/>
      <c r="E226" s="8"/>
      <c r="F226" s="8"/>
      <c r="G226" s="21"/>
      <c r="H226" s="8"/>
      <c r="I226" s="8"/>
      <c r="J226" s="8"/>
      <c r="K226" s="8"/>
      <c r="L226" s="8"/>
      <c r="M226" s="8"/>
      <c r="N226" s="8"/>
      <c r="O226" s="8"/>
      <c r="P226" s="8"/>
    </row>
    <row r="228" spans="1:16" ht="18.75" x14ac:dyDescent="0.3">
      <c r="A228" s="159" t="s">
        <v>190</v>
      </c>
      <c r="B228" s="19"/>
      <c r="C228" s="19"/>
      <c r="D228" s="20"/>
      <c r="E228" s="20"/>
      <c r="F228" s="20"/>
      <c r="G228" s="19"/>
      <c r="H228" s="20"/>
      <c r="I228" s="20"/>
      <c r="J228" s="20"/>
      <c r="K228" s="19"/>
      <c r="L228" s="20"/>
      <c r="M228" s="8"/>
      <c r="N228" s="8"/>
      <c r="O228" s="8"/>
      <c r="P228" s="8"/>
    </row>
    <row r="229" spans="1:16" ht="15.75" x14ac:dyDescent="0.25">
      <c r="A229" s="22" t="s">
        <v>46</v>
      </c>
      <c r="B229" s="75" t="s">
        <v>19</v>
      </c>
      <c r="C229" s="23" t="s">
        <v>18</v>
      </c>
      <c r="D229" s="76" t="s">
        <v>17</v>
      </c>
      <c r="E229" s="23" t="s">
        <v>16</v>
      </c>
      <c r="F229" s="23" t="s">
        <v>15</v>
      </c>
      <c r="G229" s="23" t="s">
        <v>14</v>
      </c>
      <c r="H229" s="23" t="s">
        <v>13</v>
      </c>
      <c r="I229" s="23" t="s">
        <v>12</v>
      </c>
      <c r="J229" s="23" t="s">
        <v>11</v>
      </c>
      <c r="K229" s="23" t="s">
        <v>10</v>
      </c>
      <c r="L229" s="75" t="s">
        <v>66</v>
      </c>
      <c r="M229" s="75" t="s">
        <v>53</v>
      </c>
      <c r="N229" s="23" t="s">
        <v>66</v>
      </c>
      <c r="O229" s="163" t="s">
        <v>72</v>
      </c>
      <c r="P229" s="25"/>
    </row>
    <row r="230" spans="1:16" ht="15.75" x14ac:dyDescent="0.25">
      <c r="A230" s="77" t="s">
        <v>33</v>
      </c>
      <c r="B230" s="78" t="s">
        <v>9</v>
      </c>
      <c r="C230" s="79" t="s">
        <v>9</v>
      </c>
      <c r="D230" s="80" t="s">
        <v>9</v>
      </c>
      <c r="E230" s="79" t="s">
        <v>9</v>
      </c>
      <c r="F230" s="81" t="s">
        <v>9</v>
      </c>
      <c r="G230" s="79" t="s">
        <v>9</v>
      </c>
      <c r="H230" s="81" t="s">
        <v>9</v>
      </c>
      <c r="I230" s="79" t="s">
        <v>9</v>
      </c>
      <c r="J230" s="81" t="s">
        <v>9</v>
      </c>
      <c r="K230" s="79" t="s">
        <v>9</v>
      </c>
      <c r="L230" s="81" t="s">
        <v>9</v>
      </c>
      <c r="M230" s="81"/>
      <c r="N230" s="175" t="s">
        <v>8</v>
      </c>
      <c r="O230" s="27" t="s">
        <v>106</v>
      </c>
      <c r="P230" s="27" t="s">
        <v>107</v>
      </c>
    </row>
    <row r="231" spans="1:16" ht="15.75" x14ac:dyDescent="0.25">
      <c r="A231" s="84" t="s">
        <v>32</v>
      </c>
      <c r="B231" s="85">
        <v>0.13970600009067544</v>
      </c>
      <c r="C231" s="86">
        <v>0.11648485079775693</v>
      </c>
      <c r="D231" s="88">
        <v>0.17551302896324669</v>
      </c>
      <c r="E231" s="86">
        <v>0.16983300180706945</v>
      </c>
      <c r="F231" s="88">
        <v>0.15637688147413492</v>
      </c>
      <c r="G231" s="86">
        <v>0.1838025447843929</v>
      </c>
      <c r="H231" s="88">
        <v>0.18573537883218255</v>
      </c>
      <c r="I231" s="86">
        <v>0.22040173903579388</v>
      </c>
      <c r="J231" s="88">
        <v>0.16492602425624803</v>
      </c>
      <c r="K231" s="86">
        <v>0.17815266301644678</v>
      </c>
      <c r="L231" s="88">
        <v>9.7873330471229564E-2</v>
      </c>
      <c r="M231" s="36"/>
      <c r="N231" s="180" t="str">
        <f t="shared" ref="N231:N236" si="8">CONCATENATE(TEXT((L231*100)-(SQRT((((L231*100)*(100-(L231*100)))/L238))*1.96),"0.0")," to ",TEXT((L231*100)+(SQRT((((L231*100)*(100-(L231*100)))/L238))*1.96),"0.0"))</f>
        <v>5.1 to 14.5</v>
      </c>
      <c r="O231" s="177" t="s">
        <v>48</v>
      </c>
      <c r="P231" s="10" t="s">
        <v>51</v>
      </c>
    </row>
    <row r="232" spans="1:16" ht="15.75" x14ac:dyDescent="0.25">
      <c r="A232" s="84" t="s">
        <v>31</v>
      </c>
      <c r="B232" s="85">
        <v>0.1054445160061781</v>
      </c>
      <c r="C232" s="91">
        <v>0.10861247614843236</v>
      </c>
      <c r="D232" s="88">
        <v>8.9911904114950064E-2</v>
      </c>
      <c r="E232" s="91">
        <v>0.10165270040587428</v>
      </c>
      <c r="F232" s="88">
        <v>0.10320879056918544</v>
      </c>
      <c r="G232" s="91">
        <v>0.11895719952811891</v>
      </c>
      <c r="H232" s="88">
        <v>9.7372972424493845E-2</v>
      </c>
      <c r="I232" s="91">
        <v>0.10745946183851283</v>
      </c>
      <c r="J232" s="88">
        <v>0.12944770592118143</v>
      </c>
      <c r="K232" s="91">
        <v>0.10236283736931248</v>
      </c>
      <c r="L232" s="88">
        <v>4.6563280812522229E-2</v>
      </c>
      <c r="M232" s="211"/>
      <c r="N232" s="182" t="str">
        <f t="shared" si="8"/>
        <v>2.0 to 7.3</v>
      </c>
      <c r="O232" s="178" t="s">
        <v>51</v>
      </c>
      <c r="P232" s="13" t="s">
        <v>51</v>
      </c>
    </row>
    <row r="233" spans="1:16" ht="15.75" x14ac:dyDescent="0.25">
      <c r="A233" s="84" t="s">
        <v>30</v>
      </c>
      <c r="B233" s="85">
        <v>8.2878099333989277E-2</v>
      </c>
      <c r="C233" s="91">
        <v>6.8362433511597126E-2</v>
      </c>
      <c r="D233" s="88">
        <v>6.0198186532939443E-2</v>
      </c>
      <c r="E233" s="91">
        <v>8.5659424182145671E-2</v>
      </c>
      <c r="F233" s="88">
        <v>7.0863327025290357E-2</v>
      </c>
      <c r="G233" s="91">
        <v>8.0712399961813841E-2</v>
      </c>
      <c r="H233" s="88">
        <v>5.9185731339677194E-2</v>
      </c>
      <c r="I233" s="91">
        <v>8.4981894587067813E-2</v>
      </c>
      <c r="J233" s="88">
        <v>9.2645055848687013E-2</v>
      </c>
      <c r="K233" s="91">
        <v>8.8815281694480108E-2</v>
      </c>
      <c r="L233" s="88">
        <v>7.0050477941898115E-2</v>
      </c>
      <c r="M233" s="211"/>
      <c r="N233" s="182" t="str">
        <f t="shared" si="8"/>
        <v>4.2 to 9.8</v>
      </c>
      <c r="O233" s="178" t="s">
        <v>48</v>
      </c>
      <c r="P233" s="13" t="s">
        <v>48</v>
      </c>
    </row>
    <row r="234" spans="1:16" ht="15.75" x14ac:dyDescent="0.25">
      <c r="A234" s="84" t="s">
        <v>29</v>
      </c>
      <c r="B234" s="85">
        <v>6.1816233241716492E-2</v>
      </c>
      <c r="C234" s="91">
        <v>4.8435472005962849E-2</v>
      </c>
      <c r="D234" s="88">
        <v>8.2863391773129402E-2</v>
      </c>
      <c r="E234" s="91">
        <v>5.6813868531473619E-2</v>
      </c>
      <c r="F234" s="88">
        <v>7.1490410223112616E-2</v>
      </c>
      <c r="G234" s="91">
        <v>7.0763698849644813E-2</v>
      </c>
      <c r="H234" s="88">
        <v>7.1032843463514489E-2</v>
      </c>
      <c r="I234" s="91">
        <v>7.6578847868966987E-2</v>
      </c>
      <c r="J234" s="88">
        <v>7.3081450944156454E-2</v>
      </c>
      <c r="K234" s="91">
        <v>8.0122190277294891E-2</v>
      </c>
      <c r="L234" s="88">
        <v>4.6354892266175084E-2</v>
      </c>
      <c r="M234" s="211"/>
      <c r="N234" s="182" t="str">
        <f t="shared" si="8"/>
        <v>2.3 to 7.0</v>
      </c>
      <c r="O234" s="178" t="s">
        <v>48</v>
      </c>
      <c r="P234" s="13" t="s">
        <v>51</v>
      </c>
    </row>
    <row r="235" spans="1:16" ht="15.75" x14ac:dyDescent="0.25">
      <c r="A235" s="93" t="s">
        <v>28</v>
      </c>
      <c r="B235" s="94">
        <v>5.5490355848884926E-2</v>
      </c>
      <c r="C235" s="95">
        <v>5.8203351680626826E-2</v>
      </c>
      <c r="D235" s="96">
        <v>5.2695972575424972E-2</v>
      </c>
      <c r="E235" s="95">
        <v>4.4690321005154153E-2</v>
      </c>
      <c r="F235" s="96">
        <v>5.8463503034200018E-2</v>
      </c>
      <c r="G235" s="95">
        <v>5.1481335241166166E-2</v>
      </c>
      <c r="H235" s="96">
        <v>5.3140505024911591E-2</v>
      </c>
      <c r="I235" s="95">
        <v>6.200549346109599E-2</v>
      </c>
      <c r="J235" s="96">
        <v>5.2266701423124506E-2</v>
      </c>
      <c r="K235" s="95">
        <v>7.6171271176413924E-2</v>
      </c>
      <c r="L235" s="96">
        <v>6.2640926411754644E-2</v>
      </c>
      <c r="M235" s="45"/>
      <c r="N235" s="182" t="str">
        <f t="shared" si="8"/>
        <v>3.8 to 8.7</v>
      </c>
      <c r="O235" s="178" t="s">
        <v>48</v>
      </c>
      <c r="P235" s="13" t="s">
        <v>48</v>
      </c>
    </row>
    <row r="236" spans="1:16" ht="15.75" x14ac:dyDescent="0.25">
      <c r="A236" s="93" t="s">
        <v>2</v>
      </c>
      <c r="B236" s="97">
        <v>8.8492673329125943E-2</v>
      </c>
      <c r="C236" s="98">
        <v>7.9228383221243703E-2</v>
      </c>
      <c r="D236" s="100">
        <v>9.1119557605834151E-2</v>
      </c>
      <c r="E236" s="98">
        <v>9.1127237628416347E-2</v>
      </c>
      <c r="F236" s="100">
        <v>8.9165745786636955E-2</v>
      </c>
      <c r="G236" s="98">
        <v>0.10043465979949986</v>
      </c>
      <c r="H236" s="100">
        <v>9.069237102346997E-2</v>
      </c>
      <c r="I236" s="98">
        <v>0.10729090513937395</v>
      </c>
      <c r="J236" s="100">
        <v>0.10140337184198187</v>
      </c>
      <c r="K236" s="98">
        <v>0.10287433877875778</v>
      </c>
      <c r="L236" s="100">
        <v>6.3969295647702845E-2</v>
      </c>
      <c r="M236" s="101"/>
      <c r="N236" s="255" t="str">
        <f t="shared" si="8"/>
        <v>5.1 to 7.7</v>
      </c>
      <c r="O236" s="253" t="s">
        <v>51</v>
      </c>
      <c r="P236" s="254" t="s">
        <v>51</v>
      </c>
    </row>
    <row r="237" spans="1:16" ht="15.75" x14ac:dyDescent="0.25">
      <c r="A237" s="103" t="s">
        <v>33</v>
      </c>
      <c r="B237" s="132" t="s">
        <v>70</v>
      </c>
      <c r="C237" s="104"/>
      <c r="D237" s="131"/>
      <c r="E237" s="131"/>
      <c r="F237" s="131"/>
      <c r="G237" s="131"/>
      <c r="H237" s="131"/>
      <c r="I237" s="131"/>
      <c r="J237" s="131"/>
      <c r="K237" s="105"/>
      <c r="L237" s="105"/>
      <c r="M237" s="106"/>
      <c r="N237" s="107"/>
      <c r="O237" s="107"/>
      <c r="P237" s="108"/>
    </row>
    <row r="238" spans="1:16" ht="15.75" x14ac:dyDescent="0.25">
      <c r="A238" s="28" t="s">
        <v>32</v>
      </c>
      <c r="B238" s="109">
        <v>711</v>
      </c>
      <c r="C238" s="110">
        <v>798</v>
      </c>
      <c r="D238" s="112">
        <v>777</v>
      </c>
      <c r="E238" s="110">
        <v>849</v>
      </c>
      <c r="F238" s="112">
        <v>671</v>
      </c>
      <c r="G238" s="110">
        <v>743</v>
      </c>
      <c r="H238" s="113">
        <v>691</v>
      </c>
      <c r="I238" s="110">
        <v>589</v>
      </c>
      <c r="J238" s="113">
        <v>620</v>
      </c>
      <c r="K238" s="110">
        <v>717</v>
      </c>
      <c r="L238" s="113">
        <v>153</v>
      </c>
      <c r="M238" s="106"/>
      <c r="N238" s="107"/>
      <c r="O238" s="107"/>
      <c r="P238" s="108"/>
    </row>
    <row r="239" spans="1:16" ht="15.75" x14ac:dyDescent="0.25">
      <c r="A239" s="84" t="s">
        <v>31</v>
      </c>
      <c r="B239" s="114">
        <v>877</v>
      </c>
      <c r="C239" s="115">
        <v>880</v>
      </c>
      <c r="D239" s="117">
        <v>873</v>
      </c>
      <c r="E239" s="115">
        <v>893</v>
      </c>
      <c r="F239" s="117">
        <v>836</v>
      </c>
      <c r="G239" s="115">
        <v>784</v>
      </c>
      <c r="H239" s="118">
        <v>757</v>
      </c>
      <c r="I239" s="115">
        <v>657</v>
      </c>
      <c r="J239" s="118">
        <v>776</v>
      </c>
      <c r="K239" s="115">
        <v>797</v>
      </c>
      <c r="L239" s="118">
        <v>250</v>
      </c>
      <c r="M239" s="106"/>
      <c r="N239" s="107"/>
      <c r="O239" s="107"/>
      <c r="P239" s="108"/>
    </row>
    <row r="240" spans="1:16" ht="15.75" x14ac:dyDescent="0.25">
      <c r="A240" s="84" t="s">
        <v>30</v>
      </c>
      <c r="B240" s="114">
        <v>860</v>
      </c>
      <c r="C240" s="115">
        <v>941</v>
      </c>
      <c r="D240" s="117">
        <v>904</v>
      </c>
      <c r="E240" s="115">
        <v>965</v>
      </c>
      <c r="F240" s="117">
        <v>902</v>
      </c>
      <c r="G240" s="115">
        <v>802</v>
      </c>
      <c r="H240" s="118">
        <v>800</v>
      </c>
      <c r="I240" s="115">
        <v>707</v>
      </c>
      <c r="J240" s="118">
        <v>775</v>
      </c>
      <c r="K240" s="115">
        <v>836</v>
      </c>
      <c r="L240" s="118">
        <v>311</v>
      </c>
      <c r="M240" s="106"/>
      <c r="N240" s="107"/>
      <c r="O240" s="107"/>
      <c r="P240" s="108"/>
    </row>
    <row r="241" spans="1:16" ht="15.75" x14ac:dyDescent="0.25">
      <c r="A241" s="84" t="s">
        <v>29</v>
      </c>
      <c r="B241" s="114">
        <v>870</v>
      </c>
      <c r="C241" s="115">
        <v>878</v>
      </c>
      <c r="D241" s="117">
        <v>891</v>
      </c>
      <c r="E241" s="115">
        <v>942</v>
      </c>
      <c r="F241" s="117">
        <v>917</v>
      </c>
      <c r="G241" s="115">
        <v>830</v>
      </c>
      <c r="H241" s="118">
        <v>844</v>
      </c>
      <c r="I241" s="115">
        <v>747</v>
      </c>
      <c r="J241" s="118">
        <v>738</v>
      </c>
      <c r="K241" s="115">
        <v>850</v>
      </c>
      <c r="L241" s="118">
        <v>316</v>
      </c>
      <c r="M241" s="106"/>
      <c r="N241" s="107"/>
      <c r="O241" s="107"/>
      <c r="P241" s="108"/>
    </row>
    <row r="242" spans="1:16" ht="15.75" x14ac:dyDescent="0.25">
      <c r="A242" s="93" t="s">
        <v>28</v>
      </c>
      <c r="B242" s="119">
        <v>767</v>
      </c>
      <c r="C242" s="120">
        <v>893</v>
      </c>
      <c r="D242" s="121">
        <v>849</v>
      </c>
      <c r="E242" s="120">
        <v>860</v>
      </c>
      <c r="F242" s="121">
        <v>818</v>
      </c>
      <c r="G242" s="120">
        <v>756</v>
      </c>
      <c r="H242" s="122">
        <v>793</v>
      </c>
      <c r="I242" s="120">
        <v>655</v>
      </c>
      <c r="J242" s="122">
        <v>684</v>
      </c>
      <c r="K242" s="120">
        <v>885</v>
      </c>
      <c r="L242" s="122">
        <v>378</v>
      </c>
      <c r="M242" s="106"/>
      <c r="N242" s="107"/>
      <c r="O242" s="107"/>
      <c r="P242" s="108"/>
    </row>
    <row r="243" spans="1:16" ht="15.75" x14ac:dyDescent="0.25">
      <c r="A243" s="93" t="s">
        <v>2</v>
      </c>
      <c r="B243" s="123">
        <v>4085</v>
      </c>
      <c r="C243" s="124">
        <v>4390</v>
      </c>
      <c r="D243" s="126">
        <v>4294</v>
      </c>
      <c r="E243" s="124">
        <v>4509</v>
      </c>
      <c r="F243" s="126">
        <v>4144</v>
      </c>
      <c r="G243" s="124">
        <v>3915</v>
      </c>
      <c r="H243" s="127">
        <v>3885</v>
      </c>
      <c r="I243" s="124">
        <v>3355</v>
      </c>
      <c r="J243" s="127">
        <v>3593</v>
      </c>
      <c r="K243" s="124">
        <v>4085</v>
      </c>
      <c r="L243" s="127">
        <v>1408</v>
      </c>
      <c r="M243" s="128"/>
      <c r="N243" s="129"/>
      <c r="O243" s="129"/>
      <c r="P243" s="130"/>
    </row>
    <row r="244" spans="1:16" ht="15.75" x14ac:dyDescent="0.25">
      <c r="A244" s="171" t="s">
        <v>71</v>
      </c>
      <c r="B244" s="21"/>
      <c r="C244" s="21"/>
      <c r="D244" s="8"/>
      <c r="E244" s="8"/>
      <c r="F244" s="8"/>
      <c r="G244" s="21"/>
      <c r="H244" s="8"/>
      <c r="I244" s="8"/>
      <c r="J244" s="8"/>
      <c r="K244" s="21"/>
      <c r="L244" s="8"/>
      <c r="M244" s="8"/>
      <c r="N244" s="8"/>
      <c r="O244" s="8"/>
      <c r="P244" s="8"/>
    </row>
    <row r="245" spans="1:16" ht="15.75" x14ac:dyDescent="0.25">
      <c r="A245" s="170" t="s">
        <v>1</v>
      </c>
      <c r="B245" s="21"/>
      <c r="C245" s="21"/>
      <c r="D245" s="8"/>
      <c r="E245" s="8"/>
      <c r="F245" s="8"/>
      <c r="G245" s="21"/>
      <c r="H245" s="8"/>
      <c r="I245" s="8"/>
      <c r="J245" s="8"/>
      <c r="K245" s="8"/>
      <c r="L245" s="8"/>
      <c r="M245" s="8"/>
      <c r="N245" s="8"/>
      <c r="O245" s="8"/>
      <c r="P245" s="8"/>
    </row>
    <row r="246" spans="1:16" ht="15.75" x14ac:dyDescent="0.25">
      <c r="A246" s="171" t="s">
        <v>0</v>
      </c>
      <c r="B246" s="21"/>
      <c r="C246" s="21"/>
      <c r="D246" s="8"/>
      <c r="E246" s="8"/>
      <c r="F246" s="8"/>
      <c r="G246" s="21"/>
      <c r="H246" s="8"/>
      <c r="I246" s="8"/>
      <c r="J246" s="8"/>
      <c r="K246" s="8"/>
      <c r="L246" s="8"/>
      <c r="M246" s="8"/>
      <c r="N246" s="8"/>
      <c r="O246" s="8"/>
      <c r="P246" s="8"/>
    </row>
    <row r="248" spans="1:16" ht="18.75" x14ac:dyDescent="0.3">
      <c r="A248" s="160" t="s">
        <v>191</v>
      </c>
      <c r="B248" s="19"/>
      <c r="C248" s="19"/>
      <c r="D248" s="20"/>
      <c r="E248" s="20"/>
      <c r="F248" s="20"/>
      <c r="G248" s="19"/>
      <c r="H248" s="20"/>
      <c r="I248" s="20"/>
      <c r="J248" s="20"/>
      <c r="K248" s="19"/>
      <c r="L248" s="20"/>
      <c r="M248" s="8"/>
      <c r="N248" s="8"/>
      <c r="O248" s="8"/>
      <c r="P248" s="8"/>
    </row>
    <row r="249" spans="1:16" ht="15.75" x14ac:dyDescent="0.25">
      <c r="A249" s="22" t="s">
        <v>46</v>
      </c>
      <c r="B249" s="75" t="s">
        <v>19</v>
      </c>
      <c r="C249" s="23" t="s">
        <v>18</v>
      </c>
      <c r="D249" s="76" t="s">
        <v>17</v>
      </c>
      <c r="E249" s="23" t="s">
        <v>16</v>
      </c>
      <c r="F249" s="23" t="s">
        <v>15</v>
      </c>
      <c r="G249" s="23" t="s">
        <v>14</v>
      </c>
      <c r="H249" s="23" t="s">
        <v>13</v>
      </c>
      <c r="I249" s="23" t="s">
        <v>12</v>
      </c>
      <c r="J249" s="23" t="s">
        <v>11</v>
      </c>
      <c r="K249" s="23" t="s">
        <v>10</v>
      </c>
      <c r="L249" s="75" t="s">
        <v>66</v>
      </c>
      <c r="M249" s="75" t="s">
        <v>53</v>
      </c>
      <c r="N249" s="23" t="s">
        <v>66</v>
      </c>
      <c r="O249" s="163" t="s">
        <v>72</v>
      </c>
      <c r="P249" s="25"/>
    </row>
    <row r="250" spans="1:16" ht="15.75" x14ac:dyDescent="0.25">
      <c r="A250" s="77" t="s">
        <v>26</v>
      </c>
      <c r="B250" s="78" t="s">
        <v>9</v>
      </c>
      <c r="C250" s="79" t="s">
        <v>9</v>
      </c>
      <c r="D250" s="80" t="s">
        <v>9</v>
      </c>
      <c r="E250" s="79" t="s">
        <v>9</v>
      </c>
      <c r="F250" s="81" t="s">
        <v>9</v>
      </c>
      <c r="G250" s="79" t="s">
        <v>9</v>
      </c>
      <c r="H250" s="81" t="s">
        <v>9</v>
      </c>
      <c r="I250" s="79" t="s">
        <v>9</v>
      </c>
      <c r="J250" s="81" t="s">
        <v>9</v>
      </c>
      <c r="K250" s="79" t="s">
        <v>9</v>
      </c>
      <c r="L250" s="81" t="s">
        <v>9</v>
      </c>
      <c r="M250" s="81"/>
      <c r="N250" s="165" t="s">
        <v>8</v>
      </c>
      <c r="O250" s="27" t="s">
        <v>106</v>
      </c>
      <c r="P250" s="27" t="s">
        <v>107</v>
      </c>
    </row>
    <row r="251" spans="1:16" ht="15.75" x14ac:dyDescent="0.25">
      <c r="A251" s="84" t="s">
        <v>25</v>
      </c>
      <c r="B251" s="85">
        <v>0.10744865868252704</v>
      </c>
      <c r="C251" s="86">
        <v>9.8751947500867771E-2</v>
      </c>
      <c r="D251" s="88">
        <v>0.13638720039800761</v>
      </c>
      <c r="E251" s="86">
        <v>0.12721547373582504</v>
      </c>
      <c r="F251" s="88">
        <v>0.14152257401195883</v>
      </c>
      <c r="G251" s="86">
        <v>0.14061665320174452</v>
      </c>
      <c r="H251" s="88">
        <v>0.12956493394720955</v>
      </c>
      <c r="I251" s="86">
        <v>0.14854272375650923</v>
      </c>
      <c r="J251" s="88">
        <v>0.13754530678206328</v>
      </c>
      <c r="K251" s="86">
        <v>0.14379251923275782</v>
      </c>
      <c r="L251" s="88">
        <v>9.4647403420722698E-2</v>
      </c>
      <c r="M251" s="36"/>
      <c r="N251" s="180" t="str">
        <f t="shared" ref="N251:N256" si="9">CONCATENATE(TEXT((L251*100)-(SQRT((((L251*100)*(100-(L251*100)))/L258))*1.96),"0.0")," to ",TEXT((L251*100)+(SQRT((((L251*100)*(100-(L251*100)))/L258))*1.96),"0.0"))</f>
        <v>5.9 to 13.1</v>
      </c>
      <c r="O251" s="90" t="s">
        <v>48</v>
      </c>
      <c r="P251" s="10" t="s">
        <v>51</v>
      </c>
    </row>
    <row r="252" spans="1:16" ht="15.75" x14ac:dyDescent="0.25">
      <c r="A252" s="84" t="s">
        <v>24</v>
      </c>
      <c r="B252" s="85">
        <v>6.6661287636580177E-2</v>
      </c>
      <c r="C252" s="91">
        <v>6.7687950366917965E-2</v>
      </c>
      <c r="D252" s="88">
        <v>7.4183175666909573E-2</v>
      </c>
      <c r="E252" s="91">
        <v>6.96244624892359E-2</v>
      </c>
      <c r="F252" s="88">
        <v>7.8662133821753924E-2</v>
      </c>
      <c r="G252" s="91">
        <v>0.10315997454759758</v>
      </c>
      <c r="H252" s="88">
        <v>9.3673204592094592E-2</v>
      </c>
      <c r="I252" s="91">
        <v>0.10480863752883936</v>
      </c>
      <c r="J252" s="88">
        <v>8.5692292365240424E-2</v>
      </c>
      <c r="K252" s="91">
        <v>9.620353960823308E-2</v>
      </c>
      <c r="L252" s="88">
        <v>6.2561357568613779E-2</v>
      </c>
      <c r="M252" s="211"/>
      <c r="N252" s="182" t="str">
        <f t="shared" si="9"/>
        <v>3.8 to 8.8</v>
      </c>
      <c r="O252" s="92" t="s">
        <v>48</v>
      </c>
      <c r="P252" s="13" t="s">
        <v>48</v>
      </c>
    </row>
    <row r="253" spans="1:16" ht="15.75" x14ac:dyDescent="0.25">
      <c r="A253" s="84" t="s">
        <v>23</v>
      </c>
      <c r="B253" s="85">
        <v>8.6562384902636264E-2</v>
      </c>
      <c r="C253" s="91">
        <v>7.5502773831584533E-2</v>
      </c>
      <c r="D253" s="88">
        <v>7.2488305820619339E-2</v>
      </c>
      <c r="E253" s="91">
        <v>6.7503116623498588E-2</v>
      </c>
      <c r="F253" s="88">
        <v>6.5226865095159098E-2</v>
      </c>
      <c r="G253" s="91">
        <v>7.8756450044091292E-2</v>
      </c>
      <c r="H253" s="88">
        <v>6.2091190401209168E-2</v>
      </c>
      <c r="I253" s="91">
        <v>9.7288174336897737E-2</v>
      </c>
      <c r="J253" s="88">
        <v>9.0063022083583244E-2</v>
      </c>
      <c r="K253" s="91">
        <v>9.5136041016823603E-2</v>
      </c>
      <c r="L253" s="88">
        <v>6.0637424928059756E-2</v>
      </c>
      <c r="M253" s="211"/>
      <c r="N253" s="182" t="str">
        <f t="shared" si="9"/>
        <v>3.6 to 8.5</v>
      </c>
      <c r="O253" s="92" t="s">
        <v>48</v>
      </c>
      <c r="P253" s="13" t="s">
        <v>51</v>
      </c>
    </row>
    <row r="254" spans="1:16" ht="15.75" x14ac:dyDescent="0.25">
      <c r="A254" s="84" t="s">
        <v>22</v>
      </c>
      <c r="B254" s="85">
        <v>0.10929681998554439</v>
      </c>
      <c r="C254" s="91">
        <v>8.3033232076972774E-2</v>
      </c>
      <c r="D254" s="88">
        <v>8.7297515610148896E-2</v>
      </c>
      <c r="E254" s="91">
        <v>0.10064099659922217</v>
      </c>
      <c r="F254" s="88">
        <v>7.9419652592081391E-2</v>
      </c>
      <c r="G254" s="91">
        <v>8.3610867522956156E-2</v>
      </c>
      <c r="H254" s="88">
        <v>8.2079532699918467E-2</v>
      </c>
      <c r="I254" s="91">
        <v>8.0361034258515651E-2</v>
      </c>
      <c r="J254" s="88">
        <v>0.10538776996117954</v>
      </c>
      <c r="K254" s="91">
        <v>7.9973579646265336E-2</v>
      </c>
      <c r="L254" s="88">
        <v>3.3388823896174244E-2</v>
      </c>
      <c r="M254" s="211"/>
      <c r="N254" s="182" t="str">
        <f t="shared" si="9"/>
        <v>1.0 to 5.6</v>
      </c>
      <c r="O254" s="92" t="s">
        <v>51</v>
      </c>
      <c r="P254" s="13" t="s">
        <v>51</v>
      </c>
    </row>
    <row r="255" spans="1:16" ht="15.75" x14ac:dyDescent="0.25">
      <c r="A255" s="93" t="s">
        <v>21</v>
      </c>
      <c r="B255" s="94">
        <v>7.3443103061663767E-2</v>
      </c>
      <c r="C255" s="95">
        <v>7.3525281654510305E-2</v>
      </c>
      <c r="D255" s="96">
        <v>9.3089833292000476E-2</v>
      </c>
      <c r="E255" s="95">
        <v>8.8401445898269204E-2</v>
      </c>
      <c r="F255" s="96">
        <v>8.1518381651358343E-2</v>
      </c>
      <c r="G255" s="95">
        <v>9.0866934815930028E-2</v>
      </c>
      <c r="H255" s="96">
        <v>8.6346338131232714E-2</v>
      </c>
      <c r="I255" s="95">
        <v>0.11256685329968857</v>
      </c>
      <c r="J255" s="96">
        <v>9.6118476180203319E-2</v>
      </c>
      <c r="K255" s="95">
        <v>0.10574993478024138</v>
      </c>
      <c r="L255" s="96">
        <v>6.8023267884977867E-2</v>
      </c>
      <c r="M255" s="45"/>
      <c r="N255" s="182" t="str">
        <f t="shared" si="9"/>
        <v>3.3 to 10.3</v>
      </c>
      <c r="O255" s="92" t="s">
        <v>48</v>
      </c>
      <c r="P255" s="13" t="s">
        <v>48</v>
      </c>
    </row>
    <row r="256" spans="1:16" ht="15.75" x14ac:dyDescent="0.25">
      <c r="A256" s="93" t="s">
        <v>2</v>
      </c>
      <c r="B256" s="97">
        <v>8.8492673329125943E-2</v>
      </c>
      <c r="C256" s="98">
        <v>7.9228383221243703E-2</v>
      </c>
      <c r="D256" s="100">
        <v>9.1119557605834151E-2</v>
      </c>
      <c r="E256" s="98">
        <v>9.1127237628416347E-2</v>
      </c>
      <c r="F256" s="100">
        <v>8.9165745786636955E-2</v>
      </c>
      <c r="G256" s="98">
        <v>0.10043465979949986</v>
      </c>
      <c r="H256" s="100">
        <v>9.069237102346997E-2</v>
      </c>
      <c r="I256" s="98">
        <v>0.10729090513937395</v>
      </c>
      <c r="J256" s="100">
        <v>0.10140337184198187</v>
      </c>
      <c r="K256" s="98">
        <v>0.10287433877875778</v>
      </c>
      <c r="L256" s="100">
        <v>6.3969295647702845E-2</v>
      </c>
      <c r="M256" s="101"/>
      <c r="N256" s="255" t="str">
        <f t="shared" si="9"/>
        <v>5.1 to 7.7</v>
      </c>
      <c r="O256" s="256" t="s">
        <v>51</v>
      </c>
      <c r="P256" s="254" t="s">
        <v>51</v>
      </c>
    </row>
    <row r="257" spans="1:16" ht="15.75" x14ac:dyDescent="0.25">
      <c r="A257" s="103" t="s">
        <v>26</v>
      </c>
      <c r="B257" s="132" t="s">
        <v>70</v>
      </c>
      <c r="C257" s="104"/>
      <c r="D257" s="131"/>
      <c r="E257" s="131"/>
      <c r="F257" s="131"/>
      <c r="G257" s="131"/>
      <c r="H257" s="131"/>
      <c r="I257" s="131"/>
      <c r="J257" s="131"/>
      <c r="K257" s="105"/>
      <c r="L257" s="131"/>
      <c r="M257" s="106"/>
      <c r="N257" s="107"/>
      <c r="O257" s="107"/>
      <c r="P257" s="108"/>
    </row>
    <row r="258" spans="1:16" ht="15.75" x14ac:dyDescent="0.25">
      <c r="A258" s="28" t="s">
        <v>25</v>
      </c>
      <c r="B258" s="109">
        <v>782</v>
      </c>
      <c r="C258" s="110">
        <v>834</v>
      </c>
      <c r="D258" s="112">
        <v>805</v>
      </c>
      <c r="E258" s="110">
        <v>922</v>
      </c>
      <c r="F258" s="112">
        <v>808</v>
      </c>
      <c r="G258" s="110">
        <v>787</v>
      </c>
      <c r="H258" s="113">
        <v>738</v>
      </c>
      <c r="I258" s="110">
        <v>602</v>
      </c>
      <c r="J258" s="113">
        <v>624</v>
      </c>
      <c r="K258" s="110">
        <v>747</v>
      </c>
      <c r="L258" s="113">
        <v>255</v>
      </c>
      <c r="M258" s="106"/>
      <c r="N258" s="107"/>
      <c r="O258" s="107"/>
      <c r="P258" s="108"/>
    </row>
    <row r="259" spans="1:16" ht="15.75" x14ac:dyDescent="0.25">
      <c r="A259" s="84" t="s">
        <v>24</v>
      </c>
      <c r="B259" s="114">
        <v>1046</v>
      </c>
      <c r="C259" s="115">
        <v>1080</v>
      </c>
      <c r="D259" s="117">
        <v>1134</v>
      </c>
      <c r="E259" s="115">
        <v>1103</v>
      </c>
      <c r="F259" s="117">
        <v>1069</v>
      </c>
      <c r="G259" s="115">
        <v>925</v>
      </c>
      <c r="H259" s="118">
        <v>948</v>
      </c>
      <c r="I259" s="115">
        <v>844</v>
      </c>
      <c r="J259" s="118">
        <v>946</v>
      </c>
      <c r="K259" s="115">
        <v>1028</v>
      </c>
      <c r="L259" s="118">
        <v>359</v>
      </c>
      <c r="M259" s="106"/>
      <c r="N259" s="107"/>
      <c r="O259" s="107"/>
      <c r="P259" s="108"/>
    </row>
    <row r="260" spans="1:16" ht="15.75" x14ac:dyDescent="0.25">
      <c r="A260" s="84" t="s">
        <v>23</v>
      </c>
      <c r="B260" s="114">
        <v>787</v>
      </c>
      <c r="C260" s="115">
        <v>952</v>
      </c>
      <c r="D260" s="117">
        <v>887</v>
      </c>
      <c r="E260" s="115">
        <v>868</v>
      </c>
      <c r="F260" s="117">
        <v>832</v>
      </c>
      <c r="G260" s="115">
        <v>787</v>
      </c>
      <c r="H260" s="118">
        <v>817</v>
      </c>
      <c r="I260" s="115">
        <v>691</v>
      </c>
      <c r="J260" s="118">
        <v>761</v>
      </c>
      <c r="K260" s="115">
        <v>816</v>
      </c>
      <c r="L260" s="118">
        <v>364</v>
      </c>
      <c r="M260" s="106"/>
      <c r="N260" s="107"/>
      <c r="O260" s="107"/>
      <c r="P260" s="108"/>
    </row>
    <row r="261" spans="1:16" ht="15.75" x14ac:dyDescent="0.25">
      <c r="A261" s="84" t="s">
        <v>22</v>
      </c>
      <c r="B261" s="114">
        <v>871</v>
      </c>
      <c r="C261" s="115">
        <v>815</v>
      </c>
      <c r="D261" s="117">
        <v>824</v>
      </c>
      <c r="E261" s="115">
        <v>953</v>
      </c>
      <c r="F261" s="117">
        <v>824</v>
      </c>
      <c r="G261" s="115">
        <v>813</v>
      </c>
      <c r="H261" s="118">
        <v>783</v>
      </c>
      <c r="I261" s="115">
        <v>711</v>
      </c>
      <c r="J261" s="118">
        <v>724</v>
      </c>
      <c r="K261" s="115">
        <v>881</v>
      </c>
      <c r="L261" s="118">
        <v>233</v>
      </c>
      <c r="M261" s="106"/>
      <c r="N261" s="107"/>
      <c r="O261" s="107"/>
      <c r="P261" s="108"/>
    </row>
    <row r="262" spans="1:16" ht="15.75" x14ac:dyDescent="0.25">
      <c r="A262" s="93" t="s">
        <v>21</v>
      </c>
      <c r="B262" s="119">
        <v>599</v>
      </c>
      <c r="C262" s="120">
        <v>709</v>
      </c>
      <c r="D262" s="121">
        <v>644</v>
      </c>
      <c r="E262" s="120">
        <v>663</v>
      </c>
      <c r="F262" s="121">
        <v>611</v>
      </c>
      <c r="G262" s="120">
        <v>603</v>
      </c>
      <c r="H262" s="122">
        <v>599</v>
      </c>
      <c r="I262" s="120">
        <v>507</v>
      </c>
      <c r="J262" s="122">
        <v>538</v>
      </c>
      <c r="K262" s="120">
        <v>613</v>
      </c>
      <c r="L262" s="122">
        <v>197</v>
      </c>
      <c r="M262" s="106"/>
      <c r="N262" s="107"/>
      <c r="O262" s="107"/>
      <c r="P262" s="108"/>
    </row>
    <row r="263" spans="1:16" ht="15.75" x14ac:dyDescent="0.25">
      <c r="A263" s="93" t="s">
        <v>2</v>
      </c>
      <c r="B263" s="123">
        <v>4085</v>
      </c>
      <c r="C263" s="124">
        <v>4390</v>
      </c>
      <c r="D263" s="126">
        <v>4294</v>
      </c>
      <c r="E263" s="124">
        <v>4509</v>
      </c>
      <c r="F263" s="126">
        <v>4144</v>
      </c>
      <c r="G263" s="124">
        <v>3915</v>
      </c>
      <c r="H263" s="127">
        <v>3885</v>
      </c>
      <c r="I263" s="124">
        <v>3355</v>
      </c>
      <c r="J263" s="127">
        <v>3593</v>
      </c>
      <c r="K263" s="124">
        <v>4085</v>
      </c>
      <c r="L263" s="127">
        <v>1408</v>
      </c>
      <c r="M263" s="128"/>
      <c r="N263" s="129"/>
      <c r="O263" s="129"/>
      <c r="P263" s="130"/>
    </row>
    <row r="264" spans="1:16" ht="15.75" x14ac:dyDescent="0.25">
      <c r="A264" s="170" t="s">
        <v>1</v>
      </c>
      <c r="B264" s="21"/>
      <c r="C264" s="21"/>
      <c r="D264" s="8"/>
      <c r="E264" s="8"/>
      <c r="F264" s="8"/>
      <c r="G264" s="21"/>
      <c r="H264" s="8"/>
      <c r="I264" s="8"/>
      <c r="J264" s="8"/>
      <c r="K264" s="8"/>
      <c r="L264" s="8"/>
      <c r="M264" s="8"/>
      <c r="N264" s="8"/>
      <c r="O264" s="8"/>
      <c r="P264" s="8"/>
    </row>
    <row r="265" spans="1:16" ht="15.75" x14ac:dyDescent="0.25">
      <c r="A265" s="171" t="s">
        <v>0</v>
      </c>
      <c r="B265" s="21"/>
      <c r="C265" s="21"/>
      <c r="D265" s="8"/>
      <c r="E265" s="8"/>
      <c r="F265" s="8"/>
      <c r="G265" s="21"/>
      <c r="H265" s="8"/>
      <c r="I265" s="8"/>
      <c r="J265" s="8"/>
      <c r="K265" s="8"/>
      <c r="L265" s="8"/>
      <c r="M265" s="8"/>
      <c r="N265" s="8"/>
      <c r="O265" s="8"/>
      <c r="P265" s="8"/>
    </row>
    <row r="266" spans="1:16" ht="15.75" x14ac:dyDescent="0.25">
      <c r="A266" s="8"/>
      <c r="B266" s="19"/>
      <c r="C266" s="19"/>
      <c r="D266" s="20"/>
      <c r="E266" s="20"/>
      <c r="F266" s="20"/>
      <c r="G266" s="19"/>
      <c r="H266" s="20"/>
      <c r="I266" s="20"/>
      <c r="J266" s="20"/>
      <c r="K266" s="20"/>
      <c r="L266" s="20"/>
      <c r="M266" s="8"/>
      <c r="N266" s="8"/>
      <c r="O266" s="8"/>
      <c r="P266" s="8"/>
    </row>
    <row r="267" spans="1:16" ht="18.75" x14ac:dyDescent="0.3">
      <c r="A267" s="161" t="s">
        <v>192</v>
      </c>
      <c r="B267" s="19"/>
      <c r="C267" s="19"/>
      <c r="D267" s="20"/>
      <c r="E267" s="20"/>
      <c r="F267" s="20"/>
      <c r="G267" s="19"/>
      <c r="H267" s="20"/>
      <c r="I267" s="20"/>
      <c r="J267" s="20"/>
      <c r="K267" s="19"/>
      <c r="L267" s="20"/>
      <c r="M267" s="8"/>
      <c r="N267" s="8"/>
      <c r="O267" s="8"/>
      <c r="P267" s="8"/>
    </row>
    <row r="268" spans="1:16" ht="15.75" x14ac:dyDescent="0.25">
      <c r="A268" s="22" t="s">
        <v>46</v>
      </c>
      <c r="B268" s="75" t="s">
        <v>19</v>
      </c>
      <c r="C268" s="23" t="s">
        <v>18</v>
      </c>
      <c r="D268" s="76" t="s">
        <v>17</v>
      </c>
      <c r="E268" s="23" t="s">
        <v>16</v>
      </c>
      <c r="F268" s="23" t="s">
        <v>15</v>
      </c>
      <c r="G268" s="23" t="s">
        <v>14</v>
      </c>
      <c r="H268" s="23" t="s">
        <v>13</v>
      </c>
      <c r="I268" s="23" t="s">
        <v>12</v>
      </c>
      <c r="J268" s="23" t="s">
        <v>11</v>
      </c>
      <c r="K268" s="23" t="s">
        <v>10</v>
      </c>
      <c r="L268" s="75" t="s">
        <v>66</v>
      </c>
      <c r="M268" s="75" t="s">
        <v>53</v>
      </c>
      <c r="N268" s="23" t="s">
        <v>66</v>
      </c>
      <c r="O268" s="24" t="s">
        <v>72</v>
      </c>
      <c r="P268" s="25"/>
    </row>
    <row r="269" spans="1:16" ht="15.75" x14ac:dyDescent="0.25">
      <c r="A269" s="77" t="s">
        <v>7</v>
      </c>
      <c r="B269" s="78" t="s">
        <v>9</v>
      </c>
      <c r="C269" s="79" t="s">
        <v>9</v>
      </c>
      <c r="D269" s="80" t="s">
        <v>9</v>
      </c>
      <c r="E269" s="79" t="s">
        <v>9</v>
      </c>
      <c r="F269" s="81" t="s">
        <v>9</v>
      </c>
      <c r="G269" s="79" t="s">
        <v>9</v>
      </c>
      <c r="H269" s="81" t="s">
        <v>9</v>
      </c>
      <c r="I269" s="79" t="s">
        <v>9</v>
      </c>
      <c r="J269" s="81" t="s">
        <v>9</v>
      </c>
      <c r="K269" s="79" t="s">
        <v>9</v>
      </c>
      <c r="L269" s="81" t="s">
        <v>9</v>
      </c>
      <c r="M269" s="246"/>
      <c r="N269" s="175" t="s">
        <v>8</v>
      </c>
      <c r="O269" s="27" t="s">
        <v>106</v>
      </c>
      <c r="P269" s="27" t="s">
        <v>107</v>
      </c>
    </row>
    <row r="270" spans="1:16" ht="15.75" x14ac:dyDescent="0.25">
      <c r="A270" s="84" t="s">
        <v>5</v>
      </c>
      <c r="B270" s="143"/>
      <c r="C270" s="144"/>
      <c r="D270" s="146"/>
      <c r="E270" s="144"/>
      <c r="F270" s="146"/>
      <c r="G270" s="86">
        <v>7.2535236463838443E-2</v>
      </c>
      <c r="H270" s="88">
        <v>8.3474456106650469E-2</v>
      </c>
      <c r="I270" s="86">
        <v>6.9653263515777497E-2</v>
      </c>
      <c r="J270" s="88">
        <v>6.0554714853378433E-2</v>
      </c>
      <c r="K270" s="86">
        <v>7.5692445156136143E-2</v>
      </c>
      <c r="L270" s="88">
        <v>9.5652081557203214E-2</v>
      </c>
      <c r="M270" s="36"/>
      <c r="N270" s="241" t="str">
        <f>CONCATENATE(TEXT((L270*100)-(SQRT((((L270*100)*(100-(L270*100)))/L275))*1.96),"0.0")," to ",TEXT((L270*100)+(SQRT((((L270*100)*(100-(L270*100)))/L275))*1.96),"0.0"))</f>
        <v>4.6 to 14.5</v>
      </c>
      <c r="O270" s="179"/>
      <c r="P270" s="10" t="s">
        <v>48</v>
      </c>
    </row>
    <row r="271" spans="1:16" ht="15.75" x14ac:dyDescent="0.25">
      <c r="A271" s="84" t="s">
        <v>4</v>
      </c>
      <c r="B271" s="85">
        <v>7.1205561767560654E-2</v>
      </c>
      <c r="C271" s="91">
        <v>6.2086427369168737E-2</v>
      </c>
      <c r="D271" s="88">
        <v>5.6007922324611839E-2</v>
      </c>
      <c r="E271" s="91">
        <v>6.7616855268269827E-2</v>
      </c>
      <c r="F271" s="88">
        <v>6.7201139539043733E-2</v>
      </c>
      <c r="G271" s="91">
        <v>6.8163621076554104E-2</v>
      </c>
      <c r="H271" s="88">
        <v>7.2977418893056645E-2</v>
      </c>
      <c r="I271" s="91">
        <v>8.3146232585932608E-2</v>
      </c>
      <c r="J271" s="88">
        <v>7.6636003694468949E-2</v>
      </c>
      <c r="K271" s="91">
        <v>6.7665913495056754E-2</v>
      </c>
      <c r="L271" s="88">
        <v>4.2285105956037523E-2</v>
      </c>
      <c r="M271" s="211"/>
      <c r="N271" s="242" t="str">
        <f>CONCATENATE(TEXT((L271*100)-(SQRT((((L271*100)*(100-(L271*100)))/L276))*1.96),"0.0")," to ",TEXT((L271*100)+(SQRT((((L271*100)*(100-(L271*100)))/L276))*1.96),"0.0"))</f>
        <v>2.4 to 6.1</v>
      </c>
      <c r="O271" s="178" t="s">
        <v>51</v>
      </c>
      <c r="P271" s="13" t="s">
        <v>48</v>
      </c>
    </row>
    <row r="272" spans="1:16" ht="15.75" x14ac:dyDescent="0.25">
      <c r="A272" s="93" t="s">
        <v>3</v>
      </c>
      <c r="B272" s="94">
        <v>9.9172127774354829E-2</v>
      </c>
      <c r="C272" s="95">
        <v>8.9183465425284769E-2</v>
      </c>
      <c r="D272" s="96">
        <v>0.1107316868091542</v>
      </c>
      <c r="E272" s="95">
        <v>0.10311607533024063</v>
      </c>
      <c r="F272" s="96">
        <v>0.10234542944793627</v>
      </c>
      <c r="G272" s="95">
        <v>0.12204827824436604</v>
      </c>
      <c r="H272" s="96">
        <v>0.101384667093578</v>
      </c>
      <c r="I272" s="95">
        <v>0.12704288573777506</v>
      </c>
      <c r="J272" s="96">
        <v>0.12481314058562845</v>
      </c>
      <c r="K272" s="95">
        <v>0.12700278868616952</v>
      </c>
      <c r="L272" s="96">
        <v>7.1290231548759367E-2</v>
      </c>
      <c r="M272" s="45"/>
      <c r="N272" s="242" t="str">
        <f>CONCATENATE(TEXT((L272*100)-(SQRT((((L272*100)*(100-(L272*100)))/L277))*1.96),"0.0")," to ",TEXT((L272*100)+(SQRT((((L272*100)*(100-(L272*100)))/L277))*1.96),"0.0"))</f>
        <v>5.4 to 8.9</v>
      </c>
      <c r="O272" s="178" t="s">
        <v>51</v>
      </c>
      <c r="P272" s="13" t="s">
        <v>51</v>
      </c>
    </row>
    <row r="273" spans="1:16" ht="15.75" x14ac:dyDescent="0.25">
      <c r="A273" s="93" t="s">
        <v>2</v>
      </c>
      <c r="B273" s="97">
        <v>8.8492673329125943E-2</v>
      </c>
      <c r="C273" s="98">
        <v>7.8964707490307581E-2</v>
      </c>
      <c r="D273" s="100">
        <v>9.1119557605834151E-2</v>
      </c>
      <c r="E273" s="98">
        <v>9.1127237628416347E-2</v>
      </c>
      <c r="F273" s="100">
        <v>8.9165745786636955E-2</v>
      </c>
      <c r="G273" s="98">
        <v>0.10043465979949986</v>
      </c>
      <c r="H273" s="100">
        <v>9.069237102346997E-2</v>
      </c>
      <c r="I273" s="98">
        <v>0.10729090513937395</v>
      </c>
      <c r="J273" s="100">
        <v>0.10140337184198187</v>
      </c>
      <c r="K273" s="98">
        <v>0.10287433877875778</v>
      </c>
      <c r="L273" s="100">
        <v>6.3969295647702845E-2</v>
      </c>
      <c r="M273" s="172"/>
      <c r="N273" s="255" t="str">
        <f>CONCATENATE(TEXT((L273*100)-(SQRT((((L273*100)*(100-(L273*100)))/L278))*1.96),"0.0")," to ",TEXT((L273*100)+(SQRT((((L273*100)*(100-(L273*100)))/L278))*1.96),"0.0"))</f>
        <v>5.1 to 7.7</v>
      </c>
      <c r="O273" s="253" t="s">
        <v>51</v>
      </c>
      <c r="P273" s="254" t="s">
        <v>51</v>
      </c>
    </row>
    <row r="274" spans="1:16" ht="15.75" x14ac:dyDescent="0.25">
      <c r="A274" s="103" t="s">
        <v>7</v>
      </c>
      <c r="B274" s="132" t="s">
        <v>70</v>
      </c>
      <c r="C274" s="104"/>
      <c r="D274" s="131"/>
      <c r="E274" s="131"/>
      <c r="F274" s="131"/>
      <c r="G274" s="131"/>
      <c r="H274" s="131"/>
      <c r="I274" s="131"/>
      <c r="J274" s="131"/>
      <c r="K274" s="131"/>
      <c r="L274" s="131"/>
      <c r="M274" s="106"/>
      <c r="N274" s="107"/>
      <c r="O274" s="107"/>
      <c r="P274" s="108"/>
    </row>
    <row r="275" spans="1:16" ht="15.75" x14ac:dyDescent="0.25">
      <c r="A275" s="28" t="s">
        <v>5</v>
      </c>
      <c r="B275" s="147"/>
      <c r="C275" s="148"/>
      <c r="D275" s="150"/>
      <c r="E275" s="148"/>
      <c r="F275" s="150"/>
      <c r="G275" s="110">
        <v>371</v>
      </c>
      <c r="H275" s="113">
        <v>331</v>
      </c>
      <c r="I275" s="110">
        <v>294</v>
      </c>
      <c r="J275" s="113">
        <v>321</v>
      </c>
      <c r="K275" s="110">
        <v>376</v>
      </c>
      <c r="L275" s="113">
        <v>136</v>
      </c>
      <c r="M275" s="106"/>
      <c r="N275" s="107"/>
      <c r="O275" s="107"/>
      <c r="P275" s="108"/>
    </row>
    <row r="276" spans="1:16" ht="15.75" x14ac:dyDescent="0.25">
      <c r="A276" s="84" t="s">
        <v>4</v>
      </c>
      <c r="B276" s="114">
        <v>1586</v>
      </c>
      <c r="C276" s="115">
        <v>1657</v>
      </c>
      <c r="D276" s="117">
        <v>1552</v>
      </c>
      <c r="E276" s="115">
        <v>1563</v>
      </c>
      <c r="F276" s="117">
        <v>1553</v>
      </c>
      <c r="G276" s="115">
        <v>1232</v>
      </c>
      <c r="H276" s="118">
        <v>1256</v>
      </c>
      <c r="I276" s="115">
        <v>1142</v>
      </c>
      <c r="J276" s="118">
        <v>1291</v>
      </c>
      <c r="K276" s="115">
        <v>1331</v>
      </c>
      <c r="L276" s="118">
        <v>457</v>
      </c>
      <c r="M276" s="106"/>
      <c r="N276" s="107"/>
      <c r="O276" s="107"/>
      <c r="P276" s="108"/>
    </row>
    <row r="277" spans="1:16" ht="15.75" x14ac:dyDescent="0.25">
      <c r="A277" s="93" t="s">
        <v>3</v>
      </c>
      <c r="B277" s="119">
        <v>2499</v>
      </c>
      <c r="C277" s="120">
        <v>2732</v>
      </c>
      <c r="D277" s="121">
        <v>2742</v>
      </c>
      <c r="E277" s="120">
        <v>2946</v>
      </c>
      <c r="F277" s="121">
        <v>2591</v>
      </c>
      <c r="G277" s="120">
        <v>2312</v>
      </c>
      <c r="H277" s="122">
        <v>2298</v>
      </c>
      <c r="I277" s="120">
        <v>1919</v>
      </c>
      <c r="J277" s="122">
        <v>1981</v>
      </c>
      <c r="K277" s="120">
        <v>2378</v>
      </c>
      <c r="L277" s="122">
        <v>815</v>
      </c>
      <c r="M277" s="106"/>
      <c r="N277" s="107"/>
      <c r="O277" s="107"/>
      <c r="P277" s="108"/>
    </row>
    <row r="278" spans="1:16" ht="15.75" x14ac:dyDescent="0.25">
      <c r="A278" s="93" t="s">
        <v>2</v>
      </c>
      <c r="B278" s="123">
        <v>4085</v>
      </c>
      <c r="C278" s="124">
        <v>4389</v>
      </c>
      <c r="D278" s="126">
        <v>4294</v>
      </c>
      <c r="E278" s="124">
        <v>4509</v>
      </c>
      <c r="F278" s="126">
        <v>4144</v>
      </c>
      <c r="G278" s="124">
        <v>3915</v>
      </c>
      <c r="H278" s="127">
        <v>3885</v>
      </c>
      <c r="I278" s="124">
        <v>3355</v>
      </c>
      <c r="J278" s="127">
        <v>3593</v>
      </c>
      <c r="K278" s="124">
        <v>4085</v>
      </c>
      <c r="L278" s="127">
        <v>1408</v>
      </c>
      <c r="M278" s="128"/>
      <c r="N278" s="129"/>
      <c r="O278" s="129"/>
      <c r="P278" s="130"/>
    </row>
    <row r="279" spans="1:16" ht="15.75" x14ac:dyDescent="0.25">
      <c r="A279" s="170" t="s">
        <v>1</v>
      </c>
      <c r="B279" s="21"/>
      <c r="C279" s="21"/>
      <c r="D279" s="8"/>
      <c r="E279" s="8"/>
      <c r="F279" s="8"/>
      <c r="G279" s="21"/>
      <c r="H279" s="8"/>
      <c r="I279" s="8"/>
      <c r="J279" s="8"/>
    </row>
    <row r="280" spans="1:16" ht="15.75" x14ac:dyDescent="0.25">
      <c r="A280" s="171" t="s">
        <v>0</v>
      </c>
      <c r="B280" s="21"/>
      <c r="C280" s="21"/>
      <c r="D280" s="8"/>
      <c r="E280" s="8"/>
      <c r="F280" s="8"/>
      <c r="G280" s="21"/>
      <c r="H280" s="8"/>
      <c r="I280" s="8"/>
      <c r="J280" s="8"/>
    </row>
  </sheetData>
  <pageMargins left="0.25" right="0.25" top="0.75" bottom="0.75" header="0.3" footer="0.3"/>
  <pageSetup scale="60" orientation="landscape" horizontalDpi="90" verticalDpi="90" r:id="rId1"/>
  <rowBreaks count="6" manualBreakCount="6">
    <brk id="41" max="16383" man="1"/>
    <brk id="64" max="16383" man="1"/>
    <brk id="107" max="16383" man="1"/>
    <brk id="161" max="16383" man="1"/>
    <brk id="184" max="16383" man="1"/>
    <brk id="227"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health'!B236:L236</xm:f>
              <xm:sqref>M236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health'!B270:L270</xm:f>
              <xm:sqref>M270</xm:sqref>
            </x14:sparkline>
            <x14:sparkline>
              <xm:f>'General health'!B271:L271</xm:f>
              <xm:sqref>M271</xm:sqref>
            </x14:sparkline>
            <x14:sparkline>
              <xm:f>'General health'!B272:L272</xm:f>
              <xm:sqref>M272</xm:sqref>
            </x14:sparkline>
            <x14:sparkline>
              <xm:f>'General health'!B273:L273</xm:f>
              <xm:sqref>M273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health'!B256:L256</xm:f>
              <xm:sqref>M256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health'!B195:L195</xm:f>
              <xm:sqref>M195</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health'!B215:L215</xm:f>
              <xm:sqref>M215</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health'!B172:L172</xm:f>
              <xm:sqref>M172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health'!B136:L136</xm:f>
              <xm:sqref>M136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health'!B153:L153</xm:f>
              <xm:sqref>M153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health'!B111:L111</xm:f>
              <xm:sqref>M111</xm:sqref>
            </x14:sparkline>
            <x14:sparkline>
              <xm:f>'General health'!B112:L112</xm:f>
              <xm:sqref>M112</xm:sqref>
            </x14:sparkline>
            <x14:sparkline>
              <xm:f>'General health'!B113:L113</xm:f>
              <xm:sqref>M113</xm:sqref>
            </x14:sparkline>
            <x14:sparkline>
              <xm:f>'General health'!B114:L114</xm:f>
              <xm:sqref>M114</xm:sqref>
            </x14:sparkline>
            <x14:sparkline>
              <xm:f>'General health'!B115:L115</xm:f>
              <xm:sqref>M115</xm:sqref>
            </x14:sparkline>
            <x14:sparkline>
              <xm:f>'General health'!B116:L116</xm:f>
              <xm:sqref>M116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health'!B95:L95</xm:f>
              <xm:sqref>M95</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'General health'!B24:L24</xm:f>
              <xm:sqref>M24</xm:sqref>
            </x14:sparkline>
            <x14:sparkline>
              <xm:f>'General health'!B25:L25</xm:f>
              <xm:sqref>M25</xm:sqref>
            </x14:sparkline>
            <x14:sparkline>
              <xm:f>'General health'!B26:L26</xm:f>
              <xm:sqref>M26</xm:sqref>
            </x14:sparkline>
            <x14:sparkline>
              <xm:f>'General health'!B27:L27</xm:f>
              <xm:sqref>M27</xm:sqref>
            </x14:sparkline>
            <x14:sparkline>
              <xm:f>'General health'!B28:L28</xm:f>
              <xm:sqref>M28</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health'!B45:L45</xm:f>
              <xm:sqref>M45</xm:sqref>
            </x14:sparkline>
            <x14:sparkline>
              <xm:f>'General health'!B46:L46</xm:f>
              <xm:sqref>M46</xm:sqref>
            </x14:sparkline>
            <x14:sparkline>
              <xm:f>'General health'!B47:L47</xm:f>
              <xm:sqref>M47</xm:sqref>
            </x14:sparkline>
            <x14:sparkline>
              <xm:f>'General health'!B48:L48</xm:f>
              <xm:sqref>M48</xm:sqref>
            </x14:sparkline>
            <x14:sparkline>
              <xm:f>'General health'!B49:L49</xm:f>
              <xm:sqref>M49</xm:sqref>
            </x14:sparkline>
            <x14:sparkline>
              <xm:f>'General health'!B50:L50</xm:f>
              <xm:sqref>M50</xm:sqref>
            </x14:sparkline>
            <x14:sparkline>
              <xm:f>'General health'!B51:L51</xm:f>
              <xm:sqref>M51</xm:sqref>
            </x14:sparkline>
            <x14:sparkline>
              <xm:f>'General health'!B52:L52</xm:f>
              <xm:sqref>M52</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'General health'!B34:L34</xm:f>
              <xm:sqref>M34</xm:sqref>
            </x14:sparkline>
            <x14:sparkline>
              <xm:f>'General health'!B35:L35</xm:f>
              <xm:sqref>M35</xm:sqref>
            </x14:sparkline>
            <x14:sparkline>
              <xm:f>'General health'!B36:L36</xm:f>
              <xm:sqref>M36</xm:sqref>
            </x14:sparkline>
            <x14:sparkline>
              <xm:f>'General health'!B37:L37</xm:f>
              <xm:sqref>M37</xm:sqref>
            </x14:sparkline>
            <x14:sparkline>
              <xm:f>'General health'!B38:L38</xm:f>
              <xm:sqref>M38</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health'!B75:L75</xm:f>
              <xm:sqref>M75</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'General health'!B11:L11</xm:f>
              <xm:sqref>M11</xm:sqref>
            </x14:sparkline>
            <x14:sparkline>
              <xm:f>'General health'!B12:L12</xm:f>
              <xm:sqref>M12</xm:sqref>
            </x14:sparkline>
            <x14:sparkline>
              <xm:f>'General health'!B13:L13</xm:f>
              <xm:sqref>M13</xm:sqref>
            </x14:sparkline>
            <x14:sparkline>
              <xm:f>'General health'!B14:L14</xm:f>
              <xm:sqref>M14</xm:sqref>
            </x14:sparkline>
            <x14:sparkline>
              <xm:f>'General health'!B15:L15</xm:f>
              <xm:sqref>M15</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health'!B68:L68</xm:f>
              <xm:sqref>M68</xm:sqref>
            </x14:sparkline>
            <x14:sparkline>
              <xm:f>'General health'!B69:L69</xm:f>
              <xm:sqref>M69</xm:sqref>
            </x14:sparkline>
            <x14:sparkline>
              <xm:f>'General health'!B70:L70</xm:f>
              <xm:sqref>M70</xm:sqref>
            </x14:sparkline>
            <x14:sparkline>
              <xm:f>'General health'!B71:L71</xm:f>
              <xm:sqref>M71</xm:sqref>
            </x14:sparkline>
            <x14:sparkline>
              <xm:f>'General health'!B72:L72</xm:f>
              <xm:sqref>M72</xm:sqref>
            </x14:sparkline>
            <x14:sparkline>
              <xm:f>'General health'!B73:L73</xm:f>
              <xm:sqref>M73</xm:sqref>
            </x14:sparkline>
            <x14:sparkline>
              <xm:f>'General health'!B74:L74</xm:f>
              <xm:sqref>M74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health'!B88:L88</xm:f>
              <xm:sqref>M88</xm:sqref>
            </x14:sparkline>
            <x14:sparkline>
              <xm:f>'General health'!B89:L89</xm:f>
              <xm:sqref>M89</xm:sqref>
            </x14:sparkline>
            <x14:sparkline>
              <xm:f>'General health'!B90:L90</xm:f>
              <xm:sqref>M90</xm:sqref>
            </x14:sparkline>
            <x14:sparkline>
              <xm:f>'General health'!B91:L91</xm:f>
              <xm:sqref>M91</xm:sqref>
            </x14:sparkline>
            <x14:sparkline>
              <xm:f>'General health'!B92:L92</xm:f>
              <xm:sqref>M92</xm:sqref>
            </x14:sparkline>
            <x14:sparkline>
              <xm:f>'General health'!B93:L93</xm:f>
              <xm:sqref>M93</xm:sqref>
            </x14:sparkline>
            <x14:sparkline>
              <xm:f>'General health'!B94:L94</xm:f>
              <xm:sqref>M94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health'!B165:L165</xm:f>
              <xm:sqref>M165</xm:sqref>
            </x14:sparkline>
            <x14:sparkline>
              <xm:f>'General health'!B166:L166</xm:f>
              <xm:sqref>M166</xm:sqref>
            </x14:sparkline>
            <x14:sparkline>
              <xm:f>'General health'!B167:L167</xm:f>
              <xm:sqref>M167</xm:sqref>
            </x14:sparkline>
            <x14:sparkline>
              <xm:f>'General health'!B168:L168</xm:f>
              <xm:sqref>M168</xm:sqref>
            </x14:sparkline>
            <x14:sparkline>
              <xm:f>'General health'!B169:L169</xm:f>
              <xm:sqref>M169</xm:sqref>
            </x14:sparkline>
            <x14:sparkline>
              <xm:f>'General health'!B170:L170</xm:f>
              <xm:sqref>M170</xm:sqref>
            </x14:sparkline>
            <x14:sparkline>
              <xm:f>'General health'!B171:L171</xm:f>
              <xm:sqref>M171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health'!B188:L188</xm:f>
              <xm:sqref>M188</xm:sqref>
            </x14:sparkline>
            <x14:sparkline>
              <xm:f>'General health'!B189:L189</xm:f>
              <xm:sqref>M189</xm:sqref>
            </x14:sparkline>
            <x14:sparkline>
              <xm:f>'General health'!B190:L190</xm:f>
              <xm:sqref>M190</xm:sqref>
            </x14:sparkline>
            <x14:sparkline>
              <xm:f>'General health'!B191:L191</xm:f>
              <xm:sqref>M191</xm:sqref>
            </x14:sparkline>
            <x14:sparkline>
              <xm:f>'General health'!B192:L192</xm:f>
              <xm:sqref>M192</xm:sqref>
            </x14:sparkline>
            <x14:sparkline>
              <xm:f>'General health'!B193:L193</xm:f>
              <xm:sqref>M193</xm:sqref>
            </x14:sparkline>
            <x14:sparkline>
              <xm:f>'General health'!B194:L194</xm:f>
              <xm:sqref>M194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health'!B208:L208</xm:f>
              <xm:sqref>M208</xm:sqref>
            </x14:sparkline>
            <x14:sparkline>
              <xm:f>'General health'!B209:L209</xm:f>
              <xm:sqref>M209</xm:sqref>
            </x14:sparkline>
            <x14:sparkline>
              <xm:f>'General health'!B210:L210</xm:f>
              <xm:sqref>M210</xm:sqref>
            </x14:sparkline>
            <x14:sparkline>
              <xm:f>'General health'!B211:L211</xm:f>
              <xm:sqref>M211</xm:sqref>
            </x14:sparkline>
            <x14:sparkline>
              <xm:f>'General health'!B212:L212</xm:f>
              <xm:sqref>M212</xm:sqref>
            </x14:sparkline>
            <x14:sparkline>
              <xm:f>'General health'!B213:L213</xm:f>
              <xm:sqref>M213</xm:sqref>
            </x14:sparkline>
            <x14:sparkline>
              <xm:f>'General health'!B214:L214</xm:f>
              <xm:sqref>M214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health'!B150:L150</xm:f>
              <xm:sqref>M150</xm:sqref>
            </x14:sparkline>
            <x14:sparkline>
              <xm:f>'General health'!B151:L151</xm:f>
              <xm:sqref>M151</xm:sqref>
            </x14:sparkline>
            <x14:sparkline>
              <xm:f>'General health'!B152:L152</xm:f>
              <xm:sqref>M152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health'!B131:L131</xm:f>
              <xm:sqref>M131</xm:sqref>
            </x14:sparkline>
            <x14:sparkline>
              <xm:f>'General health'!B132:L132</xm:f>
              <xm:sqref>M132</xm:sqref>
            </x14:sparkline>
            <x14:sparkline>
              <xm:f>'General health'!B133:L133</xm:f>
              <xm:sqref>M133</xm:sqref>
            </x14:sparkline>
            <x14:sparkline>
              <xm:f>'General health'!B134:L134</xm:f>
              <xm:sqref>M134</xm:sqref>
            </x14:sparkline>
            <x14:sparkline>
              <xm:f>'General health'!B135:L135</xm:f>
              <xm:sqref>M135</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health'!B231:L231</xm:f>
              <xm:sqref>M231</xm:sqref>
            </x14:sparkline>
            <x14:sparkline>
              <xm:f>'General health'!B232:L232</xm:f>
              <xm:sqref>M232</xm:sqref>
            </x14:sparkline>
            <x14:sparkline>
              <xm:f>'General health'!B233:L233</xm:f>
              <xm:sqref>M233</xm:sqref>
            </x14:sparkline>
            <x14:sparkline>
              <xm:f>'General health'!B234:L234</xm:f>
              <xm:sqref>M234</xm:sqref>
            </x14:sparkline>
            <x14:sparkline>
              <xm:f>'General health'!B235:L235</xm:f>
              <xm:sqref>M235</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health'!B251:L251</xm:f>
              <xm:sqref>M251</xm:sqref>
            </x14:sparkline>
            <x14:sparkline>
              <xm:f>'General health'!B252:L252</xm:f>
              <xm:sqref>M252</xm:sqref>
            </x14:sparkline>
            <x14:sparkline>
              <xm:f>'General health'!B253:L253</xm:f>
              <xm:sqref>M253</xm:sqref>
            </x14:sparkline>
            <x14:sparkline>
              <xm:f>'General health'!B254:L254</xm:f>
              <xm:sqref>M254</xm:sqref>
            </x14:sparkline>
            <x14:sparkline>
              <xm:f>'General health'!B255:L255</xm:f>
              <xm:sqref>M255</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5"/>
  <sheetViews>
    <sheetView zoomScaleNormal="100" workbookViewId="0"/>
  </sheetViews>
  <sheetFormatPr defaultRowHeight="15" x14ac:dyDescent="0.25"/>
  <cols>
    <col min="1" max="1" width="21.5703125" customWidth="1"/>
    <col min="2" max="10" width="9.140625" customWidth="1"/>
    <col min="11" max="12" width="10.7109375" customWidth="1"/>
    <col min="13" max="13" width="20.42578125" customWidth="1"/>
    <col min="14" max="14" width="25.85546875" bestFit="1" customWidth="1"/>
    <col min="15" max="16" width="19.85546875" customWidth="1"/>
  </cols>
  <sheetData>
    <row r="1" spans="1:16" ht="21" x14ac:dyDescent="0.35">
      <c r="A1" s="154" t="s">
        <v>137</v>
      </c>
    </row>
    <row r="2" spans="1:16" x14ac:dyDescent="0.25">
      <c r="A2" s="4"/>
    </row>
    <row r="3" spans="1:16" ht="15.75" x14ac:dyDescent="0.25">
      <c r="A3" s="168" t="s">
        <v>108</v>
      </c>
      <c r="B3" s="168" t="s">
        <v>138</v>
      </c>
      <c r="J3" t="s">
        <v>139</v>
      </c>
      <c r="N3" s="9" t="s">
        <v>65</v>
      </c>
      <c r="O3" s="8"/>
      <c r="P3" s="8"/>
    </row>
    <row r="4" spans="1:16" ht="15.75" x14ac:dyDescent="0.25">
      <c r="J4" t="s">
        <v>140</v>
      </c>
      <c r="N4" s="10" t="s">
        <v>51</v>
      </c>
      <c r="O4" s="11" t="s">
        <v>60</v>
      </c>
      <c r="P4" s="12"/>
    </row>
    <row r="5" spans="1:16" ht="15.75" x14ac:dyDescent="0.25">
      <c r="J5" t="s">
        <v>141</v>
      </c>
      <c r="N5" s="13" t="s">
        <v>49</v>
      </c>
      <c r="O5" s="14" t="s">
        <v>61</v>
      </c>
      <c r="P5" s="15"/>
    </row>
    <row r="6" spans="1:16" ht="15.75" x14ac:dyDescent="0.25">
      <c r="N6" s="16" t="s">
        <v>48</v>
      </c>
      <c r="O6" s="17" t="s">
        <v>62</v>
      </c>
      <c r="P6" s="18"/>
    </row>
    <row r="7" spans="1:16" ht="18.75" x14ac:dyDescent="0.3">
      <c r="A7" s="155" t="s">
        <v>137</v>
      </c>
      <c r="B7" s="19"/>
      <c r="C7" s="20"/>
      <c r="D7" s="19"/>
      <c r="E7" s="20"/>
      <c r="F7" s="20"/>
      <c r="G7" s="20"/>
      <c r="H7" s="20"/>
      <c r="I7" s="20"/>
      <c r="K7" s="20"/>
      <c r="L7" s="20"/>
      <c r="M7" s="8"/>
      <c r="N7" s="8"/>
      <c r="O7" s="8"/>
      <c r="P7" s="8"/>
    </row>
    <row r="8" spans="1:16" ht="15.75" x14ac:dyDescent="0.25">
      <c r="A8" s="22" t="s">
        <v>46</v>
      </c>
      <c r="B8" s="23" t="s">
        <v>19</v>
      </c>
      <c r="C8" s="23" t="s">
        <v>18</v>
      </c>
      <c r="D8" s="23" t="s">
        <v>17</v>
      </c>
      <c r="E8" s="23" t="s">
        <v>16</v>
      </c>
      <c r="F8" s="23" t="s">
        <v>15</v>
      </c>
      <c r="G8" s="23" t="s">
        <v>14</v>
      </c>
      <c r="H8" s="23" t="s">
        <v>13</v>
      </c>
      <c r="I8" s="23" t="s">
        <v>12</v>
      </c>
      <c r="J8" s="23" t="s">
        <v>11</v>
      </c>
      <c r="K8" s="23" t="s">
        <v>10</v>
      </c>
      <c r="L8" s="23" t="s">
        <v>66</v>
      </c>
      <c r="M8" s="23" t="s">
        <v>53</v>
      </c>
      <c r="N8" s="23" t="s">
        <v>11</v>
      </c>
      <c r="O8" s="163" t="s">
        <v>72</v>
      </c>
      <c r="P8" s="25"/>
    </row>
    <row r="9" spans="1:16" ht="15.75" x14ac:dyDescent="0.25">
      <c r="A9" s="26"/>
      <c r="B9" s="27"/>
      <c r="C9" s="27"/>
      <c r="D9" s="27"/>
      <c r="E9" s="27"/>
      <c r="F9" s="27"/>
      <c r="G9" s="27"/>
      <c r="H9" s="27"/>
      <c r="I9" s="27"/>
      <c r="J9" s="27"/>
      <c r="K9" s="27"/>
      <c r="L9" s="27"/>
      <c r="M9" s="208"/>
      <c r="N9" s="175" t="s">
        <v>8</v>
      </c>
      <c r="O9" s="27" t="s">
        <v>96</v>
      </c>
      <c r="P9" s="27" t="s">
        <v>97</v>
      </c>
    </row>
    <row r="10" spans="1:16" ht="15.75" x14ac:dyDescent="0.25">
      <c r="A10" s="84" t="s">
        <v>142</v>
      </c>
      <c r="B10" s="85">
        <v>0.59824962495908085</v>
      </c>
      <c r="C10" s="86">
        <v>0.61836868648859844</v>
      </c>
      <c r="D10" s="85">
        <v>0.60664725750631843</v>
      </c>
      <c r="E10" s="86">
        <v>0.62717675877300438</v>
      </c>
      <c r="F10" s="88">
        <v>0.61212309215320659</v>
      </c>
      <c r="G10" s="86">
        <v>0.59658925502432125</v>
      </c>
      <c r="H10" s="88">
        <v>0.63301348970411841</v>
      </c>
      <c r="I10" s="86">
        <v>0.61029023837574847</v>
      </c>
      <c r="J10" s="88">
        <v>0.62199428463640949</v>
      </c>
      <c r="K10" s="193"/>
      <c r="L10" s="239"/>
      <c r="M10" s="36"/>
      <c r="N10" s="241" t="str">
        <f>CONCATENATE(TEXT((J10*100)-(SQRT((((J10*100)*(100-(J10*100)))/J14))*1.96),"0.0")," to ",TEXT((J10*100)+(SQRT((((J10*100)*(100-(J10*100)))/J14))*1.96),"0.0"))</f>
        <v>60.6 to 63.8</v>
      </c>
      <c r="O10" s="10" t="s">
        <v>49</v>
      </c>
      <c r="P10" s="10" t="s">
        <v>48</v>
      </c>
    </row>
    <row r="11" spans="1:16" ht="15.75" x14ac:dyDescent="0.25">
      <c r="A11" s="84" t="s">
        <v>143</v>
      </c>
      <c r="B11" s="85">
        <v>0.25501932627038665</v>
      </c>
      <c r="C11" s="91">
        <v>0.24617986509198789</v>
      </c>
      <c r="D11" s="85">
        <v>0.24248831815063196</v>
      </c>
      <c r="E11" s="91">
        <v>0.22292025791784695</v>
      </c>
      <c r="F11" s="88">
        <v>0.24213318536930381</v>
      </c>
      <c r="G11" s="91">
        <v>0.23710701388397443</v>
      </c>
      <c r="H11" s="88">
        <v>0.21562892915625848</v>
      </c>
      <c r="I11" s="91">
        <v>0.22453588301117849</v>
      </c>
      <c r="J11" s="88">
        <v>0.21800321506244394</v>
      </c>
      <c r="K11" s="194" t="s">
        <v>58</v>
      </c>
      <c r="L11" s="240" t="s">
        <v>58</v>
      </c>
      <c r="M11" s="211"/>
      <c r="N11" s="242" t="str">
        <f>CONCATENATE(TEXT((J11*100)-(SQRT((((J11*100)*(100-(J11*100)))/J14))*1.96),"0.0")," to ",TEXT((J11*100)+(SQRT((((J11*100)*(100-(J11*100)))/J14))*1.96),"0.0"))</f>
        <v>20.5 to 23.2</v>
      </c>
      <c r="O11" s="13" t="s">
        <v>51</v>
      </c>
      <c r="P11" s="13" t="s">
        <v>48</v>
      </c>
    </row>
    <row r="12" spans="1:16" ht="15.75" x14ac:dyDescent="0.25">
      <c r="A12" s="84" t="s">
        <v>144</v>
      </c>
      <c r="B12" s="85">
        <v>0.14673104877052853</v>
      </c>
      <c r="C12" s="91">
        <v>0.13545144841942283</v>
      </c>
      <c r="D12" s="85">
        <v>0.15086442434305017</v>
      </c>
      <c r="E12" s="91">
        <v>0.1499029833091334</v>
      </c>
      <c r="F12" s="88">
        <v>0.14574372247746817</v>
      </c>
      <c r="G12" s="91">
        <v>0.16630373109170507</v>
      </c>
      <c r="H12" s="88">
        <v>0.15135758113961467</v>
      </c>
      <c r="I12" s="91">
        <v>0.16517387861307684</v>
      </c>
      <c r="J12" s="88">
        <v>0.16000250030115123</v>
      </c>
      <c r="K12" s="194" t="s">
        <v>59</v>
      </c>
      <c r="L12" s="240" t="s">
        <v>59</v>
      </c>
      <c r="M12" s="45"/>
      <c r="N12" s="243" t="str">
        <f>CONCATENATE(TEXT((J12*100)-(SQRT((((J12*100)*(100-(J12*100)))/J14))*1.96),"0.0")," to ",TEXT((J12*100)+(SQRT((((J12*100)*(100-(J12*100)))/J14))*1.96),"0.0"))</f>
        <v>14.8 to 17.2</v>
      </c>
      <c r="O12" s="16" t="s">
        <v>48</v>
      </c>
      <c r="P12" s="13" t="s">
        <v>48</v>
      </c>
    </row>
    <row r="13" spans="1:16" ht="15.75" x14ac:dyDescent="0.25">
      <c r="A13" s="214" t="s">
        <v>2</v>
      </c>
      <c r="B13" s="29">
        <v>1</v>
      </c>
      <c r="C13" s="32">
        <v>1</v>
      </c>
      <c r="D13" s="29">
        <v>1</v>
      </c>
      <c r="E13" s="32">
        <v>1</v>
      </c>
      <c r="F13" s="33">
        <v>1</v>
      </c>
      <c r="G13" s="34">
        <v>1</v>
      </c>
      <c r="H13" s="33">
        <v>1</v>
      </c>
      <c r="I13" s="35">
        <v>1</v>
      </c>
      <c r="J13" s="33">
        <v>1</v>
      </c>
      <c r="K13" s="194"/>
      <c r="L13" s="40"/>
      <c r="M13" s="53"/>
      <c r="N13" s="176"/>
      <c r="O13" s="54"/>
      <c r="P13" s="55"/>
    </row>
    <row r="14" spans="1:16" ht="15.75" x14ac:dyDescent="0.25">
      <c r="A14" s="56" t="s">
        <v>6</v>
      </c>
      <c r="B14" s="57">
        <v>4085</v>
      </c>
      <c r="C14" s="60">
        <v>4390</v>
      </c>
      <c r="D14" s="57">
        <v>4294</v>
      </c>
      <c r="E14" s="60">
        <v>4508</v>
      </c>
      <c r="F14" s="61">
        <v>4144</v>
      </c>
      <c r="G14" s="62">
        <v>3914</v>
      </c>
      <c r="H14" s="61">
        <v>3885</v>
      </c>
      <c r="I14" s="63">
        <v>3355</v>
      </c>
      <c r="J14" s="61">
        <v>3593</v>
      </c>
      <c r="K14" s="195"/>
      <c r="L14" s="59"/>
      <c r="M14" s="64"/>
      <c r="N14" s="167"/>
      <c r="O14" s="65"/>
      <c r="P14" s="66"/>
    </row>
    <row r="15" spans="1:16" ht="15.75" x14ac:dyDescent="0.25">
      <c r="A15" s="170" t="s">
        <v>1</v>
      </c>
      <c r="B15" s="21"/>
      <c r="C15" s="21"/>
      <c r="D15" s="8"/>
      <c r="E15" s="8"/>
      <c r="F15" s="8"/>
      <c r="G15" s="21"/>
      <c r="H15" s="8"/>
      <c r="I15" s="8"/>
      <c r="J15" s="8"/>
      <c r="K15" s="8"/>
      <c r="L15" s="8"/>
      <c r="M15" s="8"/>
      <c r="N15" s="8"/>
      <c r="O15" s="8"/>
      <c r="P15" s="8"/>
    </row>
    <row r="16" spans="1:16" ht="15.75" x14ac:dyDescent="0.25">
      <c r="A16" s="171" t="s">
        <v>0</v>
      </c>
      <c r="B16" s="21"/>
      <c r="C16" s="21"/>
      <c r="D16" s="8"/>
      <c r="E16" s="8"/>
      <c r="F16" s="8"/>
      <c r="G16" s="21"/>
      <c r="H16" s="8"/>
      <c r="I16" s="8"/>
      <c r="J16" s="8"/>
      <c r="K16" s="68"/>
      <c r="L16" s="68"/>
      <c r="M16" s="8"/>
      <c r="N16" s="8"/>
      <c r="O16" s="8"/>
      <c r="P16" s="8"/>
    </row>
    <row r="17" spans="1:16" ht="15.75" x14ac:dyDescent="0.25">
      <c r="A17" s="8"/>
      <c r="B17" s="67"/>
      <c r="C17" s="68"/>
      <c r="D17" s="67"/>
      <c r="E17" s="68"/>
      <c r="F17" s="68"/>
      <c r="G17" s="68"/>
      <c r="H17" s="68"/>
      <c r="I17" s="68"/>
      <c r="J17" s="68"/>
      <c r="K17" s="70"/>
      <c r="L17" s="71"/>
      <c r="M17" s="8"/>
      <c r="N17" s="8"/>
      <c r="O17" s="8"/>
      <c r="P17" s="8"/>
    </row>
    <row r="18" spans="1:16" ht="18.75" x14ac:dyDescent="0.3">
      <c r="A18" s="156" t="s">
        <v>145</v>
      </c>
      <c r="B18" s="69"/>
      <c r="C18" s="70"/>
      <c r="D18" s="69"/>
      <c r="E18" s="70"/>
      <c r="F18" s="70"/>
      <c r="G18" s="70"/>
      <c r="H18" s="70"/>
      <c r="I18" s="70"/>
      <c r="J18" s="71"/>
    </row>
    <row r="19" spans="1:16" ht="15.75" x14ac:dyDescent="0.25">
      <c r="A19" s="22" t="s">
        <v>44</v>
      </c>
      <c r="B19" s="23" t="s">
        <v>19</v>
      </c>
      <c r="C19" s="23" t="s">
        <v>18</v>
      </c>
      <c r="D19" s="23" t="s">
        <v>17</v>
      </c>
      <c r="E19" s="23" t="s">
        <v>16</v>
      </c>
      <c r="F19" s="23" t="s">
        <v>15</v>
      </c>
      <c r="G19" s="23" t="s">
        <v>14</v>
      </c>
      <c r="H19" s="23" t="s">
        <v>13</v>
      </c>
      <c r="I19" s="23" t="s">
        <v>12</v>
      </c>
      <c r="J19" s="23" t="s">
        <v>11</v>
      </c>
      <c r="K19" s="23" t="s">
        <v>10</v>
      </c>
      <c r="L19" s="23" t="s">
        <v>66</v>
      </c>
      <c r="M19" s="23" t="s">
        <v>53</v>
      </c>
      <c r="N19" s="23" t="s">
        <v>11</v>
      </c>
      <c r="O19" s="163" t="s">
        <v>72</v>
      </c>
      <c r="P19" s="25"/>
    </row>
    <row r="20" spans="1:16" ht="15.75" x14ac:dyDescent="0.25">
      <c r="A20" s="26"/>
      <c r="B20" s="27"/>
      <c r="C20" s="27"/>
      <c r="D20" s="27"/>
      <c r="E20" s="27"/>
      <c r="F20" s="27"/>
      <c r="G20" s="27"/>
      <c r="H20" s="27"/>
      <c r="I20" s="27"/>
      <c r="J20" s="27"/>
      <c r="K20" s="27"/>
      <c r="L20" s="27"/>
      <c r="M20" s="27"/>
      <c r="N20" s="175" t="s">
        <v>8</v>
      </c>
      <c r="O20" s="27" t="s">
        <v>96</v>
      </c>
      <c r="P20" s="27" t="s">
        <v>97</v>
      </c>
    </row>
    <row r="21" spans="1:16" ht="15.75" x14ac:dyDescent="0.25">
      <c r="A21" s="28" t="s">
        <v>142</v>
      </c>
      <c r="B21" s="85">
        <v>0.60327902477104678</v>
      </c>
      <c r="C21" s="86">
        <v>0.62685703283410221</v>
      </c>
      <c r="D21" s="85">
        <v>0.61493957274773703</v>
      </c>
      <c r="E21" s="86">
        <v>0.645757405754259</v>
      </c>
      <c r="F21" s="88">
        <v>0.62244465181889375</v>
      </c>
      <c r="G21" s="86">
        <v>0.60881866616131752</v>
      </c>
      <c r="H21" s="88">
        <v>0.65941550330912557</v>
      </c>
      <c r="I21" s="86">
        <v>0.62806921017589734</v>
      </c>
      <c r="J21" s="88">
        <v>0.64861469231166813</v>
      </c>
      <c r="K21" s="193"/>
      <c r="L21" s="31"/>
      <c r="M21" s="36"/>
      <c r="N21" s="180" t="str">
        <f>CONCATENATE(TEXT((J21*100)-(SQRT((((J21*100)*(100-(J21*100)))/J25))*1.96),"0.0")," to ",TEXT((J21*100)+(SQRT((((J21*100)*(100-(J21*100)))/J25))*1.96),"0.0"))</f>
        <v>62.4 to 67.3</v>
      </c>
      <c r="O21" s="10" t="s">
        <v>49</v>
      </c>
      <c r="P21" s="10" t="s">
        <v>48</v>
      </c>
    </row>
    <row r="22" spans="1:16" ht="15.75" x14ac:dyDescent="0.25">
      <c r="A22" s="37" t="s">
        <v>143</v>
      </c>
      <c r="B22" s="85">
        <v>0.26046497702518939</v>
      </c>
      <c r="C22" s="91">
        <v>0.24704992472508955</v>
      </c>
      <c r="D22" s="85">
        <v>0.2482725597572949</v>
      </c>
      <c r="E22" s="91">
        <v>0.21952730276127028</v>
      </c>
      <c r="F22" s="88">
        <v>0.2419926607616559</v>
      </c>
      <c r="G22" s="91">
        <v>0.23866863511863387</v>
      </c>
      <c r="H22" s="88">
        <v>0.21232581449470025</v>
      </c>
      <c r="I22" s="91">
        <v>0.22987090288122369</v>
      </c>
      <c r="J22" s="88">
        <v>0.21755883888023198</v>
      </c>
      <c r="K22" s="194" t="s">
        <v>58</v>
      </c>
      <c r="L22" s="40" t="s">
        <v>58</v>
      </c>
      <c r="M22" s="211"/>
      <c r="N22" s="182" t="str">
        <f>CONCATENATE(TEXT((J22*100)-(SQRT((((J22*100)*(100-(J22*100)))/J25))*1.96),"0.0")," to ",TEXT((J22*100)+(SQRT((((J22*100)*(100-(J22*100)))/J25))*1.96),"0.0"))</f>
        <v>19.6 to 23.9</v>
      </c>
      <c r="O22" s="13" t="s">
        <v>51</v>
      </c>
      <c r="P22" s="13" t="s">
        <v>48</v>
      </c>
    </row>
    <row r="23" spans="1:16" ht="15.75" x14ac:dyDescent="0.25">
      <c r="A23" s="37" t="s">
        <v>144</v>
      </c>
      <c r="B23" s="85">
        <v>0.13625599820377099</v>
      </c>
      <c r="C23" s="91">
        <v>0.12609304244081018</v>
      </c>
      <c r="D23" s="85">
        <v>0.13678786749496843</v>
      </c>
      <c r="E23" s="91">
        <v>0.13471529148447273</v>
      </c>
      <c r="F23" s="88">
        <v>0.1355626874194549</v>
      </c>
      <c r="G23" s="91">
        <v>0.15251269872004974</v>
      </c>
      <c r="H23" s="88">
        <v>0.1282586821961828</v>
      </c>
      <c r="I23" s="91">
        <v>0.14205988694287203</v>
      </c>
      <c r="J23" s="88">
        <v>0.13382646880809876</v>
      </c>
      <c r="K23" s="194" t="s">
        <v>59</v>
      </c>
      <c r="L23" s="40" t="s">
        <v>59</v>
      </c>
      <c r="M23" s="45"/>
      <c r="N23" s="181" t="str">
        <f>CONCATENATE(TEXT((J23*100)-(SQRT((((J23*100)*(100-(J23*100)))/J25))*1.96),"0.0")," to ",TEXT((J23*100)+(SQRT((((J23*100)*(100-(J23*100)))/J25))*1.96),"0.0"))</f>
        <v>11.6 to 15.1</v>
      </c>
      <c r="O23" s="16" t="s">
        <v>48</v>
      </c>
      <c r="P23" s="13" t="s">
        <v>48</v>
      </c>
    </row>
    <row r="24" spans="1:16" ht="15.75" x14ac:dyDescent="0.25">
      <c r="A24" s="37" t="s">
        <v>2</v>
      </c>
      <c r="B24" s="29">
        <v>1</v>
      </c>
      <c r="C24" s="32">
        <v>1</v>
      </c>
      <c r="D24" s="29">
        <v>1</v>
      </c>
      <c r="E24" s="32">
        <v>1</v>
      </c>
      <c r="F24" s="33">
        <v>1</v>
      </c>
      <c r="G24" s="34">
        <v>1</v>
      </c>
      <c r="H24" s="33">
        <v>1</v>
      </c>
      <c r="I24" s="35">
        <v>1</v>
      </c>
      <c r="J24" s="33">
        <v>1</v>
      </c>
      <c r="K24" s="194"/>
      <c r="L24" s="40"/>
      <c r="M24" s="53"/>
      <c r="N24" s="176"/>
      <c r="O24" s="54"/>
      <c r="P24" s="55"/>
    </row>
    <row r="25" spans="1:16" ht="15.75" x14ac:dyDescent="0.25">
      <c r="A25" s="37" t="s">
        <v>6</v>
      </c>
      <c r="B25" s="57">
        <v>1684</v>
      </c>
      <c r="C25" s="60">
        <v>1805</v>
      </c>
      <c r="D25" s="57">
        <v>1715</v>
      </c>
      <c r="E25" s="60">
        <v>1883</v>
      </c>
      <c r="F25" s="61">
        <v>1705</v>
      </c>
      <c r="G25" s="62">
        <v>1624</v>
      </c>
      <c r="H25" s="61">
        <v>1607</v>
      </c>
      <c r="I25" s="63">
        <v>1352</v>
      </c>
      <c r="J25" s="61">
        <v>1461</v>
      </c>
      <c r="K25" s="195"/>
      <c r="L25" s="59"/>
      <c r="M25" s="64"/>
      <c r="N25" s="167"/>
      <c r="O25" s="65"/>
      <c r="P25" s="66"/>
    </row>
    <row r="26" spans="1:16" ht="15.75" x14ac:dyDescent="0.25">
      <c r="A26" s="8"/>
      <c r="B26" s="69"/>
      <c r="C26" s="70"/>
      <c r="D26" s="69"/>
      <c r="E26" s="70"/>
      <c r="F26" s="70"/>
      <c r="G26" s="70"/>
      <c r="H26" s="70"/>
      <c r="I26" s="70"/>
      <c r="J26" s="70"/>
    </row>
    <row r="27" spans="1:16" ht="15.75" x14ac:dyDescent="0.25">
      <c r="A27" s="22" t="s">
        <v>43</v>
      </c>
      <c r="B27" s="23" t="s">
        <v>19</v>
      </c>
      <c r="C27" s="23" t="s">
        <v>18</v>
      </c>
      <c r="D27" s="23" t="s">
        <v>17</v>
      </c>
      <c r="E27" s="23" t="s">
        <v>16</v>
      </c>
      <c r="F27" s="23" t="s">
        <v>15</v>
      </c>
      <c r="G27" s="23" t="s">
        <v>14</v>
      </c>
      <c r="H27" s="23" t="s">
        <v>13</v>
      </c>
      <c r="I27" s="23" t="s">
        <v>12</v>
      </c>
      <c r="J27" s="23" t="s">
        <v>11</v>
      </c>
      <c r="K27" s="23" t="s">
        <v>10</v>
      </c>
      <c r="L27" s="23" t="s">
        <v>66</v>
      </c>
      <c r="M27" s="23" t="s">
        <v>53</v>
      </c>
      <c r="N27" s="23" t="s">
        <v>11</v>
      </c>
      <c r="O27" s="163" t="s">
        <v>72</v>
      </c>
      <c r="P27" s="25"/>
    </row>
    <row r="28" spans="1:16" ht="15.75" x14ac:dyDescent="0.25">
      <c r="A28" s="26"/>
      <c r="B28" s="27"/>
      <c r="C28" s="27"/>
      <c r="D28" s="27"/>
      <c r="E28" s="27"/>
      <c r="F28" s="27"/>
      <c r="G28" s="27"/>
      <c r="H28" s="27"/>
      <c r="I28" s="27"/>
      <c r="J28" s="27"/>
      <c r="K28" s="27"/>
      <c r="L28" s="27"/>
      <c r="M28" s="27"/>
      <c r="N28" s="165" t="s">
        <v>8</v>
      </c>
      <c r="O28" s="27" t="s">
        <v>96</v>
      </c>
      <c r="P28" s="27" t="s">
        <v>97</v>
      </c>
    </row>
    <row r="29" spans="1:16" ht="15.75" x14ac:dyDescent="0.25">
      <c r="A29" s="28" t="s">
        <v>142</v>
      </c>
      <c r="B29" s="85">
        <v>0.5935337166849145</v>
      </c>
      <c r="C29" s="86">
        <v>0.61040294113631688</v>
      </c>
      <c r="D29" s="85">
        <v>0.59885067037383877</v>
      </c>
      <c r="E29" s="86">
        <v>0.60971203855605549</v>
      </c>
      <c r="F29" s="88">
        <v>0.6024153306074278</v>
      </c>
      <c r="G29" s="86">
        <v>0.58506230549648197</v>
      </c>
      <c r="H29" s="88">
        <v>0.60805704499664581</v>
      </c>
      <c r="I29" s="86">
        <v>0.59345150965655513</v>
      </c>
      <c r="J29" s="88">
        <v>0.59674241080934787</v>
      </c>
      <c r="K29" s="193"/>
      <c r="L29" s="31"/>
      <c r="M29" s="36"/>
      <c r="N29" s="180" t="str">
        <f>CONCATENATE(TEXT((J29*100)-(SQRT((((J29*100)*(100-(J29*100)))/J33))*1.96),"0.0")," to ",TEXT((J29*100)+(SQRT((((J29*100)*(100-(J29*100)))/J33))*1.96),"0.0"))</f>
        <v>57.6 to 61.8</v>
      </c>
      <c r="O29" s="10" t="s">
        <v>48</v>
      </c>
      <c r="P29" s="10" t="s">
        <v>48</v>
      </c>
    </row>
    <row r="30" spans="1:16" ht="15.75" x14ac:dyDescent="0.25">
      <c r="A30" s="37" t="s">
        <v>143</v>
      </c>
      <c r="B30" s="85">
        <v>0.24991311272345937</v>
      </c>
      <c r="C30" s="91">
        <v>0.24536337231512489</v>
      </c>
      <c r="D30" s="85">
        <v>0.23704986792668931</v>
      </c>
      <c r="E30" s="91">
        <v>0.22610943709865033</v>
      </c>
      <c r="F30" s="88">
        <v>0.24226535331937268</v>
      </c>
      <c r="G30" s="91">
        <v>0.23563509271361782</v>
      </c>
      <c r="H30" s="88">
        <v>0.21875119095216305</v>
      </c>
      <c r="I30" s="91">
        <v>0.21948300631431134</v>
      </c>
      <c r="J30" s="88">
        <v>0.21842474622085958</v>
      </c>
      <c r="K30" s="194" t="s">
        <v>58</v>
      </c>
      <c r="L30" s="40" t="s">
        <v>58</v>
      </c>
      <c r="M30" s="211"/>
      <c r="N30" s="182" t="str">
        <f>CONCATENATE(TEXT((J30*100)-(SQRT((((J30*100)*(100-(J30*100)))/J33))*1.96),"0.0")," to ",TEXT((J30*100)+(SQRT((((J30*100)*(100-(J30*100)))/J33))*1.96),"0.0"))</f>
        <v>20.1 to 23.6</v>
      </c>
      <c r="O30" s="13" t="s">
        <v>51</v>
      </c>
      <c r="P30" s="13" t="s">
        <v>48</v>
      </c>
    </row>
    <row r="31" spans="1:16" ht="15.75" x14ac:dyDescent="0.25">
      <c r="A31" s="37" t="s">
        <v>144</v>
      </c>
      <c r="B31" s="85">
        <v>0.15655317059160873</v>
      </c>
      <c r="C31" s="91">
        <v>0.1442336865485658</v>
      </c>
      <c r="D31" s="85">
        <v>0.1640994616994699</v>
      </c>
      <c r="E31" s="91">
        <v>0.16417852434529207</v>
      </c>
      <c r="F31" s="88">
        <v>0.15531931607320582</v>
      </c>
      <c r="G31" s="91">
        <v>0.17930260178990387</v>
      </c>
      <c r="H31" s="88">
        <v>0.17319176405120204</v>
      </c>
      <c r="I31" s="91">
        <v>0.18706548402914286</v>
      </c>
      <c r="J31" s="88">
        <v>0.18483284296978872</v>
      </c>
      <c r="K31" s="194" t="s">
        <v>59</v>
      </c>
      <c r="L31" s="40" t="s">
        <v>59</v>
      </c>
      <c r="M31" s="45"/>
      <c r="N31" s="181" t="str">
        <f>CONCATENATE(TEXT((J31*100)-(SQRT((((J31*100)*(100-(J31*100)))/J33))*1.96),"0.0")," to ",TEXT((J31*100)+(SQRT((((J31*100)*(100-(J31*100)))/J33))*1.96),"0.0"))</f>
        <v>16.8 to 20.1</v>
      </c>
      <c r="O31" s="13" t="s">
        <v>49</v>
      </c>
      <c r="P31" s="13" t="s">
        <v>48</v>
      </c>
    </row>
    <row r="32" spans="1:16" ht="15.75" x14ac:dyDescent="0.25">
      <c r="A32" s="37" t="s">
        <v>2</v>
      </c>
      <c r="B32" s="29">
        <v>1</v>
      </c>
      <c r="C32" s="32">
        <v>1</v>
      </c>
      <c r="D32" s="29">
        <v>1</v>
      </c>
      <c r="E32" s="32">
        <v>1</v>
      </c>
      <c r="F32" s="33">
        <v>1</v>
      </c>
      <c r="G32" s="34">
        <v>1</v>
      </c>
      <c r="H32" s="33">
        <v>1</v>
      </c>
      <c r="I32" s="35">
        <v>1</v>
      </c>
      <c r="J32" s="33">
        <v>1</v>
      </c>
      <c r="K32" s="194"/>
      <c r="L32" s="40"/>
      <c r="M32" s="53"/>
      <c r="N32" s="166"/>
      <c r="O32" s="54"/>
      <c r="P32" s="55"/>
    </row>
    <row r="33" spans="1:16" ht="15.75" x14ac:dyDescent="0.25">
      <c r="A33" s="37" t="s">
        <v>6</v>
      </c>
      <c r="B33" s="57">
        <v>2401</v>
      </c>
      <c r="C33" s="60">
        <v>2585</v>
      </c>
      <c r="D33" s="57">
        <v>2579</v>
      </c>
      <c r="E33" s="60">
        <v>2625</v>
      </c>
      <c r="F33" s="61">
        <v>2439</v>
      </c>
      <c r="G33" s="62">
        <v>2290</v>
      </c>
      <c r="H33" s="61">
        <v>2278</v>
      </c>
      <c r="I33" s="63">
        <v>2003</v>
      </c>
      <c r="J33" s="61">
        <v>2132</v>
      </c>
      <c r="K33" s="195"/>
      <c r="L33" s="59"/>
      <c r="M33" s="64"/>
      <c r="N33" s="167"/>
      <c r="O33" s="65"/>
      <c r="P33" s="66"/>
    </row>
    <row r="34" spans="1:16" ht="15.75" x14ac:dyDescent="0.25">
      <c r="A34" s="170" t="s">
        <v>1</v>
      </c>
      <c r="B34" s="21"/>
      <c r="C34" s="21"/>
      <c r="D34" s="8"/>
      <c r="E34" s="8"/>
      <c r="F34" s="8"/>
      <c r="G34" s="21"/>
      <c r="H34" s="8"/>
      <c r="I34" s="8"/>
      <c r="J34" s="8"/>
      <c r="K34" s="72"/>
      <c r="L34" s="72"/>
      <c r="M34" s="8"/>
      <c r="N34" s="8"/>
      <c r="O34" s="8"/>
      <c r="P34" s="8"/>
    </row>
    <row r="35" spans="1:16" ht="15.75" x14ac:dyDescent="0.25">
      <c r="A35" s="171" t="s">
        <v>0</v>
      </c>
      <c r="B35" s="21"/>
      <c r="C35" s="21"/>
      <c r="D35" s="8"/>
      <c r="E35" s="8"/>
      <c r="F35" s="8"/>
      <c r="G35" s="21"/>
      <c r="H35" s="8"/>
      <c r="I35" s="8"/>
      <c r="J35" s="8"/>
    </row>
    <row r="37" spans="1:16" ht="18.75" x14ac:dyDescent="0.3">
      <c r="A37" s="157" t="s">
        <v>146</v>
      </c>
      <c r="B37" s="74"/>
      <c r="C37" s="74"/>
      <c r="D37" s="72"/>
      <c r="E37" s="72"/>
      <c r="F37" s="72"/>
      <c r="G37" s="74"/>
      <c r="H37" s="72"/>
      <c r="I37" s="72"/>
      <c r="J37" s="72"/>
    </row>
    <row r="38" spans="1:16" ht="15.75" x14ac:dyDescent="0.25">
      <c r="A38" s="22" t="s">
        <v>46</v>
      </c>
      <c r="B38" s="75" t="s">
        <v>19</v>
      </c>
      <c r="C38" s="23" t="s">
        <v>18</v>
      </c>
      <c r="D38" s="76" t="s">
        <v>17</v>
      </c>
      <c r="E38" s="23" t="s">
        <v>16</v>
      </c>
      <c r="F38" s="23" t="s">
        <v>15</v>
      </c>
      <c r="G38" s="23" t="s">
        <v>14</v>
      </c>
      <c r="H38" s="23" t="s">
        <v>13</v>
      </c>
      <c r="I38" s="23" t="s">
        <v>12</v>
      </c>
      <c r="J38" s="23" t="s">
        <v>11</v>
      </c>
      <c r="K38" s="23" t="s">
        <v>10</v>
      </c>
      <c r="L38" s="75" t="s">
        <v>66</v>
      </c>
      <c r="M38" s="75" t="s">
        <v>53</v>
      </c>
      <c r="N38" s="23" t="s">
        <v>11</v>
      </c>
      <c r="O38" s="163" t="s">
        <v>72</v>
      </c>
      <c r="P38" s="25"/>
    </row>
    <row r="39" spans="1:16" ht="15.75" x14ac:dyDescent="0.25">
      <c r="A39" s="77" t="s">
        <v>42</v>
      </c>
      <c r="B39" s="78" t="s">
        <v>9</v>
      </c>
      <c r="C39" s="79" t="s">
        <v>9</v>
      </c>
      <c r="D39" s="80" t="s">
        <v>9</v>
      </c>
      <c r="E39" s="79" t="s">
        <v>9</v>
      </c>
      <c r="F39" s="81" t="s">
        <v>9</v>
      </c>
      <c r="G39" s="79" t="s">
        <v>9</v>
      </c>
      <c r="H39" s="81" t="s">
        <v>9</v>
      </c>
      <c r="I39" s="79" t="s">
        <v>9</v>
      </c>
      <c r="J39" s="81" t="s">
        <v>9</v>
      </c>
      <c r="K39" s="79" t="s">
        <v>9</v>
      </c>
      <c r="L39" s="81" t="s">
        <v>9</v>
      </c>
      <c r="M39" s="246"/>
      <c r="N39" s="175" t="s">
        <v>8</v>
      </c>
      <c r="O39" s="27" t="s">
        <v>96</v>
      </c>
      <c r="P39" s="27" t="s">
        <v>97</v>
      </c>
    </row>
    <row r="40" spans="1:16" ht="15.75" x14ac:dyDescent="0.25">
      <c r="A40" s="84" t="s">
        <v>41</v>
      </c>
      <c r="B40" s="85">
        <v>0.76153401800619624</v>
      </c>
      <c r="C40" s="86">
        <v>0.80343960448387297</v>
      </c>
      <c r="D40" s="85">
        <v>0.79830761670414541</v>
      </c>
      <c r="E40" s="86">
        <v>0.79376829148184613</v>
      </c>
      <c r="F40" s="88">
        <v>0.75036852838187362</v>
      </c>
      <c r="G40" s="86">
        <v>0.74817295355443614</v>
      </c>
      <c r="H40" s="88">
        <v>0.77712445666640151</v>
      </c>
      <c r="I40" s="86">
        <v>0.74187533238538894</v>
      </c>
      <c r="J40" s="88">
        <v>0.82345535556657845</v>
      </c>
      <c r="K40" s="196"/>
      <c r="L40" s="244"/>
      <c r="M40" s="36"/>
      <c r="N40" s="241" t="str">
        <f t="shared" ref="N40:N47" si="0">CONCATENATE(TEXT((J40*100)-(SQRT((((J40*100)*(100-(J40*100)))/J49))*1.96),"0.0")," to ",TEXT((J40*100)+(SQRT((((J40*100)*(100-(J40*100)))/J49))*1.96),"0.0"))</f>
        <v>76.8 to 87.9</v>
      </c>
      <c r="O40" s="177" t="s">
        <v>48</v>
      </c>
      <c r="P40" s="10" t="s">
        <v>48</v>
      </c>
    </row>
    <row r="41" spans="1:16" ht="15.75" x14ac:dyDescent="0.25">
      <c r="A41" s="84" t="s">
        <v>40</v>
      </c>
      <c r="B41" s="85">
        <v>0.73165638520605858</v>
      </c>
      <c r="C41" s="91">
        <v>0.76940375555003049</v>
      </c>
      <c r="D41" s="85">
        <v>0.74780451777131529</v>
      </c>
      <c r="E41" s="91">
        <v>0.78180378416376617</v>
      </c>
      <c r="F41" s="88">
        <v>0.7402042789132337</v>
      </c>
      <c r="G41" s="91">
        <v>0.73239151280020631</v>
      </c>
      <c r="H41" s="88">
        <v>0.79883006860082806</v>
      </c>
      <c r="I41" s="91">
        <v>0.76385700976950432</v>
      </c>
      <c r="J41" s="88">
        <v>0.75572432336908479</v>
      </c>
      <c r="K41" s="197"/>
      <c r="L41" s="244"/>
      <c r="M41" s="211"/>
      <c r="N41" s="242" t="str">
        <f t="shared" si="0"/>
        <v>71.5 to 79.6</v>
      </c>
      <c r="O41" s="178" t="s">
        <v>48</v>
      </c>
      <c r="P41" s="13" t="s">
        <v>48</v>
      </c>
    </row>
    <row r="42" spans="1:16" ht="15.75" x14ac:dyDescent="0.25">
      <c r="A42" s="84" t="s">
        <v>39</v>
      </c>
      <c r="B42" s="85">
        <v>0.64933733544214678</v>
      </c>
      <c r="C42" s="91">
        <v>0.67058875833823817</v>
      </c>
      <c r="D42" s="85">
        <v>0.66273449787616101</v>
      </c>
      <c r="E42" s="91">
        <v>0.73744987187077593</v>
      </c>
      <c r="F42" s="88">
        <v>0.71754876159396441</v>
      </c>
      <c r="G42" s="91">
        <v>0.72819238884371085</v>
      </c>
      <c r="H42" s="88">
        <v>0.71065663333882723</v>
      </c>
      <c r="I42" s="91">
        <v>0.67668147962652925</v>
      </c>
      <c r="J42" s="88">
        <v>0.69970455739592796</v>
      </c>
      <c r="K42" s="197"/>
      <c r="L42" s="244"/>
      <c r="M42" s="211"/>
      <c r="N42" s="242" t="str">
        <f t="shared" si="0"/>
        <v>66.3 to 73.6</v>
      </c>
      <c r="O42" s="178" t="s">
        <v>48</v>
      </c>
      <c r="P42" s="13" t="s">
        <v>48</v>
      </c>
    </row>
    <row r="43" spans="1:16" ht="15.75" x14ac:dyDescent="0.25">
      <c r="A43" s="84" t="s">
        <v>38</v>
      </c>
      <c r="B43" s="85">
        <v>0.56815422092223311</v>
      </c>
      <c r="C43" s="91">
        <v>0.60266994322281997</v>
      </c>
      <c r="D43" s="85">
        <v>0.5831499652681742</v>
      </c>
      <c r="E43" s="91">
        <v>0.59490968109921616</v>
      </c>
      <c r="F43" s="88">
        <v>0.5848381312829718</v>
      </c>
      <c r="G43" s="91">
        <v>0.55981309913704225</v>
      </c>
      <c r="H43" s="88">
        <v>0.60345849094684356</v>
      </c>
      <c r="I43" s="91">
        <v>0.61858761595254275</v>
      </c>
      <c r="J43" s="88">
        <v>0.63453426206585317</v>
      </c>
      <c r="K43" s="197" t="s">
        <v>58</v>
      </c>
      <c r="L43" s="244" t="s">
        <v>58</v>
      </c>
      <c r="M43" s="211"/>
      <c r="N43" s="242" t="str">
        <f t="shared" si="0"/>
        <v>59.8 to 67.1</v>
      </c>
      <c r="O43" s="178" t="s">
        <v>49</v>
      </c>
      <c r="P43" s="13" t="s">
        <v>48</v>
      </c>
    </row>
    <row r="44" spans="1:16" ht="15.75" x14ac:dyDescent="0.25">
      <c r="A44" s="84" t="s">
        <v>37</v>
      </c>
      <c r="B44" s="85">
        <v>0.49944664006925621</v>
      </c>
      <c r="C44" s="91">
        <v>0.50695874540834429</v>
      </c>
      <c r="D44" s="85">
        <v>0.48541204352478556</v>
      </c>
      <c r="E44" s="91">
        <v>0.48935144734102498</v>
      </c>
      <c r="F44" s="88">
        <v>0.53502820772012394</v>
      </c>
      <c r="G44" s="91">
        <v>0.48170443797192009</v>
      </c>
      <c r="H44" s="88">
        <v>0.5245923210480723</v>
      </c>
      <c r="I44" s="91">
        <v>0.49344835885373556</v>
      </c>
      <c r="J44" s="88">
        <v>0.49191674858497825</v>
      </c>
      <c r="K44" s="197" t="s">
        <v>59</v>
      </c>
      <c r="L44" s="244" t="s">
        <v>59</v>
      </c>
      <c r="M44" s="211"/>
      <c r="N44" s="242" t="str">
        <f t="shared" si="0"/>
        <v>45.4 to 53.0</v>
      </c>
      <c r="O44" s="178" t="s">
        <v>48</v>
      </c>
      <c r="P44" s="13" t="s">
        <v>48</v>
      </c>
    </row>
    <row r="45" spans="1:16" ht="15.75" x14ac:dyDescent="0.25">
      <c r="A45" s="84" t="s">
        <v>36</v>
      </c>
      <c r="B45" s="85">
        <v>0.43711475433682634</v>
      </c>
      <c r="C45" s="91">
        <v>0.43149654299809825</v>
      </c>
      <c r="D45" s="85">
        <v>0.4311137654628539</v>
      </c>
      <c r="E45" s="91">
        <v>0.44454765267887508</v>
      </c>
      <c r="F45" s="88">
        <v>0.46029942847659444</v>
      </c>
      <c r="G45" s="91">
        <v>0.4228415668713012</v>
      </c>
      <c r="H45" s="88">
        <v>0.49726168526893827</v>
      </c>
      <c r="I45" s="91">
        <v>0.48869561742789536</v>
      </c>
      <c r="J45" s="88">
        <v>0.45669448420613873</v>
      </c>
      <c r="K45" s="197"/>
      <c r="L45" s="244"/>
      <c r="M45" s="211"/>
      <c r="N45" s="242" t="str">
        <f t="shared" si="0"/>
        <v>41.6 to 49.8</v>
      </c>
      <c r="O45" s="178" t="s">
        <v>48</v>
      </c>
      <c r="P45" s="13" t="s">
        <v>48</v>
      </c>
    </row>
    <row r="46" spans="1:16" ht="15.75" x14ac:dyDescent="0.25">
      <c r="A46" s="93" t="s">
        <v>35</v>
      </c>
      <c r="B46" s="94">
        <v>0.31618574573103919</v>
      </c>
      <c r="C46" s="95">
        <v>0.29964675874084234</v>
      </c>
      <c r="D46" s="94">
        <v>0.31599772758213041</v>
      </c>
      <c r="E46" s="95">
        <v>0.32584712820045852</v>
      </c>
      <c r="F46" s="96">
        <v>0.29259960723322981</v>
      </c>
      <c r="G46" s="95">
        <v>0.31214993591638629</v>
      </c>
      <c r="H46" s="96">
        <v>0.35552644047083698</v>
      </c>
      <c r="I46" s="95">
        <v>0.33857793807392089</v>
      </c>
      <c r="J46" s="96">
        <v>0.33747036412728693</v>
      </c>
      <c r="K46" s="197"/>
      <c r="L46" s="244"/>
      <c r="M46" s="211"/>
      <c r="N46" s="242" t="str">
        <f t="shared" si="0"/>
        <v>29.5 to 38.0</v>
      </c>
      <c r="O46" s="178" t="s">
        <v>48</v>
      </c>
      <c r="P46" s="13" t="s">
        <v>48</v>
      </c>
    </row>
    <row r="47" spans="1:16" ht="15.75" x14ac:dyDescent="0.25">
      <c r="A47" s="93" t="s">
        <v>2</v>
      </c>
      <c r="B47" s="97">
        <v>0.59824962495908085</v>
      </c>
      <c r="C47" s="98">
        <v>0.61836868648859844</v>
      </c>
      <c r="D47" s="97">
        <v>0.60664725750631843</v>
      </c>
      <c r="E47" s="98">
        <v>0.62717675877300438</v>
      </c>
      <c r="F47" s="100">
        <v>0.61212309215320659</v>
      </c>
      <c r="G47" s="98">
        <v>0.59658925502432125</v>
      </c>
      <c r="H47" s="100">
        <v>0.63301348970411841</v>
      </c>
      <c r="I47" s="98">
        <v>0.61029023837574847</v>
      </c>
      <c r="J47" s="100">
        <v>0.62199428463640949</v>
      </c>
      <c r="K47" s="198"/>
      <c r="L47" s="245"/>
      <c r="M47" s="251"/>
      <c r="N47" s="252" t="str">
        <f t="shared" si="0"/>
        <v>60.6 to 63.8</v>
      </c>
      <c r="O47" s="254" t="s">
        <v>49</v>
      </c>
      <c r="P47" s="254" t="s">
        <v>48</v>
      </c>
    </row>
    <row r="48" spans="1:16" ht="15.75" x14ac:dyDescent="0.25">
      <c r="A48" s="103" t="s">
        <v>42</v>
      </c>
      <c r="B48" s="132" t="s">
        <v>70</v>
      </c>
      <c r="C48" s="104"/>
      <c r="D48" s="132"/>
      <c r="E48" s="131"/>
      <c r="F48" s="131"/>
      <c r="G48" s="131"/>
      <c r="H48" s="131"/>
      <c r="I48" s="131"/>
      <c r="J48" s="131"/>
      <c r="K48" s="104"/>
      <c r="L48" s="105"/>
      <c r="M48" s="106"/>
      <c r="N48" s="107"/>
      <c r="O48" s="107"/>
      <c r="P48" s="108"/>
    </row>
    <row r="49" spans="1:16" ht="15.75" x14ac:dyDescent="0.25">
      <c r="A49" s="28" t="s">
        <v>41</v>
      </c>
      <c r="B49" s="109">
        <v>351</v>
      </c>
      <c r="C49" s="110">
        <v>327</v>
      </c>
      <c r="D49" s="109">
        <v>290</v>
      </c>
      <c r="E49" s="110">
        <v>333</v>
      </c>
      <c r="F49" s="112">
        <v>248</v>
      </c>
      <c r="G49" s="110">
        <v>261</v>
      </c>
      <c r="H49" s="113">
        <v>237</v>
      </c>
      <c r="I49" s="110">
        <v>186</v>
      </c>
      <c r="J49" s="113">
        <v>183</v>
      </c>
      <c r="K49" s="196"/>
      <c r="L49" s="111"/>
      <c r="M49" s="106"/>
      <c r="N49" s="107"/>
      <c r="O49" s="107"/>
      <c r="P49" s="108"/>
    </row>
    <row r="50" spans="1:16" ht="15.75" x14ac:dyDescent="0.25">
      <c r="A50" s="84" t="s">
        <v>40</v>
      </c>
      <c r="B50" s="114">
        <v>620</v>
      </c>
      <c r="C50" s="115">
        <v>609</v>
      </c>
      <c r="D50" s="114">
        <v>611</v>
      </c>
      <c r="E50" s="115">
        <v>605</v>
      </c>
      <c r="F50" s="117">
        <v>591</v>
      </c>
      <c r="G50" s="115">
        <v>534</v>
      </c>
      <c r="H50" s="118">
        <v>494</v>
      </c>
      <c r="I50" s="115">
        <v>445</v>
      </c>
      <c r="J50" s="118">
        <v>434</v>
      </c>
      <c r="K50" s="197"/>
      <c r="L50" s="116"/>
      <c r="M50" s="106"/>
      <c r="N50" s="107"/>
      <c r="O50" s="107"/>
      <c r="P50" s="108"/>
    </row>
    <row r="51" spans="1:16" ht="15.75" x14ac:dyDescent="0.25">
      <c r="A51" s="84" t="s">
        <v>39</v>
      </c>
      <c r="B51" s="114">
        <v>699</v>
      </c>
      <c r="C51" s="115">
        <v>806</v>
      </c>
      <c r="D51" s="114">
        <v>717</v>
      </c>
      <c r="E51" s="115">
        <v>708</v>
      </c>
      <c r="F51" s="117">
        <v>705</v>
      </c>
      <c r="G51" s="115">
        <v>632</v>
      </c>
      <c r="H51" s="118">
        <v>592</v>
      </c>
      <c r="I51" s="115">
        <v>533</v>
      </c>
      <c r="J51" s="118">
        <v>615</v>
      </c>
      <c r="K51" s="197"/>
      <c r="L51" s="116"/>
      <c r="M51" s="106"/>
      <c r="N51" s="107"/>
      <c r="O51" s="107"/>
      <c r="P51" s="108"/>
    </row>
    <row r="52" spans="1:16" ht="15.75" x14ac:dyDescent="0.25">
      <c r="A52" s="84" t="s">
        <v>38</v>
      </c>
      <c r="B52" s="114">
        <v>750</v>
      </c>
      <c r="C52" s="115">
        <v>829</v>
      </c>
      <c r="D52" s="114">
        <v>792</v>
      </c>
      <c r="E52" s="115">
        <v>847</v>
      </c>
      <c r="F52" s="117">
        <v>749</v>
      </c>
      <c r="G52" s="115">
        <v>778</v>
      </c>
      <c r="H52" s="118">
        <v>735</v>
      </c>
      <c r="I52" s="115">
        <v>616</v>
      </c>
      <c r="J52" s="118">
        <v>661</v>
      </c>
      <c r="K52" s="197" t="s">
        <v>58</v>
      </c>
      <c r="L52" s="116" t="s">
        <v>58</v>
      </c>
      <c r="M52" s="106"/>
      <c r="N52" s="107"/>
      <c r="O52" s="107"/>
      <c r="P52" s="108"/>
    </row>
    <row r="53" spans="1:16" ht="15.75" x14ac:dyDescent="0.25">
      <c r="A53" s="84" t="s">
        <v>37</v>
      </c>
      <c r="B53" s="114">
        <v>649</v>
      </c>
      <c r="C53" s="115">
        <v>708</v>
      </c>
      <c r="D53" s="114">
        <v>728</v>
      </c>
      <c r="E53" s="115">
        <v>785</v>
      </c>
      <c r="F53" s="117">
        <v>668</v>
      </c>
      <c r="G53" s="115">
        <v>624</v>
      </c>
      <c r="H53" s="118">
        <v>728</v>
      </c>
      <c r="I53" s="115">
        <v>608</v>
      </c>
      <c r="J53" s="118">
        <v>663</v>
      </c>
      <c r="K53" s="197" t="s">
        <v>59</v>
      </c>
      <c r="L53" s="116" t="s">
        <v>59</v>
      </c>
      <c r="M53" s="106"/>
      <c r="N53" s="107"/>
      <c r="O53" s="107"/>
      <c r="P53" s="108"/>
    </row>
    <row r="54" spans="1:16" ht="15.75" x14ac:dyDescent="0.25">
      <c r="A54" s="84" t="s">
        <v>36</v>
      </c>
      <c r="B54" s="114">
        <v>600</v>
      </c>
      <c r="C54" s="115">
        <v>611</v>
      </c>
      <c r="D54" s="114">
        <v>686</v>
      </c>
      <c r="E54" s="115">
        <v>686</v>
      </c>
      <c r="F54" s="117">
        <v>689</v>
      </c>
      <c r="G54" s="115">
        <v>620</v>
      </c>
      <c r="H54" s="118">
        <v>624</v>
      </c>
      <c r="I54" s="115">
        <v>553</v>
      </c>
      <c r="J54" s="118">
        <v>571</v>
      </c>
      <c r="K54" s="197"/>
      <c r="L54" s="116"/>
      <c r="M54" s="106"/>
      <c r="N54" s="107"/>
      <c r="O54" s="107"/>
      <c r="P54" s="108"/>
    </row>
    <row r="55" spans="1:16" ht="15.75" x14ac:dyDescent="0.25">
      <c r="A55" s="93" t="s">
        <v>35</v>
      </c>
      <c r="B55" s="119">
        <v>416</v>
      </c>
      <c r="C55" s="120">
        <v>500</v>
      </c>
      <c r="D55" s="119">
        <v>470</v>
      </c>
      <c r="E55" s="120">
        <v>544</v>
      </c>
      <c r="F55" s="121">
        <v>494</v>
      </c>
      <c r="G55" s="120">
        <v>465</v>
      </c>
      <c r="H55" s="122">
        <v>475</v>
      </c>
      <c r="I55" s="120">
        <v>414</v>
      </c>
      <c r="J55" s="122">
        <v>466</v>
      </c>
      <c r="K55" s="197"/>
      <c r="L55" s="116"/>
      <c r="M55" s="106"/>
      <c r="N55" s="107"/>
      <c r="O55" s="107"/>
      <c r="P55" s="108"/>
    </row>
    <row r="56" spans="1:16" ht="15.75" x14ac:dyDescent="0.25">
      <c r="A56" s="93" t="s">
        <v>2</v>
      </c>
      <c r="B56" s="123">
        <v>4085</v>
      </c>
      <c r="C56" s="124">
        <v>4390</v>
      </c>
      <c r="D56" s="123">
        <v>4294</v>
      </c>
      <c r="E56" s="124">
        <v>4508</v>
      </c>
      <c r="F56" s="126">
        <v>4144</v>
      </c>
      <c r="G56" s="124">
        <v>3914</v>
      </c>
      <c r="H56" s="127">
        <v>3885</v>
      </c>
      <c r="I56" s="124">
        <v>3355</v>
      </c>
      <c r="J56" s="127">
        <v>3593</v>
      </c>
      <c r="K56" s="198"/>
      <c r="L56" s="125"/>
      <c r="M56" s="128"/>
      <c r="N56" s="129"/>
      <c r="O56" s="129"/>
      <c r="P56" s="130"/>
    </row>
    <row r="57" spans="1:16" ht="15.75" x14ac:dyDescent="0.25">
      <c r="A57" s="170" t="s">
        <v>1</v>
      </c>
      <c r="B57" s="21"/>
      <c r="C57" s="21"/>
      <c r="D57" s="8"/>
      <c r="E57" s="8"/>
      <c r="F57" s="8"/>
      <c r="G57" s="21"/>
      <c r="H57" s="8"/>
      <c r="I57" s="8"/>
      <c r="J57" s="8"/>
      <c r="K57" s="8"/>
      <c r="L57" s="8"/>
      <c r="M57" s="8"/>
      <c r="N57" s="8"/>
      <c r="O57" s="8"/>
      <c r="P57" s="8"/>
    </row>
    <row r="58" spans="1:16" ht="15.75" x14ac:dyDescent="0.25">
      <c r="A58" s="171" t="s">
        <v>0</v>
      </c>
      <c r="B58" s="21"/>
      <c r="C58" s="21"/>
      <c r="D58" s="8"/>
      <c r="E58" s="8"/>
      <c r="F58" s="8"/>
      <c r="G58" s="21"/>
      <c r="H58" s="8"/>
      <c r="I58" s="8"/>
      <c r="J58" s="8"/>
      <c r="K58" s="8"/>
      <c r="L58" s="8"/>
      <c r="M58" s="8"/>
      <c r="N58" s="8"/>
      <c r="O58" s="8"/>
      <c r="P58" s="8"/>
    </row>
    <row r="59" spans="1:16" ht="15.75" x14ac:dyDescent="0.25">
      <c r="A59" s="8"/>
      <c r="B59" s="21"/>
      <c r="C59" s="21"/>
      <c r="D59" s="8"/>
      <c r="E59" s="8"/>
      <c r="F59" s="8"/>
      <c r="G59" s="21"/>
      <c r="H59" s="8"/>
      <c r="I59" s="8"/>
      <c r="J59" s="8"/>
      <c r="K59" s="21"/>
      <c r="L59" s="8"/>
      <c r="M59" s="8"/>
      <c r="N59" s="8"/>
      <c r="O59" s="8"/>
      <c r="P59" s="8"/>
    </row>
    <row r="60" spans="1:16" ht="18.75" x14ac:dyDescent="0.3">
      <c r="A60" s="158" t="s">
        <v>147</v>
      </c>
      <c r="B60" s="7"/>
      <c r="C60" s="7"/>
      <c r="D60" s="6"/>
      <c r="E60" s="6"/>
      <c r="F60" s="6"/>
      <c r="G60" s="7"/>
      <c r="H60" s="6"/>
      <c r="I60" s="6"/>
      <c r="J60" s="6"/>
      <c r="K60" s="6"/>
      <c r="L60" s="6"/>
      <c r="M60" s="8"/>
      <c r="N60" s="8"/>
      <c r="O60" s="8"/>
      <c r="P60" s="8"/>
    </row>
    <row r="61" spans="1:16" ht="15.75" x14ac:dyDescent="0.25">
      <c r="A61" s="22" t="s">
        <v>44</v>
      </c>
      <c r="B61" s="75" t="s">
        <v>19</v>
      </c>
      <c r="C61" s="23" t="s">
        <v>18</v>
      </c>
      <c r="D61" s="76" t="s">
        <v>17</v>
      </c>
      <c r="E61" s="23" t="s">
        <v>16</v>
      </c>
      <c r="F61" s="23" t="s">
        <v>15</v>
      </c>
      <c r="G61" s="23" t="s">
        <v>14</v>
      </c>
      <c r="H61" s="23" t="s">
        <v>13</v>
      </c>
      <c r="I61" s="23" t="s">
        <v>12</v>
      </c>
      <c r="J61" s="23" t="s">
        <v>11</v>
      </c>
      <c r="K61" s="23" t="s">
        <v>10</v>
      </c>
      <c r="L61" s="75" t="s">
        <v>66</v>
      </c>
      <c r="M61" s="75" t="s">
        <v>53</v>
      </c>
      <c r="N61" s="23" t="s">
        <v>11</v>
      </c>
      <c r="O61" s="163" t="s">
        <v>72</v>
      </c>
      <c r="P61" s="25"/>
    </row>
    <row r="62" spans="1:16" ht="15.75" x14ac:dyDescent="0.25">
      <c r="A62" s="77" t="s">
        <v>42</v>
      </c>
      <c r="B62" s="78" t="s">
        <v>9</v>
      </c>
      <c r="C62" s="79" t="s">
        <v>9</v>
      </c>
      <c r="D62" s="80" t="s">
        <v>9</v>
      </c>
      <c r="E62" s="79" t="s">
        <v>9</v>
      </c>
      <c r="F62" s="81" t="s">
        <v>9</v>
      </c>
      <c r="G62" s="79" t="s">
        <v>9</v>
      </c>
      <c r="H62" s="81" t="s">
        <v>9</v>
      </c>
      <c r="I62" s="79" t="s">
        <v>9</v>
      </c>
      <c r="J62" s="81" t="s">
        <v>9</v>
      </c>
      <c r="K62" s="79" t="s">
        <v>9</v>
      </c>
      <c r="L62" s="81" t="s">
        <v>9</v>
      </c>
      <c r="M62" s="81"/>
      <c r="N62" s="165" t="s">
        <v>8</v>
      </c>
      <c r="O62" s="27" t="s">
        <v>96</v>
      </c>
      <c r="P62" s="27" t="s">
        <v>97</v>
      </c>
    </row>
    <row r="63" spans="1:16" ht="15.75" x14ac:dyDescent="0.25">
      <c r="A63" s="84" t="s">
        <v>41</v>
      </c>
      <c r="B63" s="85">
        <v>0.730268522491058</v>
      </c>
      <c r="C63" s="86">
        <v>0.79948633426235238</v>
      </c>
      <c r="D63" s="85">
        <v>0.84395027807088174</v>
      </c>
      <c r="E63" s="86">
        <v>0.83685180888616406</v>
      </c>
      <c r="F63" s="88">
        <v>0.74695473348011565</v>
      </c>
      <c r="G63" s="86">
        <v>0.74624534914421758</v>
      </c>
      <c r="H63" s="88">
        <v>0.79776916468667314</v>
      </c>
      <c r="I63" s="86">
        <v>0.77216931747456496</v>
      </c>
      <c r="J63" s="88">
        <v>0.83892145217930181</v>
      </c>
      <c r="K63" s="196"/>
      <c r="L63" s="87"/>
      <c r="M63" s="36"/>
      <c r="N63" s="180" t="str">
        <f t="shared" ref="N63:N70" si="1">CONCATENATE(TEXT((J63*100)-(SQRT((((J63*100)*(100-(J63*100)))/J72))*1.96),"0.0")," to ",TEXT((J63*100)+(SQRT((((J63*100)*(100-(J63*100)))/J72))*1.96),"0.0"))</f>
        <v>75.5 to 92.3</v>
      </c>
      <c r="O63" s="90" t="s">
        <v>48</v>
      </c>
      <c r="P63" s="10" t="s">
        <v>48</v>
      </c>
    </row>
    <row r="64" spans="1:16" ht="15.75" x14ac:dyDescent="0.25">
      <c r="A64" s="84" t="s">
        <v>40</v>
      </c>
      <c r="B64" s="85">
        <v>0.76942353002877495</v>
      </c>
      <c r="C64" s="91">
        <v>0.78104948154409815</v>
      </c>
      <c r="D64" s="85">
        <v>0.75419488240310462</v>
      </c>
      <c r="E64" s="91">
        <v>0.77967179317259683</v>
      </c>
      <c r="F64" s="88">
        <v>0.75313837477377787</v>
      </c>
      <c r="G64" s="91">
        <v>0.76055192222019419</v>
      </c>
      <c r="H64" s="88">
        <v>0.82492311679110886</v>
      </c>
      <c r="I64" s="91">
        <v>0.76494129003663802</v>
      </c>
      <c r="J64" s="88">
        <v>0.77122795106491759</v>
      </c>
      <c r="K64" s="197"/>
      <c r="L64" s="87"/>
      <c r="M64" s="211"/>
      <c r="N64" s="182" t="str">
        <f t="shared" si="1"/>
        <v>70.5 to 83.7</v>
      </c>
      <c r="O64" s="92" t="s">
        <v>48</v>
      </c>
      <c r="P64" s="13" t="s">
        <v>48</v>
      </c>
    </row>
    <row r="65" spans="1:16" ht="15.75" x14ac:dyDescent="0.25">
      <c r="A65" s="84" t="s">
        <v>39</v>
      </c>
      <c r="B65" s="85">
        <v>0.66249160337487378</v>
      </c>
      <c r="C65" s="91">
        <v>0.67630438817386529</v>
      </c>
      <c r="D65" s="85">
        <v>0.66436578937035362</v>
      </c>
      <c r="E65" s="91">
        <v>0.76006459354318934</v>
      </c>
      <c r="F65" s="88">
        <v>0.74053866240395849</v>
      </c>
      <c r="G65" s="91">
        <v>0.73533701978141874</v>
      </c>
      <c r="H65" s="88">
        <v>0.75905899630312401</v>
      </c>
      <c r="I65" s="91">
        <v>0.68068899686647766</v>
      </c>
      <c r="J65" s="88">
        <v>0.72443465756441883</v>
      </c>
      <c r="K65" s="197"/>
      <c r="L65" s="87"/>
      <c r="M65" s="211"/>
      <c r="N65" s="182" t="str">
        <f t="shared" si="1"/>
        <v>66.6 to 78.3</v>
      </c>
      <c r="O65" s="92" t="s">
        <v>48</v>
      </c>
      <c r="P65" s="13" t="s">
        <v>48</v>
      </c>
    </row>
    <row r="66" spans="1:16" ht="15.75" x14ac:dyDescent="0.25">
      <c r="A66" s="84" t="s">
        <v>38</v>
      </c>
      <c r="B66" s="85">
        <v>0.55236609547095494</v>
      </c>
      <c r="C66" s="91">
        <v>0.59528113597021959</v>
      </c>
      <c r="D66" s="85">
        <v>0.55889166090762021</v>
      </c>
      <c r="E66" s="91">
        <v>0.60945305329819621</v>
      </c>
      <c r="F66" s="88">
        <v>0.56237982611576698</v>
      </c>
      <c r="G66" s="91">
        <v>0.58107667621411441</v>
      </c>
      <c r="H66" s="88">
        <v>0.61729683788215195</v>
      </c>
      <c r="I66" s="91">
        <v>0.6303986076781396</v>
      </c>
      <c r="J66" s="88">
        <v>0.69270148923055885</v>
      </c>
      <c r="K66" s="197" t="s">
        <v>58</v>
      </c>
      <c r="L66" s="87" t="s">
        <v>58</v>
      </c>
      <c r="M66" s="211"/>
      <c r="N66" s="182" t="str">
        <f t="shared" si="1"/>
        <v>63.8 to 74.7</v>
      </c>
      <c r="O66" s="92" t="s">
        <v>49</v>
      </c>
      <c r="P66" s="13" t="s">
        <v>48</v>
      </c>
    </row>
    <row r="67" spans="1:16" ht="15.75" x14ac:dyDescent="0.25">
      <c r="A67" s="84" t="s">
        <v>37</v>
      </c>
      <c r="B67" s="85">
        <v>0.4768074073840296</v>
      </c>
      <c r="C67" s="91">
        <v>0.50589123412000514</v>
      </c>
      <c r="D67" s="85">
        <v>0.45069101862305294</v>
      </c>
      <c r="E67" s="91">
        <v>0.50065853067049004</v>
      </c>
      <c r="F67" s="88">
        <v>0.54659369034848848</v>
      </c>
      <c r="G67" s="91">
        <v>0.45912101447571585</v>
      </c>
      <c r="H67" s="88">
        <v>0.51452959082443572</v>
      </c>
      <c r="I67" s="91">
        <v>0.54669858295461049</v>
      </c>
      <c r="J67" s="88">
        <v>0.4804617324384754</v>
      </c>
      <c r="K67" s="197" t="s">
        <v>59</v>
      </c>
      <c r="L67" s="87" t="s">
        <v>59</v>
      </c>
      <c r="M67" s="211"/>
      <c r="N67" s="182" t="str">
        <f t="shared" si="1"/>
        <v>42.2 to 53.9</v>
      </c>
      <c r="O67" s="92" t="s">
        <v>48</v>
      </c>
      <c r="P67" s="13" t="s">
        <v>48</v>
      </c>
    </row>
    <row r="68" spans="1:16" ht="15.75" x14ac:dyDescent="0.25">
      <c r="A68" s="84" t="s">
        <v>36</v>
      </c>
      <c r="B68" s="85">
        <v>0.45589357692507659</v>
      </c>
      <c r="C68" s="91">
        <v>0.4536509117301144</v>
      </c>
      <c r="D68" s="85">
        <v>0.4441538041818332</v>
      </c>
      <c r="E68" s="91">
        <v>0.41587013274732726</v>
      </c>
      <c r="F68" s="88">
        <v>0.45927172320598075</v>
      </c>
      <c r="G68" s="91">
        <v>0.38627637961955924</v>
      </c>
      <c r="H68" s="88">
        <v>0.51197584311501232</v>
      </c>
      <c r="I68" s="91">
        <v>0.47037237915959068</v>
      </c>
      <c r="J68" s="88">
        <v>0.48396635013281009</v>
      </c>
      <c r="K68" s="197"/>
      <c r="L68" s="87"/>
      <c r="M68" s="211"/>
      <c r="N68" s="182" t="str">
        <f t="shared" si="1"/>
        <v>42.4 to 54.4</v>
      </c>
      <c r="O68" s="92" t="s">
        <v>48</v>
      </c>
      <c r="P68" s="13" t="s">
        <v>48</v>
      </c>
    </row>
    <row r="69" spans="1:16" ht="15.75" x14ac:dyDescent="0.25">
      <c r="A69" s="93" t="s">
        <v>35</v>
      </c>
      <c r="B69" s="94">
        <v>0.2933397940647276</v>
      </c>
      <c r="C69" s="95">
        <v>0.27612598105744063</v>
      </c>
      <c r="D69" s="94">
        <v>0.34133276988510303</v>
      </c>
      <c r="E69" s="95">
        <v>0.3353164829290885</v>
      </c>
      <c r="F69" s="96">
        <v>0.30037350159784731</v>
      </c>
      <c r="G69" s="95">
        <v>0.36691073375015171</v>
      </c>
      <c r="H69" s="96">
        <v>0.39883913879369109</v>
      </c>
      <c r="I69" s="95">
        <v>0.3251644848004569</v>
      </c>
      <c r="J69" s="96">
        <v>0.32991299944460212</v>
      </c>
      <c r="K69" s="197"/>
      <c r="L69" s="87"/>
      <c r="M69" s="211"/>
      <c r="N69" s="182" t="str">
        <f t="shared" si="1"/>
        <v>26.4 to 39.6</v>
      </c>
      <c r="O69" s="92" t="s">
        <v>48</v>
      </c>
      <c r="P69" s="13" t="s">
        <v>48</v>
      </c>
    </row>
    <row r="70" spans="1:16" ht="15.75" x14ac:dyDescent="0.25">
      <c r="A70" s="93" t="s">
        <v>2</v>
      </c>
      <c r="B70" s="97">
        <v>0.60327902477104678</v>
      </c>
      <c r="C70" s="98">
        <v>0.62685703283410221</v>
      </c>
      <c r="D70" s="97">
        <v>0.61493957274773703</v>
      </c>
      <c r="E70" s="98">
        <v>0.645757405754259</v>
      </c>
      <c r="F70" s="100">
        <v>0.62244465181889375</v>
      </c>
      <c r="G70" s="98">
        <v>0.60881866616131752</v>
      </c>
      <c r="H70" s="100">
        <v>0.65941550330912557</v>
      </c>
      <c r="I70" s="98">
        <v>0.62806921017589734</v>
      </c>
      <c r="J70" s="100">
        <v>0.64861469231166813</v>
      </c>
      <c r="K70" s="198"/>
      <c r="L70" s="99"/>
      <c r="M70" s="251"/>
      <c r="N70" s="255" t="str">
        <f t="shared" si="1"/>
        <v>62.4 to 67.3</v>
      </c>
      <c r="O70" s="256" t="s">
        <v>49</v>
      </c>
      <c r="P70" s="254" t="s">
        <v>48</v>
      </c>
    </row>
    <row r="71" spans="1:16" ht="15.75" x14ac:dyDescent="0.25">
      <c r="A71" s="103" t="s">
        <v>42</v>
      </c>
      <c r="B71" s="132" t="s">
        <v>70</v>
      </c>
      <c r="C71" s="104"/>
      <c r="D71" s="132"/>
      <c r="E71" s="131"/>
      <c r="F71" s="131"/>
      <c r="G71" s="131"/>
      <c r="H71" s="131"/>
      <c r="I71" s="131"/>
      <c r="J71" s="131"/>
      <c r="K71" s="104"/>
      <c r="L71" s="105"/>
      <c r="M71" s="106"/>
      <c r="N71" s="107"/>
      <c r="O71" s="107"/>
      <c r="P71" s="108"/>
    </row>
    <row r="72" spans="1:16" ht="15.75" x14ac:dyDescent="0.25">
      <c r="A72" s="28" t="s">
        <v>41</v>
      </c>
      <c r="B72" s="109">
        <v>133</v>
      </c>
      <c r="C72" s="110">
        <v>120</v>
      </c>
      <c r="D72" s="109">
        <v>122</v>
      </c>
      <c r="E72" s="110">
        <v>133</v>
      </c>
      <c r="F72" s="112">
        <v>103</v>
      </c>
      <c r="G72" s="110">
        <v>123</v>
      </c>
      <c r="H72" s="113">
        <v>90</v>
      </c>
      <c r="I72" s="110">
        <v>79</v>
      </c>
      <c r="J72" s="113">
        <v>74</v>
      </c>
      <c r="K72" s="196"/>
      <c r="L72" s="111"/>
      <c r="M72" s="106"/>
      <c r="N72" s="107"/>
      <c r="O72" s="107"/>
      <c r="P72" s="108"/>
    </row>
    <row r="73" spans="1:16" ht="15.75" x14ac:dyDescent="0.25">
      <c r="A73" s="84" t="s">
        <v>40</v>
      </c>
      <c r="B73" s="114">
        <v>228</v>
      </c>
      <c r="C73" s="115">
        <v>219</v>
      </c>
      <c r="D73" s="114">
        <v>217</v>
      </c>
      <c r="E73" s="115">
        <v>227</v>
      </c>
      <c r="F73" s="117">
        <v>224</v>
      </c>
      <c r="G73" s="115">
        <v>197</v>
      </c>
      <c r="H73" s="118">
        <v>181</v>
      </c>
      <c r="I73" s="115">
        <v>143</v>
      </c>
      <c r="J73" s="118">
        <v>156</v>
      </c>
      <c r="K73" s="197"/>
      <c r="L73" s="116"/>
      <c r="M73" s="106"/>
      <c r="N73" s="107"/>
      <c r="O73" s="107"/>
      <c r="P73" s="108"/>
    </row>
    <row r="74" spans="1:16" ht="15.75" x14ac:dyDescent="0.25">
      <c r="A74" s="84" t="s">
        <v>39</v>
      </c>
      <c r="B74" s="114">
        <v>248</v>
      </c>
      <c r="C74" s="115">
        <v>320</v>
      </c>
      <c r="D74" s="114">
        <v>251</v>
      </c>
      <c r="E74" s="115">
        <v>288</v>
      </c>
      <c r="F74" s="117">
        <v>258</v>
      </c>
      <c r="G74" s="115">
        <v>228</v>
      </c>
      <c r="H74" s="118">
        <v>216</v>
      </c>
      <c r="I74" s="115">
        <v>188</v>
      </c>
      <c r="J74" s="118">
        <v>223</v>
      </c>
      <c r="K74" s="197"/>
      <c r="L74" s="116"/>
      <c r="M74" s="106"/>
      <c r="N74" s="107"/>
      <c r="O74" s="107"/>
      <c r="P74" s="108"/>
    </row>
    <row r="75" spans="1:16" ht="15.75" x14ac:dyDescent="0.25">
      <c r="A75" s="84" t="s">
        <v>38</v>
      </c>
      <c r="B75" s="114">
        <v>305</v>
      </c>
      <c r="C75" s="115">
        <v>336</v>
      </c>
      <c r="D75" s="114">
        <v>321</v>
      </c>
      <c r="E75" s="115">
        <v>317</v>
      </c>
      <c r="F75" s="117">
        <v>306</v>
      </c>
      <c r="G75" s="115">
        <v>322</v>
      </c>
      <c r="H75" s="118">
        <v>286</v>
      </c>
      <c r="I75" s="115">
        <v>253</v>
      </c>
      <c r="J75" s="118">
        <v>273</v>
      </c>
      <c r="K75" s="197" t="s">
        <v>58</v>
      </c>
      <c r="L75" s="116" t="s">
        <v>58</v>
      </c>
      <c r="M75" s="106"/>
      <c r="N75" s="107"/>
      <c r="O75" s="107"/>
      <c r="P75" s="108"/>
    </row>
    <row r="76" spans="1:16" ht="15.75" x14ac:dyDescent="0.25">
      <c r="A76" s="84" t="s">
        <v>37</v>
      </c>
      <c r="B76" s="114">
        <v>295</v>
      </c>
      <c r="C76" s="115">
        <v>312</v>
      </c>
      <c r="D76" s="114">
        <v>339</v>
      </c>
      <c r="E76" s="115">
        <v>356</v>
      </c>
      <c r="F76" s="117">
        <v>278</v>
      </c>
      <c r="G76" s="115">
        <v>273</v>
      </c>
      <c r="H76" s="118">
        <v>345</v>
      </c>
      <c r="I76" s="115">
        <v>268</v>
      </c>
      <c r="J76" s="118">
        <v>277</v>
      </c>
      <c r="K76" s="197" t="s">
        <v>59</v>
      </c>
      <c r="L76" s="116" t="s">
        <v>59</v>
      </c>
      <c r="M76" s="106"/>
      <c r="N76" s="107"/>
      <c r="O76" s="107"/>
      <c r="P76" s="108"/>
    </row>
    <row r="77" spans="1:16" ht="15.75" x14ac:dyDescent="0.25">
      <c r="A77" s="84" t="s">
        <v>36</v>
      </c>
      <c r="B77" s="114">
        <v>295</v>
      </c>
      <c r="C77" s="115">
        <v>278</v>
      </c>
      <c r="D77" s="114">
        <v>281</v>
      </c>
      <c r="E77" s="115">
        <v>321</v>
      </c>
      <c r="F77" s="117">
        <v>325</v>
      </c>
      <c r="G77" s="115">
        <v>285</v>
      </c>
      <c r="H77" s="118">
        <v>285</v>
      </c>
      <c r="I77" s="115">
        <v>251</v>
      </c>
      <c r="J77" s="118">
        <v>265</v>
      </c>
      <c r="K77" s="197"/>
      <c r="L77" s="116"/>
      <c r="M77" s="106"/>
      <c r="N77" s="107"/>
      <c r="O77" s="107"/>
      <c r="P77" s="108"/>
    </row>
    <row r="78" spans="1:16" ht="15.75" x14ac:dyDescent="0.25">
      <c r="A78" s="93" t="s">
        <v>35</v>
      </c>
      <c r="B78" s="119">
        <v>180</v>
      </c>
      <c r="C78" s="120">
        <v>220</v>
      </c>
      <c r="D78" s="119">
        <v>184</v>
      </c>
      <c r="E78" s="120">
        <v>241</v>
      </c>
      <c r="F78" s="121">
        <v>211</v>
      </c>
      <c r="G78" s="120">
        <v>196</v>
      </c>
      <c r="H78" s="122">
        <v>204</v>
      </c>
      <c r="I78" s="120">
        <v>170</v>
      </c>
      <c r="J78" s="122">
        <v>193</v>
      </c>
      <c r="K78" s="197"/>
      <c r="L78" s="116"/>
      <c r="M78" s="106"/>
      <c r="N78" s="107"/>
      <c r="O78" s="107"/>
      <c r="P78" s="108"/>
    </row>
    <row r="79" spans="1:16" ht="15.75" x14ac:dyDescent="0.25">
      <c r="A79" s="93" t="s">
        <v>2</v>
      </c>
      <c r="B79" s="123">
        <v>1684</v>
      </c>
      <c r="C79" s="124">
        <v>1805</v>
      </c>
      <c r="D79" s="123">
        <v>1715</v>
      </c>
      <c r="E79" s="124">
        <v>1883</v>
      </c>
      <c r="F79" s="126">
        <v>1705</v>
      </c>
      <c r="G79" s="124">
        <v>1624</v>
      </c>
      <c r="H79" s="127">
        <v>1607</v>
      </c>
      <c r="I79" s="124">
        <v>1352</v>
      </c>
      <c r="J79" s="127">
        <v>1461</v>
      </c>
      <c r="K79" s="198"/>
      <c r="L79" s="125"/>
      <c r="M79" s="128"/>
      <c r="N79" s="129"/>
      <c r="O79" s="129"/>
      <c r="P79" s="130"/>
    </row>
    <row r="80" spans="1:16" ht="15.75" x14ac:dyDescent="0.25">
      <c r="B80" s="3"/>
      <c r="C80" s="3"/>
      <c r="D80" s="2"/>
      <c r="E80" s="2"/>
      <c r="F80" s="2"/>
      <c r="G80" s="3"/>
      <c r="H80" s="2"/>
      <c r="I80" s="2"/>
      <c r="J80" s="2"/>
      <c r="K80" s="3"/>
      <c r="L80" s="2"/>
      <c r="N80" s="8"/>
    </row>
    <row r="81" spans="1:16" ht="15.75" x14ac:dyDescent="0.25">
      <c r="A81" s="22" t="s">
        <v>43</v>
      </c>
      <c r="B81" s="75" t="s">
        <v>19</v>
      </c>
      <c r="C81" s="23" t="s">
        <v>18</v>
      </c>
      <c r="D81" s="76" t="s">
        <v>17</v>
      </c>
      <c r="E81" s="23" t="s">
        <v>16</v>
      </c>
      <c r="F81" s="23" t="s">
        <v>15</v>
      </c>
      <c r="G81" s="23" t="s">
        <v>14</v>
      </c>
      <c r="H81" s="23" t="s">
        <v>13</v>
      </c>
      <c r="I81" s="23" t="s">
        <v>12</v>
      </c>
      <c r="J81" s="23" t="s">
        <v>11</v>
      </c>
      <c r="K81" s="23" t="s">
        <v>10</v>
      </c>
      <c r="L81" s="75" t="s">
        <v>66</v>
      </c>
      <c r="M81" s="75" t="s">
        <v>53</v>
      </c>
      <c r="N81" s="23" t="s">
        <v>11</v>
      </c>
      <c r="O81" s="163" t="s">
        <v>72</v>
      </c>
      <c r="P81" s="25"/>
    </row>
    <row r="82" spans="1:16" ht="15.75" x14ac:dyDescent="0.25">
      <c r="A82" s="77" t="s">
        <v>42</v>
      </c>
      <c r="B82" s="78" t="s">
        <v>9</v>
      </c>
      <c r="C82" s="79" t="s">
        <v>9</v>
      </c>
      <c r="D82" s="80" t="s">
        <v>9</v>
      </c>
      <c r="E82" s="79" t="s">
        <v>9</v>
      </c>
      <c r="F82" s="81" t="s">
        <v>9</v>
      </c>
      <c r="G82" s="79" t="s">
        <v>9</v>
      </c>
      <c r="H82" s="81" t="s">
        <v>9</v>
      </c>
      <c r="I82" s="79" t="s">
        <v>9</v>
      </c>
      <c r="J82" s="81" t="s">
        <v>9</v>
      </c>
      <c r="K82" s="79" t="s">
        <v>9</v>
      </c>
      <c r="L82" s="81" t="s">
        <v>9</v>
      </c>
      <c r="M82" s="81"/>
      <c r="N82" s="165" t="s">
        <v>8</v>
      </c>
      <c r="O82" s="27" t="s">
        <v>96</v>
      </c>
      <c r="P82" s="27" t="s">
        <v>97</v>
      </c>
    </row>
    <row r="83" spans="1:16" ht="15.75" x14ac:dyDescent="0.25">
      <c r="A83" s="84" t="s">
        <v>41</v>
      </c>
      <c r="B83" s="85">
        <v>0.79419610813254371</v>
      </c>
      <c r="C83" s="86">
        <v>0.80750726217815416</v>
      </c>
      <c r="D83" s="85">
        <v>0.75309071875495481</v>
      </c>
      <c r="E83" s="86">
        <v>0.74919066744504048</v>
      </c>
      <c r="F83" s="88">
        <v>0.75376225948448083</v>
      </c>
      <c r="G83" s="86">
        <v>0.75027245702695422</v>
      </c>
      <c r="H83" s="88">
        <v>0.75532094492904667</v>
      </c>
      <c r="I83" s="86">
        <v>0.70855228069177034</v>
      </c>
      <c r="J83" s="88">
        <v>0.80557097993417248</v>
      </c>
      <c r="K83" s="196"/>
      <c r="L83" s="87"/>
      <c r="M83" s="36"/>
      <c r="N83" s="180" t="str">
        <f t="shared" ref="N83:N90" si="2">CONCATENATE(TEXT((J83*100)-(SQRT((((J83*100)*(100-(J83*100)))/J92))*1.96),"0.0")," to ",TEXT((J83*100)+(SQRT((((J83*100)*(100-(J83*100)))/J92))*1.96),"0.0"))</f>
        <v>73.1 to 88.0</v>
      </c>
      <c r="O83" s="10" t="s">
        <v>48</v>
      </c>
      <c r="P83" s="10" t="s">
        <v>48</v>
      </c>
    </row>
    <row r="84" spans="1:16" ht="15.75" x14ac:dyDescent="0.25">
      <c r="A84" s="84" t="s">
        <v>40</v>
      </c>
      <c r="B84" s="85">
        <v>0.69640995676995099</v>
      </c>
      <c r="C84" s="91">
        <v>0.75830027655537291</v>
      </c>
      <c r="D84" s="85">
        <v>0.74135488576196618</v>
      </c>
      <c r="E84" s="91">
        <v>0.78389162408139779</v>
      </c>
      <c r="F84" s="88">
        <v>0.72637158965766646</v>
      </c>
      <c r="G84" s="91">
        <v>0.70573222602530894</v>
      </c>
      <c r="H84" s="88">
        <v>0.77382888126479843</v>
      </c>
      <c r="I84" s="91">
        <v>0.76282085209280548</v>
      </c>
      <c r="J84" s="88">
        <v>0.74096505090708187</v>
      </c>
      <c r="K84" s="197"/>
      <c r="L84" s="87"/>
      <c r="M84" s="211"/>
      <c r="N84" s="182" t="str">
        <f t="shared" si="2"/>
        <v>68.9 to 79.2</v>
      </c>
      <c r="O84" s="13" t="s">
        <v>48</v>
      </c>
      <c r="P84" s="13" t="s">
        <v>48</v>
      </c>
    </row>
    <row r="85" spans="1:16" ht="15.75" x14ac:dyDescent="0.25">
      <c r="A85" s="84" t="s">
        <v>39</v>
      </c>
      <c r="B85" s="85">
        <v>0.6365002330098396</v>
      </c>
      <c r="C85" s="91">
        <v>0.66509620638259204</v>
      </c>
      <c r="D85" s="85">
        <v>0.66122971794579721</v>
      </c>
      <c r="E85" s="91">
        <v>0.71561311374846004</v>
      </c>
      <c r="F85" s="88">
        <v>0.69607639590169124</v>
      </c>
      <c r="G85" s="91">
        <v>0.72138829753927713</v>
      </c>
      <c r="H85" s="88">
        <v>0.66532081186305536</v>
      </c>
      <c r="I85" s="91">
        <v>0.67299917931114506</v>
      </c>
      <c r="J85" s="88">
        <v>0.67720068994762073</v>
      </c>
      <c r="K85" s="197"/>
      <c r="L85" s="87"/>
      <c r="M85" s="211"/>
      <c r="N85" s="182" t="str">
        <f t="shared" si="2"/>
        <v>63.1 to 72.3</v>
      </c>
      <c r="O85" s="13" t="s">
        <v>48</v>
      </c>
      <c r="P85" s="13" t="s">
        <v>48</v>
      </c>
    </row>
    <row r="86" spans="1:16" ht="15.75" x14ac:dyDescent="0.25">
      <c r="A86" s="84" t="s">
        <v>38</v>
      </c>
      <c r="B86" s="85">
        <v>0.58401939735938446</v>
      </c>
      <c r="C86" s="91">
        <v>0.6100043650804805</v>
      </c>
      <c r="D86" s="85">
        <v>0.60744675956916028</v>
      </c>
      <c r="E86" s="91">
        <v>0.58128671288732892</v>
      </c>
      <c r="F86" s="88">
        <v>0.60591679518589059</v>
      </c>
      <c r="G86" s="91">
        <v>0.53918402610563065</v>
      </c>
      <c r="H86" s="88">
        <v>0.59003032722267212</v>
      </c>
      <c r="I86" s="91">
        <v>0.6071770505617845</v>
      </c>
      <c r="J86" s="88">
        <v>0.57705025448003433</v>
      </c>
      <c r="K86" s="197" t="s">
        <v>58</v>
      </c>
      <c r="L86" s="87" t="s">
        <v>58</v>
      </c>
      <c r="M86" s="211"/>
      <c r="N86" s="182" t="str">
        <f t="shared" si="2"/>
        <v>52.8 to 62.6</v>
      </c>
      <c r="O86" s="13" t="s">
        <v>48</v>
      </c>
      <c r="P86" s="13" t="s">
        <v>48</v>
      </c>
    </row>
    <row r="87" spans="1:16" ht="15.75" x14ac:dyDescent="0.25">
      <c r="A87" s="84" t="s">
        <v>37</v>
      </c>
      <c r="B87" s="85">
        <v>0.52142294944055412</v>
      </c>
      <c r="C87" s="91">
        <v>0.50800702487004712</v>
      </c>
      <c r="D87" s="85">
        <v>0.52008753764469506</v>
      </c>
      <c r="E87" s="91">
        <v>0.47810998860540449</v>
      </c>
      <c r="F87" s="88">
        <v>0.52405851054487373</v>
      </c>
      <c r="G87" s="91">
        <v>0.5032270377415613</v>
      </c>
      <c r="H87" s="88">
        <v>0.53478499797895318</v>
      </c>
      <c r="I87" s="91">
        <v>0.44028546347909397</v>
      </c>
      <c r="J87" s="88">
        <v>0.50277466999642728</v>
      </c>
      <c r="K87" s="197" t="s">
        <v>59</v>
      </c>
      <c r="L87" s="87" t="s">
        <v>59</v>
      </c>
      <c r="M87" s="211"/>
      <c r="N87" s="182" t="str">
        <f t="shared" si="2"/>
        <v>45.3 to 55.3</v>
      </c>
      <c r="O87" s="13" t="s">
        <v>48</v>
      </c>
      <c r="P87" s="13" t="s">
        <v>48</v>
      </c>
    </row>
    <row r="88" spans="1:16" ht="15.75" x14ac:dyDescent="0.25">
      <c r="A88" s="84" t="s">
        <v>36</v>
      </c>
      <c r="B88" s="85">
        <v>0.42074855026529695</v>
      </c>
      <c r="C88" s="91">
        <v>0.41192966926690971</v>
      </c>
      <c r="D88" s="85">
        <v>0.41974549278312479</v>
      </c>
      <c r="E88" s="91">
        <v>0.47035150318871372</v>
      </c>
      <c r="F88" s="88">
        <v>0.46125465255364012</v>
      </c>
      <c r="G88" s="91">
        <v>0.45730729762988159</v>
      </c>
      <c r="H88" s="88">
        <v>0.4838632404439997</v>
      </c>
      <c r="I88" s="91">
        <v>0.50649301206430797</v>
      </c>
      <c r="J88" s="88">
        <v>0.43172418309917499</v>
      </c>
      <c r="K88" s="197"/>
      <c r="L88" s="87"/>
      <c r="M88" s="211"/>
      <c r="N88" s="182" t="str">
        <f t="shared" si="2"/>
        <v>37.6 to 48.7</v>
      </c>
      <c r="O88" s="13" t="s">
        <v>48</v>
      </c>
      <c r="P88" s="13" t="s">
        <v>48</v>
      </c>
    </row>
    <row r="89" spans="1:16" ht="15.75" x14ac:dyDescent="0.25">
      <c r="A89" s="93" t="s">
        <v>35</v>
      </c>
      <c r="B89" s="94">
        <v>0.33058819503947751</v>
      </c>
      <c r="C89" s="95">
        <v>0.31485575114484055</v>
      </c>
      <c r="D89" s="94">
        <v>0.29915088038495685</v>
      </c>
      <c r="E89" s="95">
        <v>0.31951085153646391</v>
      </c>
      <c r="F89" s="96">
        <v>0.2873436522060393</v>
      </c>
      <c r="G89" s="95">
        <v>0.27570266623601219</v>
      </c>
      <c r="H89" s="96">
        <v>0.32528957363438399</v>
      </c>
      <c r="I89" s="95">
        <v>0.34744618719427151</v>
      </c>
      <c r="J89" s="96">
        <v>0.34298934597563319</v>
      </c>
      <c r="K89" s="197"/>
      <c r="L89" s="87"/>
      <c r="M89" s="211"/>
      <c r="N89" s="182" t="str">
        <f t="shared" si="2"/>
        <v>28.7 to 39.9</v>
      </c>
      <c r="O89" s="13" t="s">
        <v>48</v>
      </c>
      <c r="P89" s="13" t="s">
        <v>48</v>
      </c>
    </row>
    <row r="90" spans="1:16" ht="15.75" x14ac:dyDescent="0.25">
      <c r="A90" s="93" t="s">
        <v>2</v>
      </c>
      <c r="B90" s="97">
        <v>0.5935337166849145</v>
      </c>
      <c r="C90" s="98">
        <v>0.61040294113631688</v>
      </c>
      <c r="D90" s="97">
        <v>0.59885067037383877</v>
      </c>
      <c r="E90" s="98">
        <v>0.60971203855605549</v>
      </c>
      <c r="F90" s="100">
        <v>0.6024153306074278</v>
      </c>
      <c r="G90" s="98">
        <v>0.58506230549648197</v>
      </c>
      <c r="H90" s="100">
        <v>0.60805704499664581</v>
      </c>
      <c r="I90" s="98">
        <v>0.59345150965655513</v>
      </c>
      <c r="J90" s="100">
        <v>0.59674241080934787</v>
      </c>
      <c r="K90" s="198"/>
      <c r="L90" s="99"/>
      <c r="M90" s="251"/>
      <c r="N90" s="255" t="str">
        <f t="shared" si="2"/>
        <v>57.6 to 61.8</v>
      </c>
      <c r="O90" s="254" t="s">
        <v>48</v>
      </c>
      <c r="P90" s="254" t="s">
        <v>48</v>
      </c>
    </row>
    <row r="91" spans="1:16" ht="15.75" x14ac:dyDescent="0.25">
      <c r="A91" s="103" t="s">
        <v>42</v>
      </c>
      <c r="B91" s="132" t="s">
        <v>70</v>
      </c>
      <c r="C91" s="104"/>
      <c r="D91" s="132"/>
      <c r="E91" s="131"/>
      <c r="F91" s="131"/>
      <c r="G91" s="131"/>
      <c r="H91" s="131"/>
      <c r="I91" s="131"/>
      <c r="J91" s="131"/>
      <c r="K91" s="104"/>
      <c r="L91" s="105"/>
      <c r="M91" s="106"/>
      <c r="N91" s="107"/>
      <c r="O91" s="107"/>
      <c r="P91" s="108"/>
    </row>
    <row r="92" spans="1:16" ht="15.75" x14ac:dyDescent="0.25">
      <c r="A92" s="28" t="s">
        <v>41</v>
      </c>
      <c r="B92" s="109">
        <v>218</v>
      </c>
      <c r="C92" s="110">
        <v>207</v>
      </c>
      <c r="D92" s="109">
        <v>168</v>
      </c>
      <c r="E92" s="110">
        <v>200</v>
      </c>
      <c r="F92" s="112">
        <v>145</v>
      </c>
      <c r="G92" s="110">
        <v>138</v>
      </c>
      <c r="H92" s="113">
        <v>147</v>
      </c>
      <c r="I92" s="110">
        <v>107</v>
      </c>
      <c r="J92" s="113">
        <v>109</v>
      </c>
      <c r="K92" s="196"/>
      <c r="L92" s="111"/>
      <c r="M92" s="106"/>
      <c r="N92" s="107"/>
      <c r="O92" s="107"/>
      <c r="P92" s="108"/>
    </row>
    <row r="93" spans="1:16" ht="15.75" x14ac:dyDescent="0.25">
      <c r="A93" s="84" t="s">
        <v>40</v>
      </c>
      <c r="B93" s="114">
        <v>392</v>
      </c>
      <c r="C93" s="115">
        <v>390</v>
      </c>
      <c r="D93" s="114">
        <v>394</v>
      </c>
      <c r="E93" s="115">
        <v>378</v>
      </c>
      <c r="F93" s="117">
        <v>367</v>
      </c>
      <c r="G93" s="115">
        <v>337</v>
      </c>
      <c r="H93" s="118">
        <v>313</v>
      </c>
      <c r="I93" s="115">
        <v>302</v>
      </c>
      <c r="J93" s="118">
        <v>278</v>
      </c>
      <c r="K93" s="197"/>
      <c r="L93" s="116"/>
      <c r="M93" s="106"/>
      <c r="N93" s="107"/>
      <c r="O93" s="107"/>
      <c r="P93" s="108"/>
    </row>
    <row r="94" spans="1:16" ht="15.75" x14ac:dyDescent="0.25">
      <c r="A94" s="84" t="s">
        <v>39</v>
      </c>
      <c r="B94" s="114">
        <v>451</v>
      </c>
      <c r="C94" s="115">
        <v>486</v>
      </c>
      <c r="D94" s="114">
        <v>466</v>
      </c>
      <c r="E94" s="115">
        <v>420</v>
      </c>
      <c r="F94" s="117">
        <v>447</v>
      </c>
      <c r="G94" s="115">
        <v>404</v>
      </c>
      <c r="H94" s="118">
        <v>376</v>
      </c>
      <c r="I94" s="115">
        <v>345</v>
      </c>
      <c r="J94" s="118">
        <v>392</v>
      </c>
      <c r="K94" s="197"/>
      <c r="L94" s="116"/>
      <c r="M94" s="106"/>
      <c r="N94" s="107"/>
      <c r="O94" s="107"/>
      <c r="P94" s="108"/>
    </row>
    <row r="95" spans="1:16" ht="15.75" x14ac:dyDescent="0.25">
      <c r="A95" s="84" t="s">
        <v>38</v>
      </c>
      <c r="B95" s="114">
        <v>445</v>
      </c>
      <c r="C95" s="115">
        <v>493</v>
      </c>
      <c r="D95" s="114">
        <v>471</v>
      </c>
      <c r="E95" s="115">
        <v>530</v>
      </c>
      <c r="F95" s="117">
        <v>443</v>
      </c>
      <c r="G95" s="115">
        <v>456</v>
      </c>
      <c r="H95" s="118">
        <v>449</v>
      </c>
      <c r="I95" s="115">
        <v>363</v>
      </c>
      <c r="J95" s="118">
        <v>388</v>
      </c>
      <c r="K95" s="197" t="s">
        <v>58</v>
      </c>
      <c r="L95" s="116" t="s">
        <v>58</v>
      </c>
      <c r="M95" s="106"/>
      <c r="N95" s="107"/>
      <c r="O95" s="107"/>
      <c r="P95" s="108"/>
    </row>
    <row r="96" spans="1:16" ht="15.75" x14ac:dyDescent="0.25">
      <c r="A96" s="84" t="s">
        <v>37</v>
      </c>
      <c r="B96" s="114">
        <v>354</v>
      </c>
      <c r="C96" s="115">
        <v>396</v>
      </c>
      <c r="D96" s="114">
        <v>389</v>
      </c>
      <c r="E96" s="115">
        <v>429</v>
      </c>
      <c r="F96" s="117">
        <v>390</v>
      </c>
      <c r="G96" s="115">
        <v>351</v>
      </c>
      <c r="H96" s="118">
        <v>383</v>
      </c>
      <c r="I96" s="115">
        <v>340</v>
      </c>
      <c r="J96" s="118">
        <v>386</v>
      </c>
      <c r="K96" s="197" t="s">
        <v>59</v>
      </c>
      <c r="L96" s="116" t="s">
        <v>59</v>
      </c>
      <c r="M96" s="106"/>
      <c r="N96" s="107"/>
      <c r="O96" s="107"/>
      <c r="P96" s="108"/>
    </row>
    <row r="97" spans="1:16" ht="15.75" x14ac:dyDescent="0.25">
      <c r="A97" s="84" t="s">
        <v>36</v>
      </c>
      <c r="B97" s="114">
        <v>305</v>
      </c>
      <c r="C97" s="115">
        <v>333</v>
      </c>
      <c r="D97" s="114">
        <v>405</v>
      </c>
      <c r="E97" s="115">
        <v>365</v>
      </c>
      <c r="F97" s="117">
        <v>364</v>
      </c>
      <c r="G97" s="115">
        <v>335</v>
      </c>
      <c r="H97" s="118">
        <v>339</v>
      </c>
      <c r="I97" s="115">
        <v>302</v>
      </c>
      <c r="J97" s="118">
        <v>306</v>
      </c>
      <c r="K97" s="197"/>
      <c r="L97" s="116"/>
      <c r="M97" s="106"/>
      <c r="N97" s="107"/>
      <c r="O97" s="107"/>
      <c r="P97" s="108"/>
    </row>
    <row r="98" spans="1:16" ht="15.75" x14ac:dyDescent="0.25">
      <c r="A98" s="93" t="s">
        <v>35</v>
      </c>
      <c r="B98" s="119">
        <v>236</v>
      </c>
      <c r="C98" s="120">
        <v>280</v>
      </c>
      <c r="D98" s="119">
        <v>286</v>
      </c>
      <c r="E98" s="120">
        <v>303</v>
      </c>
      <c r="F98" s="121">
        <v>283</v>
      </c>
      <c r="G98" s="120">
        <v>269</v>
      </c>
      <c r="H98" s="122">
        <v>271</v>
      </c>
      <c r="I98" s="120">
        <v>244</v>
      </c>
      <c r="J98" s="122">
        <v>273</v>
      </c>
      <c r="K98" s="197"/>
      <c r="L98" s="116"/>
      <c r="M98" s="106"/>
      <c r="N98" s="107"/>
      <c r="O98" s="107"/>
      <c r="P98" s="108"/>
    </row>
    <row r="99" spans="1:16" ht="15.75" x14ac:dyDescent="0.25">
      <c r="A99" s="93" t="s">
        <v>2</v>
      </c>
      <c r="B99" s="123">
        <v>2401</v>
      </c>
      <c r="C99" s="124">
        <v>2585</v>
      </c>
      <c r="D99" s="123">
        <v>2579</v>
      </c>
      <c r="E99" s="124">
        <v>2625</v>
      </c>
      <c r="F99" s="126">
        <v>2439</v>
      </c>
      <c r="G99" s="124">
        <v>2290</v>
      </c>
      <c r="H99" s="127">
        <v>2278</v>
      </c>
      <c r="I99" s="124">
        <v>2003</v>
      </c>
      <c r="J99" s="127">
        <v>2132</v>
      </c>
      <c r="K99" s="198"/>
      <c r="L99" s="125"/>
      <c r="M99" s="128"/>
      <c r="N99" s="129"/>
      <c r="O99" s="129"/>
      <c r="P99" s="130"/>
    </row>
    <row r="100" spans="1:16" ht="15.75" x14ac:dyDescent="0.25">
      <c r="A100" s="170" t="s">
        <v>1</v>
      </c>
      <c r="B100" s="21"/>
      <c r="C100" s="21"/>
      <c r="D100" s="8"/>
      <c r="E100" s="8"/>
      <c r="F100" s="8"/>
      <c r="G100" s="21"/>
      <c r="H100" s="8"/>
      <c r="I100" s="8"/>
      <c r="J100" s="8"/>
      <c r="K100" s="8"/>
      <c r="L100" s="8"/>
      <c r="M100" s="8"/>
      <c r="N100" s="8"/>
      <c r="O100" s="8"/>
      <c r="P100" s="8"/>
    </row>
    <row r="101" spans="1:16" ht="15.75" x14ac:dyDescent="0.25">
      <c r="A101" s="171" t="s">
        <v>0</v>
      </c>
      <c r="B101" s="21"/>
      <c r="C101" s="21"/>
      <c r="D101" s="8"/>
      <c r="E101" s="8"/>
      <c r="F101" s="8"/>
      <c r="G101" s="21"/>
      <c r="H101" s="8"/>
      <c r="I101" s="8"/>
      <c r="J101" s="8"/>
      <c r="K101" s="8"/>
      <c r="L101" s="8"/>
      <c r="M101" s="8"/>
      <c r="N101" s="8"/>
      <c r="O101" s="8"/>
      <c r="P101" s="8"/>
    </row>
    <row r="102" spans="1:16" ht="15.75" x14ac:dyDescent="0.25">
      <c r="A102" s="8"/>
      <c r="B102" s="19"/>
      <c r="C102" s="19"/>
      <c r="D102" s="20"/>
      <c r="E102" s="20"/>
      <c r="F102" s="20"/>
      <c r="G102" s="19"/>
      <c r="H102" s="20"/>
      <c r="I102" s="20"/>
      <c r="J102" s="20"/>
      <c r="K102" s="19"/>
      <c r="L102" s="20"/>
      <c r="M102" s="8"/>
      <c r="N102" s="8"/>
      <c r="O102" s="8"/>
      <c r="P102" s="8"/>
    </row>
    <row r="103" spans="1:16" ht="18.75" x14ac:dyDescent="0.3">
      <c r="A103" s="159" t="s">
        <v>148</v>
      </c>
      <c r="B103" s="19"/>
      <c r="C103" s="19"/>
      <c r="D103" s="20"/>
      <c r="E103" s="20"/>
      <c r="F103" s="20"/>
      <c r="G103" s="19"/>
      <c r="H103" s="20"/>
      <c r="I103" s="20"/>
      <c r="J103" s="20"/>
      <c r="K103" s="19"/>
      <c r="L103" s="20"/>
      <c r="M103" s="8"/>
      <c r="N103" s="8"/>
      <c r="O103" s="8"/>
      <c r="P103" s="8"/>
    </row>
    <row r="104" spans="1:16" ht="15.75" x14ac:dyDescent="0.25">
      <c r="A104" s="22" t="s">
        <v>46</v>
      </c>
      <c r="B104" s="75" t="s">
        <v>19</v>
      </c>
      <c r="C104" s="23" t="s">
        <v>18</v>
      </c>
      <c r="D104" s="76" t="s">
        <v>17</v>
      </c>
      <c r="E104" s="23" t="s">
        <v>16</v>
      </c>
      <c r="F104" s="23" t="s">
        <v>15</v>
      </c>
      <c r="G104" s="23" t="s">
        <v>14</v>
      </c>
      <c r="H104" s="23" t="s">
        <v>13</v>
      </c>
      <c r="I104" s="23" t="s">
        <v>12</v>
      </c>
      <c r="J104" s="23" t="s">
        <v>11</v>
      </c>
      <c r="K104" s="23" t="s">
        <v>10</v>
      </c>
      <c r="L104" s="75" t="s">
        <v>66</v>
      </c>
      <c r="M104" s="75" t="s">
        <v>53</v>
      </c>
      <c r="N104" s="23" t="s">
        <v>11</v>
      </c>
      <c r="O104" s="163" t="s">
        <v>72</v>
      </c>
      <c r="P104" s="25"/>
    </row>
    <row r="105" spans="1:16" ht="15.75" x14ac:dyDescent="0.25">
      <c r="A105" s="77" t="s">
        <v>33</v>
      </c>
      <c r="B105" s="78" t="s">
        <v>9</v>
      </c>
      <c r="C105" s="79" t="s">
        <v>9</v>
      </c>
      <c r="D105" s="80" t="s">
        <v>9</v>
      </c>
      <c r="E105" s="79" t="s">
        <v>9</v>
      </c>
      <c r="F105" s="81" t="s">
        <v>9</v>
      </c>
      <c r="G105" s="79" t="s">
        <v>9</v>
      </c>
      <c r="H105" s="81" t="s">
        <v>9</v>
      </c>
      <c r="I105" s="79" t="s">
        <v>9</v>
      </c>
      <c r="J105" s="81" t="s">
        <v>9</v>
      </c>
      <c r="K105" s="79" t="s">
        <v>9</v>
      </c>
      <c r="L105" s="81" t="s">
        <v>9</v>
      </c>
      <c r="M105" s="246"/>
      <c r="N105" s="175" t="s">
        <v>8</v>
      </c>
      <c r="O105" s="27" t="s">
        <v>96</v>
      </c>
      <c r="P105" s="27" t="s">
        <v>97</v>
      </c>
    </row>
    <row r="106" spans="1:16" ht="15.75" x14ac:dyDescent="0.25">
      <c r="A106" s="84" t="s">
        <v>32</v>
      </c>
      <c r="B106" s="85">
        <v>0.51143401930374521</v>
      </c>
      <c r="C106" s="86">
        <v>0.52606007350208595</v>
      </c>
      <c r="D106" s="88">
        <v>0.53113826873520198</v>
      </c>
      <c r="E106" s="86">
        <v>0.53650785934937462</v>
      </c>
      <c r="F106" s="88">
        <v>0.50193506195054394</v>
      </c>
      <c r="G106" s="86">
        <v>0.47465843992970919</v>
      </c>
      <c r="H106" s="88">
        <v>0.51030584410495494</v>
      </c>
      <c r="I106" s="86">
        <v>0.49472191496805834</v>
      </c>
      <c r="J106" s="88">
        <v>0.54374765505475597</v>
      </c>
      <c r="K106" s="199"/>
      <c r="L106" s="247"/>
      <c r="M106" s="36"/>
      <c r="N106" s="241" t="str">
        <f t="shared" ref="N106:N111" si="3">CONCATENATE(TEXT((J106*100)-(SQRT((((J106*100)*(100-(J106*100)))/J113))*1.96),"0.0")," to ",TEXT((J106*100)+(SQRT((((J106*100)*(100-(J106*100)))/J113))*1.96),"0.0"))</f>
        <v>50.5 to 58.3</v>
      </c>
      <c r="O106" s="177" t="s">
        <v>48</v>
      </c>
      <c r="P106" s="10" t="s">
        <v>48</v>
      </c>
    </row>
    <row r="107" spans="1:16" ht="15.75" x14ac:dyDescent="0.25">
      <c r="A107" s="84" t="s">
        <v>31</v>
      </c>
      <c r="B107" s="85">
        <v>0.58459823632319985</v>
      </c>
      <c r="C107" s="91">
        <v>0.57974626599589685</v>
      </c>
      <c r="D107" s="88">
        <v>0.56161149558917522</v>
      </c>
      <c r="E107" s="91">
        <v>0.6087994997701609</v>
      </c>
      <c r="F107" s="88">
        <v>0.60350755066106798</v>
      </c>
      <c r="G107" s="91">
        <v>0.55538114059556043</v>
      </c>
      <c r="H107" s="88">
        <v>0.60963825276072536</v>
      </c>
      <c r="I107" s="91">
        <v>0.5837100288310092</v>
      </c>
      <c r="J107" s="88">
        <v>0.5891898007909453</v>
      </c>
      <c r="K107" s="200"/>
      <c r="L107" s="248"/>
      <c r="M107" s="211"/>
      <c r="N107" s="242" t="str">
        <f t="shared" si="3"/>
        <v>55.5 to 62.4</v>
      </c>
      <c r="O107" s="178" t="s">
        <v>48</v>
      </c>
      <c r="P107" s="13" t="s">
        <v>48</v>
      </c>
    </row>
    <row r="108" spans="1:16" ht="15.75" x14ac:dyDescent="0.25">
      <c r="A108" s="84" t="s">
        <v>30</v>
      </c>
      <c r="B108" s="85">
        <v>0.62011211787458054</v>
      </c>
      <c r="C108" s="91">
        <v>0.65307516239063124</v>
      </c>
      <c r="D108" s="88">
        <v>0.62940718596135281</v>
      </c>
      <c r="E108" s="91">
        <v>0.60447839728895203</v>
      </c>
      <c r="F108" s="88">
        <v>0.61178393624144067</v>
      </c>
      <c r="G108" s="91">
        <v>0.66489289288517872</v>
      </c>
      <c r="H108" s="88">
        <v>0.68863959025262067</v>
      </c>
      <c r="I108" s="91">
        <v>0.62464997131025868</v>
      </c>
      <c r="J108" s="88">
        <v>0.62060461929885169</v>
      </c>
      <c r="K108" s="197" t="s">
        <v>58</v>
      </c>
      <c r="L108" s="249" t="s">
        <v>58</v>
      </c>
      <c r="M108" s="211"/>
      <c r="N108" s="242" t="str">
        <f t="shared" si="3"/>
        <v>58.6 to 65.5</v>
      </c>
      <c r="O108" s="178" t="s">
        <v>48</v>
      </c>
      <c r="P108" s="13" t="s">
        <v>48</v>
      </c>
    </row>
    <row r="109" spans="1:16" ht="15.75" x14ac:dyDescent="0.25">
      <c r="A109" s="84" t="s">
        <v>29</v>
      </c>
      <c r="B109" s="85">
        <v>0.59972487189817303</v>
      </c>
      <c r="C109" s="91">
        <v>0.67892137320378576</v>
      </c>
      <c r="D109" s="88">
        <v>0.61558319229548741</v>
      </c>
      <c r="E109" s="91">
        <v>0.68325061353148087</v>
      </c>
      <c r="F109" s="88">
        <v>0.66572389215218652</v>
      </c>
      <c r="G109" s="91">
        <v>0.60480691221537197</v>
      </c>
      <c r="H109" s="88">
        <v>0.65746482252411587</v>
      </c>
      <c r="I109" s="91">
        <v>0.64081311929936224</v>
      </c>
      <c r="J109" s="88">
        <v>0.67375022870458889</v>
      </c>
      <c r="K109" s="197" t="s">
        <v>59</v>
      </c>
      <c r="L109" s="249" t="s">
        <v>59</v>
      </c>
      <c r="M109" s="211"/>
      <c r="N109" s="242" t="str">
        <f t="shared" si="3"/>
        <v>64.0 to 70.8</v>
      </c>
      <c r="O109" s="178" t="s">
        <v>49</v>
      </c>
      <c r="P109" s="13" t="s">
        <v>48</v>
      </c>
    </row>
    <row r="110" spans="1:16" ht="15.75" x14ac:dyDescent="0.25">
      <c r="A110" s="93" t="s">
        <v>28</v>
      </c>
      <c r="B110" s="94">
        <v>0.67206029991152516</v>
      </c>
      <c r="C110" s="95">
        <v>0.64476192392965903</v>
      </c>
      <c r="D110" s="96">
        <v>0.69342755850484261</v>
      </c>
      <c r="E110" s="95">
        <v>0.70226577130723367</v>
      </c>
      <c r="F110" s="96">
        <v>0.65488053177119776</v>
      </c>
      <c r="G110" s="95">
        <v>0.67833608893225816</v>
      </c>
      <c r="H110" s="96">
        <v>0.68127723304892041</v>
      </c>
      <c r="I110" s="95">
        <v>0.69471849468410407</v>
      </c>
      <c r="J110" s="96">
        <v>0.67570301855951964</v>
      </c>
      <c r="K110" s="197"/>
      <c r="L110" s="249"/>
      <c r="M110" s="211"/>
      <c r="N110" s="242" t="str">
        <f t="shared" si="3"/>
        <v>64.1 to 71.1</v>
      </c>
      <c r="O110" s="178" t="s">
        <v>48</v>
      </c>
      <c r="P110" s="13" t="s">
        <v>48</v>
      </c>
    </row>
    <row r="111" spans="1:16" ht="15.75" x14ac:dyDescent="0.25">
      <c r="A111" s="93" t="s">
        <v>2</v>
      </c>
      <c r="B111" s="97">
        <v>0.59824962495908085</v>
      </c>
      <c r="C111" s="98">
        <v>0.61836868648859844</v>
      </c>
      <c r="D111" s="100">
        <v>0.60664725750631843</v>
      </c>
      <c r="E111" s="98">
        <v>0.62717675877300438</v>
      </c>
      <c r="F111" s="100">
        <v>0.61212309215320659</v>
      </c>
      <c r="G111" s="98">
        <v>0.59658925502432125</v>
      </c>
      <c r="H111" s="100">
        <v>0.63301348970411841</v>
      </c>
      <c r="I111" s="98">
        <v>0.61029023837574847</v>
      </c>
      <c r="J111" s="100">
        <v>0.62199428463640949</v>
      </c>
      <c r="K111" s="198"/>
      <c r="L111" s="250"/>
      <c r="M111" s="251"/>
      <c r="N111" s="252" t="str">
        <f t="shared" si="3"/>
        <v>60.6 to 63.8</v>
      </c>
      <c r="O111" s="256" t="s">
        <v>49</v>
      </c>
      <c r="P111" s="254" t="s">
        <v>48</v>
      </c>
    </row>
    <row r="112" spans="1:16" ht="15.75" x14ac:dyDescent="0.25">
      <c r="A112" s="103" t="s">
        <v>33</v>
      </c>
      <c r="B112" s="132" t="s">
        <v>70</v>
      </c>
      <c r="C112" s="104"/>
      <c r="D112" s="131"/>
      <c r="E112" s="131"/>
      <c r="F112" s="131"/>
      <c r="G112" s="131"/>
      <c r="H112" s="131"/>
      <c r="I112" s="131"/>
      <c r="J112" s="131"/>
      <c r="K112" s="105"/>
      <c r="L112" s="105"/>
      <c r="M112" s="106"/>
      <c r="N112" s="107"/>
      <c r="O112" s="107"/>
      <c r="P112" s="108"/>
    </row>
    <row r="113" spans="1:16" ht="15.75" x14ac:dyDescent="0.25">
      <c r="A113" s="28" t="s">
        <v>32</v>
      </c>
      <c r="B113" s="109">
        <v>711</v>
      </c>
      <c r="C113" s="110">
        <v>798</v>
      </c>
      <c r="D113" s="112">
        <v>777</v>
      </c>
      <c r="E113" s="110">
        <v>849</v>
      </c>
      <c r="F113" s="112">
        <v>671</v>
      </c>
      <c r="G113" s="110">
        <v>743</v>
      </c>
      <c r="H113" s="113">
        <v>691</v>
      </c>
      <c r="I113" s="110">
        <v>589</v>
      </c>
      <c r="J113" s="113">
        <v>620</v>
      </c>
      <c r="K113" s="201"/>
      <c r="L113" s="139"/>
      <c r="M113" s="106"/>
      <c r="N113" s="107"/>
      <c r="O113" s="107"/>
      <c r="P113" s="108"/>
    </row>
    <row r="114" spans="1:16" ht="15.75" x14ac:dyDescent="0.25">
      <c r="A114" s="84" t="s">
        <v>31</v>
      </c>
      <c r="B114" s="114">
        <v>877</v>
      </c>
      <c r="C114" s="115">
        <v>880</v>
      </c>
      <c r="D114" s="117">
        <v>873</v>
      </c>
      <c r="E114" s="115">
        <v>893</v>
      </c>
      <c r="F114" s="117">
        <v>836</v>
      </c>
      <c r="G114" s="115">
        <v>784</v>
      </c>
      <c r="H114" s="118">
        <v>757</v>
      </c>
      <c r="I114" s="115">
        <v>657</v>
      </c>
      <c r="J114" s="118">
        <v>776</v>
      </c>
      <c r="K114" s="202"/>
      <c r="L114" s="140"/>
      <c r="M114" s="106"/>
      <c r="N114" s="107"/>
      <c r="O114" s="107"/>
      <c r="P114" s="108"/>
    </row>
    <row r="115" spans="1:16" ht="15.75" x14ac:dyDescent="0.25">
      <c r="A115" s="84" t="s">
        <v>30</v>
      </c>
      <c r="B115" s="114">
        <v>860</v>
      </c>
      <c r="C115" s="115">
        <v>941</v>
      </c>
      <c r="D115" s="117">
        <v>904</v>
      </c>
      <c r="E115" s="115">
        <v>965</v>
      </c>
      <c r="F115" s="117">
        <v>902</v>
      </c>
      <c r="G115" s="115">
        <v>802</v>
      </c>
      <c r="H115" s="118">
        <v>800</v>
      </c>
      <c r="I115" s="115">
        <v>707</v>
      </c>
      <c r="J115" s="118">
        <v>775</v>
      </c>
      <c r="K115" s="203" t="s">
        <v>58</v>
      </c>
      <c r="L115" s="141" t="s">
        <v>58</v>
      </c>
      <c r="M115" s="106"/>
      <c r="N115" s="107"/>
      <c r="O115" s="107"/>
      <c r="P115" s="108"/>
    </row>
    <row r="116" spans="1:16" ht="15.75" x14ac:dyDescent="0.25">
      <c r="A116" s="84" t="s">
        <v>29</v>
      </c>
      <c r="B116" s="114">
        <v>870</v>
      </c>
      <c r="C116" s="115">
        <v>878</v>
      </c>
      <c r="D116" s="117">
        <v>891</v>
      </c>
      <c r="E116" s="115">
        <v>942</v>
      </c>
      <c r="F116" s="117">
        <v>917</v>
      </c>
      <c r="G116" s="115">
        <v>830</v>
      </c>
      <c r="H116" s="118">
        <v>844</v>
      </c>
      <c r="I116" s="115">
        <v>747</v>
      </c>
      <c r="J116" s="118">
        <v>738</v>
      </c>
      <c r="K116" s="203" t="s">
        <v>59</v>
      </c>
      <c r="L116" s="141" t="s">
        <v>59</v>
      </c>
      <c r="M116" s="106"/>
      <c r="N116" s="107"/>
      <c r="O116" s="107"/>
      <c r="P116" s="108"/>
    </row>
    <row r="117" spans="1:16" ht="15.75" x14ac:dyDescent="0.25">
      <c r="A117" s="93" t="s">
        <v>28</v>
      </c>
      <c r="B117" s="119">
        <v>767</v>
      </c>
      <c r="C117" s="120">
        <v>893</v>
      </c>
      <c r="D117" s="121">
        <v>849</v>
      </c>
      <c r="E117" s="120">
        <v>859</v>
      </c>
      <c r="F117" s="121">
        <v>818</v>
      </c>
      <c r="G117" s="120">
        <v>755</v>
      </c>
      <c r="H117" s="122">
        <v>793</v>
      </c>
      <c r="I117" s="120">
        <v>655</v>
      </c>
      <c r="J117" s="122">
        <v>684</v>
      </c>
      <c r="K117" s="203"/>
      <c r="L117" s="141"/>
      <c r="M117" s="106"/>
      <c r="N117" s="107"/>
      <c r="O117" s="107"/>
      <c r="P117" s="108"/>
    </row>
    <row r="118" spans="1:16" ht="15.75" x14ac:dyDescent="0.25">
      <c r="A118" s="93" t="s">
        <v>2</v>
      </c>
      <c r="B118" s="123">
        <v>4085</v>
      </c>
      <c r="C118" s="124">
        <v>4390</v>
      </c>
      <c r="D118" s="126">
        <v>4294</v>
      </c>
      <c r="E118" s="124">
        <v>4508</v>
      </c>
      <c r="F118" s="126">
        <v>4144</v>
      </c>
      <c r="G118" s="124">
        <v>3914</v>
      </c>
      <c r="H118" s="127">
        <v>3885</v>
      </c>
      <c r="I118" s="124">
        <v>3355</v>
      </c>
      <c r="J118" s="127">
        <v>3593</v>
      </c>
      <c r="K118" s="204"/>
      <c r="L118" s="142"/>
      <c r="M118" s="128"/>
      <c r="N118" s="129"/>
      <c r="O118" s="129"/>
      <c r="P118" s="130"/>
    </row>
    <row r="119" spans="1:16" ht="15.75" x14ac:dyDescent="0.25">
      <c r="A119" s="171" t="s">
        <v>71</v>
      </c>
      <c r="B119" s="21"/>
      <c r="C119" s="21"/>
      <c r="D119" s="8"/>
      <c r="E119" s="8"/>
      <c r="F119" s="8"/>
      <c r="G119" s="21"/>
      <c r="H119" s="8"/>
      <c r="I119" s="8"/>
      <c r="J119" s="8"/>
      <c r="K119" s="21"/>
      <c r="L119" s="8"/>
      <c r="M119" s="8"/>
      <c r="N119" s="8"/>
      <c r="O119" s="8"/>
      <c r="P119" s="8"/>
    </row>
    <row r="120" spans="1:16" ht="15.75" x14ac:dyDescent="0.25">
      <c r="A120" s="170" t="s">
        <v>1</v>
      </c>
      <c r="B120" s="21"/>
      <c r="C120" s="21"/>
      <c r="D120" s="8"/>
      <c r="E120" s="8"/>
      <c r="F120" s="8"/>
      <c r="G120" s="21"/>
      <c r="H120" s="8"/>
      <c r="I120" s="8"/>
      <c r="J120" s="8"/>
      <c r="K120" s="8"/>
      <c r="L120" s="8"/>
      <c r="M120" s="8"/>
      <c r="N120" s="8"/>
      <c r="O120" s="8"/>
      <c r="P120" s="8"/>
    </row>
    <row r="121" spans="1:16" ht="15.75" x14ac:dyDescent="0.25">
      <c r="A121" s="171" t="s">
        <v>0</v>
      </c>
      <c r="B121" s="21"/>
      <c r="C121" s="21"/>
      <c r="D121" s="8"/>
      <c r="E121" s="8"/>
      <c r="F121" s="8"/>
      <c r="G121" s="21"/>
      <c r="H121" s="8"/>
      <c r="I121" s="8"/>
      <c r="J121" s="8"/>
      <c r="K121" s="8"/>
      <c r="L121" s="8"/>
      <c r="M121" s="8"/>
      <c r="N121" s="8"/>
      <c r="O121" s="8"/>
      <c r="P121" s="8"/>
    </row>
    <row r="122" spans="1:16" ht="15.75" x14ac:dyDescent="0.25">
      <c r="A122" s="8"/>
      <c r="B122" s="19"/>
      <c r="C122" s="19"/>
      <c r="D122" s="20"/>
      <c r="E122" s="20"/>
      <c r="F122" s="20"/>
      <c r="G122" s="19"/>
      <c r="H122" s="20"/>
      <c r="I122" s="20"/>
      <c r="J122" s="20"/>
      <c r="K122" s="19"/>
      <c r="L122" s="20"/>
      <c r="M122" s="8"/>
      <c r="N122" s="8"/>
      <c r="O122" s="8"/>
      <c r="P122" s="8"/>
    </row>
    <row r="123" spans="1:16" ht="18.75" x14ac:dyDescent="0.3">
      <c r="A123" s="160" t="s">
        <v>149</v>
      </c>
      <c r="B123" s="19"/>
      <c r="C123" s="19"/>
      <c r="D123" s="20"/>
      <c r="E123" s="20"/>
      <c r="F123" s="20"/>
      <c r="G123" s="19"/>
      <c r="H123" s="20"/>
      <c r="I123" s="20"/>
      <c r="J123" s="20"/>
      <c r="K123" s="19"/>
      <c r="L123" s="20"/>
      <c r="M123" s="8"/>
      <c r="N123" s="8"/>
      <c r="O123" s="8"/>
      <c r="P123" s="8"/>
    </row>
    <row r="124" spans="1:16" ht="15.75" x14ac:dyDescent="0.25">
      <c r="A124" s="22" t="s">
        <v>46</v>
      </c>
      <c r="B124" s="75" t="s">
        <v>19</v>
      </c>
      <c r="C124" s="23" t="s">
        <v>18</v>
      </c>
      <c r="D124" s="76" t="s">
        <v>17</v>
      </c>
      <c r="E124" s="23" t="s">
        <v>16</v>
      </c>
      <c r="F124" s="23" t="s">
        <v>15</v>
      </c>
      <c r="G124" s="23" t="s">
        <v>14</v>
      </c>
      <c r="H124" s="23" t="s">
        <v>13</v>
      </c>
      <c r="I124" s="23" t="s">
        <v>12</v>
      </c>
      <c r="J124" s="23" t="s">
        <v>11</v>
      </c>
      <c r="K124" s="23" t="s">
        <v>10</v>
      </c>
      <c r="L124" s="75" t="s">
        <v>66</v>
      </c>
      <c r="M124" s="75" t="s">
        <v>53</v>
      </c>
      <c r="N124" s="23" t="s">
        <v>11</v>
      </c>
      <c r="O124" s="163" t="s">
        <v>72</v>
      </c>
      <c r="P124" s="25"/>
    </row>
    <row r="125" spans="1:16" ht="15.75" x14ac:dyDescent="0.25">
      <c r="A125" s="77" t="s">
        <v>167</v>
      </c>
      <c r="B125" s="78" t="s">
        <v>9</v>
      </c>
      <c r="C125" s="79" t="s">
        <v>9</v>
      </c>
      <c r="D125" s="80" t="s">
        <v>9</v>
      </c>
      <c r="E125" s="79" t="s">
        <v>9</v>
      </c>
      <c r="F125" s="81" t="s">
        <v>9</v>
      </c>
      <c r="G125" s="79" t="s">
        <v>9</v>
      </c>
      <c r="H125" s="81" t="s">
        <v>9</v>
      </c>
      <c r="I125" s="79" t="s">
        <v>9</v>
      </c>
      <c r="J125" s="81" t="s">
        <v>9</v>
      </c>
      <c r="K125" s="79" t="s">
        <v>9</v>
      </c>
      <c r="L125" s="81" t="s">
        <v>9</v>
      </c>
      <c r="M125" s="81"/>
      <c r="N125" s="165" t="s">
        <v>8</v>
      </c>
      <c r="O125" s="27" t="s">
        <v>96</v>
      </c>
      <c r="P125" s="27" t="s">
        <v>97</v>
      </c>
    </row>
    <row r="126" spans="1:16" ht="15.75" x14ac:dyDescent="0.25">
      <c r="A126" s="84" t="s">
        <v>25</v>
      </c>
      <c r="B126" s="85">
        <v>0.57546772496265075</v>
      </c>
      <c r="C126" s="86">
        <v>0.57567418793798508</v>
      </c>
      <c r="D126" s="88">
        <v>0.59497415318756364</v>
      </c>
      <c r="E126" s="86">
        <v>0.61284225572561357</v>
      </c>
      <c r="F126" s="88">
        <v>0.54456194505955235</v>
      </c>
      <c r="G126" s="86">
        <v>0.5725492125943934</v>
      </c>
      <c r="H126" s="88">
        <v>0.57616048458000968</v>
      </c>
      <c r="I126" s="86">
        <v>0.59438125788920981</v>
      </c>
      <c r="J126" s="88">
        <v>0.61426499974824622</v>
      </c>
      <c r="K126" s="199"/>
      <c r="L126" s="135"/>
      <c r="M126" s="36"/>
      <c r="N126" s="180" t="str">
        <f t="shared" ref="N126:N131" si="4">CONCATENATE(TEXT((J126*100)-(SQRT((((J126*100)*(100-(J126*100)))/J133))*1.96),"0.0")," to ",TEXT((J126*100)+(SQRT((((J126*100)*(100-(J126*100)))/J133))*1.96),"0.0"))</f>
        <v>57.6 to 65.2</v>
      </c>
      <c r="O126" s="90" t="s">
        <v>48</v>
      </c>
      <c r="P126" s="10" t="s">
        <v>48</v>
      </c>
    </row>
    <row r="127" spans="1:16" ht="15.75" x14ac:dyDescent="0.25">
      <c r="A127" s="84" t="s">
        <v>24</v>
      </c>
      <c r="B127" s="85">
        <v>0.60293173302045233</v>
      </c>
      <c r="C127" s="91">
        <v>0.66587699596637562</v>
      </c>
      <c r="D127" s="88">
        <v>0.61777182321924229</v>
      </c>
      <c r="E127" s="91">
        <v>0.64497137607449129</v>
      </c>
      <c r="F127" s="88">
        <v>0.63171628370928634</v>
      </c>
      <c r="G127" s="91">
        <v>0.58676538253447408</v>
      </c>
      <c r="H127" s="88">
        <v>0.62313067063081473</v>
      </c>
      <c r="I127" s="91">
        <v>0.60817898988912289</v>
      </c>
      <c r="J127" s="88">
        <v>0.61779484890577552</v>
      </c>
      <c r="K127" s="200"/>
      <c r="L127" s="136"/>
      <c r="M127" s="211"/>
      <c r="N127" s="182" t="str">
        <f t="shared" si="4"/>
        <v>58.7 to 64.9</v>
      </c>
      <c r="O127" s="92" t="s">
        <v>48</v>
      </c>
      <c r="P127" s="13" t="s">
        <v>48</v>
      </c>
    </row>
    <row r="128" spans="1:16" ht="15.75" x14ac:dyDescent="0.25">
      <c r="A128" s="84" t="s">
        <v>23</v>
      </c>
      <c r="B128" s="85">
        <v>0.58313504348697842</v>
      </c>
      <c r="C128" s="91">
        <v>0.60533833644136525</v>
      </c>
      <c r="D128" s="88">
        <v>0.63423891579707403</v>
      </c>
      <c r="E128" s="91">
        <v>0.64300860510350577</v>
      </c>
      <c r="F128" s="88">
        <v>0.64297822158261342</v>
      </c>
      <c r="G128" s="91">
        <v>0.61457206146578314</v>
      </c>
      <c r="H128" s="88">
        <v>0.66618530950722121</v>
      </c>
      <c r="I128" s="91">
        <v>0.63659205124925977</v>
      </c>
      <c r="J128" s="88">
        <v>0.65222775763706242</v>
      </c>
      <c r="K128" s="197" t="s">
        <v>58</v>
      </c>
      <c r="L128" s="137" t="s">
        <v>58</v>
      </c>
      <c r="M128" s="211"/>
      <c r="N128" s="182" t="str">
        <f t="shared" si="4"/>
        <v>61.8 to 68.6</v>
      </c>
      <c r="O128" s="92" t="s">
        <v>49</v>
      </c>
      <c r="P128" s="13" t="s">
        <v>48</v>
      </c>
    </row>
    <row r="129" spans="1:16" ht="15.75" x14ac:dyDescent="0.25">
      <c r="A129" s="84" t="s">
        <v>22</v>
      </c>
      <c r="B129" s="85">
        <v>0.59764445173280945</v>
      </c>
      <c r="C129" s="91">
        <v>0.61341787840615591</v>
      </c>
      <c r="D129" s="88">
        <v>0.59504861390967656</v>
      </c>
      <c r="E129" s="91">
        <v>0.63332560658692871</v>
      </c>
      <c r="F129" s="88">
        <v>0.62597601215581633</v>
      </c>
      <c r="G129" s="91">
        <v>0.62665352165634081</v>
      </c>
      <c r="H129" s="88">
        <v>0.65173790556291267</v>
      </c>
      <c r="I129" s="91">
        <v>0.61670963476577401</v>
      </c>
      <c r="J129" s="88">
        <v>0.64619041446733627</v>
      </c>
      <c r="K129" s="197" t="s">
        <v>59</v>
      </c>
      <c r="L129" s="137" t="s">
        <v>59</v>
      </c>
      <c r="M129" s="211"/>
      <c r="N129" s="182" t="str">
        <f t="shared" si="4"/>
        <v>61.1 to 68.1</v>
      </c>
      <c r="O129" s="92" t="s">
        <v>49</v>
      </c>
      <c r="P129" s="13" t="s">
        <v>48</v>
      </c>
    </row>
    <row r="130" spans="1:16" ht="15.75" x14ac:dyDescent="0.25">
      <c r="A130" s="93" t="s">
        <v>21</v>
      </c>
      <c r="B130" s="94">
        <v>0.63998226283236814</v>
      </c>
      <c r="C130" s="95">
        <v>0.62200833143358214</v>
      </c>
      <c r="D130" s="96">
        <v>0.57943951787090131</v>
      </c>
      <c r="E130" s="95">
        <v>0.58946159597735603</v>
      </c>
      <c r="F130" s="96">
        <v>0.61022002809544929</v>
      </c>
      <c r="G130" s="95">
        <v>0.57970281622548703</v>
      </c>
      <c r="H130" s="96">
        <v>0.65112195828942054</v>
      </c>
      <c r="I130" s="95">
        <v>0.58984847308994626</v>
      </c>
      <c r="J130" s="96">
        <v>0.5610267913017688</v>
      </c>
      <c r="K130" s="197"/>
      <c r="L130" s="137"/>
      <c r="M130" s="211"/>
      <c r="N130" s="182" t="str">
        <f t="shared" si="4"/>
        <v>51.9 to 60.3</v>
      </c>
      <c r="O130" s="92" t="s">
        <v>51</v>
      </c>
      <c r="P130" s="13" t="s">
        <v>48</v>
      </c>
    </row>
    <row r="131" spans="1:16" ht="15.75" x14ac:dyDescent="0.25">
      <c r="A131" s="93" t="s">
        <v>2</v>
      </c>
      <c r="B131" s="97">
        <v>0.59824962495908085</v>
      </c>
      <c r="C131" s="98">
        <v>0.61836868648859844</v>
      </c>
      <c r="D131" s="100">
        <v>0.60664725750631843</v>
      </c>
      <c r="E131" s="98">
        <v>0.62717675877300438</v>
      </c>
      <c r="F131" s="100">
        <v>0.61212309215320659</v>
      </c>
      <c r="G131" s="98">
        <v>0.59658925502432125</v>
      </c>
      <c r="H131" s="100">
        <v>0.63301348970411841</v>
      </c>
      <c r="I131" s="98">
        <v>0.61029023837574847</v>
      </c>
      <c r="J131" s="100">
        <v>0.62199428463640949</v>
      </c>
      <c r="K131" s="198"/>
      <c r="L131" s="138"/>
      <c r="M131" s="251"/>
      <c r="N131" s="255" t="str">
        <f t="shared" si="4"/>
        <v>60.6 to 63.8</v>
      </c>
      <c r="O131" s="256" t="s">
        <v>49</v>
      </c>
      <c r="P131" s="254" t="s">
        <v>48</v>
      </c>
    </row>
    <row r="132" spans="1:16" ht="15.75" x14ac:dyDescent="0.25">
      <c r="A132" s="103" t="s">
        <v>167</v>
      </c>
      <c r="B132" s="132" t="s">
        <v>70</v>
      </c>
      <c r="C132" s="104"/>
      <c r="D132" s="131"/>
      <c r="E132" s="131"/>
      <c r="F132" s="131"/>
      <c r="G132" s="131"/>
      <c r="H132" s="131"/>
      <c r="I132" s="131"/>
      <c r="J132" s="131"/>
      <c r="K132" s="105"/>
      <c r="L132" s="105"/>
      <c r="M132" s="106"/>
      <c r="N132" s="107"/>
      <c r="O132" s="107"/>
      <c r="P132" s="108"/>
    </row>
    <row r="133" spans="1:16" ht="15.75" x14ac:dyDescent="0.25">
      <c r="A133" s="28" t="s">
        <v>25</v>
      </c>
      <c r="B133" s="109">
        <v>782</v>
      </c>
      <c r="C133" s="110">
        <v>834</v>
      </c>
      <c r="D133" s="112">
        <v>805</v>
      </c>
      <c r="E133" s="110">
        <v>922</v>
      </c>
      <c r="F133" s="112">
        <v>808</v>
      </c>
      <c r="G133" s="110">
        <v>787</v>
      </c>
      <c r="H133" s="113">
        <v>738</v>
      </c>
      <c r="I133" s="110">
        <v>602</v>
      </c>
      <c r="J133" s="113">
        <v>624</v>
      </c>
      <c r="K133" s="201"/>
      <c r="L133" s="139"/>
      <c r="M133" s="106"/>
      <c r="N133" s="107"/>
      <c r="O133" s="107"/>
      <c r="P133" s="108"/>
    </row>
    <row r="134" spans="1:16" ht="15.75" x14ac:dyDescent="0.25">
      <c r="A134" s="84" t="s">
        <v>24</v>
      </c>
      <c r="B134" s="114">
        <v>1046</v>
      </c>
      <c r="C134" s="115">
        <v>1080</v>
      </c>
      <c r="D134" s="117">
        <v>1134</v>
      </c>
      <c r="E134" s="115">
        <v>1103</v>
      </c>
      <c r="F134" s="117">
        <v>1069</v>
      </c>
      <c r="G134" s="115">
        <v>924</v>
      </c>
      <c r="H134" s="118">
        <v>948</v>
      </c>
      <c r="I134" s="115">
        <v>844</v>
      </c>
      <c r="J134" s="118">
        <v>946</v>
      </c>
      <c r="K134" s="202"/>
      <c r="L134" s="140"/>
      <c r="M134" s="106"/>
      <c r="N134" s="107"/>
      <c r="O134" s="107"/>
      <c r="P134" s="108"/>
    </row>
    <row r="135" spans="1:16" ht="15.75" x14ac:dyDescent="0.25">
      <c r="A135" s="84" t="s">
        <v>23</v>
      </c>
      <c r="B135" s="114">
        <v>787</v>
      </c>
      <c r="C135" s="115">
        <v>952</v>
      </c>
      <c r="D135" s="117">
        <v>887</v>
      </c>
      <c r="E135" s="115">
        <v>868</v>
      </c>
      <c r="F135" s="117">
        <v>832</v>
      </c>
      <c r="G135" s="115">
        <v>787</v>
      </c>
      <c r="H135" s="118">
        <v>817</v>
      </c>
      <c r="I135" s="115">
        <v>691</v>
      </c>
      <c r="J135" s="118">
        <v>761</v>
      </c>
      <c r="K135" s="203" t="s">
        <v>58</v>
      </c>
      <c r="L135" s="141" t="s">
        <v>58</v>
      </c>
      <c r="M135" s="106"/>
      <c r="N135" s="107"/>
      <c r="O135" s="107"/>
      <c r="P135" s="108"/>
    </row>
    <row r="136" spans="1:16" ht="15.75" x14ac:dyDescent="0.25">
      <c r="A136" s="84" t="s">
        <v>22</v>
      </c>
      <c r="B136" s="114">
        <v>871</v>
      </c>
      <c r="C136" s="115">
        <v>815</v>
      </c>
      <c r="D136" s="117">
        <v>824</v>
      </c>
      <c r="E136" s="115">
        <v>953</v>
      </c>
      <c r="F136" s="117">
        <v>824</v>
      </c>
      <c r="G136" s="115">
        <v>813</v>
      </c>
      <c r="H136" s="118">
        <v>783</v>
      </c>
      <c r="I136" s="115">
        <v>711</v>
      </c>
      <c r="J136" s="118">
        <v>724</v>
      </c>
      <c r="K136" s="203" t="s">
        <v>59</v>
      </c>
      <c r="L136" s="141" t="s">
        <v>59</v>
      </c>
      <c r="M136" s="106"/>
      <c r="N136" s="107"/>
      <c r="O136" s="107"/>
      <c r="P136" s="108"/>
    </row>
    <row r="137" spans="1:16" ht="15.75" x14ac:dyDescent="0.25">
      <c r="A137" s="93" t="s">
        <v>21</v>
      </c>
      <c r="B137" s="119">
        <v>599</v>
      </c>
      <c r="C137" s="120">
        <v>709</v>
      </c>
      <c r="D137" s="121">
        <v>644</v>
      </c>
      <c r="E137" s="120">
        <v>662</v>
      </c>
      <c r="F137" s="121">
        <v>611</v>
      </c>
      <c r="G137" s="120">
        <v>603</v>
      </c>
      <c r="H137" s="122">
        <v>599</v>
      </c>
      <c r="I137" s="120">
        <v>507</v>
      </c>
      <c r="J137" s="122">
        <v>538</v>
      </c>
      <c r="K137" s="203"/>
      <c r="L137" s="141"/>
      <c r="M137" s="106"/>
      <c r="N137" s="107"/>
      <c r="O137" s="107"/>
      <c r="P137" s="108"/>
    </row>
    <row r="138" spans="1:16" ht="15.75" x14ac:dyDescent="0.25">
      <c r="A138" s="93" t="s">
        <v>2</v>
      </c>
      <c r="B138" s="123">
        <v>4085</v>
      </c>
      <c r="C138" s="124">
        <v>4390</v>
      </c>
      <c r="D138" s="126">
        <v>4294</v>
      </c>
      <c r="E138" s="124">
        <v>4508</v>
      </c>
      <c r="F138" s="126">
        <v>4144</v>
      </c>
      <c r="G138" s="124">
        <v>3914</v>
      </c>
      <c r="H138" s="127">
        <v>3885</v>
      </c>
      <c r="I138" s="124">
        <v>3355</v>
      </c>
      <c r="J138" s="127">
        <v>3593</v>
      </c>
      <c r="K138" s="204"/>
      <c r="L138" s="142"/>
      <c r="M138" s="128"/>
      <c r="N138" s="129"/>
      <c r="O138" s="129"/>
      <c r="P138" s="130"/>
    </row>
    <row r="139" spans="1:16" ht="15.75" x14ac:dyDescent="0.25">
      <c r="A139" s="170" t="s">
        <v>1</v>
      </c>
      <c r="B139" s="21"/>
      <c r="C139" s="21"/>
      <c r="D139" s="8"/>
      <c r="E139" s="8"/>
      <c r="F139" s="8"/>
      <c r="G139" s="21"/>
      <c r="H139" s="8"/>
      <c r="I139" s="8"/>
      <c r="J139" s="8"/>
      <c r="K139" s="8"/>
      <c r="L139" s="8"/>
      <c r="M139" s="8"/>
      <c r="N139" s="8"/>
      <c r="O139" s="8"/>
      <c r="P139" s="8"/>
    </row>
    <row r="140" spans="1:16" ht="15.75" x14ac:dyDescent="0.25">
      <c r="A140" s="171" t="s">
        <v>0</v>
      </c>
      <c r="B140" s="21"/>
      <c r="C140" s="21"/>
      <c r="D140" s="8"/>
      <c r="E140" s="8"/>
      <c r="F140" s="8"/>
      <c r="G140" s="21"/>
      <c r="H140" s="8"/>
      <c r="I140" s="8"/>
      <c r="J140" s="8"/>
      <c r="K140" s="8"/>
      <c r="L140" s="8"/>
      <c r="M140" s="8"/>
      <c r="N140" s="8"/>
      <c r="O140" s="8"/>
      <c r="P140" s="8"/>
    </row>
    <row r="141" spans="1:16" ht="15.75" x14ac:dyDescent="0.25">
      <c r="A141" s="8"/>
      <c r="B141" s="19"/>
      <c r="C141" s="19"/>
      <c r="D141" s="20"/>
      <c r="E141" s="20"/>
      <c r="F141" s="20"/>
      <c r="G141" s="19"/>
      <c r="H141" s="20"/>
      <c r="I141" s="20"/>
      <c r="J141" s="20"/>
      <c r="K141" s="20"/>
      <c r="L141" s="20"/>
      <c r="M141" s="8"/>
      <c r="N141" s="8"/>
      <c r="O141" s="8"/>
      <c r="P141" s="8"/>
    </row>
    <row r="142" spans="1:16" ht="18.75" x14ac:dyDescent="0.3">
      <c r="A142" s="161" t="s">
        <v>150</v>
      </c>
      <c r="B142" s="19"/>
      <c r="C142" s="19"/>
      <c r="D142" s="20"/>
      <c r="E142" s="20"/>
      <c r="F142" s="20"/>
      <c r="G142" s="19"/>
      <c r="H142" s="20"/>
      <c r="I142" s="20"/>
      <c r="J142" s="20"/>
      <c r="K142" s="19"/>
      <c r="L142" s="20"/>
      <c r="M142" s="8"/>
      <c r="N142" s="8"/>
      <c r="O142" s="8"/>
      <c r="P142" s="8"/>
    </row>
    <row r="143" spans="1:16" ht="15.75" x14ac:dyDescent="0.25">
      <c r="A143" s="22" t="s">
        <v>46</v>
      </c>
      <c r="B143" s="75" t="s">
        <v>19</v>
      </c>
      <c r="C143" s="23" t="s">
        <v>18</v>
      </c>
      <c r="D143" s="76" t="s">
        <v>17</v>
      </c>
      <c r="E143" s="23" t="s">
        <v>16</v>
      </c>
      <c r="F143" s="23" t="s">
        <v>15</v>
      </c>
      <c r="G143" s="23" t="s">
        <v>14</v>
      </c>
      <c r="H143" s="23" t="s">
        <v>13</v>
      </c>
      <c r="I143" s="23" t="s">
        <v>12</v>
      </c>
      <c r="J143" s="23" t="s">
        <v>11</v>
      </c>
      <c r="K143" s="23" t="s">
        <v>10</v>
      </c>
      <c r="L143" s="75" t="s">
        <v>66</v>
      </c>
      <c r="M143" s="75" t="s">
        <v>53</v>
      </c>
      <c r="N143" s="23" t="s">
        <v>11</v>
      </c>
      <c r="O143" s="24" t="s">
        <v>67</v>
      </c>
      <c r="P143" s="25" t="s">
        <v>68</v>
      </c>
    </row>
    <row r="144" spans="1:16" ht="15.75" x14ac:dyDescent="0.25">
      <c r="A144" s="77" t="s">
        <v>7</v>
      </c>
      <c r="B144" s="78" t="s">
        <v>9</v>
      </c>
      <c r="C144" s="79" t="s">
        <v>9</v>
      </c>
      <c r="D144" s="80" t="s">
        <v>9</v>
      </c>
      <c r="E144" s="79" t="s">
        <v>9</v>
      </c>
      <c r="F144" s="81" t="s">
        <v>9</v>
      </c>
      <c r="G144" s="79" t="s">
        <v>9</v>
      </c>
      <c r="H144" s="81" t="s">
        <v>9</v>
      </c>
      <c r="I144" s="79" t="s">
        <v>9</v>
      </c>
      <c r="J144" s="81" t="s">
        <v>9</v>
      </c>
      <c r="K144" s="79" t="s">
        <v>9</v>
      </c>
      <c r="L144" s="81" t="s">
        <v>9</v>
      </c>
      <c r="M144" s="246"/>
      <c r="N144" s="175" t="s">
        <v>8</v>
      </c>
      <c r="O144" s="27" t="s">
        <v>96</v>
      </c>
      <c r="P144" s="27" t="s">
        <v>97</v>
      </c>
    </row>
    <row r="145" spans="1:16" ht="15.75" x14ac:dyDescent="0.25">
      <c r="A145" s="84" t="s">
        <v>5</v>
      </c>
      <c r="B145" s="143"/>
      <c r="C145" s="144"/>
      <c r="D145" s="146"/>
      <c r="E145" s="144"/>
      <c r="F145" s="146"/>
      <c r="G145" s="86">
        <v>0.65669114449291266</v>
      </c>
      <c r="H145" s="88">
        <v>0.68338643997594783</v>
      </c>
      <c r="I145" s="86">
        <v>0.6383640704734973</v>
      </c>
      <c r="J145" s="88">
        <v>0.70139229796007196</v>
      </c>
      <c r="K145" s="199"/>
      <c r="L145" s="247"/>
      <c r="M145" s="36"/>
      <c r="N145" s="241" t="str">
        <f>CONCATENATE(TEXT((J145*100)-(SQRT((((J145*100)*(100-(J145*100)))/J150))*1.96),"0.0")," to ",TEXT((J145*100)+(SQRT((((J145*100)*(100-(J145*100)))/J150))*1.96),"0.0"))</f>
        <v>65.1 to 75.1</v>
      </c>
      <c r="O145" s="179"/>
      <c r="P145" s="10" t="s">
        <v>48</v>
      </c>
    </row>
    <row r="146" spans="1:16" ht="15.75" x14ac:dyDescent="0.25">
      <c r="A146" s="84" t="s">
        <v>4</v>
      </c>
      <c r="B146" s="85">
        <v>0.60963602482216195</v>
      </c>
      <c r="C146" s="91">
        <v>0.65197018567346665</v>
      </c>
      <c r="D146" s="88">
        <v>0.6455522851885156</v>
      </c>
      <c r="E146" s="91">
        <v>0.62757078620755824</v>
      </c>
      <c r="F146" s="88">
        <v>0.64066770828878528</v>
      </c>
      <c r="G146" s="91">
        <v>0.6283498125375796</v>
      </c>
      <c r="H146" s="88">
        <v>0.64507583765185372</v>
      </c>
      <c r="I146" s="91">
        <v>0.6466279686027866</v>
      </c>
      <c r="J146" s="88">
        <v>0.63290639159317152</v>
      </c>
      <c r="K146" s="197" t="s">
        <v>58</v>
      </c>
      <c r="L146" s="249" t="s">
        <v>58</v>
      </c>
      <c r="M146" s="211"/>
      <c r="N146" s="242" t="str">
        <f>CONCATENATE(TEXT((J146*100)-(SQRT((((J146*100)*(100-(J146*100)))/J151))*1.96),"0.0")," to ",TEXT((J146*100)+(SQRT((((J146*100)*(100-(J146*100)))/J151))*1.96),"0.0"))</f>
        <v>60.7 to 65.9</v>
      </c>
      <c r="O146" s="178" t="s">
        <v>48</v>
      </c>
      <c r="P146" s="13" t="s">
        <v>48</v>
      </c>
    </row>
    <row r="147" spans="1:16" ht="15.75" x14ac:dyDescent="0.25">
      <c r="A147" s="93" t="s">
        <v>3</v>
      </c>
      <c r="B147" s="94">
        <v>0.59121545165604394</v>
      </c>
      <c r="C147" s="95">
        <v>0.59830933906955364</v>
      </c>
      <c r="D147" s="96">
        <v>0.58491627222321563</v>
      </c>
      <c r="E147" s="95">
        <v>0.62697577927140524</v>
      </c>
      <c r="F147" s="96">
        <v>0.59499512697782608</v>
      </c>
      <c r="G147" s="95">
        <v>0.57015844211505529</v>
      </c>
      <c r="H147" s="96">
        <v>0.61941671162787182</v>
      </c>
      <c r="I147" s="95">
        <v>0.58472998568697221</v>
      </c>
      <c r="J147" s="96">
        <v>0.60159317610764318</v>
      </c>
      <c r="K147" s="197" t="s">
        <v>59</v>
      </c>
      <c r="L147" s="249" t="s">
        <v>59</v>
      </c>
      <c r="M147" s="211"/>
      <c r="N147" s="242" t="str">
        <f>CONCATENATE(TEXT((J147*100)-(SQRT((((J147*100)*(100-(J147*100)))/J152))*1.96),"0.0")," to ",TEXT((J147*100)+(SQRT((((J147*100)*(100-(J147*100)))/J152))*1.96),"0.0"))</f>
        <v>58.0 to 62.3</v>
      </c>
      <c r="O147" s="178" t="s">
        <v>48</v>
      </c>
      <c r="P147" s="13" t="s">
        <v>48</v>
      </c>
    </row>
    <row r="148" spans="1:16" ht="15.75" x14ac:dyDescent="0.25">
      <c r="A148" s="93" t="s">
        <v>2</v>
      </c>
      <c r="B148" s="97">
        <v>0.59824962495908085</v>
      </c>
      <c r="C148" s="98">
        <v>0.61854576494369706</v>
      </c>
      <c r="D148" s="100">
        <v>0.60664725750631843</v>
      </c>
      <c r="E148" s="98">
        <v>0.62717675877300438</v>
      </c>
      <c r="F148" s="100">
        <v>0.61212309215320659</v>
      </c>
      <c r="G148" s="98">
        <v>0.59658925502432125</v>
      </c>
      <c r="H148" s="100">
        <v>0.63301348970411841</v>
      </c>
      <c r="I148" s="98">
        <v>0.61029023837574847</v>
      </c>
      <c r="J148" s="100">
        <v>0.62199428463640949</v>
      </c>
      <c r="K148" s="198"/>
      <c r="L148" s="250"/>
      <c r="M148" s="251"/>
      <c r="N148" s="252" t="str">
        <f>CONCATENATE(TEXT((J148*100)-(SQRT((((J148*100)*(100-(J148*100)))/J153))*1.96),"0.0")," to ",TEXT((J148*100)+(SQRT((((J148*100)*(100-(J148*100)))/J153))*1.96),"0.0"))</f>
        <v>60.6 to 63.8</v>
      </c>
      <c r="O148" s="253" t="s">
        <v>49</v>
      </c>
      <c r="P148" s="254" t="s">
        <v>48</v>
      </c>
    </row>
    <row r="149" spans="1:16" ht="15.75" x14ac:dyDescent="0.25">
      <c r="A149" s="103" t="s">
        <v>7</v>
      </c>
      <c r="B149" s="132" t="s">
        <v>70</v>
      </c>
      <c r="C149" s="104"/>
      <c r="D149" s="131"/>
      <c r="E149" s="131"/>
      <c r="F149" s="131"/>
      <c r="G149" s="131"/>
      <c r="H149" s="131"/>
      <c r="I149" s="131"/>
      <c r="J149" s="131"/>
      <c r="K149" s="105"/>
      <c r="L149" s="105"/>
      <c r="M149" s="106"/>
      <c r="N149" s="107"/>
      <c r="O149" s="107"/>
      <c r="P149" s="108"/>
    </row>
    <row r="150" spans="1:16" ht="15.75" x14ac:dyDescent="0.25">
      <c r="A150" s="28" t="s">
        <v>5</v>
      </c>
      <c r="B150" s="147"/>
      <c r="C150" s="148"/>
      <c r="D150" s="150"/>
      <c r="E150" s="148"/>
      <c r="F150" s="150"/>
      <c r="G150" s="110">
        <v>371</v>
      </c>
      <c r="H150" s="113">
        <v>331</v>
      </c>
      <c r="I150" s="110">
        <v>294</v>
      </c>
      <c r="J150" s="113">
        <v>321</v>
      </c>
      <c r="K150" s="151"/>
      <c r="L150" s="151"/>
      <c r="M150" s="106"/>
      <c r="N150" s="107"/>
      <c r="O150" s="107"/>
      <c r="P150" s="108"/>
    </row>
    <row r="151" spans="1:16" ht="15.75" x14ac:dyDescent="0.25">
      <c r="A151" s="84" t="s">
        <v>4</v>
      </c>
      <c r="B151" s="114">
        <v>1586</v>
      </c>
      <c r="C151" s="115">
        <v>1657</v>
      </c>
      <c r="D151" s="117">
        <v>1552</v>
      </c>
      <c r="E151" s="115">
        <v>1563</v>
      </c>
      <c r="F151" s="117">
        <v>1553</v>
      </c>
      <c r="G151" s="115">
        <v>1232</v>
      </c>
      <c r="H151" s="118">
        <v>1256</v>
      </c>
      <c r="I151" s="115">
        <v>1142</v>
      </c>
      <c r="J151" s="118">
        <v>1291</v>
      </c>
      <c r="K151" s="152" t="s">
        <v>58</v>
      </c>
      <c r="L151" s="152" t="s">
        <v>58</v>
      </c>
      <c r="M151" s="106"/>
      <c r="N151" s="107"/>
      <c r="O151" s="107"/>
      <c r="P151" s="108"/>
    </row>
    <row r="152" spans="1:16" ht="15.75" x14ac:dyDescent="0.25">
      <c r="A152" s="93" t="s">
        <v>3</v>
      </c>
      <c r="B152" s="119">
        <v>2499</v>
      </c>
      <c r="C152" s="120">
        <v>2732</v>
      </c>
      <c r="D152" s="121">
        <v>2742</v>
      </c>
      <c r="E152" s="120">
        <v>2945</v>
      </c>
      <c r="F152" s="121">
        <v>2591</v>
      </c>
      <c r="G152" s="120">
        <v>2311</v>
      </c>
      <c r="H152" s="122">
        <v>2298</v>
      </c>
      <c r="I152" s="120">
        <v>1919</v>
      </c>
      <c r="J152" s="122">
        <v>1981</v>
      </c>
      <c r="K152" s="152" t="s">
        <v>59</v>
      </c>
      <c r="L152" s="152" t="s">
        <v>59</v>
      </c>
      <c r="M152" s="106"/>
      <c r="N152" s="107"/>
      <c r="O152" s="107"/>
      <c r="P152" s="108"/>
    </row>
    <row r="153" spans="1:16" ht="15.75" x14ac:dyDescent="0.25">
      <c r="A153" s="93" t="s">
        <v>2</v>
      </c>
      <c r="B153" s="123">
        <v>4085</v>
      </c>
      <c r="C153" s="124">
        <v>4389</v>
      </c>
      <c r="D153" s="126">
        <v>4294</v>
      </c>
      <c r="E153" s="124">
        <v>4508</v>
      </c>
      <c r="F153" s="126">
        <v>4144</v>
      </c>
      <c r="G153" s="124">
        <v>3914</v>
      </c>
      <c r="H153" s="127">
        <v>3885</v>
      </c>
      <c r="I153" s="124">
        <v>3355</v>
      </c>
      <c r="J153" s="127">
        <v>3593</v>
      </c>
      <c r="K153" s="153"/>
      <c r="L153" s="153"/>
      <c r="M153" s="128"/>
      <c r="N153" s="129"/>
      <c r="O153" s="129"/>
      <c r="P153" s="130"/>
    </row>
    <row r="154" spans="1:16" ht="15.75" x14ac:dyDescent="0.25">
      <c r="A154" s="170" t="s">
        <v>1</v>
      </c>
      <c r="B154" s="21"/>
      <c r="C154" s="21"/>
      <c r="D154" s="8"/>
      <c r="E154" s="8"/>
      <c r="F154" s="8"/>
      <c r="G154" s="21"/>
      <c r="H154" s="8"/>
      <c r="I154" s="8"/>
      <c r="J154" s="8"/>
    </row>
    <row r="155" spans="1:16" ht="15.75" x14ac:dyDescent="0.25">
      <c r="A155" s="171" t="s">
        <v>0</v>
      </c>
      <c r="B155" s="21"/>
      <c r="C155" s="21"/>
      <c r="D155" s="8"/>
      <c r="E155" s="8"/>
      <c r="F155" s="8"/>
      <c r="G155" s="21"/>
      <c r="H155" s="8"/>
      <c r="I155" s="8"/>
      <c r="J155" s="8"/>
    </row>
  </sheetData>
  <pageMargins left="0.25" right="0.25" top="0.75" bottom="0.75" header="0.3" footer="0.3"/>
  <pageSetup scale="60" orientation="landscape" horizontalDpi="90" verticalDpi="90" r:id="rId1"/>
  <rowBreaks count="3" manualBreakCount="3">
    <brk id="36" max="16383" man="1"/>
    <brk id="59" max="16383" man="1"/>
    <brk id="102"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'Health last 12 months'!B12:L12</xm:f>
              <xm:sqref>M12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'Health last 12 months'!B63:L63</xm:f>
              <xm:sqref>M63</xm:sqref>
            </x14:sparkline>
            <x14:sparkline>
              <xm:f>'Health last 12 months'!B64:L64</xm:f>
              <xm:sqref>M64</xm:sqref>
            </x14:sparkline>
            <x14:sparkline>
              <xm:f>'Health last 12 months'!B65:L65</xm:f>
              <xm:sqref>M65</xm:sqref>
            </x14:sparkline>
            <x14:sparkline>
              <xm:f>'Health last 12 months'!B66:L66</xm:f>
              <xm:sqref>M66</xm:sqref>
            </x14:sparkline>
            <x14:sparkline>
              <xm:f>'Health last 12 months'!B67:L67</xm:f>
              <xm:sqref>M67</xm:sqref>
            </x14:sparkline>
            <x14:sparkline>
              <xm:f>'Health last 12 months'!B68:L68</xm:f>
              <xm:sqref>M68</xm:sqref>
            </x14:sparkline>
            <x14:sparkline>
              <xm:f>'Health last 12 months'!B69:L69</xm:f>
              <xm:sqref>M69</xm:sqref>
            </x14:sparkline>
            <x14:sparkline>
              <xm:f>'Health last 12 months'!B70:L70</xm:f>
              <xm:sqref>M70</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'Health last 12 months'!B126:L126</xm:f>
              <xm:sqref>M126</xm:sqref>
            </x14:sparkline>
            <x14:sparkline>
              <xm:f>'Health last 12 months'!B127:L127</xm:f>
              <xm:sqref>M127</xm:sqref>
            </x14:sparkline>
            <x14:sparkline>
              <xm:f>'Health last 12 months'!B128:L128</xm:f>
              <xm:sqref>M128</xm:sqref>
            </x14:sparkline>
            <x14:sparkline>
              <xm:f>'Health last 12 months'!B129:L129</xm:f>
              <xm:sqref>M129</xm:sqref>
            </x14:sparkline>
            <x14:sparkline>
              <xm:f>'Health last 12 months'!B130:L130</xm:f>
              <xm:sqref>M130</xm:sqref>
            </x14:sparkline>
            <x14:sparkline>
              <xm:f>'Health last 12 months'!B131:L131</xm:f>
              <xm:sqref>M131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'Health last 12 months'!B106:L106</xm:f>
              <xm:sqref>M106</xm:sqref>
            </x14:sparkline>
            <x14:sparkline>
              <xm:f>'Health last 12 months'!B107:L107</xm:f>
              <xm:sqref>M107</xm:sqref>
            </x14:sparkline>
            <x14:sparkline>
              <xm:f>'Health last 12 months'!B108:L108</xm:f>
              <xm:sqref>M108</xm:sqref>
            </x14:sparkline>
            <x14:sparkline>
              <xm:f>'Health last 12 months'!B109:L109</xm:f>
              <xm:sqref>M109</xm:sqref>
            </x14:sparkline>
            <x14:sparkline>
              <xm:f>'Health last 12 months'!B110:L110</xm:f>
              <xm:sqref>M110</xm:sqref>
            </x14:sparkline>
            <x14:sparkline>
              <xm:f>'Health last 12 months'!B111:L111</xm:f>
              <xm:sqref>M111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'Health last 12 months'!B83:L83</xm:f>
              <xm:sqref>M83</xm:sqref>
            </x14:sparkline>
            <x14:sparkline>
              <xm:f>'Health last 12 months'!B84:L84</xm:f>
              <xm:sqref>M84</xm:sqref>
            </x14:sparkline>
            <x14:sparkline>
              <xm:f>'Health last 12 months'!B85:L85</xm:f>
              <xm:sqref>M85</xm:sqref>
            </x14:sparkline>
            <x14:sparkline>
              <xm:f>'Health last 12 months'!B86:L86</xm:f>
              <xm:sqref>M86</xm:sqref>
            </x14:sparkline>
            <x14:sparkline>
              <xm:f>'Health last 12 months'!B87:L87</xm:f>
              <xm:sqref>M87</xm:sqref>
            </x14:sparkline>
            <x14:sparkline>
              <xm:f>'Health last 12 months'!B88:L88</xm:f>
              <xm:sqref>M88</xm:sqref>
            </x14:sparkline>
            <x14:sparkline>
              <xm:f>'Health last 12 months'!B89:L89</xm:f>
              <xm:sqref>M89</xm:sqref>
            </x14:sparkline>
            <x14:sparkline>
              <xm:f>'Health last 12 months'!B90:L90</xm:f>
              <xm:sqref>M90</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'Health last 12 months'!B40:L40</xm:f>
              <xm:sqref>M40</xm:sqref>
            </x14:sparkline>
            <x14:sparkline>
              <xm:f>'Health last 12 months'!B41:L41</xm:f>
              <xm:sqref>M41</xm:sqref>
            </x14:sparkline>
            <x14:sparkline>
              <xm:f>'Health last 12 months'!B42:L42</xm:f>
              <xm:sqref>M42</xm:sqref>
            </x14:sparkline>
            <x14:sparkline>
              <xm:f>'Health last 12 months'!B43:L43</xm:f>
              <xm:sqref>M43</xm:sqref>
            </x14:sparkline>
            <x14:sparkline>
              <xm:f>'Health last 12 months'!B44:L44</xm:f>
              <xm:sqref>M44</xm:sqref>
            </x14:sparkline>
            <x14:sparkline>
              <xm:f>'Health last 12 months'!B45:L45</xm:f>
              <xm:sqref>M45</xm:sqref>
            </x14:sparkline>
            <x14:sparkline>
              <xm:f>'Health last 12 months'!B46:L46</xm:f>
              <xm:sqref>M46</xm:sqref>
            </x14:sparkline>
            <x14:sparkline>
              <xm:f>'Health last 12 months'!B47:L47</xm:f>
              <xm:sqref>M47</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'Health last 12 months'!B10:L10</xm:f>
              <xm:sqref>M10</xm:sqref>
            </x14:sparkline>
            <x14:sparkline>
              <xm:f>'Health last 12 months'!B11:L11</xm:f>
              <xm:sqref>M11</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'Health last 12 months'!B29:L29</xm:f>
              <xm:sqref>M29</xm:sqref>
            </x14:sparkline>
            <x14:sparkline>
              <xm:f>'Health last 12 months'!B30:L30</xm:f>
              <xm:sqref>M30</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'Health last 12 months'!B31:L31</xm:f>
              <xm:sqref>M31</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'Health last 12 months'!B21:L21</xm:f>
              <xm:sqref>M21</xm:sqref>
            </x14:sparkline>
            <x14:sparkline>
              <xm:f>'Health last 12 months'!B22:L22</xm:f>
              <xm:sqref>M22</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'Health last 12 months'!B23:L23</xm:f>
              <xm:sqref>M23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'Health last 12 months'!B145:L145</xm:f>
              <xm:sqref>M145</xm:sqref>
            </x14:sparkline>
            <x14:sparkline>
              <xm:f>'Health last 12 months'!B146:L146</xm:f>
              <xm:sqref>M146</xm:sqref>
            </x14:sparkline>
            <x14:sparkline>
              <xm:f>'Health last 12 months'!B147:L147</xm:f>
              <xm:sqref>M147</xm:sqref>
            </x14:sparkline>
            <x14:sparkline>
              <xm:f>'Health last 12 months'!B148:L148</xm:f>
              <xm:sqref>M148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1"/>
  <sheetViews>
    <sheetView zoomScaleNormal="100" workbookViewId="0"/>
  </sheetViews>
  <sheetFormatPr defaultRowHeight="15" x14ac:dyDescent="0.25"/>
  <cols>
    <col min="1" max="1" width="21.5703125" customWidth="1"/>
    <col min="11" max="12" width="10.42578125" customWidth="1"/>
    <col min="13" max="13" width="19.5703125" customWidth="1"/>
    <col min="14" max="14" width="25.42578125" customWidth="1"/>
    <col min="15" max="16" width="19.7109375" customWidth="1"/>
  </cols>
  <sheetData>
    <row r="1" spans="1:16" ht="21" x14ac:dyDescent="0.35">
      <c r="A1" s="154" t="s">
        <v>193</v>
      </c>
    </row>
    <row r="2" spans="1:16" ht="15.75" x14ac:dyDescent="0.25">
      <c r="A2" s="72"/>
      <c r="B2" s="8"/>
      <c r="C2" s="8"/>
      <c r="D2" s="8"/>
      <c r="E2" s="8"/>
      <c r="F2" s="8"/>
      <c r="G2" s="8"/>
      <c r="H2" s="8"/>
      <c r="I2" s="8"/>
      <c r="J2" s="8"/>
      <c r="K2" s="8"/>
      <c r="L2" s="8"/>
      <c r="M2" s="8"/>
    </row>
    <row r="3" spans="1:16" ht="15.75" x14ac:dyDescent="0.25">
      <c r="A3" s="168" t="s">
        <v>108</v>
      </c>
      <c r="B3" s="168" t="s">
        <v>194</v>
      </c>
      <c r="C3" s="8"/>
      <c r="D3" s="8"/>
      <c r="E3" s="8"/>
      <c r="F3" s="8"/>
      <c r="G3" s="8" t="s">
        <v>195</v>
      </c>
      <c r="H3" s="8"/>
      <c r="I3" s="8"/>
      <c r="J3" s="8"/>
      <c r="K3" s="8"/>
      <c r="L3" s="8"/>
      <c r="M3" s="8"/>
    </row>
    <row r="4" spans="1:16" ht="15.75" x14ac:dyDescent="0.25">
      <c r="A4" s="8"/>
      <c r="B4" s="8"/>
      <c r="C4" s="8"/>
      <c r="D4" s="8"/>
      <c r="E4" s="8"/>
      <c r="F4" s="8"/>
      <c r="G4" s="8" t="s">
        <v>196</v>
      </c>
      <c r="H4" s="8"/>
      <c r="I4" s="8"/>
      <c r="J4" s="8"/>
      <c r="K4" s="8"/>
      <c r="L4" s="8"/>
      <c r="M4" s="8"/>
      <c r="N4" s="9" t="s">
        <v>65</v>
      </c>
      <c r="O4" s="8"/>
      <c r="P4" s="8"/>
    </row>
    <row r="5" spans="1:16" ht="15.75" x14ac:dyDescent="0.25">
      <c r="A5" s="8"/>
      <c r="B5" s="8"/>
      <c r="C5" s="8"/>
      <c r="D5" s="8"/>
      <c r="E5" s="8"/>
      <c r="F5" s="8"/>
      <c r="G5" s="8" t="s">
        <v>197</v>
      </c>
      <c r="H5" s="8"/>
      <c r="I5" s="8"/>
      <c r="J5" s="8"/>
      <c r="K5" s="8"/>
      <c r="L5" s="8"/>
      <c r="M5" s="8"/>
      <c r="N5" s="10" t="s">
        <v>51</v>
      </c>
      <c r="O5" s="11" t="s">
        <v>60</v>
      </c>
      <c r="P5" s="12"/>
    </row>
    <row r="6" spans="1:16" ht="15.75" x14ac:dyDescent="0.25">
      <c r="A6" s="8"/>
      <c r="B6" s="8"/>
      <c r="C6" s="8"/>
      <c r="D6" s="8"/>
      <c r="E6" s="8"/>
      <c r="F6" s="8"/>
      <c r="G6" s="8" t="s">
        <v>198</v>
      </c>
      <c r="H6" s="8"/>
      <c r="I6" s="8"/>
      <c r="J6" s="8"/>
      <c r="K6" s="8"/>
      <c r="L6" s="8"/>
      <c r="M6" s="8"/>
      <c r="N6" s="13" t="s">
        <v>49</v>
      </c>
      <c r="O6" s="14" t="s">
        <v>61</v>
      </c>
      <c r="P6" s="15"/>
    </row>
    <row r="7" spans="1:16" ht="15.75" x14ac:dyDescent="0.25">
      <c r="A7" s="8"/>
      <c r="B7" s="8"/>
      <c r="C7" s="8"/>
      <c r="D7" s="8"/>
      <c r="E7" s="8"/>
      <c r="F7" s="8"/>
      <c r="G7" s="8" t="s">
        <v>199</v>
      </c>
      <c r="H7" s="8"/>
      <c r="I7" s="8"/>
      <c r="J7" s="8"/>
      <c r="K7" s="8"/>
      <c r="L7" s="8"/>
      <c r="M7" s="8"/>
      <c r="N7" s="16" t="s">
        <v>48</v>
      </c>
      <c r="O7" s="17" t="s">
        <v>62</v>
      </c>
      <c r="P7" s="18"/>
    </row>
    <row r="8" spans="1:16" ht="18.75" x14ac:dyDescent="0.3">
      <c r="A8" s="155"/>
      <c r="B8" s="19"/>
      <c r="C8" s="20"/>
      <c r="D8" s="19"/>
      <c r="E8" s="20"/>
      <c r="F8" s="20"/>
      <c r="G8" s="20"/>
      <c r="H8" s="20"/>
      <c r="I8" s="20"/>
      <c r="K8" s="20"/>
      <c r="L8" s="20"/>
      <c r="M8" s="8"/>
      <c r="N8" s="8"/>
      <c r="O8" s="8"/>
      <c r="P8" s="8"/>
    </row>
    <row r="9" spans="1:16" ht="18.75" x14ac:dyDescent="0.3">
      <c r="A9" s="155" t="s">
        <v>193</v>
      </c>
      <c r="B9" s="19"/>
      <c r="C9" s="20"/>
      <c r="D9" s="19"/>
      <c r="E9" s="20"/>
      <c r="F9" s="20"/>
      <c r="G9" s="20"/>
      <c r="H9" s="20"/>
      <c r="I9" s="20"/>
      <c r="K9" s="20"/>
      <c r="L9" s="20"/>
      <c r="M9" s="8"/>
      <c r="N9" s="8"/>
      <c r="O9" s="8"/>
      <c r="P9" s="8"/>
    </row>
    <row r="10" spans="1:16" ht="15.75" x14ac:dyDescent="0.25">
      <c r="A10" s="22" t="s">
        <v>46</v>
      </c>
      <c r="B10" s="23" t="s">
        <v>19</v>
      </c>
      <c r="C10" s="23" t="s">
        <v>18</v>
      </c>
      <c r="D10" s="23" t="s">
        <v>17</v>
      </c>
      <c r="E10" s="23" t="s">
        <v>16</v>
      </c>
      <c r="F10" s="23" t="s">
        <v>15</v>
      </c>
      <c r="G10" s="23" t="s">
        <v>14</v>
      </c>
      <c r="H10" s="23" t="s">
        <v>13</v>
      </c>
      <c r="I10" s="23" t="s">
        <v>12</v>
      </c>
      <c r="J10" s="23" t="s">
        <v>11</v>
      </c>
      <c r="K10" s="23" t="s">
        <v>10</v>
      </c>
      <c r="L10" s="23" t="s">
        <v>66</v>
      </c>
      <c r="M10" s="23" t="s">
        <v>53</v>
      </c>
      <c r="N10" s="23" t="s">
        <v>11</v>
      </c>
      <c r="O10" s="163" t="s">
        <v>72</v>
      </c>
      <c r="P10" s="25"/>
    </row>
    <row r="11" spans="1:16" ht="15.75" x14ac:dyDescent="0.25">
      <c r="A11" s="26"/>
      <c r="B11" s="27"/>
      <c r="C11" s="27"/>
      <c r="D11" s="27"/>
      <c r="E11" s="27"/>
      <c r="F11" s="27"/>
      <c r="G11" s="27"/>
      <c r="H11" s="27"/>
      <c r="I11" s="27"/>
      <c r="J11" s="27"/>
      <c r="K11" s="27"/>
      <c r="L11" s="27"/>
      <c r="M11" s="27"/>
      <c r="N11" s="175" t="s">
        <v>8</v>
      </c>
      <c r="O11" s="27" t="s">
        <v>96</v>
      </c>
      <c r="P11" s="27" t="s">
        <v>97</v>
      </c>
    </row>
    <row r="12" spans="1:16" ht="15.75" x14ac:dyDescent="0.25">
      <c r="A12" s="84" t="s">
        <v>200</v>
      </c>
      <c r="B12" s="85">
        <v>0.35217041917509689</v>
      </c>
      <c r="C12" s="86">
        <v>0.35195612632086581</v>
      </c>
      <c r="D12" s="85">
        <v>0.35283815886854619</v>
      </c>
      <c r="E12" s="86">
        <v>0.377822588334635</v>
      </c>
      <c r="F12" s="88">
        <v>0.3882443206867025</v>
      </c>
      <c r="G12" s="86">
        <v>0.37199714344899637</v>
      </c>
      <c r="H12" s="88">
        <v>0.38252558346106807</v>
      </c>
      <c r="I12" s="86">
        <v>0.39713193413450076</v>
      </c>
      <c r="J12" s="88">
        <v>0.41274479600788005</v>
      </c>
      <c r="K12" s="199"/>
      <c r="L12" s="135"/>
      <c r="M12" s="89"/>
      <c r="N12" s="180" t="str">
        <f>CONCATENATE(TEXT((J12*100)-(SQRT((((J12*100)*(100-(J12*100)))/J18))*1.96),"0.0")," to ",TEXT((J12*100)+(SQRT((((J12*100)*(100-(J12*100)))/J18))*1.96),"0.0"))</f>
        <v>39.7 to 42.9</v>
      </c>
      <c r="O12" s="173" t="s">
        <v>49</v>
      </c>
      <c r="P12" s="10" t="s">
        <v>48</v>
      </c>
    </row>
    <row r="13" spans="1:16" ht="15.75" x14ac:dyDescent="0.25">
      <c r="A13" s="84" t="s">
        <v>201</v>
      </c>
      <c r="B13" s="85">
        <v>0.52563765802857221</v>
      </c>
      <c r="C13" s="91">
        <v>0.5217076897341133</v>
      </c>
      <c r="D13" s="85">
        <v>0.51855005653100983</v>
      </c>
      <c r="E13" s="91">
        <v>0.49138544547895435</v>
      </c>
      <c r="F13" s="88">
        <v>0.49241935722919</v>
      </c>
      <c r="G13" s="91">
        <v>0.5072680939986618</v>
      </c>
      <c r="H13" s="88">
        <v>0.4916621998148068</v>
      </c>
      <c r="I13" s="91">
        <v>0.48218660676773234</v>
      </c>
      <c r="J13" s="88">
        <v>0.47389752573393756</v>
      </c>
      <c r="K13" s="200"/>
      <c r="L13" s="136"/>
      <c r="M13" s="257"/>
      <c r="N13" s="182" t="str">
        <f>CONCATENATE(TEXT((J13*100)-(SQRT((((J13*100)*(100-(J13*100)))/J18))*1.96),"0.0")," to ",TEXT((J13*100)+(SQRT((((J13*100)*(100-(J13*100)))/J18))*1.96),"0.0"))</f>
        <v>45.8 to 49.0</v>
      </c>
      <c r="O13" s="174" t="s">
        <v>51</v>
      </c>
      <c r="P13" s="13" t="s">
        <v>48</v>
      </c>
    </row>
    <row r="14" spans="1:16" ht="15.75" x14ac:dyDescent="0.25">
      <c r="A14" s="84" t="s">
        <v>202</v>
      </c>
      <c r="B14" s="85">
        <v>7.4847088632293141E-2</v>
      </c>
      <c r="C14" s="91">
        <v>8.2078705675268621E-2</v>
      </c>
      <c r="D14" s="85">
        <v>7.9937968377384844E-2</v>
      </c>
      <c r="E14" s="91">
        <v>7.9341521961122319E-2</v>
      </c>
      <c r="F14" s="88">
        <v>7.2279990207578984E-2</v>
      </c>
      <c r="G14" s="91">
        <v>6.9276063384679884E-2</v>
      </c>
      <c r="H14" s="88">
        <v>7.2514355932496166E-2</v>
      </c>
      <c r="I14" s="91">
        <v>7.443798651916389E-2</v>
      </c>
      <c r="J14" s="88">
        <v>6.9994214893524531E-2</v>
      </c>
      <c r="K14" s="197" t="s">
        <v>58</v>
      </c>
      <c r="L14" s="137" t="s">
        <v>58</v>
      </c>
      <c r="M14" s="257"/>
      <c r="N14" s="182" t="str">
        <f>CONCATENATE(TEXT((J14*100)-(SQRT((((J14*100)*(100-(J14*100)))/J18))*1.96),"0.0")," to ",TEXT((J14*100)+(SQRT((((J14*100)*(100-(J14*100)))/J18))*1.96),"0.0"))</f>
        <v>6.2 to 7.8</v>
      </c>
      <c r="O14" s="174" t="s">
        <v>48</v>
      </c>
      <c r="P14" s="13" t="s">
        <v>48</v>
      </c>
    </row>
    <row r="15" spans="1:16" ht="15.75" x14ac:dyDescent="0.25">
      <c r="A15" s="46" t="s">
        <v>203</v>
      </c>
      <c r="B15" s="47">
        <v>3.8232329647545457E-2</v>
      </c>
      <c r="C15" s="49">
        <v>3.7153759017818241E-2</v>
      </c>
      <c r="D15" s="47">
        <v>3.941171746033259E-2</v>
      </c>
      <c r="E15" s="49">
        <v>3.968746252413758E-2</v>
      </c>
      <c r="F15" s="50">
        <v>3.6262410348391332E-2</v>
      </c>
      <c r="G15" s="51">
        <v>3.8554311098931766E-2</v>
      </c>
      <c r="H15" s="50">
        <v>4.1505165082691801E-2</v>
      </c>
      <c r="I15" s="52">
        <v>3.2417401489307149E-2</v>
      </c>
      <c r="J15" s="50">
        <v>3.4297351901237033E-2</v>
      </c>
      <c r="K15" s="197" t="s">
        <v>59</v>
      </c>
      <c r="L15" s="137" t="s">
        <v>59</v>
      </c>
      <c r="M15" s="257"/>
      <c r="N15" s="182" t="str">
        <f>CONCATENATE(TEXT((J15*100)-(SQRT((((J15*100)*(100-(J15*100)))/J18))*1.96),"0.0")," to ",TEXT((J15*100)+(SQRT((((J15*100)*(100-(J15*100)))/J18))*1.96),"0.0"))</f>
        <v>2.8 to 4.0</v>
      </c>
      <c r="O15" s="174" t="s">
        <v>48</v>
      </c>
      <c r="P15" s="13" t="s">
        <v>48</v>
      </c>
    </row>
    <row r="16" spans="1:16" ht="15.75" x14ac:dyDescent="0.25">
      <c r="A16" s="46" t="s">
        <v>204</v>
      </c>
      <c r="B16" s="47">
        <v>9.1125045164887931E-3</v>
      </c>
      <c r="C16" s="49">
        <v>7.1037192519443739E-3</v>
      </c>
      <c r="D16" s="47">
        <v>9.2620987627300214E-3</v>
      </c>
      <c r="E16" s="49">
        <v>1.17629817011374E-2</v>
      </c>
      <c r="F16" s="50">
        <v>1.0793921528106303E-2</v>
      </c>
      <c r="G16" s="51">
        <v>1.2904388068730644E-2</v>
      </c>
      <c r="H16" s="50">
        <v>1.1792695708925043E-2</v>
      </c>
      <c r="I16" s="52">
        <v>1.3826071089300286E-2</v>
      </c>
      <c r="J16" s="50">
        <v>9.0661114634266165E-3</v>
      </c>
      <c r="K16" s="197"/>
      <c r="L16" s="137"/>
      <c r="M16" s="257"/>
      <c r="N16" s="182" t="str">
        <f>CONCATENATE(TEXT((J16*100)-(SQRT((((J16*100)*(100-(J16*100)))/J18))*1.96),"0.0")," to ",TEXT((J16*100)+(SQRT((((J16*100)*(100-(J16*100)))/J18))*1.96),"0.0"))</f>
        <v>0.6 to 1.2</v>
      </c>
      <c r="O16" s="174" t="s">
        <v>48</v>
      </c>
      <c r="P16" s="13" t="s">
        <v>48</v>
      </c>
    </row>
    <row r="17" spans="1:16" ht="15.75" x14ac:dyDescent="0.25">
      <c r="A17" s="214" t="s">
        <v>2</v>
      </c>
      <c r="B17" s="29">
        <v>1</v>
      </c>
      <c r="C17" s="32">
        <v>1</v>
      </c>
      <c r="D17" s="29">
        <v>1</v>
      </c>
      <c r="E17" s="32">
        <v>1</v>
      </c>
      <c r="F17" s="33">
        <v>1</v>
      </c>
      <c r="G17" s="34">
        <v>1</v>
      </c>
      <c r="H17" s="33">
        <v>1</v>
      </c>
      <c r="I17" s="35">
        <v>1</v>
      </c>
      <c r="J17" s="33">
        <v>1</v>
      </c>
      <c r="K17" s="197"/>
      <c r="L17" s="137"/>
      <c r="M17" s="53"/>
      <c r="N17" s="176"/>
      <c r="O17" s="54"/>
      <c r="P17" s="55"/>
    </row>
    <row r="18" spans="1:16" ht="15.75" x14ac:dyDescent="0.25">
      <c r="A18" s="56" t="s">
        <v>6</v>
      </c>
      <c r="B18" s="57">
        <v>4084</v>
      </c>
      <c r="C18" s="60">
        <v>4390</v>
      </c>
      <c r="D18" s="57">
        <v>4293</v>
      </c>
      <c r="E18" s="60">
        <v>4509</v>
      </c>
      <c r="F18" s="61">
        <v>4143</v>
      </c>
      <c r="G18" s="62">
        <v>3914</v>
      </c>
      <c r="H18" s="61">
        <v>3882</v>
      </c>
      <c r="I18" s="63">
        <v>3353</v>
      </c>
      <c r="J18" s="61">
        <v>3591</v>
      </c>
      <c r="K18" s="198"/>
      <c r="L18" s="138"/>
      <c r="M18" s="64"/>
      <c r="N18" s="167"/>
      <c r="O18" s="65"/>
      <c r="P18" s="66"/>
    </row>
    <row r="19" spans="1:16" ht="15.75" x14ac:dyDescent="0.25">
      <c r="A19" s="170" t="s">
        <v>1</v>
      </c>
      <c r="B19" s="21"/>
      <c r="C19" s="21"/>
      <c r="D19" s="8"/>
      <c r="E19" s="8"/>
      <c r="F19" s="8"/>
      <c r="G19" s="21"/>
      <c r="H19" s="8"/>
      <c r="I19" s="8"/>
      <c r="J19" s="8"/>
      <c r="K19" s="8"/>
      <c r="L19" s="8"/>
      <c r="M19" s="8"/>
      <c r="N19" s="8"/>
      <c r="O19" s="8"/>
      <c r="P19" s="8"/>
    </row>
    <row r="20" spans="1:16" ht="15.75" x14ac:dyDescent="0.25">
      <c r="A20" s="171" t="s">
        <v>0</v>
      </c>
      <c r="B20" s="21"/>
      <c r="C20" s="21"/>
      <c r="D20" s="8"/>
      <c r="E20" s="8"/>
      <c r="F20" s="8"/>
      <c r="G20" s="21"/>
      <c r="H20" s="8"/>
      <c r="I20" s="8"/>
      <c r="J20" s="8"/>
      <c r="K20" s="68"/>
      <c r="L20" s="68"/>
      <c r="M20" s="8"/>
      <c r="N20" s="8"/>
      <c r="O20" s="8"/>
      <c r="P20" s="8"/>
    </row>
    <row r="22" spans="1:16" ht="18.75" x14ac:dyDescent="0.3">
      <c r="A22" s="155" t="s">
        <v>205</v>
      </c>
      <c r="B22" s="19"/>
      <c r="C22" s="20"/>
      <c r="D22" s="19"/>
      <c r="E22" s="20"/>
      <c r="F22" s="20"/>
      <c r="G22" s="20"/>
      <c r="H22" s="20"/>
      <c r="I22" s="20"/>
      <c r="K22" s="20"/>
      <c r="L22" s="20"/>
      <c r="M22" s="8"/>
      <c r="N22" s="8"/>
      <c r="O22" s="8"/>
      <c r="P22" s="8"/>
    </row>
    <row r="23" spans="1:16" ht="15.75" x14ac:dyDescent="0.25">
      <c r="A23" s="22" t="s">
        <v>44</v>
      </c>
      <c r="B23" s="23" t="s">
        <v>19</v>
      </c>
      <c r="C23" s="23" t="s">
        <v>18</v>
      </c>
      <c r="D23" s="23" t="s">
        <v>17</v>
      </c>
      <c r="E23" s="23" t="s">
        <v>16</v>
      </c>
      <c r="F23" s="23" t="s">
        <v>15</v>
      </c>
      <c r="G23" s="23" t="s">
        <v>14</v>
      </c>
      <c r="H23" s="23" t="s">
        <v>13</v>
      </c>
      <c r="I23" s="23" t="s">
        <v>12</v>
      </c>
      <c r="J23" s="23" t="s">
        <v>11</v>
      </c>
      <c r="K23" s="23" t="s">
        <v>10</v>
      </c>
      <c r="L23" s="23" t="s">
        <v>66</v>
      </c>
      <c r="M23" s="23" t="s">
        <v>53</v>
      </c>
      <c r="N23" s="23" t="s">
        <v>11</v>
      </c>
      <c r="O23" s="163" t="s">
        <v>72</v>
      </c>
      <c r="P23" s="25"/>
    </row>
    <row r="24" spans="1:16" ht="15.75" x14ac:dyDescent="0.25">
      <c r="A24" s="26"/>
      <c r="B24" s="27"/>
      <c r="C24" s="27"/>
      <c r="D24" s="27"/>
      <c r="E24" s="27"/>
      <c r="F24" s="27"/>
      <c r="G24" s="27"/>
      <c r="H24" s="27"/>
      <c r="I24" s="27"/>
      <c r="J24" s="27"/>
      <c r="K24" s="27"/>
      <c r="L24" s="27"/>
      <c r="M24" s="27"/>
      <c r="N24" s="175" t="s">
        <v>8</v>
      </c>
      <c r="O24" s="27" t="s">
        <v>96</v>
      </c>
      <c r="P24" s="27" t="s">
        <v>97</v>
      </c>
    </row>
    <row r="25" spans="1:16" ht="15.75" x14ac:dyDescent="0.25">
      <c r="A25" s="84" t="s">
        <v>200</v>
      </c>
      <c r="B25" s="85">
        <v>0.3439856516785616</v>
      </c>
      <c r="C25" s="86">
        <v>0.33142640532040457</v>
      </c>
      <c r="D25" s="85">
        <v>0.33567406531195659</v>
      </c>
      <c r="E25" s="86">
        <v>0.38080550822973502</v>
      </c>
      <c r="F25" s="88">
        <v>0.38054911543233794</v>
      </c>
      <c r="G25" s="86">
        <v>0.35539269093245812</v>
      </c>
      <c r="H25" s="88">
        <v>0.3700221872413102</v>
      </c>
      <c r="I25" s="86">
        <v>0.38101553989468961</v>
      </c>
      <c r="J25" s="88">
        <v>0.4116303804189036</v>
      </c>
      <c r="K25" s="199"/>
      <c r="L25" s="135"/>
      <c r="M25" s="89"/>
      <c r="N25" s="180" t="str">
        <f>CONCATENATE(TEXT((J25*100)-(SQRT((((J25*100)*(100-(J25*100)))/J31))*1.96),"0.0")," to ",TEXT((J25*100)+(SQRT((((J25*100)*(100-(J25*100)))/J31))*1.96),"0.0"))</f>
        <v>38.6 to 43.7</v>
      </c>
      <c r="O25" s="173" t="s">
        <v>49</v>
      </c>
      <c r="P25" s="10" t="s">
        <v>48</v>
      </c>
    </row>
    <row r="26" spans="1:16" ht="15.75" x14ac:dyDescent="0.25">
      <c r="A26" s="84" t="s">
        <v>201</v>
      </c>
      <c r="B26" s="85">
        <v>0.52747301090693466</v>
      </c>
      <c r="C26" s="91">
        <v>0.53027760855278117</v>
      </c>
      <c r="D26" s="85">
        <v>0.52713283484900864</v>
      </c>
      <c r="E26" s="91">
        <v>0.47753799356911936</v>
      </c>
      <c r="F26" s="88">
        <v>0.49677733062512031</v>
      </c>
      <c r="G26" s="91">
        <v>0.51060895979967169</v>
      </c>
      <c r="H26" s="88">
        <v>0.49434614186211656</v>
      </c>
      <c r="I26" s="91">
        <v>0.49220164502102148</v>
      </c>
      <c r="J26" s="88">
        <v>0.47174487551971567</v>
      </c>
      <c r="K26" s="200"/>
      <c r="L26" s="136"/>
      <c r="M26" s="257"/>
      <c r="N26" s="182" t="str">
        <f>CONCATENATE(TEXT((J26*100)-(SQRT((((J26*100)*(100-(J26*100)))/J31))*1.96),"0.0")," to ",TEXT((J26*100)+(SQRT((((J26*100)*(100-(J26*100)))/J31))*1.96),"0.0"))</f>
        <v>44.6 to 49.7</v>
      </c>
      <c r="O26" s="174" t="s">
        <v>51</v>
      </c>
      <c r="P26" s="13" t="s">
        <v>48</v>
      </c>
    </row>
    <row r="27" spans="1:16" ht="15.75" x14ac:dyDescent="0.25">
      <c r="A27" s="84" t="s">
        <v>202</v>
      </c>
      <c r="B27" s="85">
        <v>7.2335621395050509E-2</v>
      </c>
      <c r="C27" s="91">
        <v>9.0178793182472794E-2</v>
      </c>
      <c r="D27" s="85">
        <v>7.9035220088174443E-2</v>
      </c>
      <c r="E27" s="91">
        <v>8.341992304882051E-2</v>
      </c>
      <c r="F27" s="88">
        <v>7.2416795275008425E-2</v>
      </c>
      <c r="G27" s="91">
        <v>7.3339080451118505E-2</v>
      </c>
      <c r="H27" s="88">
        <v>8.1367800334741294E-2</v>
      </c>
      <c r="I27" s="91">
        <v>7.5162480350752042E-2</v>
      </c>
      <c r="J27" s="88">
        <v>7.5588638050932425E-2</v>
      </c>
      <c r="K27" s="197" t="s">
        <v>58</v>
      </c>
      <c r="L27" s="137" t="s">
        <v>58</v>
      </c>
      <c r="M27" s="257"/>
      <c r="N27" s="182" t="str">
        <f>CONCATENATE(TEXT((J27*100)-(SQRT((((J27*100)*(100-(J27*100)))/J31))*1.96),"0.0")," to ",TEXT((J27*100)+(SQRT((((J27*100)*(100-(J27*100)))/J31))*1.96),"0.0"))</f>
        <v>6.2 to 8.9</v>
      </c>
      <c r="O27" s="174" t="s">
        <v>48</v>
      </c>
      <c r="P27" s="13" t="s">
        <v>48</v>
      </c>
    </row>
    <row r="28" spans="1:16" ht="15.75" x14ac:dyDescent="0.25">
      <c r="A28" s="46" t="s">
        <v>203</v>
      </c>
      <c r="B28" s="47">
        <v>4.4760578198380016E-2</v>
      </c>
      <c r="C28" s="49">
        <v>4.13781025604988E-2</v>
      </c>
      <c r="D28" s="47">
        <v>4.647048610340096E-2</v>
      </c>
      <c r="E28" s="49">
        <v>4.3753114319296203E-2</v>
      </c>
      <c r="F28" s="50">
        <v>3.8578567357552822E-2</v>
      </c>
      <c r="G28" s="51">
        <v>4.2044902438784774E-2</v>
      </c>
      <c r="H28" s="50">
        <v>4.2952350695828014E-2</v>
      </c>
      <c r="I28" s="52">
        <v>3.4489923334834346E-2</v>
      </c>
      <c r="J28" s="50">
        <v>3.2123351413922113E-2</v>
      </c>
      <c r="K28" s="197" t="s">
        <v>59</v>
      </c>
      <c r="L28" s="137" t="s">
        <v>59</v>
      </c>
      <c r="M28" s="257"/>
      <c r="N28" s="182" t="str">
        <f>CONCATENATE(TEXT((J28*100)-(SQRT((((J28*100)*(100-(J28*100)))/J31))*1.96),"0.0")," to ",TEXT((J28*100)+(SQRT((((J28*100)*(100-(J28*100)))/J31))*1.96),"0.0"))</f>
        <v>2.3 to 4.1</v>
      </c>
      <c r="O28" s="174" t="s">
        <v>48</v>
      </c>
      <c r="P28" s="13" t="s">
        <v>48</v>
      </c>
    </row>
    <row r="29" spans="1:16" ht="15.75" x14ac:dyDescent="0.25">
      <c r="A29" s="46" t="s">
        <v>204</v>
      </c>
      <c r="B29" s="47">
        <v>1.144513782108177E-2</v>
      </c>
      <c r="C29" s="49">
        <v>6.7390903838442677E-3</v>
      </c>
      <c r="D29" s="47">
        <v>1.1687393647460832E-2</v>
      </c>
      <c r="E29" s="49">
        <v>1.4483460833029997E-2</v>
      </c>
      <c r="F29" s="50">
        <v>1.1678191309985052E-2</v>
      </c>
      <c r="G29" s="51">
        <v>1.8614366377968612E-2</v>
      </c>
      <c r="H29" s="50">
        <v>1.1311519866019016E-2</v>
      </c>
      <c r="I29" s="52">
        <v>1.7130411398695509E-2</v>
      </c>
      <c r="J29" s="50">
        <v>8.9127545965257838E-3</v>
      </c>
      <c r="K29" s="197"/>
      <c r="L29" s="137"/>
      <c r="M29" s="257"/>
      <c r="N29" s="182" t="str">
        <f>CONCATENATE(TEXT((J29*100)-(SQRT((((J29*100)*(100-(J29*100)))/J31))*1.96),"0.0")," to ",TEXT((J29*100)+(SQRT((((J29*100)*(100-(J29*100)))/J31))*1.96),"0.0"))</f>
        <v>0.4 to 1.4</v>
      </c>
      <c r="O29" s="174" t="s">
        <v>48</v>
      </c>
      <c r="P29" s="13" t="s">
        <v>48</v>
      </c>
    </row>
    <row r="30" spans="1:16" ht="15.75" x14ac:dyDescent="0.25">
      <c r="A30" s="214" t="s">
        <v>2</v>
      </c>
      <c r="B30" s="29">
        <v>1</v>
      </c>
      <c r="C30" s="32">
        <v>1</v>
      </c>
      <c r="D30" s="29">
        <v>1</v>
      </c>
      <c r="E30" s="32">
        <v>1</v>
      </c>
      <c r="F30" s="33">
        <v>1</v>
      </c>
      <c r="G30" s="34">
        <v>1</v>
      </c>
      <c r="H30" s="33">
        <v>1</v>
      </c>
      <c r="I30" s="35">
        <v>1</v>
      </c>
      <c r="J30" s="33">
        <v>1</v>
      </c>
      <c r="K30" s="197"/>
      <c r="L30" s="137"/>
      <c r="M30" s="53"/>
      <c r="N30" s="176"/>
      <c r="O30" s="54"/>
      <c r="P30" s="55"/>
    </row>
    <row r="31" spans="1:16" ht="15.75" x14ac:dyDescent="0.25">
      <c r="A31" s="56" t="s">
        <v>6</v>
      </c>
      <c r="B31" s="57">
        <v>1684</v>
      </c>
      <c r="C31" s="60">
        <v>1805</v>
      </c>
      <c r="D31" s="57">
        <v>1714</v>
      </c>
      <c r="E31" s="60">
        <v>1883</v>
      </c>
      <c r="F31" s="61">
        <v>1704</v>
      </c>
      <c r="G31" s="62">
        <v>1624</v>
      </c>
      <c r="H31" s="61">
        <v>1606</v>
      </c>
      <c r="I31" s="63">
        <v>1351</v>
      </c>
      <c r="J31" s="61">
        <v>1461</v>
      </c>
      <c r="K31" s="198"/>
      <c r="L31" s="138"/>
      <c r="M31" s="64"/>
      <c r="N31" s="167"/>
      <c r="O31" s="65"/>
      <c r="P31" s="66"/>
    </row>
    <row r="33" spans="1:16" ht="15.75" x14ac:dyDescent="0.25">
      <c r="A33" s="22" t="s">
        <v>43</v>
      </c>
      <c r="B33" s="23" t="s">
        <v>19</v>
      </c>
      <c r="C33" s="23" t="s">
        <v>18</v>
      </c>
      <c r="D33" s="23" t="s">
        <v>17</v>
      </c>
      <c r="E33" s="23" t="s">
        <v>16</v>
      </c>
      <c r="F33" s="23" t="s">
        <v>15</v>
      </c>
      <c r="G33" s="23" t="s">
        <v>14</v>
      </c>
      <c r="H33" s="23" t="s">
        <v>13</v>
      </c>
      <c r="I33" s="23" t="s">
        <v>12</v>
      </c>
      <c r="J33" s="23" t="s">
        <v>11</v>
      </c>
      <c r="K33" s="23" t="s">
        <v>10</v>
      </c>
      <c r="L33" s="23" t="s">
        <v>66</v>
      </c>
      <c r="M33" s="23" t="s">
        <v>53</v>
      </c>
      <c r="N33" s="23" t="s">
        <v>11</v>
      </c>
      <c r="O33" s="163" t="s">
        <v>72</v>
      </c>
      <c r="P33" s="25"/>
    </row>
    <row r="34" spans="1:16" ht="15.75" x14ac:dyDescent="0.25">
      <c r="A34" s="26"/>
      <c r="B34" s="27"/>
      <c r="C34" s="27"/>
      <c r="D34" s="27"/>
      <c r="E34" s="27"/>
      <c r="F34" s="27"/>
      <c r="G34" s="27"/>
      <c r="H34" s="27"/>
      <c r="I34" s="27"/>
      <c r="J34" s="27"/>
      <c r="K34" s="27"/>
      <c r="L34" s="27"/>
      <c r="M34" s="27"/>
      <c r="N34" s="175" t="s">
        <v>8</v>
      </c>
      <c r="O34" s="27" t="s">
        <v>96</v>
      </c>
      <c r="P34" s="27" t="s">
        <v>97</v>
      </c>
    </row>
    <row r="35" spans="1:16" ht="15.75" x14ac:dyDescent="0.25">
      <c r="A35" s="84" t="s">
        <v>200</v>
      </c>
      <c r="B35" s="85">
        <v>0.35984780741139377</v>
      </c>
      <c r="C35" s="86">
        <v>0.37122189647049814</v>
      </c>
      <c r="D35" s="85">
        <v>0.36896866807376894</v>
      </c>
      <c r="E35" s="86">
        <v>0.37501971313842086</v>
      </c>
      <c r="F35" s="88">
        <v>0.39547746290960523</v>
      </c>
      <c r="G35" s="86">
        <v>0.3876504544130267</v>
      </c>
      <c r="H35" s="88">
        <v>0.39434915846413809</v>
      </c>
      <c r="I35" s="86">
        <v>0.41237955869349285</v>
      </c>
      <c r="J35" s="88">
        <v>0.41380286026884844</v>
      </c>
      <c r="K35" s="199"/>
      <c r="L35" s="135"/>
      <c r="M35" s="89"/>
      <c r="N35" s="180" t="str">
        <f>CONCATENATE(TEXT((J35*100)-(SQRT((((J35*100)*(100-(J35*100)))/J41))*1.96),"0.0")," to ",TEXT((J35*100)+(SQRT((((J35*100)*(100-(J35*100)))/J41))*1.96),"0.0"))</f>
        <v>39.3 to 43.5</v>
      </c>
      <c r="O35" s="173" t="s">
        <v>49</v>
      </c>
      <c r="P35" s="10" t="s">
        <v>48</v>
      </c>
    </row>
    <row r="36" spans="1:16" ht="15.75" x14ac:dyDescent="0.25">
      <c r="A36" s="84" t="s">
        <v>201</v>
      </c>
      <c r="B36" s="85">
        <v>0.52391607991364142</v>
      </c>
      <c r="C36" s="91">
        <v>0.51366539407125977</v>
      </c>
      <c r="D36" s="85">
        <v>0.51048411444041586</v>
      </c>
      <c r="E36" s="91">
        <v>0.50439708536667949</v>
      </c>
      <c r="F36" s="88">
        <v>0.48832306085579691</v>
      </c>
      <c r="G36" s="91">
        <v>0.50411860073954184</v>
      </c>
      <c r="H36" s="88">
        <v>0.48912418617897935</v>
      </c>
      <c r="I36" s="91">
        <v>0.4727114387519894</v>
      </c>
      <c r="J36" s="88">
        <v>0.47594132544435908</v>
      </c>
      <c r="K36" s="200"/>
      <c r="L36" s="136"/>
      <c r="M36" s="257"/>
      <c r="N36" s="182" t="str">
        <f>CONCATENATE(TEXT((J36*100)-(SQRT((((J36*100)*(100-(J36*100)))/J41))*1.96),"0.0")," to ",TEXT((J36*100)+(SQRT((((J36*100)*(100-(J36*100)))/J41))*1.96),"0.0"))</f>
        <v>45.5 to 49.7</v>
      </c>
      <c r="O36" s="174" t="s">
        <v>51</v>
      </c>
      <c r="P36" s="13" t="s">
        <v>48</v>
      </c>
    </row>
    <row r="37" spans="1:16" ht="15.75" x14ac:dyDescent="0.25">
      <c r="A37" s="84" t="s">
        <v>202</v>
      </c>
      <c r="B37" s="85">
        <v>7.7202868320747381E-2</v>
      </c>
      <c r="C37" s="91">
        <v>7.4477315276330489E-2</v>
      </c>
      <c r="D37" s="85">
        <v>8.0786355129711426E-2</v>
      </c>
      <c r="E37" s="91">
        <v>7.5509287221020363E-2</v>
      </c>
      <c r="F37" s="88">
        <v>7.2151399679219269E-2</v>
      </c>
      <c r="G37" s="91">
        <v>6.5445785359567216E-2</v>
      </c>
      <c r="H37" s="88">
        <v>6.414228149084418E-2</v>
      </c>
      <c r="I37" s="91">
        <v>7.3752547222072973E-2</v>
      </c>
      <c r="J37" s="88">
        <v>6.4682678279915293E-2</v>
      </c>
      <c r="K37" s="197" t="s">
        <v>58</v>
      </c>
      <c r="L37" s="137" t="s">
        <v>58</v>
      </c>
      <c r="M37" s="257"/>
      <c r="N37" s="182" t="str">
        <f>CONCATENATE(TEXT((J37*100)-(SQRT((((J37*100)*(100-(J37*100)))/J41))*1.96),"0.0")," to ",TEXT((J37*100)+(SQRT((((J37*100)*(100-(J37*100)))/J41))*1.96),"0.0"))</f>
        <v>5.4 to 7.5</v>
      </c>
      <c r="O37" s="174" t="s">
        <v>48</v>
      </c>
      <c r="P37" s="13" t="s">
        <v>48</v>
      </c>
    </row>
    <row r="38" spans="1:16" ht="15.75" x14ac:dyDescent="0.25">
      <c r="A38" s="46" t="s">
        <v>203</v>
      </c>
      <c r="B38" s="47">
        <v>3.2108771629675077E-2</v>
      </c>
      <c r="C38" s="49">
        <v>3.3189495123312263E-2</v>
      </c>
      <c r="D38" s="47">
        <v>3.2778012499497564E-2</v>
      </c>
      <c r="E38" s="49">
        <v>3.5867207547851616E-2</v>
      </c>
      <c r="F38" s="50">
        <v>3.4085328320819591E-2</v>
      </c>
      <c r="G38" s="51">
        <v>3.5263668927101789E-2</v>
      </c>
      <c r="H38" s="50">
        <v>4.0136664289827345E-2</v>
      </c>
      <c r="I38" s="52">
        <v>3.0456600920600773E-2</v>
      </c>
      <c r="J38" s="50">
        <v>3.6361422290886097E-2</v>
      </c>
      <c r="K38" s="197" t="s">
        <v>59</v>
      </c>
      <c r="L38" s="137" t="s">
        <v>59</v>
      </c>
      <c r="M38" s="257"/>
      <c r="N38" s="182" t="str">
        <f>CONCATENATE(TEXT((J38*100)-(SQRT((((J38*100)*(100-(J38*100)))/J41))*1.96),"0.0")," to ",TEXT((J38*100)+(SQRT((((J38*100)*(100-(J38*100)))/J41))*1.96),"0.0"))</f>
        <v>2.8 to 4.4</v>
      </c>
      <c r="O38" s="174" t="s">
        <v>48</v>
      </c>
      <c r="P38" s="13" t="s">
        <v>48</v>
      </c>
    </row>
    <row r="39" spans="1:16" ht="15.75" x14ac:dyDescent="0.25">
      <c r="A39" s="46" t="s">
        <v>204</v>
      </c>
      <c r="B39" s="47">
        <v>6.9244727245212937E-3</v>
      </c>
      <c r="C39" s="49">
        <v>7.4458990586051344E-3</v>
      </c>
      <c r="D39" s="47">
        <v>6.9828498566017238E-3</v>
      </c>
      <c r="E39" s="49">
        <v>9.2067067260221541E-3</v>
      </c>
      <c r="F39" s="50">
        <v>9.9627482345693765E-3</v>
      </c>
      <c r="G39" s="51">
        <v>7.5214905607674477E-3</v>
      </c>
      <c r="H39" s="50">
        <v>1.2247709576219097E-2</v>
      </c>
      <c r="I39" s="52">
        <v>1.069985441185297E-2</v>
      </c>
      <c r="J39" s="50">
        <v>9.2117137159864228E-3</v>
      </c>
      <c r="K39" s="197"/>
      <c r="L39" s="137"/>
      <c r="M39" s="257"/>
      <c r="N39" s="182" t="str">
        <f>CONCATENATE(TEXT((J39*100)-(SQRT((((J39*100)*(100-(J39*100)))/J41))*1.96),"0.0")," to ",TEXT((J39*100)+(SQRT((((J39*100)*(100-(J39*100)))/J41))*1.96),"0.0"))</f>
        <v>0.5 to 1.3</v>
      </c>
      <c r="O39" s="174" t="s">
        <v>48</v>
      </c>
      <c r="P39" s="13" t="s">
        <v>48</v>
      </c>
    </row>
    <row r="40" spans="1:16" ht="15.75" x14ac:dyDescent="0.25">
      <c r="A40" s="214" t="s">
        <v>2</v>
      </c>
      <c r="B40" s="29">
        <v>1</v>
      </c>
      <c r="C40" s="32">
        <v>1</v>
      </c>
      <c r="D40" s="29">
        <v>1</v>
      </c>
      <c r="E40" s="32">
        <v>1</v>
      </c>
      <c r="F40" s="33">
        <v>1</v>
      </c>
      <c r="G40" s="34">
        <v>1</v>
      </c>
      <c r="H40" s="33">
        <v>1</v>
      </c>
      <c r="I40" s="35">
        <v>1</v>
      </c>
      <c r="J40" s="33">
        <v>1</v>
      </c>
      <c r="K40" s="197"/>
      <c r="L40" s="137"/>
      <c r="M40" s="53"/>
      <c r="N40" s="176"/>
      <c r="O40" s="54"/>
      <c r="P40" s="55"/>
    </row>
    <row r="41" spans="1:16" ht="15.75" x14ac:dyDescent="0.25">
      <c r="A41" s="56" t="s">
        <v>6</v>
      </c>
      <c r="B41" s="57">
        <v>2400</v>
      </c>
      <c r="C41" s="60">
        <v>2585</v>
      </c>
      <c r="D41" s="57">
        <v>2579</v>
      </c>
      <c r="E41" s="60">
        <v>2626</v>
      </c>
      <c r="F41" s="61">
        <v>2439</v>
      </c>
      <c r="G41" s="62">
        <v>2290</v>
      </c>
      <c r="H41" s="61">
        <v>2276</v>
      </c>
      <c r="I41" s="63">
        <v>2002</v>
      </c>
      <c r="J41" s="61">
        <v>2130</v>
      </c>
      <c r="K41" s="198"/>
      <c r="L41" s="138"/>
      <c r="M41" s="64"/>
      <c r="N41" s="167"/>
      <c r="O41" s="65"/>
      <c r="P41" s="66"/>
    </row>
    <row r="43" spans="1:16" ht="18.75" x14ac:dyDescent="0.3">
      <c r="A43" s="157" t="s">
        <v>206</v>
      </c>
      <c r="B43" s="74"/>
      <c r="C43" s="74"/>
      <c r="D43" s="72"/>
      <c r="E43" s="72"/>
      <c r="F43" s="72"/>
      <c r="G43" s="74"/>
      <c r="H43" s="72"/>
      <c r="I43" s="72"/>
      <c r="J43" s="72"/>
    </row>
    <row r="44" spans="1:16" ht="15.75" x14ac:dyDescent="0.25">
      <c r="A44" s="22" t="s">
        <v>46</v>
      </c>
      <c r="B44" s="75" t="s">
        <v>19</v>
      </c>
      <c r="C44" s="23" t="s">
        <v>18</v>
      </c>
      <c r="D44" s="76" t="s">
        <v>17</v>
      </c>
      <c r="E44" s="23" t="s">
        <v>16</v>
      </c>
      <c r="F44" s="23" t="s">
        <v>15</v>
      </c>
      <c r="G44" s="23" t="s">
        <v>14</v>
      </c>
      <c r="H44" s="23" t="s">
        <v>13</v>
      </c>
      <c r="I44" s="23" t="s">
        <v>12</v>
      </c>
      <c r="J44" s="23" t="s">
        <v>11</v>
      </c>
      <c r="K44" s="23" t="s">
        <v>10</v>
      </c>
      <c r="L44" s="75" t="s">
        <v>66</v>
      </c>
      <c r="M44" s="75" t="s">
        <v>53</v>
      </c>
      <c r="N44" s="23" t="s">
        <v>11</v>
      </c>
      <c r="O44" s="163" t="s">
        <v>72</v>
      </c>
      <c r="P44" s="25"/>
    </row>
    <row r="45" spans="1:16" ht="15.75" x14ac:dyDescent="0.25">
      <c r="A45" s="77" t="s">
        <v>42</v>
      </c>
      <c r="B45" s="78" t="s">
        <v>9</v>
      </c>
      <c r="C45" s="79" t="s">
        <v>9</v>
      </c>
      <c r="D45" s="80" t="s">
        <v>9</v>
      </c>
      <c r="E45" s="79" t="s">
        <v>9</v>
      </c>
      <c r="F45" s="81" t="s">
        <v>9</v>
      </c>
      <c r="G45" s="79" t="s">
        <v>9</v>
      </c>
      <c r="H45" s="81" t="s">
        <v>9</v>
      </c>
      <c r="I45" s="79" t="s">
        <v>9</v>
      </c>
      <c r="J45" s="81" t="s">
        <v>9</v>
      </c>
      <c r="K45" s="79" t="s">
        <v>9</v>
      </c>
      <c r="L45" s="81" t="s">
        <v>9</v>
      </c>
      <c r="M45" s="81"/>
      <c r="N45" s="175" t="s">
        <v>8</v>
      </c>
      <c r="O45" s="27" t="s">
        <v>96</v>
      </c>
      <c r="P45" s="27" t="s">
        <v>97</v>
      </c>
    </row>
    <row r="46" spans="1:16" ht="15.75" x14ac:dyDescent="0.25">
      <c r="A46" s="84" t="s">
        <v>41</v>
      </c>
      <c r="B46" s="85">
        <v>0.92218687186020287</v>
      </c>
      <c r="C46" s="86">
        <v>0.93234176976304517</v>
      </c>
      <c r="D46" s="85">
        <v>0.91464334455721064</v>
      </c>
      <c r="E46" s="86">
        <v>0.91106278383032835</v>
      </c>
      <c r="F46" s="88">
        <v>0.93401530219489892</v>
      </c>
      <c r="G46" s="86">
        <v>0.91320319185468701</v>
      </c>
      <c r="H46" s="88">
        <v>0.9181882158014788</v>
      </c>
      <c r="I46" s="86">
        <v>0.90003404920036645</v>
      </c>
      <c r="J46" s="88">
        <v>0.9439059457994865</v>
      </c>
      <c r="K46" s="196"/>
      <c r="L46" s="87"/>
      <c r="M46" s="89"/>
      <c r="N46" s="180" t="str">
        <f t="shared" ref="N46:N53" si="0">CONCATENATE(TEXT((J46*100)-(SQRT((((J46*100)*(100-(J46*100)))/J55))*1.96),"0.0")," to ",TEXT((J46*100)+(SQRT((((J46*100)*(100-(J46*100)))/J55))*1.96),"0.0"))</f>
        <v>91.1 to 97.7</v>
      </c>
      <c r="O46" s="177" t="s">
        <v>48</v>
      </c>
      <c r="P46" s="10" t="s">
        <v>48</v>
      </c>
    </row>
    <row r="47" spans="1:16" ht="15.75" x14ac:dyDescent="0.25">
      <c r="A47" s="84" t="s">
        <v>40</v>
      </c>
      <c r="B47" s="85">
        <v>0.91275597194315783</v>
      </c>
      <c r="C47" s="91">
        <v>0.90797973074360816</v>
      </c>
      <c r="D47" s="85">
        <v>0.91155928196643465</v>
      </c>
      <c r="E47" s="91">
        <v>0.89917904328736686</v>
      </c>
      <c r="F47" s="88">
        <v>0.90369016098561483</v>
      </c>
      <c r="G47" s="91">
        <v>0.91933960885242416</v>
      </c>
      <c r="H47" s="88">
        <v>0.9258363047062802</v>
      </c>
      <c r="I47" s="91">
        <v>0.92751393401306759</v>
      </c>
      <c r="J47" s="88">
        <v>0.89501884461574077</v>
      </c>
      <c r="K47" s="197"/>
      <c r="L47" s="87"/>
      <c r="M47" s="89"/>
      <c r="N47" s="182" t="str">
        <f t="shared" si="0"/>
        <v>86.6 to 92.4</v>
      </c>
      <c r="O47" s="178" t="s">
        <v>48</v>
      </c>
      <c r="P47" s="13" t="s">
        <v>48</v>
      </c>
    </row>
    <row r="48" spans="1:16" ht="15.75" x14ac:dyDescent="0.25">
      <c r="A48" s="84" t="s">
        <v>39</v>
      </c>
      <c r="B48" s="85">
        <v>0.8718101272670099</v>
      </c>
      <c r="C48" s="91">
        <v>0.86187942889649394</v>
      </c>
      <c r="D48" s="85">
        <v>0.86594296358427492</v>
      </c>
      <c r="E48" s="91">
        <v>0.89635046775244676</v>
      </c>
      <c r="F48" s="88">
        <v>0.89995009444479424</v>
      </c>
      <c r="G48" s="91">
        <v>0.89530317720774288</v>
      </c>
      <c r="H48" s="88">
        <v>0.9011408898483878</v>
      </c>
      <c r="I48" s="91">
        <v>0.89572376943650256</v>
      </c>
      <c r="J48" s="88">
        <v>0.92406312229281617</v>
      </c>
      <c r="K48" s="197"/>
      <c r="L48" s="87"/>
      <c r="M48" s="89"/>
      <c r="N48" s="182" t="str">
        <f t="shared" si="0"/>
        <v>90.3 to 94.5</v>
      </c>
      <c r="O48" s="178" t="s">
        <v>49</v>
      </c>
      <c r="P48" s="13" t="s">
        <v>48</v>
      </c>
    </row>
    <row r="49" spans="1:16" ht="15.75" x14ac:dyDescent="0.25">
      <c r="A49" s="84" t="s">
        <v>38</v>
      </c>
      <c r="B49" s="85">
        <v>0.83430862346393098</v>
      </c>
      <c r="C49" s="91">
        <v>0.84661938132518233</v>
      </c>
      <c r="D49" s="85">
        <v>0.83234418976215108</v>
      </c>
      <c r="E49" s="91">
        <v>0.82317604622564888</v>
      </c>
      <c r="F49" s="88">
        <v>0.84686812178218329</v>
      </c>
      <c r="G49" s="91">
        <v>0.82028019464333335</v>
      </c>
      <c r="H49" s="88">
        <v>0.8026660454342367</v>
      </c>
      <c r="I49" s="91">
        <v>0.85729163220830173</v>
      </c>
      <c r="J49" s="88">
        <v>0.86515270078943207</v>
      </c>
      <c r="K49" s="197" t="s">
        <v>58</v>
      </c>
      <c r="L49" s="87" t="s">
        <v>58</v>
      </c>
      <c r="M49" s="89"/>
      <c r="N49" s="182" t="str">
        <f t="shared" si="0"/>
        <v>83.9 to 89.1</v>
      </c>
      <c r="O49" s="178" t="s">
        <v>48</v>
      </c>
      <c r="P49" s="13" t="s">
        <v>48</v>
      </c>
    </row>
    <row r="50" spans="1:16" ht="15.75" x14ac:dyDescent="0.25">
      <c r="A50" s="84" t="s">
        <v>37</v>
      </c>
      <c r="B50" s="85">
        <v>0.83778539692254084</v>
      </c>
      <c r="C50" s="91">
        <v>0.84900921661552364</v>
      </c>
      <c r="D50" s="85">
        <v>0.81512731357598689</v>
      </c>
      <c r="E50" s="91">
        <v>0.8137267862084373</v>
      </c>
      <c r="F50" s="88">
        <v>0.85417489335806396</v>
      </c>
      <c r="G50" s="91">
        <v>0.84722207768797131</v>
      </c>
      <c r="H50" s="88">
        <v>0.83871096812220536</v>
      </c>
      <c r="I50" s="91">
        <v>0.83577876092230807</v>
      </c>
      <c r="J50" s="88">
        <v>0.84644149377082467</v>
      </c>
      <c r="K50" s="197" t="s">
        <v>59</v>
      </c>
      <c r="L50" s="87" t="s">
        <v>59</v>
      </c>
      <c r="M50" s="89"/>
      <c r="N50" s="182" t="str">
        <f t="shared" si="0"/>
        <v>81.9 to 87.4</v>
      </c>
      <c r="O50" s="178" t="s">
        <v>48</v>
      </c>
      <c r="P50" s="13" t="s">
        <v>48</v>
      </c>
    </row>
    <row r="51" spans="1:16" ht="15.75" x14ac:dyDescent="0.25">
      <c r="A51" s="84" t="s">
        <v>36</v>
      </c>
      <c r="B51" s="85">
        <v>0.88562818666343057</v>
      </c>
      <c r="C51" s="91">
        <v>0.85361437060485335</v>
      </c>
      <c r="D51" s="85">
        <v>0.87927370608770938</v>
      </c>
      <c r="E51" s="91">
        <v>0.88551652115247315</v>
      </c>
      <c r="F51" s="88">
        <v>0.83803582831248136</v>
      </c>
      <c r="G51" s="91">
        <v>0.88118901204201083</v>
      </c>
      <c r="H51" s="88">
        <v>0.87642709153013343</v>
      </c>
      <c r="I51" s="91">
        <v>0.86609265521775014</v>
      </c>
      <c r="J51" s="88">
        <v>0.85763148304208248</v>
      </c>
      <c r="K51" s="197"/>
      <c r="L51" s="87"/>
      <c r="M51" s="89"/>
      <c r="N51" s="182" t="str">
        <f t="shared" si="0"/>
        <v>82.9 to 88.6</v>
      </c>
      <c r="O51" s="178" t="s">
        <v>48</v>
      </c>
      <c r="P51" s="13" t="s">
        <v>48</v>
      </c>
    </row>
    <row r="52" spans="1:16" ht="15.75" x14ac:dyDescent="0.25">
      <c r="A52" s="93" t="s">
        <v>35</v>
      </c>
      <c r="B52" s="94">
        <v>0.87881682102298742</v>
      </c>
      <c r="C52" s="95">
        <v>0.84270568881936159</v>
      </c>
      <c r="D52" s="94">
        <v>0.88310767998166484</v>
      </c>
      <c r="E52" s="95">
        <v>0.84812691084699465</v>
      </c>
      <c r="F52" s="96">
        <v>0.8728251638021669</v>
      </c>
      <c r="G52" s="95">
        <v>0.88230563898082037</v>
      </c>
      <c r="H52" s="96">
        <v>0.85316938174718637</v>
      </c>
      <c r="I52" s="95">
        <v>0.86122600897424606</v>
      </c>
      <c r="J52" s="96">
        <v>0.86245136258026744</v>
      </c>
      <c r="K52" s="197"/>
      <c r="L52" s="87"/>
      <c r="M52" s="89"/>
      <c r="N52" s="182" t="str">
        <f t="shared" si="0"/>
        <v>83.1 to 89.4</v>
      </c>
      <c r="O52" s="178" t="s">
        <v>48</v>
      </c>
      <c r="P52" s="13" t="s">
        <v>48</v>
      </c>
    </row>
    <row r="53" spans="1:16" ht="15.75" x14ac:dyDescent="0.25">
      <c r="A53" s="93" t="s">
        <v>2</v>
      </c>
      <c r="B53" s="97">
        <v>0.87780807720366916</v>
      </c>
      <c r="C53" s="98">
        <v>0.87366381605497911</v>
      </c>
      <c r="D53" s="97">
        <v>0.87138821539955602</v>
      </c>
      <c r="E53" s="98">
        <v>0.86920803381358935</v>
      </c>
      <c r="F53" s="100">
        <v>0.88066367791589251</v>
      </c>
      <c r="G53" s="98">
        <v>0.87926523744765817</v>
      </c>
      <c r="H53" s="100">
        <v>0.87418778327587487</v>
      </c>
      <c r="I53" s="98">
        <v>0.87931854090223305</v>
      </c>
      <c r="J53" s="100">
        <v>0.88664232174181756</v>
      </c>
      <c r="K53" s="198"/>
      <c r="L53" s="99"/>
      <c r="M53" s="101"/>
      <c r="N53" s="181" t="str">
        <f t="shared" si="0"/>
        <v>87.6 to 89.7</v>
      </c>
      <c r="O53" s="258" t="s">
        <v>48</v>
      </c>
      <c r="P53" s="16" t="s">
        <v>48</v>
      </c>
    </row>
    <row r="54" spans="1:16" ht="15.75" x14ac:dyDescent="0.25">
      <c r="A54" s="103" t="s">
        <v>42</v>
      </c>
      <c r="B54" s="132" t="s">
        <v>70</v>
      </c>
      <c r="C54" s="104"/>
      <c r="D54" s="132"/>
      <c r="E54" s="131"/>
      <c r="F54" s="131"/>
      <c r="G54" s="131"/>
      <c r="H54" s="131"/>
      <c r="I54" s="131"/>
      <c r="J54" s="131"/>
      <c r="K54" s="104"/>
      <c r="L54" s="105"/>
      <c r="M54" s="106"/>
      <c r="N54" s="107"/>
      <c r="O54" s="107"/>
      <c r="P54" s="108"/>
    </row>
    <row r="55" spans="1:16" ht="15.75" x14ac:dyDescent="0.25">
      <c r="A55" s="28" t="s">
        <v>41</v>
      </c>
      <c r="B55" s="109">
        <v>351</v>
      </c>
      <c r="C55" s="110">
        <v>327</v>
      </c>
      <c r="D55" s="109">
        <v>290</v>
      </c>
      <c r="E55" s="110">
        <v>333</v>
      </c>
      <c r="F55" s="112">
        <v>248</v>
      </c>
      <c r="G55" s="110">
        <v>261</v>
      </c>
      <c r="H55" s="113">
        <v>237</v>
      </c>
      <c r="I55" s="110">
        <v>186</v>
      </c>
      <c r="J55" s="113">
        <v>183</v>
      </c>
      <c r="K55" s="196"/>
      <c r="L55" s="111"/>
      <c r="M55" s="106"/>
      <c r="N55" s="107"/>
      <c r="O55" s="107"/>
      <c r="P55" s="108"/>
    </row>
    <row r="56" spans="1:16" ht="15.75" x14ac:dyDescent="0.25">
      <c r="A56" s="84" t="s">
        <v>40</v>
      </c>
      <c r="B56" s="114">
        <v>620</v>
      </c>
      <c r="C56" s="115">
        <v>609</v>
      </c>
      <c r="D56" s="114">
        <v>611</v>
      </c>
      <c r="E56" s="115">
        <v>605</v>
      </c>
      <c r="F56" s="117">
        <v>591</v>
      </c>
      <c r="G56" s="115">
        <v>534</v>
      </c>
      <c r="H56" s="118">
        <v>494</v>
      </c>
      <c r="I56" s="115">
        <v>444</v>
      </c>
      <c r="J56" s="118">
        <v>434</v>
      </c>
      <c r="K56" s="197"/>
      <c r="L56" s="116"/>
      <c r="M56" s="106"/>
      <c r="N56" s="107"/>
      <c r="O56" s="107"/>
      <c r="P56" s="108"/>
    </row>
    <row r="57" spans="1:16" ht="15.75" x14ac:dyDescent="0.25">
      <c r="A57" s="84" t="s">
        <v>39</v>
      </c>
      <c r="B57" s="114">
        <v>698</v>
      </c>
      <c r="C57" s="115">
        <v>806</v>
      </c>
      <c r="D57" s="114">
        <v>717</v>
      </c>
      <c r="E57" s="115">
        <v>708</v>
      </c>
      <c r="F57" s="117">
        <v>705</v>
      </c>
      <c r="G57" s="115">
        <v>632</v>
      </c>
      <c r="H57" s="118">
        <v>591</v>
      </c>
      <c r="I57" s="115">
        <v>533</v>
      </c>
      <c r="J57" s="118">
        <v>614</v>
      </c>
      <c r="K57" s="197"/>
      <c r="L57" s="116"/>
      <c r="M57" s="106"/>
      <c r="N57" s="107"/>
      <c r="O57" s="107"/>
      <c r="P57" s="108"/>
    </row>
    <row r="58" spans="1:16" ht="15.75" x14ac:dyDescent="0.25">
      <c r="A58" s="84" t="s">
        <v>38</v>
      </c>
      <c r="B58" s="114">
        <v>750</v>
      </c>
      <c r="C58" s="115">
        <v>829</v>
      </c>
      <c r="D58" s="114">
        <v>791</v>
      </c>
      <c r="E58" s="115">
        <v>847</v>
      </c>
      <c r="F58" s="117">
        <v>749</v>
      </c>
      <c r="G58" s="115">
        <v>778</v>
      </c>
      <c r="H58" s="118">
        <v>735</v>
      </c>
      <c r="I58" s="115">
        <v>616</v>
      </c>
      <c r="J58" s="118">
        <v>661</v>
      </c>
      <c r="K58" s="197" t="s">
        <v>58</v>
      </c>
      <c r="L58" s="116" t="s">
        <v>58</v>
      </c>
      <c r="M58" s="106"/>
      <c r="N58" s="107"/>
      <c r="O58" s="107"/>
      <c r="P58" s="108"/>
    </row>
    <row r="59" spans="1:16" ht="15.75" x14ac:dyDescent="0.25">
      <c r="A59" s="84" t="s">
        <v>37</v>
      </c>
      <c r="B59" s="114">
        <v>649</v>
      </c>
      <c r="C59" s="115">
        <v>708</v>
      </c>
      <c r="D59" s="114">
        <v>728</v>
      </c>
      <c r="E59" s="115">
        <v>786</v>
      </c>
      <c r="F59" s="117">
        <v>667</v>
      </c>
      <c r="G59" s="115">
        <v>625</v>
      </c>
      <c r="H59" s="118">
        <v>726</v>
      </c>
      <c r="I59" s="115">
        <v>607</v>
      </c>
      <c r="J59" s="118">
        <v>663</v>
      </c>
      <c r="K59" s="197" t="s">
        <v>59</v>
      </c>
      <c r="L59" s="116" t="s">
        <v>59</v>
      </c>
      <c r="M59" s="106"/>
      <c r="N59" s="107"/>
      <c r="O59" s="107"/>
      <c r="P59" s="108"/>
    </row>
    <row r="60" spans="1:16" ht="15.75" x14ac:dyDescent="0.25">
      <c r="A60" s="84" t="s">
        <v>36</v>
      </c>
      <c r="B60" s="114">
        <v>600</v>
      </c>
      <c r="C60" s="115">
        <v>611</v>
      </c>
      <c r="D60" s="114">
        <v>686</v>
      </c>
      <c r="E60" s="115">
        <v>686</v>
      </c>
      <c r="F60" s="117">
        <v>689</v>
      </c>
      <c r="G60" s="115">
        <v>620</v>
      </c>
      <c r="H60" s="118">
        <v>624</v>
      </c>
      <c r="I60" s="115">
        <v>553</v>
      </c>
      <c r="J60" s="118">
        <v>570</v>
      </c>
      <c r="K60" s="197"/>
      <c r="L60" s="116"/>
      <c r="M60" s="106"/>
      <c r="N60" s="107"/>
      <c r="O60" s="107"/>
      <c r="P60" s="108"/>
    </row>
    <row r="61" spans="1:16" ht="15.75" x14ac:dyDescent="0.25">
      <c r="A61" s="93" t="s">
        <v>35</v>
      </c>
      <c r="B61" s="119">
        <v>416</v>
      </c>
      <c r="C61" s="120">
        <v>500</v>
      </c>
      <c r="D61" s="119">
        <v>470</v>
      </c>
      <c r="E61" s="120">
        <v>544</v>
      </c>
      <c r="F61" s="121">
        <v>494</v>
      </c>
      <c r="G61" s="120">
        <v>464</v>
      </c>
      <c r="H61" s="122">
        <v>475</v>
      </c>
      <c r="I61" s="120">
        <v>414</v>
      </c>
      <c r="J61" s="122">
        <v>466</v>
      </c>
      <c r="K61" s="197"/>
      <c r="L61" s="116"/>
      <c r="M61" s="106"/>
      <c r="N61" s="107"/>
      <c r="O61" s="107"/>
      <c r="P61" s="108"/>
    </row>
    <row r="62" spans="1:16" ht="15.75" x14ac:dyDescent="0.25">
      <c r="A62" s="93" t="s">
        <v>2</v>
      </c>
      <c r="B62" s="123">
        <v>4084</v>
      </c>
      <c r="C62" s="124">
        <v>4390</v>
      </c>
      <c r="D62" s="123">
        <v>4293</v>
      </c>
      <c r="E62" s="124">
        <v>4509</v>
      </c>
      <c r="F62" s="126">
        <v>4143</v>
      </c>
      <c r="G62" s="124">
        <v>3914</v>
      </c>
      <c r="H62" s="127">
        <v>3882</v>
      </c>
      <c r="I62" s="124">
        <v>3353</v>
      </c>
      <c r="J62" s="127">
        <v>3591</v>
      </c>
      <c r="K62" s="198"/>
      <c r="L62" s="125"/>
      <c r="M62" s="128"/>
      <c r="N62" s="129"/>
      <c r="O62" s="129"/>
      <c r="P62" s="130"/>
    </row>
    <row r="63" spans="1:16" ht="15.75" x14ac:dyDescent="0.25">
      <c r="A63" s="170" t="s">
        <v>1</v>
      </c>
      <c r="B63" s="21"/>
      <c r="C63" s="21"/>
      <c r="D63" s="8"/>
      <c r="E63" s="8"/>
      <c r="F63" s="8"/>
      <c r="G63" s="21"/>
      <c r="H63" s="8"/>
      <c r="I63" s="8"/>
      <c r="J63" s="8"/>
      <c r="K63" s="8"/>
      <c r="L63" s="8"/>
      <c r="M63" s="8"/>
      <c r="N63" s="8"/>
      <c r="O63" s="8"/>
      <c r="P63" s="8"/>
    </row>
    <row r="64" spans="1:16" ht="15.75" x14ac:dyDescent="0.25">
      <c r="A64" s="171" t="s">
        <v>0</v>
      </c>
      <c r="B64" s="21"/>
      <c r="C64" s="21"/>
      <c r="D64" s="8"/>
      <c r="E64" s="8"/>
      <c r="F64" s="8"/>
      <c r="G64" s="21"/>
      <c r="H64" s="8"/>
      <c r="I64" s="8"/>
      <c r="J64" s="8"/>
      <c r="K64" s="8"/>
      <c r="L64" s="8"/>
      <c r="M64" s="8"/>
      <c r="N64" s="8"/>
      <c r="O64" s="8"/>
      <c r="P64" s="8"/>
    </row>
    <row r="65" spans="1:16" ht="15.75" x14ac:dyDescent="0.25">
      <c r="K65" s="21"/>
      <c r="L65" s="8"/>
      <c r="M65" s="8"/>
      <c r="N65" s="8"/>
      <c r="O65" s="8"/>
      <c r="P65" s="8"/>
    </row>
    <row r="66" spans="1:16" ht="18.75" x14ac:dyDescent="0.3">
      <c r="A66" s="158" t="s">
        <v>207</v>
      </c>
      <c r="B66" s="7"/>
      <c r="C66" s="7"/>
      <c r="D66" s="6"/>
      <c r="E66" s="6"/>
      <c r="F66" s="6"/>
      <c r="G66" s="7"/>
      <c r="H66" s="6"/>
      <c r="I66" s="6"/>
      <c r="J66" s="6"/>
      <c r="K66" s="6"/>
      <c r="L66" s="6"/>
      <c r="M66" s="8"/>
      <c r="N66" s="8"/>
      <c r="O66" s="8"/>
      <c r="P66" s="8"/>
    </row>
    <row r="67" spans="1:16" ht="15.75" x14ac:dyDescent="0.25">
      <c r="A67" s="22" t="s">
        <v>44</v>
      </c>
      <c r="B67" s="75" t="s">
        <v>19</v>
      </c>
      <c r="C67" s="23" t="s">
        <v>18</v>
      </c>
      <c r="D67" s="76" t="s">
        <v>17</v>
      </c>
      <c r="E67" s="23" t="s">
        <v>16</v>
      </c>
      <c r="F67" s="23" t="s">
        <v>15</v>
      </c>
      <c r="G67" s="23" t="s">
        <v>14</v>
      </c>
      <c r="H67" s="23" t="s">
        <v>13</v>
      </c>
      <c r="I67" s="23" t="s">
        <v>12</v>
      </c>
      <c r="J67" s="23" t="s">
        <v>11</v>
      </c>
      <c r="K67" s="23" t="s">
        <v>10</v>
      </c>
      <c r="L67" s="75" t="s">
        <v>66</v>
      </c>
      <c r="M67" s="75" t="s">
        <v>53</v>
      </c>
      <c r="N67" s="23" t="s">
        <v>11</v>
      </c>
      <c r="O67" s="163" t="s">
        <v>72</v>
      </c>
      <c r="P67" s="25"/>
    </row>
    <row r="68" spans="1:16" ht="15.75" x14ac:dyDescent="0.25">
      <c r="A68" s="77" t="s">
        <v>42</v>
      </c>
      <c r="B68" s="78" t="s">
        <v>9</v>
      </c>
      <c r="C68" s="79" t="s">
        <v>9</v>
      </c>
      <c r="D68" s="80" t="s">
        <v>9</v>
      </c>
      <c r="E68" s="79" t="s">
        <v>9</v>
      </c>
      <c r="F68" s="81" t="s">
        <v>9</v>
      </c>
      <c r="G68" s="79" t="s">
        <v>9</v>
      </c>
      <c r="H68" s="81" t="s">
        <v>9</v>
      </c>
      <c r="I68" s="79" t="s">
        <v>9</v>
      </c>
      <c r="J68" s="81" t="s">
        <v>9</v>
      </c>
      <c r="K68" s="79" t="s">
        <v>9</v>
      </c>
      <c r="L68" s="81" t="s">
        <v>9</v>
      </c>
      <c r="M68" s="81"/>
      <c r="N68" s="165" t="s">
        <v>8</v>
      </c>
      <c r="O68" s="27" t="s">
        <v>96</v>
      </c>
      <c r="P68" s="27" t="s">
        <v>97</v>
      </c>
    </row>
    <row r="69" spans="1:16" ht="15.75" x14ac:dyDescent="0.25">
      <c r="A69" s="84" t="s">
        <v>41</v>
      </c>
      <c r="B69" s="85">
        <v>0.92624709984043863</v>
      </c>
      <c r="C69" s="86">
        <v>0.93340671415299936</v>
      </c>
      <c r="D69" s="85">
        <v>0.89278392037185972</v>
      </c>
      <c r="E69" s="86">
        <v>0.89164042690707856</v>
      </c>
      <c r="F69" s="88">
        <v>0.9034522168030733</v>
      </c>
      <c r="G69" s="86">
        <v>0.90930563304048106</v>
      </c>
      <c r="H69" s="88">
        <v>0.89685655024031274</v>
      </c>
      <c r="I69" s="86">
        <v>0.87342262053972131</v>
      </c>
      <c r="J69" s="88">
        <v>0.91128788325906673</v>
      </c>
      <c r="K69" s="196"/>
      <c r="L69" s="87"/>
      <c r="M69" s="89"/>
      <c r="N69" s="180" t="str">
        <f t="shared" ref="N69:N76" si="1">CONCATENATE(TEXT((J69*100)-(SQRT((((J69*100)*(100-(J69*100)))/J78))*1.96),"0.0")," to ",TEXT((J69*100)+(SQRT((((J69*100)*(100-(J69*100)))/J78))*1.96),"0.0"))</f>
        <v>84.7 to 97.6</v>
      </c>
      <c r="O69" s="90" t="s">
        <v>48</v>
      </c>
      <c r="P69" s="10" t="s">
        <v>48</v>
      </c>
    </row>
    <row r="70" spans="1:16" ht="15.75" x14ac:dyDescent="0.25">
      <c r="A70" s="84" t="s">
        <v>40</v>
      </c>
      <c r="B70" s="85">
        <v>0.89345002711351795</v>
      </c>
      <c r="C70" s="91">
        <v>0.86723775868300268</v>
      </c>
      <c r="D70" s="85">
        <v>0.90690185029663284</v>
      </c>
      <c r="E70" s="91">
        <v>0.85690393641992935</v>
      </c>
      <c r="F70" s="88">
        <v>0.89692801812805834</v>
      </c>
      <c r="G70" s="91">
        <v>0.89560119989415865</v>
      </c>
      <c r="H70" s="88">
        <v>0.92309375344850153</v>
      </c>
      <c r="I70" s="91">
        <v>0.90192817130735725</v>
      </c>
      <c r="J70" s="88">
        <v>0.87307152944246469</v>
      </c>
      <c r="K70" s="197"/>
      <c r="L70" s="87"/>
      <c r="M70" s="89"/>
      <c r="N70" s="182" t="str">
        <f t="shared" si="1"/>
        <v>82.1 to 92.5</v>
      </c>
      <c r="O70" s="92" t="s">
        <v>48</v>
      </c>
      <c r="P70" s="13" t="s">
        <v>48</v>
      </c>
    </row>
    <row r="71" spans="1:16" ht="15.75" x14ac:dyDescent="0.25">
      <c r="A71" s="84" t="s">
        <v>39</v>
      </c>
      <c r="B71" s="85">
        <v>0.85932968230705564</v>
      </c>
      <c r="C71" s="91">
        <v>0.85058872300078159</v>
      </c>
      <c r="D71" s="85">
        <v>0.85173348576395602</v>
      </c>
      <c r="E71" s="91">
        <v>0.90258651140994761</v>
      </c>
      <c r="F71" s="88">
        <v>0.89166955890188593</v>
      </c>
      <c r="G71" s="91">
        <v>0.87583371926851927</v>
      </c>
      <c r="H71" s="88">
        <v>0.88944894583863443</v>
      </c>
      <c r="I71" s="91">
        <v>0.88384415551404061</v>
      </c>
      <c r="J71" s="88">
        <v>0.92974079452625613</v>
      </c>
      <c r="K71" s="197"/>
      <c r="L71" s="87"/>
      <c r="M71" s="89"/>
      <c r="N71" s="182" t="str">
        <f t="shared" si="1"/>
        <v>89.6 to 96.3</v>
      </c>
      <c r="O71" s="92" t="s">
        <v>49</v>
      </c>
      <c r="P71" s="13" t="s">
        <v>48</v>
      </c>
    </row>
    <row r="72" spans="1:16" ht="15.75" x14ac:dyDescent="0.25">
      <c r="A72" s="84" t="s">
        <v>38</v>
      </c>
      <c r="B72" s="85">
        <v>0.84144908921265404</v>
      </c>
      <c r="C72" s="91">
        <v>0.82765878805688087</v>
      </c>
      <c r="D72" s="85">
        <v>0.83636159816671563</v>
      </c>
      <c r="E72" s="91">
        <v>0.80296787398422431</v>
      </c>
      <c r="F72" s="88">
        <v>0.84365572989692339</v>
      </c>
      <c r="G72" s="91">
        <v>0.81290975326297565</v>
      </c>
      <c r="H72" s="88">
        <v>0.80147761943706519</v>
      </c>
      <c r="I72" s="91">
        <v>0.86314869042098419</v>
      </c>
      <c r="J72" s="88">
        <v>0.88276689379942175</v>
      </c>
      <c r="K72" s="197" t="s">
        <v>58</v>
      </c>
      <c r="L72" s="87" t="s">
        <v>58</v>
      </c>
      <c r="M72" s="89"/>
      <c r="N72" s="182" t="str">
        <f t="shared" si="1"/>
        <v>84.5 to 92.1</v>
      </c>
      <c r="O72" s="92" t="s">
        <v>48</v>
      </c>
      <c r="P72" s="13" t="s">
        <v>48</v>
      </c>
    </row>
    <row r="73" spans="1:16" ht="15.75" x14ac:dyDescent="0.25">
      <c r="A73" s="84" t="s">
        <v>37</v>
      </c>
      <c r="B73" s="85">
        <v>0.81088591165540091</v>
      </c>
      <c r="C73" s="91">
        <v>0.82555236959011724</v>
      </c>
      <c r="D73" s="85">
        <v>0.77816040914396534</v>
      </c>
      <c r="E73" s="91">
        <v>0.8137323285530178</v>
      </c>
      <c r="F73" s="88">
        <v>0.86378333596660384</v>
      </c>
      <c r="G73" s="91">
        <v>0.82496195257290661</v>
      </c>
      <c r="H73" s="88">
        <v>0.8143692021814718</v>
      </c>
      <c r="I73" s="91">
        <v>0.84123194067650542</v>
      </c>
      <c r="J73" s="88">
        <v>0.83654647571180796</v>
      </c>
      <c r="K73" s="197" t="s">
        <v>59</v>
      </c>
      <c r="L73" s="87" t="s">
        <v>59</v>
      </c>
      <c r="M73" s="89"/>
      <c r="N73" s="182" t="str">
        <f t="shared" si="1"/>
        <v>79.3 to 88.0</v>
      </c>
      <c r="O73" s="92" t="s">
        <v>48</v>
      </c>
      <c r="P73" s="13" t="s">
        <v>48</v>
      </c>
    </row>
    <row r="74" spans="1:16" ht="15.75" x14ac:dyDescent="0.25">
      <c r="A74" s="84" t="s">
        <v>36</v>
      </c>
      <c r="B74" s="85">
        <v>0.88979181916558336</v>
      </c>
      <c r="C74" s="91">
        <v>0.87503185751855739</v>
      </c>
      <c r="D74" s="85">
        <v>0.88650632986716116</v>
      </c>
      <c r="E74" s="91">
        <v>0.8998716440495147</v>
      </c>
      <c r="F74" s="88">
        <v>0.84131859904286521</v>
      </c>
      <c r="G74" s="91">
        <v>0.87822006568115474</v>
      </c>
      <c r="H74" s="88">
        <v>0.86317282929539307</v>
      </c>
      <c r="I74" s="91">
        <v>0.89371384132859344</v>
      </c>
      <c r="J74" s="88">
        <v>0.89170960143270306</v>
      </c>
      <c r="K74" s="197"/>
      <c r="L74" s="87"/>
      <c r="M74" s="89"/>
      <c r="N74" s="182" t="str">
        <f t="shared" si="1"/>
        <v>85.4 to 92.9</v>
      </c>
      <c r="O74" s="92" t="s">
        <v>48</v>
      </c>
      <c r="P74" s="13" t="s">
        <v>48</v>
      </c>
    </row>
    <row r="75" spans="1:16" ht="15.75" x14ac:dyDescent="0.25">
      <c r="A75" s="93" t="s">
        <v>35</v>
      </c>
      <c r="B75" s="94">
        <v>0.89117132233637419</v>
      </c>
      <c r="C75" s="95">
        <v>0.85463596188304947</v>
      </c>
      <c r="D75" s="94">
        <v>0.91146237596846114</v>
      </c>
      <c r="E75" s="95">
        <v>0.84918945356801379</v>
      </c>
      <c r="F75" s="96">
        <v>0.90423848220758107</v>
      </c>
      <c r="G75" s="95">
        <v>0.87326940255930785</v>
      </c>
      <c r="H75" s="96">
        <v>0.86282315674739707</v>
      </c>
      <c r="I75" s="95">
        <v>0.84388683151093535</v>
      </c>
      <c r="J75" s="96">
        <v>0.83804829529012026</v>
      </c>
      <c r="K75" s="197"/>
      <c r="L75" s="87"/>
      <c r="M75" s="89"/>
      <c r="N75" s="182" t="str">
        <f t="shared" si="1"/>
        <v>78.6 to 89.0</v>
      </c>
      <c r="O75" s="92" t="s">
        <v>48</v>
      </c>
      <c r="P75" s="13" t="s">
        <v>48</v>
      </c>
    </row>
    <row r="76" spans="1:16" ht="15.75" x14ac:dyDescent="0.25">
      <c r="A76" s="93" t="s">
        <v>2</v>
      </c>
      <c r="B76" s="97">
        <v>0.87145866258549631</v>
      </c>
      <c r="C76" s="98">
        <v>0.86170401387318574</v>
      </c>
      <c r="D76" s="97">
        <v>0.86280690016096528</v>
      </c>
      <c r="E76" s="98">
        <v>0.85834350179885432</v>
      </c>
      <c r="F76" s="100">
        <v>0.87732644605745824</v>
      </c>
      <c r="G76" s="98">
        <v>0.86600165073212976</v>
      </c>
      <c r="H76" s="100">
        <v>0.86436832910342676</v>
      </c>
      <c r="I76" s="98">
        <v>0.8732171849157111</v>
      </c>
      <c r="J76" s="100">
        <v>0.88337525593861921</v>
      </c>
      <c r="K76" s="198"/>
      <c r="L76" s="99"/>
      <c r="M76" s="101"/>
      <c r="N76" s="181" t="str">
        <f t="shared" si="1"/>
        <v>86.7 to 90.0</v>
      </c>
      <c r="O76" s="102" t="s">
        <v>48</v>
      </c>
      <c r="P76" s="16" t="s">
        <v>48</v>
      </c>
    </row>
    <row r="77" spans="1:16" ht="15.75" x14ac:dyDescent="0.25">
      <c r="A77" s="103" t="s">
        <v>42</v>
      </c>
      <c r="B77" s="132" t="s">
        <v>70</v>
      </c>
      <c r="C77" s="104"/>
      <c r="D77" s="132"/>
      <c r="E77" s="131"/>
      <c r="F77" s="131"/>
      <c r="G77" s="131"/>
      <c r="H77" s="131"/>
      <c r="I77" s="131"/>
      <c r="J77" s="131"/>
      <c r="K77" s="104"/>
      <c r="L77" s="105"/>
      <c r="M77" s="106"/>
      <c r="N77" s="107"/>
      <c r="O77" s="107"/>
      <c r="P77" s="108"/>
    </row>
    <row r="78" spans="1:16" ht="15.75" x14ac:dyDescent="0.25">
      <c r="A78" s="28" t="s">
        <v>41</v>
      </c>
      <c r="B78" s="109">
        <v>133</v>
      </c>
      <c r="C78" s="110">
        <v>120</v>
      </c>
      <c r="D78" s="109">
        <v>122</v>
      </c>
      <c r="E78" s="110">
        <v>133</v>
      </c>
      <c r="F78" s="112">
        <v>103</v>
      </c>
      <c r="G78" s="110">
        <v>123</v>
      </c>
      <c r="H78" s="113">
        <v>90</v>
      </c>
      <c r="I78" s="110">
        <v>79</v>
      </c>
      <c r="J78" s="113">
        <v>74</v>
      </c>
      <c r="K78" s="196"/>
      <c r="L78" s="111"/>
      <c r="M78" s="106"/>
      <c r="N78" s="107"/>
      <c r="O78" s="107"/>
      <c r="P78" s="108"/>
    </row>
    <row r="79" spans="1:16" ht="15.75" x14ac:dyDescent="0.25">
      <c r="A79" s="84" t="s">
        <v>40</v>
      </c>
      <c r="B79" s="114">
        <v>228</v>
      </c>
      <c r="C79" s="115">
        <v>219</v>
      </c>
      <c r="D79" s="114">
        <v>217</v>
      </c>
      <c r="E79" s="115">
        <v>227</v>
      </c>
      <c r="F79" s="117">
        <v>224</v>
      </c>
      <c r="G79" s="115">
        <v>197</v>
      </c>
      <c r="H79" s="118">
        <v>181</v>
      </c>
      <c r="I79" s="115">
        <v>142</v>
      </c>
      <c r="J79" s="118">
        <v>156</v>
      </c>
      <c r="K79" s="197"/>
      <c r="L79" s="116"/>
      <c r="M79" s="106"/>
      <c r="N79" s="107"/>
      <c r="O79" s="107"/>
      <c r="P79" s="108"/>
    </row>
    <row r="80" spans="1:16" ht="15.75" x14ac:dyDescent="0.25">
      <c r="A80" s="84" t="s">
        <v>39</v>
      </c>
      <c r="B80" s="114">
        <v>248</v>
      </c>
      <c r="C80" s="115">
        <v>320</v>
      </c>
      <c r="D80" s="114">
        <v>251</v>
      </c>
      <c r="E80" s="115">
        <v>288</v>
      </c>
      <c r="F80" s="117">
        <v>258</v>
      </c>
      <c r="G80" s="115">
        <v>228</v>
      </c>
      <c r="H80" s="118">
        <v>216</v>
      </c>
      <c r="I80" s="115">
        <v>188</v>
      </c>
      <c r="J80" s="118">
        <v>223</v>
      </c>
      <c r="K80" s="197"/>
      <c r="L80" s="116"/>
      <c r="M80" s="106"/>
      <c r="N80" s="107"/>
      <c r="O80" s="107"/>
      <c r="P80" s="108"/>
    </row>
    <row r="81" spans="1:16" ht="15.75" x14ac:dyDescent="0.25">
      <c r="A81" s="84" t="s">
        <v>38</v>
      </c>
      <c r="B81" s="114">
        <v>305</v>
      </c>
      <c r="C81" s="115">
        <v>336</v>
      </c>
      <c r="D81" s="114">
        <v>320</v>
      </c>
      <c r="E81" s="115">
        <v>317</v>
      </c>
      <c r="F81" s="117">
        <v>306</v>
      </c>
      <c r="G81" s="115">
        <v>322</v>
      </c>
      <c r="H81" s="118">
        <v>286</v>
      </c>
      <c r="I81" s="115">
        <v>253</v>
      </c>
      <c r="J81" s="118">
        <v>273</v>
      </c>
      <c r="K81" s="197" t="s">
        <v>58</v>
      </c>
      <c r="L81" s="116" t="s">
        <v>58</v>
      </c>
      <c r="M81" s="106"/>
      <c r="N81" s="107"/>
      <c r="O81" s="107"/>
      <c r="P81" s="108"/>
    </row>
    <row r="82" spans="1:16" ht="15.75" x14ac:dyDescent="0.25">
      <c r="A82" s="84" t="s">
        <v>37</v>
      </c>
      <c r="B82" s="114">
        <v>295</v>
      </c>
      <c r="C82" s="115">
        <v>312</v>
      </c>
      <c r="D82" s="114">
        <v>339</v>
      </c>
      <c r="E82" s="115">
        <v>356</v>
      </c>
      <c r="F82" s="117">
        <v>277</v>
      </c>
      <c r="G82" s="115">
        <v>274</v>
      </c>
      <c r="H82" s="118">
        <v>344</v>
      </c>
      <c r="I82" s="115">
        <v>268</v>
      </c>
      <c r="J82" s="118">
        <v>277</v>
      </c>
      <c r="K82" s="197" t="s">
        <v>59</v>
      </c>
      <c r="L82" s="116" t="s">
        <v>59</v>
      </c>
      <c r="M82" s="106"/>
      <c r="N82" s="107"/>
      <c r="O82" s="107"/>
      <c r="P82" s="108"/>
    </row>
    <row r="83" spans="1:16" ht="15.75" x14ac:dyDescent="0.25">
      <c r="A83" s="84" t="s">
        <v>36</v>
      </c>
      <c r="B83" s="114">
        <v>295</v>
      </c>
      <c r="C83" s="115">
        <v>278</v>
      </c>
      <c r="D83" s="114">
        <v>281</v>
      </c>
      <c r="E83" s="115">
        <v>321</v>
      </c>
      <c r="F83" s="117">
        <v>325</v>
      </c>
      <c r="G83" s="115">
        <v>285</v>
      </c>
      <c r="H83" s="118">
        <v>285</v>
      </c>
      <c r="I83" s="115">
        <v>251</v>
      </c>
      <c r="J83" s="118">
        <v>265</v>
      </c>
      <c r="K83" s="197"/>
      <c r="L83" s="116"/>
      <c r="M83" s="106"/>
      <c r="N83" s="107"/>
      <c r="O83" s="107"/>
      <c r="P83" s="108"/>
    </row>
    <row r="84" spans="1:16" ht="15.75" x14ac:dyDescent="0.25">
      <c r="A84" s="93" t="s">
        <v>35</v>
      </c>
      <c r="B84" s="119">
        <v>180</v>
      </c>
      <c r="C84" s="120">
        <v>220</v>
      </c>
      <c r="D84" s="119">
        <v>184</v>
      </c>
      <c r="E84" s="120">
        <v>241</v>
      </c>
      <c r="F84" s="121">
        <v>211</v>
      </c>
      <c r="G84" s="120">
        <v>195</v>
      </c>
      <c r="H84" s="122">
        <v>204</v>
      </c>
      <c r="I84" s="120">
        <v>170</v>
      </c>
      <c r="J84" s="122">
        <v>193</v>
      </c>
      <c r="K84" s="197"/>
      <c r="L84" s="116"/>
      <c r="M84" s="106"/>
      <c r="N84" s="107"/>
      <c r="O84" s="107"/>
      <c r="P84" s="108"/>
    </row>
    <row r="85" spans="1:16" ht="15.75" x14ac:dyDescent="0.25">
      <c r="A85" s="93" t="s">
        <v>2</v>
      </c>
      <c r="B85" s="123">
        <v>1684</v>
      </c>
      <c r="C85" s="124">
        <v>1805</v>
      </c>
      <c r="D85" s="123">
        <v>1714</v>
      </c>
      <c r="E85" s="124">
        <v>1883</v>
      </c>
      <c r="F85" s="126">
        <v>1704</v>
      </c>
      <c r="G85" s="124">
        <v>1624</v>
      </c>
      <c r="H85" s="127">
        <v>1606</v>
      </c>
      <c r="I85" s="124">
        <v>1351</v>
      </c>
      <c r="J85" s="127">
        <v>1461</v>
      </c>
      <c r="K85" s="198"/>
      <c r="L85" s="125"/>
      <c r="M85" s="128"/>
      <c r="N85" s="129"/>
      <c r="O85" s="129"/>
      <c r="P85" s="130"/>
    </row>
    <row r="86" spans="1:16" ht="15.75" x14ac:dyDescent="0.25">
      <c r="B86" s="3"/>
      <c r="C86" s="3"/>
      <c r="D86" s="2"/>
      <c r="E86" s="2"/>
      <c r="F86" s="2"/>
      <c r="G86" s="3"/>
      <c r="H86" s="2"/>
      <c r="I86" s="2"/>
      <c r="J86" s="2"/>
      <c r="K86" s="3"/>
      <c r="L86" s="2"/>
      <c r="N86" s="8"/>
    </row>
    <row r="87" spans="1:16" ht="15.75" x14ac:dyDescent="0.25">
      <c r="A87" s="22" t="s">
        <v>43</v>
      </c>
      <c r="B87" s="75" t="s">
        <v>19</v>
      </c>
      <c r="C87" s="23" t="s">
        <v>18</v>
      </c>
      <c r="D87" s="76" t="s">
        <v>17</v>
      </c>
      <c r="E87" s="23" t="s">
        <v>16</v>
      </c>
      <c r="F87" s="23" t="s">
        <v>15</v>
      </c>
      <c r="G87" s="23" t="s">
        <v>14</v>
      </c>
      <c r="H87" s="23" t="s">
        <v>13</v>
      </c>
      <c r="I87" s="23" t="s">
        <v>12</v>
      </c>
      <c r="J87" s="23" t="s">
        <v>11</v>
      </c>
      <c r="K87" s="23" t="s">
        <v>10</v>
      </c>
      <c r="L87" s="75" t="s">
        <v>66</v>
      </c>
      <c r="M87" s="75" t="s">
        <v>53</v>
      </c>
      <c r="N87" s="23" t="s">
        <v>11</v>
      </c>
      <c r="O87" s="163" t="s">
        <v>72</v>
      </c>
      <c r="P87" s="25"/>
    </row>
    <row r="88" spans="1:16" ht="15.75" x14ac:dyDescent="0.25">
      <c r="A88" s="77" t="s">
        <v>42</v>
      </c>
      <c r="B88" s="78" t="s">
        <v>9</v>
      </c>
      <c r="C88" s="79" t="s">
        <v>9</v>
      </c>
      <c r="D88" s="80" t="s">
        <v>9</v>
      </c>
      <c r="E88" s="79" t="s">
        <v>9</v>
      </c>
      <c r="F88" s="81" t="s">
        <v>9</v>
      </c>
      <c r="G88" s="79" t="s">
        <v>9</v>
      </c>
      <c r="H88" s="81" t="s">
        <v>9</v>
      </c>
      <c r="I88" s="79" t="s">
        <v>9</v>
      </c>
      <c r="J88" s="81" t="s">
        <v>9</v>
      </c>
      <c r="K88" s="79" t="s">
        <v>9</v>
      </c>
      <c r="L88" s="81" t="s">
        <v>9</v>
      </c>
      <c r="M88" s="81"/>
      <c r="N88" s="165" t="s">
        <v>8</v>
      </c>
      <c r="O88" s="27" t="s">
        <v>96</v>
      </c>
      <c r="P88" s="27" t="s">
        <v>97</v>
      </c>
    </row>
    <row r="89" spans="1:16" ht="15.75" x14ac:dyDescent="0.25">
      <c r="A89" s="84" t="s">
        <v>41</v>
      </c>
      <c r="B89" s="85">
        <v>0.91794527805083159</v>
      </c>
      <c r="C89" s="86">
        <v>0.93124601131521911</v>
      </c>
      <c r="D89" s="85">
        <v>0.93629885988037032</v>
      </c>
      <c r="E89" s="86">
        <v>0.93115869467966672</v>
      </c>
      <c r="F89" s="88">
        <v>0.96439876003900193</v>
      </c>
      <c r="G89" s="86">
        <v>0.91744832546269373</v>
      </c>
      <c r="H89" s="88">
        <v>0.94071724454741779</v>
      </c>
      <c r="I89" s="86">
        <v>0.92930632916912626</v>
      </c>
      <c r="J89" s="88">
        <v>0.98162416892206261</v>
      </c>
      <c r="K89" s="196"/>
      <c r="L89" s="87"/>
      <c r="M89" s="89"/>
      <c r="N89" s="180" t="str">
        <f t="shared" ref="N89:N96" si="2">CONCATENATE(TEXT((J89*100)-(SQRT((((J89*100)*(100-(J89*100)))/J98))*1.96),"0.0")," to ",TEXT((J89*100)+(SQRT((((J89*100)*(100-(J89*100)))/J98))*1.96),"0.0"))</f>
        <v>95.6 to 100.7</v>
      </c>
      <c r="O89" s="10" t="s">
        <v>49</v>
      </c>
      <c r="P89" s="10" t="s">
        <v>48</v>
      </c>
    </row>
    <row r="90" spans="1:16" ht="15.75" x14ac:dyDescent="0.25">
      <c r="A90" s="84" t="s">
        <v>40</v>
      </c>
      <c r="B90" s="85">
        <v>0.93077336791053833</v>
      </c>
      <c r="C90" s="91">
        <v>0.94682467962927241</v>
      </c>
      <c r="D90" s="85">
        <v>0.91625990894309151</v>
      </c>
      <c r="E90" s="91">
        <v>0.94057868146873225</v>
      </c>
      <c r="F90" s="88">
        <v>0.91092210219425951</v>
      </c>
      <c r="G90" s="91">
        <v>0.94181261492841728</v>
      </c>
      <c r="H90" s="88">
        <v>0.92846409419544074</v>
      </c>
      <c r="I90" s="91">
        <v>0.95174918362636762</v>
      </c>
      <c r="J90" s="88">
        <v>0.91591243228482244</v>
      </c>
      <c r="K90" s="197"/>
      <c r="L90" s="87"/>
      <c r="M90" s="89"/>
      <c r="N90" s="182" t="str">
        <f t="shared" si="2"/>
        <v>88.3 to 94.9</v>
      </c>
      <c r="O90" s="13" t="s">
        <v>48</v>
      </c>
      <c r="P90" s="13" t="s">
        <v>48</v>
      </c>
    </row>
    <row r="91" spans="1:16" ht="15.75" x14ac:dyDescent="0.25">
      <c r="A91" s="84" t="s">
        <v>39</v>
      </c>
      <c r="B91" s="85">
        <v>0.88401513268631138</v>
      </c>
      <c r="C91" s="91">
        <v>0.87272946476857483</v>
      </c>
      <c r="D91" s="85">
        <v>0.8790504536442878</v>
      </c>
      <c r="E91" s="91">
        <v>0.8903289487188959</v>
      </c>
      <c r="F91" s="88">
        <v>0.90768404200613495</v>
      </c>
      <c r="G91" s="91">
        <v>0.91384464850574998</v>
      </c>
      <c r="H91" s="88">
        <v>0.91212109816855635</v>
      </c>
      <c r="I91" s="91">
        <v>0.90663933223367288</v>
      </c>
      <c r="J91" s="88">
        <v>0.91888237118363447</v>
      </c>
      <c r="K91" s="197"/>
      <c r="L91" s="87"/>
      <c r="M91" s="89"/>
      <c r="N91" s="182" t="str">
        <f t="shared" si="2"/>
        <v>89.2 to 94.6</v>
      </c>
      <c r="O91" s="13" t="s">
        <v>48</v>
      </c>
      <c r="P91" s="13" t="s">
        <v>48</v>
      </c>
    </row>
    <row r="92" spans="1:16" ht="15.75" x14ac:dyDescent="0.25">
      <c r="A92" s="84" t="s">
        <v>38</v>
      </c>
      <c r="B92" s="85">
        <v>0.82713331001101142</v>
      </c>
      <c r="C92" s="91">
        <v>0.86544041494360824</v>
      </c>
      <c r="D92" s="85">
        <v>0.82833058127773551</v>
      </c>
      <c r="E92" s="91">
        <v>0.84210530721812993</v>
      </c>
      <c r="F92" s="88">
        <v>0.84988317248924905</v>
      </c>
      <c r="G92" s="91">
        <v>0.82743070243223982</v>
      </c>
      <c r="H92" s="88">
        <v>0.80381924523032744</v>
      </c>
      <c r="I92" s="91">
        <v>0.85163314498843956</v>
      </c>
      <c r="J92" s="88">
        <v>0.84774540025339284</v>
      </c>
      <c r="K92" s="197" t="s">
        <v>58</v>
      </c>
      <c r="L92" s="87" t="s">
        <v>58</v>
      </c>
      <c r="M92" s="89"/>
      <c r="N92" s="182" t="str">
        <f t="shared" si="2"/>
        <v>81.2 to 88.3</v>
      </c>
      <c r="O92" s="13" t="s">
        <v>48</v>
      </c>
      <c r="P92" s="13" t="s">
        <v>48</v>
      </c>
    </row>
    <row r="93" spans="1:16" ht="15.75" x14ac:dyDescent="0.25">
      <c r="A93" s="84" t="s">
        <v>37</v>
      </c>
      <c r="B93" s="85">
        <v>0.86389720991455321</v>
      </c>
      <c r="C93" s="91">
        <v>0.8720434751208781</v>
      </c>
      <c r="D93" s="85">
        <v>0.85204574213308337</v>
      </c>
      <c r="E93" s="91">
        <v>0.81372128893251805</v>
      </c>
      <c r="F93" s="88">
        <v>0.84510260310710195</v>
      </c>
      <c r="G93" s="91">
        <v>0.8685126621409025</v>
      </c>
      <c r="H93" s="88">
        <v>0.86336715034866796</v>
      </c>
      <c r="I93" s="91">
        <v>0.83031955049231376</v>
      </c>
      <c r="J93" s="88">
        <v>0.85582073226997557</v>
      </c>
      <c r="K93" s="197" t="s">
        <v>59</v>
      </c>
      <c r="L93" s="87" t="s">
        <v>59</v>
      </c>
      <c r="M93" s="89"/>
      <c r="N93" s="182" t="str">
        <f t="shared" si="2"/>
        <v>82.1 to 89.1</v>
      </c>
      <c r="O93" s="13" t="s">
        <v>48</v>
      </c>
      <c r="P93" s="13" t="s">
        <v>48</v>
      </c>
    </row>
    <row r="94" spans="1:16" ht="15.75" x14ac:dyDescent="0.25">
      <c r="A94" s="84" t="s">
        <v>36</v>
      </c>
      <c r="B94" s="85">
        <v>0.88199947890559227</v>
      </c>
      <c r="C94" s="91">
        <v>0.83469831539475203</v>
      </c>
      <c r="D94" s="85">
        <v>0.87296832302200889</v>
      </c>
      <c r="E94" s="91">
        <v>0.87259987263581373</v>
      </c>
      <c r="F94" s="88">
        <v>0.83498458226875982</v>
      </c>
      <c r="G94" s="91">
        <v>0.88398749096693741</v>
      </c>
      <c r="H94" s="88">
        <v>0.88849618193309721</v>
      </c>
      <c r="I94" s="91">
        <v>0.83926414694084395</v>
      </c>
      <c r="J94" s="88">
        <v>0.82631161214407822</v>
      </c>
      <c r="K94" s="197"/>
      <c r="L94" s="87"/>
      <c r="M94" s="89"/>
      <c r="N94" s="182" t="str">
        <f t="shared" si="2"/>
        <v>78.4 to 86.9</v>
      </c>
      <c r="O94" s="13" t="s">
        <v>48</v>
      </c>
      <c r="P94" s="13" t="s">
        <v>48</v>
      </c>
    </row>
    <row r="95" spans="1:16" ht="15.75" x14ac:dyDescent="0.25">
      <c r="A95" s="93" t="s">
        <v>35</v>
      </c>
      <c r="B95" s="94">
        <v>0.87102834797113227</v>
      </c>
      <c r="C95" s="95">
        <v>0.83499134217463933</v>
      </c>
      <c r="D95" s="94">
        <v>0.86425287702142606</v>
      </c>
      <c r="E95" s="95">
        <v>0.84741592632475449</v>
      </c>
      <c r="F95" s="96">
        <v>0.85158651801542529</v>
      </c>
      <c r="G95" s="95">
        <v>0.88829119834321058</v>
      </c>
      <c r="H95" s="96">
        <v>0.84643002076406759</v>
      </c>
      <c r="I95" s="95">
        <v>0.87268973439615316</v>
      </c>
      <c r="J95" s="96">
        <v>0.88027240087511882</v>
      </c>
      <c r="K95" s="197"/>
      <c r="L95" s="87"/>
      <c r="M95" s="89"/>
      <c r="N95" s="182" t="str">
        <f t="shared" si="2"/>
        <v>84.2 to 91.9</v>
      </c>
      <c r="O95" s="13" t="s">
        <v>48</v>
      </c>
      <c r="P95" s="13" t="s">
        <v>48</v>
      </c>
    </row>
    <row r="96" spans="1:16" ht="15.75" x14ac:dyDescent="0.25">
      <c r="A96" s="93" t="s">
        <v>2</v>
      </c>
      <c r="B96" s="97">
        <v>0.88376388732503519</v>
      </c>
      <c r="C96" s="98">
        <v>0.88488729054175796</v>
      </c>
      <c r="D96" s="97">
        <v>0.87945278251418479</v>
      </c>
      <c r="E96" s="98">
        <v>0.87941679850510035</v>
      </c>
      <c r="F96" s="100">
        <v>0.88380052376540208</v>
      </c>
      <c r="G96" s="98">
        <v>0.89176905515256855</v>
      </c>
      <c r="H96" s="100">
        <v>0.88347334464311744</v>
      </c>
      <c r="I96" s="98">
        <v>0.88509099744548225</v>
      </c>
      <c r="J96" s="100">
        <v>0.88974418571320757</v>
      </c>
      <c r="K96" s="198"/>
      <c r="L96" s="99"/>
      <c r="M96" s="101"/>
      <c r="N96" s="181" t="str">
        <f t="shared" si="2"/>
        <v>87.6 to 90.3</v>
      </c>
      <c r="O96" s="16" t="s">
        <v>48</v>
      </c>
      <c r="P96" s="16" t="s">
        <v>48</v>
      </c>
    </row>
    <row r="97" spans="1:16" ht="15.75" x14ac:dyDescent="0.25">
      <c r="A97" s="103" t="s">
        <v>42</v>
      </c>
      <c r="B97" s="132" t="s">
        <v>70</v>
      </c>
      <c r="C97" s="104"/>
      <c r="D97" s="132"/>
      <c r="E97" s="131"/>
      <c r="F97" s="131"/>
      <c r="G97" s="131"/>
      <c r="H97" s="131"/>
      <c r="I97" s="131"/>
      <c r="J97" s="131"/>
      <c r="K97" s="104"/>
      <c r="L97" s="105"/>
      <c r="M97" s="106"/>
      <c r="N97" s="107"/>
      <c r="O97" s="107"/>
      <c r="P97" s="108"/>
    </row>
    <row r="98" spans="1:16" ht="15.75" x14ac:dyDescent="0.25">
      <c r="A98" s="28" t="s">
        <v>41</v>
      </c>
      <c r="B98" s="109">
        <v>218</v>
      </c>
      <c r="C98" s="110">
        <v>207</v>
      </c>
      <c r="D98" s="109">
        <v>168</v>
      </c>
      <c r="E98" s="110">
        <v>200</v>
      </c>
      <c r="F98" s="112">
        <v>145</v>
      </c>
      <c r="G98" s="110">
        <v>138</v>
      </c>
      <c r="H98" s="113">
        <v>147</v>
      </c>
      <c r="I98" s="110">
        <v>107</v>
      </c>
      <c r="J98" s="113">
        <v>109</v>
      </c>
      <c r="K98" s="196"/>
      <c r="L98" s="111"/>
      <c r="M98" s="106"/>
      <c r="N98" s="107"/>
      <c r="O98" s="107"/>
      <c r="P98" s="108"/>
    </row>
    <row r="99" spans="1:16" ht="15.75" x14ac:dyDescent="0.25">
      <c r="A99" s="84" t="s">
        <v>40</v>
      </c>
      <c r="B99" s="114">
        <v>392</v>
      </c>
      <c r="C99" s="115">
        <v>390</v>
      </c>
      <c r="D99" s="114">
        <v>394</v>
      </c>
      <c r="E99" s="115">
        <v>378</v>
      </c>
      <c r="F99" s="117">
        <v>367</v>
      </c>
      <c r="G99" s="115">
        <v>337</v>
      </c>
      <c r="H99" s="118">
        <v>313</v>
      </c>
      <c r="I99" s="115">
        <v>302</v>
      </c>
      <c r="J99" s="118">
        <v>278</v>
      </c>
      <c r="K99" s="197"/>
      <c r="L99" s="116"/>
      <c r="M99" s="106"/>
      <c r="N99" s="107"/>
      <c r="O99" s="107"/>
      <c r="P99" s="108"/>
    </row>
    <row r="100" spans="1:16" ht="15.75" x14ac:dyDescent="0.25">
      <c r="A100" s="84" t="s">
        <v>39</v>
      </c>
      <c r="B100" s="114">
        <v>450</v>
      </c>
      <c r="C100" s="115">
        <v>486</v>
      </c>
      <c r="D100" s="114">
        <v>466</v>
      </c>
      <c r="E100" s="115">
        <v>420</v>
      </c>
      <c r="F100" s="117">
        <v>447</v>
      </c>
      <c r="G100" s="115">
        <v>404</v>
      </c>
      <c r="H100" s="118">
        <v>375</v>
      </c>
      <c r="I100" s="115">
        <v>345</v>
      </c>
      <c r="J100" s="118">
        <v>391</v>
      </c>
      <c r="K100" s="197"/>
      <c r="L100" s="116"/>
      <c r="M100" s="106"/>
      <c r="N100" s="107"/>
      <c r="O100" s="107"/>
      <c r="P100" s="108"/>
    </row>
    <row r="101" spans="1:16" ht="15.75" x14ac:dyDescent="0.25">
      <c r="A101" s="84" t="s">
        <v>38</v>
      </c>
      <c r="B101" s="114">
        <v>445</v>
      </c>
      <c r="C101" s="115">
        <v>493</v>
      </c>
      <c r="D101" s="114">
        <v>471</v>
      </c>
      <c r="E101" s="115">
        <v>530</v>
      </c>
      <c r="F101" s="117">
        <v>443</v>
      </c>
      <c r="G101" s="115">
        <v>456</v>
      </c>
      <c r="H101" s="118">
        <v>449</v>
      </c>
      <c r="I101" s="115">
        <v>363</v>
      </c>
      <c r="J101" s="118">
        <v>388</v>
      </c>
      <c r="K101" s="197" t="s">
        <v>58</v>
      </c>
      <c r="L101" s="116" t="s">
        <v>58</v>
      </c>
      <c r="M101" s="106"/>
      <c r="N101" s="107"/>
      <c r="O101" s="107"/>
      <c r="P101" s="108"/>
    </row>
    <row r="102" spans="1:16" ht="15.75" x14ac:dyDescent="0.25">
      <c r="A102" s="84" t="s">
        <v>37</v>
      </c>
      <c r="B102" s="114">
        <v>354</v>
      </c>
      <c r="C102" s="115">
        <v>396</v>
      </c>
      <c r="D102" s="114">
        <v>389</v>
      </c>
      <c r="E102" s="115">
        <v>430</v>
      </c>
      <c r="F102" s="117">
        <v>390</v>
      </c>
      <c r="G102" s="115">
        <v>351</v>
      </c>
      <c r="H102" s="118">
        <v>382</v>
      </c>
      <c r="I102" s="115">
        <v>339</v>
      </c>
      <c r="J102" s="118">
        <v>386</v>
      </c>
      <c r="K102" s="197" t="s">
        <v>59</v>
      </c>
      <c r="L102" s="116" t="s">
        <v>59</v>
      </c>
      <c r="M102" s="106"/>
      <c r="N102" s="107"/>
      <c r="O102" s="107"/>
      <c r="P102" s="108"/>
    </row>
    <row r="103" spans="1:16" ht="15.75" x14ac:dyDescent="0.25">
      <c r="A103" s="84" t="s">
        <v>36</v>
      </c>
      <c r="B103" s="114">
        <v>305</v>
      </c>
      <c r="C103" s="115">
        <v>333</v>
      </c>
      <c r="D103" s="114">
        <v>405</v>
      </c>
      <c r="E103" s="115">
        <v>365</v>
      </c>
      <c r="F103" s="117">
        <v>364</v>
      </c>
      <c r="G103" s="115">
        <v>335</v>
      </c>
      <c r="H103" s="118">
        <v>339</v>
      </c>
      <c r="I103" s="115">
        <v>302</v>
      </c>
      <c r="J103" s="118">
        <v>305</v>
      </c>
      <c r="K103" s="197"/>
      <c r="L103" s="116"/>
      <c r="M103" s="106"/>
      <c r="N103" s="107"/>
      <c r="O103" s="107"/>
      <c r="P103" s="108"/>
    </row>
    <row r="104" spans="1:16" ht="15.75" x14ac:dyDescent="0.25">
      <c r="A104" s="93" t="s">
        <v>35</v>
      </c>
      <c r="B104" s="119">
        <v>236</v>
      </c>
      <c r="C104" s="120">
        <v>280</v>
      </c>
      <c r="D104" s="119">
        <v>286</v>
      </c>
      <c r="E104" s="120">
        <v>303</v>
      </c>
      <c r="F104" s="121">
        <v>283</v>
      </c>
      <c r="G104" s="120">
        <v>269</v>
      </c>
      <c r="H104" s="122">
        <v>271</v>
      </c>
      <c r="I104" s="120">
        <v>244</v>
      </c>
      <c r="J104" s="122">
        <v>273</v>
      </c>
      <c r="K104" s="197"/>
      <c r="L104" s="116"/>
      <c r="M104" s="106"/>
      <c r="N104" s="107"/>
      <c r="O104" s="107"/>
      <c r="P104" s="108"/>
    </row>
    <row r="105" spans="1:16" ht="15.75" x14ac:dyDescent="0.25">
      <c r="A105" s="93" t="s">
        <v>2</v>
      </c>
      <c r="B105" s="123">
        <v>2400</v>
      </c>
      <c r="C105" s="124">
        <v>2585</v>
      </c>
      <c r="D105" s="123">
        <v>2579</v>
      </c>
      <c r="E105" s="124">
        <v>2626</v>
      </c>
      <c r="F105" s="126">
        <v>2439</v>
      </c>
      <c r="G105" s="124">
        <v>2290</v>
      </c>
      <c r="H105" s="127">
        <v>2276</v>
      </c>
      <c r="I105" s="124">
        <v>2002</v>
      </c>
      <c r="J105" s="127">
        <v>2130</v>
      </c>
      <c r="K105" s="198"/>
      <c r="L105" s="125"/>
      <c r="M105" s="128"/>
      <c r="N105" s="129"/>
      <c r="O105" s="129"/>
      <c r="P105" s="130"/>
    </row>
    <row r="106" spans="1:16" ht="15.75" x14ac:dyDescent="0.25">
      <c r="A106" s="170" t="s">
        <v>1</v>
      </c>
      <c r="B106" s="21"/>
      <c r="C106" s="21"/>
      <c r="D106" s="8"/>
      <c r="E106" s="8"/>
      <c r="F106" s="8"/>
      <c r="G106" s="21"/>
      <c r="H106" s="8"/>
      <c r="I106" s="8"/>
      <c r="J106" s="8"/>
      <c r="K106" s="8"/>
      <c r="L106" s="8"/>
      <c r="M106" s="8"/>
      <c r="N106" s="8"/>
      <c r="O106" s="8"/>
      <c r="P106" s="8"/>
    </row>
    <row r="107" spans="1:16" ht="15.75" x14ac:dyDescent="0.25">
      <c r="A107" s="171" t="s">
        <v>0</v>
      </c>
      <c r="B107" s="21"/>
      <c r="C107" s="21"/>
      <c r="D107" s="8"/>
      <c r="E107" s="8"/>
      <c r="F107" s="8"/>
      <c r="G107" s="21"/>
      <c r="H107" s="8"/>
      <c r="I107" s="8"/>
      <c r="J107" s="8"/>
      <c r="K107" s="8"/>
      <c r="L107" s="8"/>
      <c r="M107" s="8"/>
      <c r="N107" s="8"/>
      <c r="O107" s="8"/>
      <c r="P107" s="8"/>
    </row>
    <row r="108" spans="1:16" ht="15.75" x14ac:dyDescent="0.25">
      <c r="K108" s="19"/>
      <c r="L108" s="20"/>
      <c r="M108" s="8"/>
      <c r="N108" s="8"/>
      <c r="O108" s="8"/>
      <c r="P108" s="8"/>
    </row>
    <row r="109" spans="1:16" ht="18.75" x14ac:dyDescent="0.3">
      <c r="A109" s="159" t="s">
        <v>208</v>
      </c>
      <c r="B109" s="19"/>
      <c r="C109" s="19"/>
      <c r="D109" s="20"/>
      <c r="E109" s="20"/>
      <c r="F109" s="20"/>
      <c r="G109" s="19"/>
      <c r="H109" s="20"/>
      <c r="I109" s="20"/>
      <c r="J109" s="20"/>
      <c r="K109" s="19"/>
      <c r="L109" s="20"/>
      <c r="M109" s="8"/>
      <c r="N109" s="8"/>
      <c r="O109" s="8"/>
      <c r="P109" s="8"/>
    </row>
    <row r="110" spans="1:16" ht="15.75" x14ac:dyDescent="0.25">
      <c r="A110" s="22" t="s">
        <v>46</v>
      </c>
      <c r="B110" s="75" t="s">
        <v>19</v>
      </c>
      <c r="C110" s="23" t="s">
        <v>18</v>
      </c>
      <c r="D110" s="76" t="s">
        <v>17</v>
      </c>
      <c r="E110" s="23" t="s">
        <v>16</v>
      </c>
      <c r="F110" s="23" t="s">
        <v>15</v>
      </c>
      <c r="G110" s="23" t="s">
        <v>14</v>
      </c>
      <c r="H110" s="23" t="s">
        <v>13</v>
      </c>
      <c r="I110" s="23" t="s">
        <v>12</v>
      </c>
      <c r="J110" s="23" t="s">
        <v>11</v>
      </c>
      <c r="K110" s="23" t="s">
        <v>10</v>
      </c>
      <c r="L110" s="75" t="s">
        <v>66</v>
      </c>
      <c r="M110" s="75" t="s">
        <v>53</v>
      </c>
      <c r="N110" s="23" t="s">
        <v>11</v>
      </c>
      <c r="O110" s="163" t="s">
        <v>72</v>
      </c>
      <c r="P110" s="25"/>
    </row>
    <row r="111" spans="1:16" ht="15.75" x14ac:dyDescent="0.25">
      <c r="A111" s="77" t="s">
        <v>33</v>
      </c>
      <c r="B111" s="78" t="s">
        <v>9</v>
      </c>
      <c r="C111" s="79" t="s">
        <v>9</v>
      </c>
      <c r="D111" s="80" t="s">
        <v>9</v>
      </c>
      <c r="E111" s="79" t="s">
        <v>9</v>
      </c>
      <c r="F111" s="81" t="s">
        <v>9</v>
      </c>
      <c r="G111" s="79" t="s">
        <v>9</v>
      </c>
      <c r="H111" s="81" t="s">
        <v>9</v>
      </c>
      <c r="I111" s="79" t="s">
        <v>9</v>
      </c>
      <c r="J111" s="81" t="s">
        <v>9</v>
      </c>
      <c r="K111" s="79" t="s">
        <v>9</v>
      </c>
      <c r="L111" s="81" t="s">
        <v>9</v>
      </c>
      <c r="M111" s="81"/>
      <c r="N111" s="175" t="s">
        <v>8</v>
      </c>
      <c r="O111" s="27" t="s">
        <v>96</v>
      </c>
      <c r="P111" s="27" t="s">
        <v>97</v>
      </c>
    </row>
    <row r="112" spans="1:16" ht="15.75" x14ac:dyDescent="0.25">
      <c r="A112" s="84" t="s">
        <v>32</v>
      </c>
      <c r="B112" s="85">
        <v>0.81346852589493612</v>
      </c>
      <c r="C112" s="86">
        <v>0.82378294371611105</v>
      </c>
      <c r="D112" s="88">
        <v>0.79675400484985448</v>
      </c>
      <c r="E112" s="86">
        <v>0.77696289182459943</v>
      </c>
      <c r="F112" s="88">
        <v>0.80894602732773735</v>
      </c>
      <c r="G112" s="86">
        <v>0.78566675647248507</v>
      </c>
      <c r="H112" s="88">
        <v>0.79630480312465823</v>
      </c>
      <c r="I112" s="86">
        <v>0.8011243568761407</v>
      </c>
      <c r="J112" s="88">
        <v>0.79478391417044603</v>
      </c>
      <c r="K112" s="199"/>
      <c r="L112" s="135"/>
      <c r="M112" s="89"/>
      <c r="N112" s="180" t="str">
        <f t="shared" ref="N112:N117" si="3">CONCATENATE(TEXT((J112*100)-(SQRT((((J112*100)*(100-(J112*100)))/J119))*1.96),"0.0")," to ",TEXT((J112*100)+(SQRT((((J112*100)*(100-(J112*100)))/J119))*1.96),"0.0"))</f>
        <v>76.3 to 82.7</v>
      </c>
      <c r="O112" s="177" t="s">
        <v>48</v>
      </c>
      <c r="P112" s="10" t="s">
        <v>48</v>
      </c>
    </row>
    <row r="113" spans="1:16" ht="15.75" x14ac:dyDescent="0.25">
      <c r="A113" s="84" t="s">
        <v>31</v>
      </c>
      <c r="B113" s="85">
        <v>0.87031795140007651</v>
      </c>
      <c r="C113" s="91">
        <v>0.85387798827724681</v>
      </c>
      <c r="D113" s="88">
        <v>0.8493015757818394</v>
      </c>
      <c r="E113" s="91">
        <v>0.86675235409068463</v>
      </c>
      <c r="F113" s="88">
        <v>0.86864583658890604</v>
      </c>
      <c r="G113" s="91">
        <v>0.86483058900649867</v>
      </c>
      <c r="H113" s="88">
        <v>0.84065798287308402</v>
      </c>
      <c r="I113" s="91">
        <v>0.87722645966559476</v>
      </c>
      <c r="J113" s="88">
        <v>0.86551168492238273</v>
      </c>
      <c r="K113" s="200"/>
      <c r="L113" s="136"/>
      <c r="M113" s="89"/>
      <c r="N113" s="182" t="str">
        <f t="shared" si="3"/>
        <v>84.2 to 89.0</v>
      </c>
      <c r="O113" s="178" t="s">
        <v>48</v>
      </c>
      <c r="P113" s="13" t="s">
        <v>48</v>
      </c>
    </row>
    <row r="114" spans="1:16" ht="15.75" x14ac:dyDescent="0.25">
      <c r="A114" s="84" t="s">
        <v>30</v>
      </c>
      <c r="B114" s="85">
        <v>0.87894119776765156</v>
      </c>
      <c r="C114" s="91">
        <v>0.89746144496138269</v>
      </c>
      <c r="D114" s="88">
        <v>0.89430418094254815</v>
      </c>
      <c r="E114" s="91">
        <v>0.87999640869302276</v>
      </c>
      <c r="F114" s="88">
        <v>0.88857261258487674</v>
      </c>
      <c r="G114" s="91">
        <v>0.90920135865367779</v>
      </c>
      <c r="H114" s="88">
        <v>0.88577177187833134</v>
      </c>
      <c r="I114" s="91">
        <v>0.88898449434490567</v>
      </c>
      <c r="J114" s="88">
        <v>0.89707141313442584</v>
      </c>
      <c r="K114" s="197" t="s">
        <v>58</v>
      </c>
      <c r="L114" s="137" t="s">
        <v>58</v>
      </c>
      <c r="M114" s="89"/>
      <c r="N114" s="182" t="str">
        <f t="shared" si="3"/>
        <v>87.6 to 91.8</v>
      </c>
      <c r="O114" s="178" t="s">
        <v>48</v>
      </c>
      <c r="P114" s="13" t="s">
        <v>48</v>
      </c>
    </row>
    <row r="115" spans="1:16" ht="15.75" x14ac:dyDescent="0.25">
      <c r="A115" s="84" t="s">
        <v>29</v>
      </c>
      <c r="B115" s="85">
        <v>0.9152923002613359</v>
      </c>
      <c r="C115" s="91">
        <v>0.89176207030106358</v>
      </c>
      <c r="D115" s="88">
        <v>0.89441812351417616</v>
      </c>
      <c r="E115" s="91">
        <v>0.89233357773179989</v>
      </c>
      <c r="F115" s="88">
        <v>0.9029703244955396</v>
      </c>
      <c r="G115" s="91">
        <v>0.89801426005337714</v>
      </c>
      <c r="H115" s="88">
        <v>0.9216293582993712</v>
      </c>
      <c r="I115" s="91">
        <v>0.90227479921100062</v>
      </c>
      <c r="J115" s="88">
        <v>0.92389177379020782</v>
      </c>
      <c r="K115" s="197" t="s">
        <v>59</v>
      </c>
      <c r="L115" s="137" t="s">
        <v>59</v>
      </c>
      <c r="M115" s="89"/>
      <c r="N115" s="182" t="str">
        <f t="shared" si="3"/>
        <v>90.5 to 94.3</v>
      </c>
      <c r="O115" s="178" t="s">
        <v>48</v>
      </c>
      <c r="P115" s="13" t="s">
        <v>48</v>
      </c>
    </row>
    <row r="116" spans="1:16" ht="15.75" x14ac:dyDescent="0.25">
      <c r="A116" s="93" t="s">
        <v>28</v>
      </c>
      <c r="B116" s="94">
        <v>0.90527298083829133</v>
      </c>
      <c r="C116" s="95">
        <v>0.89605621915738087</v>
      </c>
      <c r="D116" s="96">
        <v>0.91795352973819822</v>
      </c>
      <c r="E116" s="95">
        <v>0.92713736515500722</v>
      </c>
      <c r="F116" s="96">
        <v>0.92012815140464721</v>
      </c>
      <c r="G116" s="95">
        <v>0.93497100007664502</v>
      </c>
      <c r="H116" s="96">
        <v>0.91297827517861241</v>
      </c>
      <c r="I116" s="95">
        <v>0.91703506023601666</v>
      </c>
      <c r="J116" s="96">
        <v>0.94170736403477417</v>
      </c>
      <c r="K116" s="197"/>
      <c r="L116" s="137"/>
      <c r="M116" s="89"/>
      <c r="N116" s="182" t="str">
        <f t="shared" si="3"/>
        <v>92.4 to 95.9</v>
      </c>
      <c r="O116" s="178" t="s">
        <v>49</v>
      </c>
      <c r="P116" s="13" t="s">
        <v>48</v>
      </c>
    </row>
    <row r="117" spans="1:16" ht="15.75" x14ac:dyDescent="0.25">
      <c r="A117" s="93" t="s">
        <v>2</v>
      </c>
      <c r="B117" s="97">
        <v>0.87780807720366916</v>
      </c>
      <c r="C117" s="98">
        <v>0.87366381605497911</v>
      </c>
      <c r="D117" s="100">
        <v>0.87138821539955602</v>
      </c>
      <c r="E117" s="98">
        <v>0.86920803381358935</v>
      </c>
      <c r="F117" s="100">
        <v>0.88066367791589251</v>
      </c>
      <c r="G117" s="98">
        <v>0.87926523744765817</v>
      </c>
      <c r="H117" s="100">
        <v>0.87418778327587487</v>
      </c>
      <c r="I117" s="98">
        <v>0.87931854090223305</v>
      </c>
      <c r="J117" s="100">
        <v>0.88664232174181756</v>
      </c>
      <c r="K117" s="198"/>
      <c r="L117" s="138"/>
      <c r="M117" s="101"/>
      <c r="N117" s="181" t="str">
        <f t="shared" si="3"/>
        <v>87.6 to 89.7</v>
      </c>
      <c r="O117" s="258" t="s">
        <v>48</v>
      </c>
      <c r="P117" s="16" t="s">
        <v>48</v>
      </c>
    </row>
    <row r="118" spans="1:16" ht="15.75" x14ac:dyDescent="0.25">
      <c r="A118" s="103" t="s">
        <v>33</v>
      </c>
      <c r="B118" s="132" t="s">
        <v>70</v>
      </c>
      <c r="C118" s="104"/>
      <c r="D118" s="131"/>
      <c r="E118" s="131"/>
      <c r="F118" s="131"/>
      <c r="G118" s="131"/>
      <c r="H118" s="131"/>
      <c r="I118" s="131"/>
      <c r="J118" s="131"/>
      <c r="K118" s="105"/>
      <c r="L118" s="105"/>
      <c r="M118" s="106"/>
      <c r="N118" s="107"/>
      <c r="O118" s="107"/>
      <c r="P118" s="108"/>
    </row>
    <row r="119" spans="1:16" ht="15.75" x14ac:dyDescent="0.25">
      <c r="A119" s="28" t="s">
        <v>32</v>
      </c>
      <c r="B119" s="109">
        <v>711</v>
      </c>
      <c r="C119" s="110">
        <v>798</v>
      </c>
      <c r="D119" s="112">
        <v>777</v>
      </c>
      <c r="E119" s="110">
        <v>849</v>
      </c>
      <c r="F119" s="112">
        <v>671</v>
      </c>
      <c r="G119" s="110">
        <v>742</v>
      </c>
      <c r="H119" s="113">
        <v>691</v>
      </c>
      <c r="I119" s="110">
        <v>589</v>
      </c>
      <c r="J119" s="113">
        <v>620</v>
      </c>
      <c r="K119" s="201"/>
      <c r="L119" s="139"/>
      <c r="M119" s="106"/>
      <c r="N119" s="107"/>
      <c r="O119" s="107"/>
      <c r="P119" s="108"/>
    </row>
    <row r="120" spans="1:16" ht="15.75" x14ac:dyDescent="0.25">
      <c r="A120" s="84" t="s">
        <v>31</v>
      </c>
      <c r="B120" s="114">
        <v>876</v>
      </c>
      <c r="C120" s="115">
        <v>880</v>
      </c>
      <c r="D120" s="117">
        <v>873</v>
      </c>
      <c r="E120" s="115">
        <v>893</v>
      </c>
      <c r="F120" s="117">
        <v>836</v>
      </c>
      <c r="G120" s="115">
        <v>784</v>
      </c>
      <c r="H120" s="118">
        <v>757</v>
      </c>
      <c r="I120" s="115">
        <v>655</v>
      </c>
      <c r="J120" s="118">
        <v>776</v>
      </c>
      <c r="K120" s="202"/>
      <c r="L120" s="140"/>
      <c r="M120" s="106"/>
      <c r="N120" s="107"/>
      <c r="O120" s="107"/>
      <c r="P120" s="108"/>
    </row>
    <row r="121" spans="1:16" ht="15.75" x14ac:dyDescent="0.25">
      <c r="A121" s="84" t="s">
        <v>30</v>
      </c>
      <c r="B121" s="114">
        <v>860</v>
      </c>
      <c r="C121" s="115">
        <v>941</v>
      </c>
      <c r="D121" s="117">
        <v>903</v>
      </c>
      <c r="E121" s="115">
        <v>965</v>
      </c>
      <c r="F121" s="117">
        <v>901</v>
      </c>
      <c r="G121" s="115">
        <v>802</v>
      </c>
      <c r="H121" s="118">
        <v>799</v>
      </c>
      <c r="I121" s="115">
        <v>707</v>
      </c>
      <c r="J121" s="118">
        <v>775</v>
      </c>
      <c r="K121" s="203" t="s">
        <v>58</v>
      </c>
      <c r="L121" s="141" t="s">
        <v>58</v>
      </c>
      <c r="M121" s="106"/>
      <c r="N121" s="107"/>
      <c r="O121" s="107"/>
      <c r="P121" s="108"/>
    </row>
    <row r="122" spans="1:16" ht="15.75" x14ac:dyDescent="0.25">
      <c r="A122" s="84" t="s">
        <v>29</v>
      </c>
      <c r="B122" s="114">
        <v>870</v>
      </c>
      <c r="C122" s="115">
        <v>878</v>
      </c>
      <c r="D122" s="117">
        <v>891</v>
      </c>
      <c r="E122" s="115">
        <v>942</v>
      </c>
      <c r="F122" s="117">
        <v>917</v>
      </c>
      <c r="G122" s="115">
        <v>830</v>
      </c>
      <c r="H122" s="118">
        <v>843</v>
      </c>
      <c r="I122" s="115">
        <v>747</v>
      </c>
      <c r="J122" s="118">
        <v>737</v>
      </c>
      <c r="K122" s="203" t="s">
        <v>59</v>
      </c>
      <c r="L122" s="141" t="s">
        <v>59</v>
      </c>
      <c r="M122" s="106"/>
      <c r="N122" s="107"/>
      <c r="O122" s="107"/>
      <c r="P122" s="108"/>
    </row>
    <row r="123" spans="1:16" ht="15.75" x14ac:dyDescent="0.25">
      <c r="A123" s="93" t="s">
        <v>28</v>
      </c>
      <c r="B123" s="119">
        <v>767</v>
      </c>
      <c r="C123" s="120">
        <v>893</v>
      </c>
      <c r="D123" s="121">
        <v>849</v>
      </c>
      <c r="E123" s="120">
        <v>860</v>
      </c>
      <c r="F123" s="121">
        <v>818</v>
      </c>
      <c r="G123" s="120">
        <v>756</v>
      </c>
      <c r="H123" s="122">
        <v>792</v>
      </c>
      <c r="I123" s="120">
        <v>655</v>
      </c>
      <c r="J123" s="122">
        <v>683</v>
      </c>
      <c r="K123" s="203"/>
      <c r="L123" s="141"/>
      <c r="M123" s="106"/>
      <c r="N123" s="107"/>
      <c r="O123" s="107"/>
      <c r="P123" s="108"/>
    </row>
    <row r="124" spans="1:16" ht="15.75" x14ac:dyDescent="0.25">
      <c r="A124" s="93" t="s">
        <v>2</v>
      </c>
      <c r="B124" s="123">
        <v>4084</v>
      </c>
      <c r="C124" s="124">
        <v>4390</v>
      </c>
      <c r="D124" s="126">
        <v>4293</v>
      </c>
      <c r="E124" s="124">
        <v>4509</v>
      </c>
      <c r="F124" s="126">
        <v>4143</v>
      </c>
      <c r="G124" s="124">
        <v>3914</v>
      </c>
      <c r="H124" s="127">
        <v>3882</v>
      </c>
      <c r="I124" s="124">
        <v>3353</v>
      </c>
      <c r="J124" s="127">
        <v>3591</v>
      </c>
      <c r="K124" s="204"/>
      <c r="L124" s="142"/>
      <c r="M124" s="128"/>
      <c r="N124" s="129"/>
      <c r="O124" s="129"/>
      <c r="P124" s="130"/>
    </row>
    <row r="125" spans="1:16" ht="15.75" x14ac:dyDescent="0.25">
      <c r="A125" s="171" t="s">
        <v>71</v>
      </c>
      <c r="B125" s="21"/>
      <c r="C125" s="21"/>
      <c r="D125" s="8"/>
      <c r="E125" s="8"/>
      <c r="F125" s="8"/>
      <c r="G125" s="21"/>
      <c r="H125" s="8"/>
      <c r="I125" s="8"/>
      <c r="J125" s="8"/>
      <c r="K125" s="21"/>
      <c r="L125" s="8"/>
      <c r="M125" s="8"/>
      <c r="N125" s="8"/>
      <c r="O125" s="8"/>
      <c r="P125" s="8"/>
    </row>
    <row r="126" spans="1:16" ht="15.75" x14ac:dyDescent="0.25">
      <c r="A126" s="170" t="s">
        <v>1</v>
      </c>
      <c r="B126" s="21"/>
      <c r="C126" s="21"/>
      <c r="D126" s="8"/>
      <c r="E126" s="8"/>
      <c r="F126" s="8"/>
      <c r="G126" s="21"/>
      <c r="H126" s="8"/>
      <c r="I126" s="8"/>
      <c r="J126" s="8"/>
      <c r="K126" s="8"/>
      <c r="L126" s="8"/>
      <c r="M126" s="8"/>
      <c r="N126" s="8"/>
      <c r="O126" s="8"/>
      <c r="P126" s="8"/>
    </row>
    <row r="127" spans="1:16" ht="15.75" x14ac:dyDescent="0.25">
      <c r="A127" s="171" t="s">
        <v>0</v>
      </c>
      <c r="B127" s="21"/>
      <c r="C127" s="21"/>
      <c r="D127" s="8"/>
      <c r="E127" s="8"/>
      <c r="F127" s="8"/>
      <c r="G127" s="21"/>
      <c r="H127" s="8"/>
      <c r="I127" s="8"/>
      <c r="J127" s="8"/>
      <c r="K127" s="8"/>
      <c r="L127" s="8"/>
      <c r="M127" s="8"/>
      <c r="N127" s="8"/>
      <c r="O127" s="8"/>
      <c r="P127" s="8"/>
    </row>
    <row r="128" spans="1:16" ht="15.75" x14ac:dyDescent="0.25">
      <c r="K128" s="19"/>
      <c r="L128" s="20"/>
      <c r="M128" s="8"/>
      <c r="N128" s="8"/>
      <c r="O128" s="8"/>
      <c r="P128" s="8"/>
    </row>
    <row r="129" spans="1:16" ht="18.75" x14ac:dyDescent="0.3">
      <c r="A129" s="160" t="s">
        <v>209</v>
      </c>
      <c r="B129" s="19"/>
      <c r="C129" s="19"/>
      <c r="D129" s="20"/>
      <c r="E129" s="20"/>
      <c r="F129" s="20"/>
      <c r="G129" s="19"/>
      <c r="H129" s="20"/>
      <c r="I129" s="20"/>
      <c r="J129" s="20"/>
      <c r="K129" s="19"/>
      <c r="L129" s="20"/>
      <c r="M129" s="8"/>
      <c r="N129" s="8"/>
      <c r="O129" s="8"/>
      <c r="P129" s="8"/>
    </row>
    <row r="130" spans="1:16" ht="15.75" x14ac:dyDescent="0.25">
      <c r="A130" s="22" t="s">
        <v>46</v>
      </c>
      <c r="B130" s="75" t="s">
        <v>19</v>
      </c>
      <c r="C130" s="23" t="s">
        <v>18</v>
      </c>
      <c r="D130" s="76" t="s">
        <v>17</v>
      </c>
      <c r="E130" s="23" t="s">
        <v>16</v>
      </c>
      <c r="F130" s="23" t="s">
        <v>15</v>
      </c>
      <c r="G130" s="23" t="s">
        <v>14</v>
      </c>
      <c r="H130" s="23" t="s">
        <v>13</v>
      </c>
      <c r="I130" s="23" t="s">
        <v>12</v>
      </c>
      <c r="J130" s="23" t="s">
        <v>11</v>
      </c>
      <c r="K130" s="23" t="s">
        <v>10</v>
      </c>
      <c r="L130" s="75" t="s">
        <v>66</v>
      </c>
      <c r="M130" s="75" t="s">
        <v>53</v>
      </c>
      <c r="N130" s="23" t="s">
        <v>11</v>
      </c>
      <c r="O130" s="163" t="s">
        <v>72</v>
      </c>
      <c r="P130" s="25"/>
    </row>
    <row r="131" spans="1:16" ht="15.75" x14ac:dyDescent="0.25">
      <c r="A131" s="77" t="s">
        <v>26</v>
      </c>
      <c r="B131" s="78" t="s">
        <v>9</v>
      </c>
      <c r="C131" s="79" t="s">
        <v>9</v>
      </c>
      <c r="D131" s="80" t="s">
        <v>9</v>
      </c>
      <c r="E131" s="79" t="s">
        <v>9</v>
      </c>
      <c r="F131" s="81" t="s">
        <v>9</v>
      </c>
      <c r="G131" s="79" t="s">
        <v>9</v>
      </c>
      <c r="H131" s="81" t="s">
        <v>9</v>
      </c>
      <c r="I131" s="79" t="s">
        <v>9</v>
      </c>
      <c r="J131" s="81" t="s">
        <v>9</v>
      </c>
      <c r="K131" s="79" t="s">
        <v>9</v>
      </c>
      <c r="L131" s="81" t="s">
        <v>9</v>
      </c>
      <c r="M131" s="81"/>
      <c r="N131" s="165" t="s">
        <v>8</v>
      </c>
      <c r="O131" s="27" t="s">
        <v>96</v>
      </c>
      <c r="P131" s="27" t="s">
        <v>97</v>
      </c>
    </row>
    <row r="132" spans="1:16" ht="15.75" x14ac:dyDescent="0.25">
      <c r="A132" s="84" t="s">
        <v>25</v>
      </c>
      <c r="B132" s="85">
        <v>0.82855691825492817</v>
      </c>
      <c r="C132" s="86">
        <v>0.86034494338211498</v>
      </c>
      <c r="D132" s="88">
        <v>0.82365762717678748</v>
      </c>
      <c r="E132" s="86">
        <v>0.83593031536119222</v>
      </c>
      <c r="F132" s="88">
        <v>0.82505303068880842</v>
      </c>
      <c r="G132" s="86">
        <v>0.81950721066009102</v>
      </c>
      <c r="H132" s="88">
        <v>0.79391563732872328</v>
      </c>
      <c r="I132" s="86">
        <v>0.85158999023870274</v>
      </c>
      <c r="J132" s="88">
        <v>0.84874387077626512</v>
      </c>
      <c r="K132" s="199"/>
      <c r="L132" s="135"/>
      <c r="M132" s="89"/>
      <c r="N132" s="180" t="str">
        <f t="shared" ref="N132:N137" si="4">CONCATENATE(TEXT((J132*100)-(SQRT((((J132*100)*(100-(J132*100)))/J139))*1.96),"0.0")," to ",TEXT((J132*100)+(SQRT((((J132*100)*(100-(J132*100)))/J139))*1.96),"0.0"))</f>
        <v>82.1 to 87.7</v>
      </c>
      <c r="O132" s="90" t="s">
        <v>48</v>
      </c>
      <c r="P132" s="10" t="s">
        <v>48</v>
      </c>
    </row>
    <row r="133" spans="1:16" ht="15.75" x14ac:dyDescent="0.25">
      <c r="A133" s="84" t="s">
        <v>24</v>
      </c>
      <c r="B133" s="85">
        <v>0.89821660096821476</v>
      </c>
      <c r="C133" s="91">
        <v>0.88008690698530256</v>
      </c>
      <c r="D133" s="88">
        <v>0.88542539976721057</v>
      </c>
      <c r="E133" s="91">
        <v>0.88741700025124026</v>
      </c>
      <c r="F133" s="88">
        <v>0.89926409900701387</v>
      </c>
      <c r="G133" s="91">
        <v>0.88042722951043095</v>
      </c>
      <c r="H133" s="88">
        <v>0.87427517774263031</v>
      </c>
      <c r="I133" s="91">
        <v>0.88278202452953858</v>
      </c>
      <c r="J133" s="88">
        <v>0.89052863100112112</v>
      </c>
      <c r="K133" s="200"/>
      <c r="L133" s="136"/>
      <c r="M133" s="89"/>
      <c r="N133" s="182" t="str">
        <f t="shared" si="4"/>
        <v>87.1 to 91.0</v>
      </c>
      <c r="O133" s="92" t="s">
        <v>48</v>
      </c>
      <c r="P133" s="13" t="s">
        <v>48</v>
      </c>
    </row>
    <row r="134" spans="1:16" ht="15.75" x14ac:dyDescent="0.25">
      <c r="A134" s="84" t="s">
        <v>23</v>
      </c>
      <c r="B134" s="85">
        <v>0.87586228104237251</v>
      </c>
      <c r="C134" s="91">
        <v>0.86266752598333385</v>
      </c>
      <c r="D134" s="88">
        <v>0.89380586654805483</v>
      </c>
      <c r="E134" s="91">
        <v>0.88632831215681362</v>
      </c>
      <c r="F134" s="88">
        <v>0.89096669362118375</v>
      </c>
      <c r="G134" s="91">
        <v>0.91939133386207261</v>
      </c>
      <c r="H134" s="88">
        <v>0.9019487348093016</v>
      </c>
      <c r="I134" s="91">
        <v>0.9005422368851741</v>
      </c>
      <c r="J134" s="88">
        <v>0.92565775704840725</v>
      </c>
      <c r="K134" s="197" t="s">
        <v>58</v>
      </c>
      <c r="L134" s="137" t="s">
        <v>58</v>
      </c>
      <c r="M134" s="89"/>
      <c r="N134" s="182" t="str">
        <f t="shared" si="4"/>
        <v>90.7 to 94.4</v>
      </c>
      <c r="O134" s="92" t="s">
        <v>49</v>
      </c>
      <c r="P134" s="13" t="s">
        <v>48</v>
      </c>
    </row>
    <row r="135" spans="1:16" ht="15.75" x14ac:dyDescent="0.25">
      <c r="A135" s="84" t="s">
        <v>22</v>
      </c>
      <c r="B135" s="85">
        <v>0.89556595188087207</v>
      </c>
      <c r="C135" s="91">
        <v>0.88487327911998981</v>
      </c>
      <c r="D135" s="88">
        <v>0.87283910723086044</v>
      </c>
      <c r="E135" s="91">
        <v>0.87807493073984777</v>
      </c>
      <c r="F135" s="88">
        <v>0.88293697141727912</v>
      </c>
      <c r="G135" s="91">
        <v>0.89629299701968845</v>
      </c>
      <c r="H135" s="88">
        <v>0.90389283884969229</v>
      </c>
      <c r="I135" s="91">
        <v>0.87719911670023865</v>
      </c>
      <c r="J135" s="88">
        <v>0.88815340330224046</v>
      </c>
      <c r="K135" s="197" t="s">
        <v>59</v>
      </c>
      <c r="L135" s="137" t="s">
        <v>59</v>
      </c>
      <c r="M135" s="89"/>
      <c r="N135" s="182" t="str">
        <f t="shared" si="4"/>
        <v>86.5 to 91.1</v>
      </c>
      <c r="O135" s="92" t="s">
        <v>48</v>
      </c>
      <c r="P135" s="13" t="s">
        <v>48</v>
      </c>
    </row>
    <row r="136" spans="1:16" ht="15.75" x14ac:dyDescent="0.25">
      <c r="A136" s="93" t="s">
        <v>21</v>
      </c>
      <c r="B136" s="94">
        <v>0.88498449486020192</v>
      </c>
      <c r="C136" s="95">
        <v>0.88162243940723384</v>
      </c>
      <c r="D136" s="96">
        <v>0.87565561583780216</v>
      </c>
      <c r="E136" s="95">
        <v>0.85364064740481049</v>
      </c>
      <c r="F136" s="96">
        <v>0.90758575622310833</v>
      </c>
      <c r="G136" s="95">
        <v>0.88666634372605002</v>
      </c>
      <c r="H136" s="96">
        <v>0.89902349760782885</v>
      </c>
      <c r="I136" s="95">
        <v>0.88413351671426454</v>
      </c>
      <c r="J136" s="96">
        <v>0.86748702666616406</v>
      </c>
      <c r="K136" s="197"/>
      <c r="L136" s="137"/>
      <c r="M136" s="89"/>
      <c r="N136" s="182" t="str">
        <f t="shared" si="4"/>
        <v>83.9 to 89.6</v>
      </c>
      <c r="O136" s="92" t="s">
        <v>48</v>
      </c>
      <c r="P136" s="13" t="s">
        <v>48</v>
      </c>
    </row>
    <row r="137" spans="1:16" ht="15.75" x14ac:dyDescent="0.25">
      <c r="A137" s="93" t="s">
        <v>2</v>
      </c>
      <c r="B137" s="97">
        <v>0.87780807720366916</v>
      </c>
      <c r="C137" s="98">
        <v>0.87366381605497911</v>
      </c>
      <c r="D137" s="100">
        <v>0.87138821539955602</v>
      </c>
      <c r="E137" s="98">
        <v>0.86920803381358935</v>
      </c>
      <c r="F137" s="100">
        <v>0.88066367791589251</v>
      </c>
      <c r="G137" s="98">
        <v>0.87926523744765817</v>
      </c>
      <c r="H137" s="100">
        <v>0.87418778327587487</v>
      </c>
      <c r="I137" s="98">
        <v>0.87931854090223305</v>
      </c>
      <c r="J137" s="100">
        <v>0.88664232174181756</v>
      </c>
      <c r="K137" s="198"/>
      <c r="L137" s="138"/>
      <c r="M137" s="101"/>
      <c r="N137" s="181" t="str">
        <f t="shared" si="4"/>
        <v>87.6 to 89.7</v>
      </c>
      <c r="O137" s="102" t="s">
        <v>48</v>
      </c>
      <c r="P137" s="16" t="s">
        <v>48</v>
      </c>
    </row>
    <row r="138" spans="1:16" ht="15.75" x14ac:dyDescent="0.25">
      <c r="A138" s="103" t="s">
        <v>26</v>
      </c>
      <c r="B138" s="132" t="s">
        <v>70</v>
      </c>
      <c r="C138" s="104"/>
      <c r="D138" s="131"/>
      <c r="E138" s="131"/>
      <c r="F138" s="131"/>
      <c r="G138" s="131"/>
      <c r="H138" s="131"/>
      <c r="I138" s="131"/>
      <c r="J138" s="131"/>
      <c r="K138" s="105"/>
      <c r="L138" s="105"/>
      <c r="M138" s="106"/>
      <c r="N138" s="107"/>
      <c r="O138" s="107"/>
      <c r="P138" s="108"/>
    </row>
    <row r="139" spans="1:16" ht="15.75" x14ac:dyDescent="0.25">
      <c r="A139" s="28" t="s">
        <v>25</v>
      </c>
      <c r="B139" s="109">
        <v>782</v>
      </c>
      <c r="C139" s="110">
        <v>834</v>
      </c>
      <c r="D139" s="112">
        <v>805</v>
      </c>
      <c r="E139" s="110">
        <v>922</v>
      </c>
      <c r="F139" s="112">
        <v>808</v>
      </c>
      <c r="G139" s="110">
        <v>787</v>
      </c>
      <c r="H139" s="113">
        <v>738</v>
      </c>
      <c r="I139" s="110">
        <v>602</v>
      </c>
      <c r="J139" s="113">
        <v>624</v>
      </c>
      <c r="K139" s="201"/>
      <c r="L139" s="139"/>
      <c r="M139" s="106"/>
      <c r="N139" s="107"/>
      <c r="O139" s="107"/>
      <c r="P139" s="108"/>
    </row>
    <row r="140" spans="1:16" ht="15.75" x14ac:dyDescent="0.25">
      <c r="A140" s="84" t="s">
        <v>24</v>
      </c>
      <c r="B140" s="114">
        <v>1045</v>
      </c>
      <c r="C140" s="115">
        <v>1080</v>
      </c>
      <c r="D140" s="117">
        <v>1134</v>
      </c>
      <c r="E140" s="115">
        <v>1103</v>
      </c>
      <c r="F140" s="117">
        <v>1068</v>
      </c>
      <c r="G140" s="115">
        <v>925</v>
      </c>
      <c r="H140" s="118">
        <v>946</v>
      </c>
      <c r="I140" s="115">
        <v>843</v>
      </c>
      <c r="J140" s="118">
        <v>945</v>
      </c>
      <c r="K140" s="202"/>
      <c r="L140" s="140"/>
      <c r="M140" s="106"/>
      <c r="N140" s="107"/>
      <c r="O140" s="107"/>
      <c r="P140" s="108"/>
    </row>
    <row r="141" spans="1:16" ht="15.75" x14ac:dyDescent="0.25">
      <c r="A141" s="84" t="s">
        <v>23</v>
      </c>
      <c r="B141" s="114">
        <v>787</v>
      </c>
      <c r="C141" s="115">
        <v>952</v>
      </c>
      <c r="D141" s="117">
        <v>887</v>
      </c>
      <c r="E141" s="115">
        <v>868</v>
      </c>
      <c r="F141" s="117">
        <v>832</v>
      </c>
      <c r="G141" s="115">
        <v>787</v>
      </c>
      <c r="H141" s="118">
        <v>817</v>
      </c>
      <c r="I141" s="115">
        <v>691</v>
      </c>
      <c r="J141" s="118">
        <v>760</v>
      </c>
      <c r="K141" s="203" t="s">
        <v>58</v>
      </c>
      <c r="L141" s="141" t="s">
        <v>58</v>
      </c>
      <c r="M141" s="106"/>
      <c r="N141" s="107"/>
      <c r="O141" s="107"/>
      <c r="P141" s="108"/>
    </row>
    <row r="142" spans="1:16" ht="15.75" x14ac:dyDescent="0.25">
      <c r="A142" s="84" t="s">
        <v>22</v>
      </c>
      <c r="B142" s="114">
        <v>871</v>
      </c>
      <c r="C142" s="115">
        <v>815</v>
      </c>
      <c r="D142" s="117">
        <v>823</v>
      </c>
      <c r="E142" s="115">
        <v>953</v>
      </c>
      <c r="F142" s="117">
        <v>824</v>
      </c>
      <c r="G142" s="115">
        <v>813</v>
      </c>
      <c r="H142" s="118">
        <v>782</v>
      </c>
      <c r="I142" s="115">
        <v>710</v>
      </c>
      <c r="J142" s="118">
        <v>724</v>
      </c>
      <c r="K142" s="203" t="s">
        <v>59</v>
      </c>
      <c r="L142" s="141" t="s">
        <v>59</v>
      </c>
      <c r="M142" s="106"/>
      <c r="N142" s="107"/>
      <c r="O142" s="107"/>
      <c r="P142" s="108"/>
    </row>
    <row r="143" spans="1:16" ht="15.75" x14ac:dyDescent="0.25">
      <c r="A143" s="93" t="s">
        <v>21</v>
      </c>
      <c r="B143" s="119">
        <v>599</v>
      </c>
      <c r="C143" s="120">
        <v>709</v>
      </c>
      <c r="D143" s="121">
        <v>644</v>
      </c>
      <c r="E143" s="120">
        <v>663</v>
      </c>
      <c r="F143" s="121">
        <v>611</v>
      </c>
      <c r="G143" s="120">
        <v>602</v>
      </c>
      <c r="H143" s="122">
        <v>599</v>
      </c>
      <c r="I143" s="120">
        <v>507</v>
      </c>
      <c r="J143" s="122">
        <v>538</v>
      </c>
      <c r="K143" s="203"/>
      <c r="L143" s="141"/>
      <c r="M143" s="106"/>
      <c r="N143" s="107"/>
      <c r="O143" s="107"/>
      <c r="P143" s="108"/>
    </row>
    <row r="144" spans="1:16" ht="15.75" x14ac:dyDescent="0.25">
      <c r="A144" s="93" t="s">
        <v>2</v>
      </c>
      <c r="B144" s="123">
        <v>4084</v>
      </c>
      <c r="C144" s="124">
        <v>4390</v>
      </c>
      <c r="D144" s="126">
        <v>4293</v>
      </c>
      <c r="E144" s="124">
        <v>4509</v>
      </c>
      <c r="F144" s="126">
        <v>4143</v>
      </c>
      <c r="G144" s="124">
        <v>3914</v>
      </c>
      <c r="H144" s="127">
        <v>3882</v>
      </c>
      <c r="I144" s="124">
        <v>3353</v>
      </c>
      <c r="J144" s="127">
        <v>3591</v>
      </c>
      <c r="K144" s="204"/>
      <c r="L144" s="142"/>
      <c r="M144" s="128"/>
      <c r="N144" s="129"/>
      <c r="O144" s="129"/>
      <c r="P144" s="130"/>
    </row>
    <row r="145" spans="1:16" ht="15.75" x14ac:dyDescent="0.25">
      <c r="A145" s="170" t="s">
        <v>1</v>
      </c>
      <c r="B145" s="21"/>
      <c r="C145" s="21"/>
      <c r="D145" s="8"/>
      <c r="E145" s="8"/>
      <c r="F145" s="8"/>
      <c r="G145" s="21"/>
      <c r="H145" s="8"/>
      <c r="I145" s="8"/>
      <c r="J145" s="8"/>
      <c r="K145" s="8"/>
      <c r="L145" s="8"/>
      <c r="M145" s="8"/>
      <c r="N145" s="8"/>
      <c r="O145" s="8"/>
      <c r="P145" s="8"/>
    </row>
    <row r="146" spans="1:16" ht="15.75" x14ac:dyDescent="0.25">
      <c r="A146" s="171" t="s">
        <v>0</v>
      </c>
      <c r="B146" s="21"/>
      <c r="C146" s="21"/>
      <c r="D146" s="8"/>
      <c r="E146" s="8"/>
      <c r="F146" s="8"/>
      <c r="G146" s="21"/>
      <c r="H146" s="8"/>
      <c r="I146" s="8"/>
      <c r="J146" s="8"/>
      <c r="K146" s="8"/>
      <c r="L146" s="8"/>
      <c r="M146" s="8"/>
      <c r="N146" s="8"/>
      <c r="O146" s="8"/>
      <c r="P146" s="8"/>
    </row>
    <row r="147" spans="1:16" ht="15.75" x14ac:dyDescent="0.25">
      <c r="A147" s="8"/>
      <c r="B147" s="19"/>
      <c r="C147" s="19"/>
      <c r="D147" s="20"/>
      <c r="E147" s="20"/>
      <c r="F147" s="20"/>
      <c r="G147" s="19"/>
      <c r="H147" s="20"/>
      <c r="I147" s="20"/>
      <c r="J147" s="20"/>
      <c r="K147" s="20"/>
      <c r="L147" s="20"/>
      <c r="M147" s="8"/>
      <c r="N147" s="8"/>
      <c r="O147" s="8"/>
      <c r="P147" s="8"/>
    </row>
    <row r="148" spans="1:16" ht="18.75" x14ac:dyDescent="0.3">
      <c r="A148" s="161" t="s">
        <v>210</v>
      </c>
      <c r="B148" s="19"/>
      <c r="C148" s="19"/>
      <c r="D148" s="20"/>
      <c r="E148" s="20"/>
      <c r="F148" s="20"/>
      <c r="G148" s="19"/>
      <c r="H148" s="20"/>
      <c r="I148" s="20"/>
      <c r="J148" s="20"/>
      <c r="K148" s="19"/>
      <c r="L148" s="20"/>
      <c r="M148" s="8"/>
      <c r="N148" s="8"/>
      <c r="O148" s="8"/>
      <c r="P148" s="8"/>
    </row>
    <row r="149" spans="1:16" ht="15.75" x14ac:dyDescent="0.25">
      <c r="A149" s="22" t="s">
        <v>46</v>
      </c>
      <c r="B149" s="75" t="s">
        <v>19</v>
      </c>
      <c r="C149" s="23" t="s">
        <v>18</v>
      </c>
      <c r="D149" s="76" t="s">
        <v>17</v>
      </c>
      <c r="E149" s="23" t="s">
        <v>16</v>
      </c>
      <c r="F149" s="23" t="s">
        <v>15</v>
      </c>
      <c r="G149" s="23" t="s">
        <v>14</v>
      </c>
      <c r="H149" s="23" t="s">
        <v>13</v>
      </c>
      <c r="I149" s="23" t="s">
        <v>12</v>
      </c>
      <c r="J149" s="23" t="s">
        <v>11</v>
      </c>
      <c r="K149" s="23" t="s">
        <v>10</v>
      </c>
      <c r="L149" s="75" t="s">
        <v>66</v>
      </c>
      <c r="M149" s="75" t="s">
        <v>53</v>
      </c>
      <c r="N149" s="23" t="s">
        <v>11</v>
      </c>
      <c r="O149" s="24" t="s">
        <v>67</v>
      </c>
      <c r="P149" s="25" t="s">
        <v>68</v>
      </c>
    </row>
    <row r="150" spans="1:16" ht="15.75" x14ac:dyDescent="0.25">
      <c r="A150" s="77" t="s">
        <v>7</v>
      </c>
      <c r="B150" s="78" t="s">
        <v>9</v>
      </c>
      <c r="C150" s="79" t="s">
        <v>9</v>
      </c>
      <c r="D150" s="80" t="s">
        <v>9</v>
      </c>
      <c r="E150" s="79" t="s">
        <v>9</v>
      </c>
      <c r="F150" s="81" t="s">
        <v>9</v>
      </c>
      <c r="G150" s="79" t="s">
        <v>9</v>
      </c>
      <c r="H150" s="81" t="s">
        <v>9</v>
      </c>
      <c r="I150" s="79" t="s">
        <v>9</v>
      </c>
      <c r="J150" s="81" t="s">
        <v>9</v>
      </c>
      <c r="K150" s="79" t="s">
        <v>9</v>
      </c>
      <c r="L150" s="81" t="s">
        <v>9</v>
      </c>
      <c r="M150" s="81"/>
      <c r="N150" s="175" t="s">
        <v>8</v>
      </c>
      <c r="O150" s="27" t="s">
        <v>96</v>
      </c>
      <c r="P150" s="27" t="s">
        <v>97</v>
      </c>
    </row>
    <row r="151" spans="1:16" ht="15.75" x14ac:dyDescent="0.25">
      <c r="A151" s="84" t="s">
        <v>5</v>
      </c>
      <c r="B151" s="143"/>
      <c r="C151" s="144"/>
      <c r="D151" s="146"/>
      <c r="E151" s="144"/>
      <c r="F151" s="146"/>
      <c r="G151" s="86">
        <v>0.89832785219237055</v>
      </c>
      <c r="H151" s="88">
        <v>0.89868596697191561</v>
      </c>
      <c r="I151" s="86">
        <v>0.88873023642998417</v>
      </c>
      <c r="J151" s="88">
        <v>0.94272079507632278</v>
      </c>
      <c r="K151" s="199"/>
      <c r="L151" s="135"/>
      <c r="M151" s="89"/>
      <c r="N151" s="180" t="str">
        <f>CONCATENATE(TEXT((J151*100)-(SQRT((((J151*100)*(100-(J151*100)))/J156))*1.96),"0.0")," to ",TEXT((J151*100)+(SQRT((((J151*100)*(100-(J151*100)))/J156))*1.96),"0.0"))</f>
        <v>91.7 to 96.8</v>
      </c>
      <c r="O151" s="179"/>
      <c r="P151" s="10" t="s">
        <v>49</v>
      </c>
    </row>
    <row r="152" spans="1:16" ht="15.75" x14ac:dyDescent="0.25">
      <c r="A152" s="84" t="s">
        <v>4</v>
      </c>
      <c r="B152" s="85">
        <v>0.91209006082502053</v>
      </c>
      <c r="C152" s="91">
        <v>0.89494471784060914</v>
      </c>
      <c r="D152" s="88">
        <v>0.90068232418353489</v>
      </c>
      <c r="E152" s="91">
        <v>0.8897431416336965</v>
      </c>
      <c r="F152" s="88">
        <v>0.91087510779610725</v>
      </c>
      <c r="G152" s="91">
        <v>0.91225493717545691</v>
      </c>
      <c r="H152" s="88">
        <v>0.90283612896386811</v>
      </c>
      <c r="I152" s="91">
        <v>0.90371660944910803</v>
      </c>
      <c r="J152" s="88">
        <v>0.90896762349130356</v>
      </c>
      <c r="K152" s="197" t="s">
        <v>58</v>
      </c>
      <c r="L152" s="137" t="s">
        <v>58</v>
      </c>
      <c r="M152" s="89"/>
      <c r="N152" s="182" t="str">
        <f>CONCATENATE(TEXT((J152*100)-(SQRT((((J152*100)*(100-(J152*100)))/J157))*1.96),"0.0")," to ",TEXT((J152*100)+(SQRT((((J152*100)*(100-(J152*100)))/J157))*1.96),"0.0"))</f>
        <v>89.3 to 92.5</v>
      </c>
      <c r="O152" s="178" t="s">
        <v>48</v>
      </c>
      <c r="P152" s="13" t="s">
        <v>48</v>
      </c>
    </row>
    <row r="153" spans="1:16" ht="15.75" x14ac:dyDescent="0.25">
      <c r="A153" s="93" t="s">
        <v>3</v>
      </c>
      <c r="B153" s="94">
        <v>0.85664011402289408</v>
      </c>
      <c r="C153" s="95">
        <v>0.86072146041800224</v>
      </c>
      <c r="D153" s="96">
        <v>0.85501981729640286</v>
      </c>
      <c r="E153" s="95">
        <v>0.85873640170344334</v>
      </c>
      <c r="F153" s="96">
        <v>0.86254995296244563</v>
      </c>
      <c r="G153" s="95">
        <v>0.85865599633343515</v>
      </c>
      <c r="H153" s="96">
        <v>0.85514237135091853</v>
      </c>
      <c r="I153" s="95">
        <v>0.86350753796257673</v>
      </c>
      <c r="J153" s="96">
        <v>0.862390143630822</v>
      </c>
      <c r="K153" s="197" t="s">
        <v>59</v>
      </c>
      <c r="L153" s="137" t="s">
        <v>59</v>
      </c>
      <c r="M153" s="89"/>
      <c r="N153" s="182" t="str">
        <f>CONCATENATE(TEXT((J153*100)-(SQRT((((J153*100)*(100-(J153*100)))/J158))*1.96),"0.0")," to ",TEXT((J153*100)+(SQRT((((J153*100)*(100-(J153*100)))/J158))*1.96),"0.0"))</f>
        <v>84.7 to 87.8</v>
      </c>
      <c r="O153" s="178" t="s">
        <v>48</v>
      </c>
      <c r="P153" s="13" t="s">
        <v>48</v>
      </c>
    </row>
    <row r="154" spans="1:16" ht="15.75" x14ac:dyDescent="0.25">
      <c r="A154" s="93" t="s">
        <v>2</v>
      </c>
      <c r="B154" s="97">
        <v>0.87780807720366916</v>
      </c>
      <c r="C154" s="98">
        <v>0.87362763793541243</v>
      </c>
      <c r="D154" s="100">
        <v>0.87138821539955602</v>
      </c>
      <c r="E154" s="98">
        <v>0.86920803381358935</v>
      </c>
      <c r="F154" s="100">
        <v>0.88066367791589251</v>
      </c>
      <c r="G154" s="98">
        <v>0.87926523744765817</v>
      </c>
      <c r="H154" s="100">
        <v>0.87418778327587487</v>
      </c>
      <c r="I154" s="98">
        <v>0.87931854090223305</v>
      </c>
      <c r="J154" s="100">
        <v>0.88664232174181756</v>
      </c>
      <c r="K154" s="198"/>
      <c r="L154" s="138"/>
      <c r="M154" s="101"/>
      <c r="N154" s="181" t="str">
        <f>CONCATENATE(TEXT((J154*100)-(SQRT((((J154*100)*(100-(J154*100)))/J159))*1.96),"0.0")," to ",TEXT((J154*100)+(SQRT((((J154*100)*(100-(J154*100)))/J159))*1.96),"0.0"))</f>
        <v>87.6 to 89.7</v>
      </c>
      <c r="O154" s="258" t="s">
        <v>48</v>
      </c>
      <c r="P154" s="16" t="s">
        <v>48</v>
      </c>
    </row>
    <row r="155" spans="1:16" ht="15.75" x14ac:dyDescent="0.25">
      <c r="A155" s="103" t="s">
        <v>7</v>
      </c>
      <c r="B155" s="132" t="s">
        <v>70</v>
      </c>
      <c r="C155" s="104"/>
      <c r="D155" s="131"/>
      <c r="E155" s="131"/>
      <c r="F155" s="131"/>
      <c r="G155" s="131"/>
      <c r="H155" s="131"/>
      <c r="I155" s="131"/>
      <c r="J155" s="131"/>
      <c r="K155" s="105"/>
      <c r="L155" s="105"/>
      <c r="M155" s="106"/>
      <c r="N155" s="107"/>
      <c r="O155" s="107"/>
      <c r="P155" s="108"/>
    </row>
    <row r="156" spans="1:16" ht="15.75" x14ac:dyDescent="0.25">
      <c r="A156" s="28" t="s">
        <v>5</v>
      </c>
      <c r="B156" s="147"/>
      <c r="C156" s="148"/>
      <c r="D156" s="150"/>
      <c r="E156" s="148"/>
      <c r="F156" s="150"/>
      <c r="G156" s="110">
        <v>371</v>
      </c>
      <c r="H156" s="113">
        <v>330</v>
      </c>
      <c r="I156" s="110">
        <v>294</v>
      </c>
      <c r="J156" s="113">
        <v>320</v>
      </c>
      <c r="K156" s="151"/>
      <c r="L156" s="151"/>
      <c r="M156" s="106"/>
      <c r="N156" s="107"/>
      <c r="O156" s="107"/>
      <c r="P156" s="108"/>
    </row>
    <row r="157" spans="1:16" ht="15.75" x14ac:dyDescent="0.25">
      <c r="A157" s="84" t="s">
        <v>4</v>
      </c>
      <c r="B157" s="114">
        <v>1585</v>
      </c>
      <c r="C157" s="115">
        <v>1657</v>
      </c>
      <c r="D157" s="117">
        <v>1552</v>
      </c>
      <c r="E157" s="115">
        <v>1563</v>
      </c>
      <c r="F157" s="117">
        <v>1552</v>
      </c>
      <c r="G157" s="115">
        <v>1232</v>
      </c>
      <c r="H157" s="118">
        <v>1254</v>
      </c>
      <c r="I157" s="115">
        <v>1142</v>
      </c>
      <c r="J157" s="118">
        <v>1291</v>
      </c>
      <c r="K157" s="152" t="s">
        <v>58</v>
      </c>
      <c r="L157" s="152" t="s">
        <v>58</v>
      </c>
      <c r="M157" s="106"/>
      <c r="N157" s="107"/>
      <c r="O157" s="107"/>
      <c r="P157" s="108"/>
    </row>
    <row r="158" spans="1:16" ht="15.75" x14ac:dyDescent="0.25">
      <c r="A158" s="93" t="s">
        <v>3</v>
      </c>
      <c r="B158" s="119">
        <v>2499</v>
      </c>
      <c r="C158" s="120">
        <v>2732</v>
      </c>
      <c r="D158" s="121">
        <v>2741</v>
      </c>
      <c r="E158" s="120">
        <v>2946</v>
      </c>
      <c r="F158" s="121">
        <v>2591</v>
      </c>
      <c r="G158" s="120">
        <v>2311</v>
      </c>
      <c r="H158" s="122">
        <v>2298</v>
      </c>
      <c r="I158" s="120">
        <v>1917</v>
      </c>
      <c r="J158" s="122">
        <v>1980</v>
      </c>
      <c r="K158" s="152" t="s">
        <v>59</v>
      </c>
      <c r="L158" s="152" t="s">
        <v>59</v>
      </c>
      <c r="M158" s="106"/>
      <c r="N158" s="107"/>
      <c r="O158" s="107"/>
      <c r="P158" s="108"/>
    </row>
    <row r="159" spans="1:16" ht="15.75" x14ac:dyDescent="0.25">
      <c r="A159" s="93" t="s">
        <v>2</v>
      </c>
      <c r="B159" s="123">
        <v>4084</v>
      </c>
      <c r="C159" s="124">
        <v>4389</v>
      </c>
      <c r="D159" s="126">
        <v>4293</v>
      </c>
      <c r="E159" s="124">
        <v>4509</v>
      </c>
      <c r="F159" s="126">
        <v>4143</v>
      </c>
      <c r="G159" s="124">
        <v>3914</v>
      </c>
      <c r="H159" s="127">
        <v>3882</v>
      </c>
      <c r="I159" s="124">
        <v>3353</v>
      </c>
      <c r="J159" s="127">
        <v>3591</v>
      </c>
      <c r="K159" s="153"/>
      <c r="L159" s="153"/>
      <c r="M159" s="128"/>
      <c r="N159" s="129"/>
      <c r="O159" s="129"/>
      <c r="P159" s="130"/>
    </row>
    <row r="160" spans="1:16" ht="15.75" x14ac:dyDescent="0.25">
      <c r="A160" s="170" t="s">
        <v>1</v>
      </c>
      <c r="B160" s="21"/>
      <c r="C160" s="21"/>
      <c r="D160" s="8"/>
      <c r="E160" s="8"/>
      <c r="F160" s="8"/>
      <c r="G160" s="21"/>
      <c r="H160" s="8"/>
      <c r="I160" s="8"/>
      <c r="J160" s="8"/>
    </row>
    <row r="161" spans="1:10" ht="15.75" x14ac:dyDescent="0.25">
      <c r="A161" s="171" t="s">
        <v>0</v>
      </c>
      <c r="B161" s="21"/>
      <c r="C161" s="21"/>
      <c r="D161" s="8"/>
      <c r="E161" s="8"/>
      <c r="F161" s="8"/>
      <c r="G161" s="21"/>
      <c r="H161" s="8"/>
      <c r="I161" s="8"/>
      <c r="J161" s="8"/>
    </row>
  </sheetData>
  <pageMargins left="0.25" right="0.25" top="0.75" bottom="0.75" header="0.3" footer="0.3"/>
  <pageSetup scale="60" orientation="landscape" horizontalDpi="90" verticalDpi="90" r:id="rId1"/>
  <rowBreaks count="3" manualBreakCount="3">
    <brk id="42" max="16383" man="1"/>
    <brk id="65" max="16383" man="1"/>
    <brk id="108"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'Satisfaction with life'!B12:L12</xm:f>
              <xm:sqref>M12</xm:sqref>
            </x14:sparkline>
            <x14:sparkline>
              <xm:f>'Satisfaction with life'!B13:L13</xm:f>
              <xm:sqref>M13</xm:sqref>
            </x14:sparkline>
            <x14:sparkline>
              <xm:f>'Satisfaction with life'!B14:L14</xm:f>
              <xm:sqref>M14</xm:sqref>
            </x14:sparkline>
            <x14:sparkline>
              <xm:f>'Satisfaction with life'!B15:L15</xm:f>
              <xm:sqref>M15</xm:sqref>
            </x14:sparkline>
            <x14:sparkline>
              <xm:f>'Satisfaction with life'!B16:L16</xm:f>
              <xm:sqref>M16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'Satisfaction with life'!B151:L151</xm:f>
              <xm:sqref>M151</xm:sqref>
            </x14:sparkline>
            <x14:sparkline>
              <xm:f>'Satisfaction with life'!B152:L152</xm:f>
              <xm:sqref>M152</xm:sqref>
            </x14:sparkline>
            <x14:sparkline>
              <xm:f>'Satisfaction with life'!B153:L153</xm:f>
              <xm:sqref>M153</xm:sqref>
            </x14:sparkline>
            <x14:sparkline>
              <xm:f>'Satisfaction with life'!B154:L154</xm:f>
              <xm:sqref>M154</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'Satisfaction with life'!B46:L46</xm:f>
              <xm:sqref>M46</xm:sqref>
            </x14:sparkline>
            <x14:sparkline>
              <xm:f>'Satisfaction with life'!B47:L47</xm:f>
              <xm:sqref>M47</xm:sqref>
            </x14:sparkline>
            <x14:sparkline>
              <xm:f>'Satisfaction with life'!B48:L48</xm:f>
              <xm:sqref>M48</xm:sqref>
            </x14:sparkline>
            <x14:sparkline>
              <xm:f>'Satisfaction with life'!B49:L49</xm:f>
              <xm:sqref>M49</xm:sqref>
            </x14:sparkline>
            <x14:sparkline>
              <xm:f>'Satisfaction with life'!B50:L50</xm:f>
              <xm:sqref>M50</xm:sqref>
            </x14:sparkline>
            <x14:sparkline>
              <xm:f>'Satisfaction with life'!B51:L51</xm:f>
              <xm:sqref>M51</xm:sqref>
            </x14:sparkline>
            <x14:sparkline>
              <xm:f>'Satisfaction with life'!B52:L52</xm:f>
              <xm:sqref>M52</xm:sqref>
            </x14:sparkline>
            <x14:sparkline>
              <xm:f>'Satisfaction with life'!B53:L53</xm:f>
              <xm:sqref>M53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'Satisfaction with life'!B89:L89</xm:f>
              <xm:sqref>M89</xm:sqref>
            </x14:sparkline>
            <x14:sparkline>
              <xm:f>'Satisfaction with life'!B90:L90</xm:f>
              <xm:sqref>M90</xm:sqref>
            </x14:sparkline>
            <x14:sparkline>
              <xm:f>'Satisfaction with life'!B91:L91</xm:f>
              <xm:sqref>M91</xm:sqref>
            </x14:sparkline>
            <x14:sparkline>
              <xm:f>'Satisfaction with life'!B92:L92</xm:f>
              <xm:sqref>M92</xm:sqref>
            </x14:sparkline>
            <x14:sparkline>
              <xm:f>'Satisfaction with life'!B93:L93</xm:f>
              <xm:sqref>M93</xm:sqref>
            </x14:sparkline>
            <x14:sparkline>
              <xm:f>'Satisfaction with life'!B94:L94</xm:f>
              <xm:sqref>M94</xm:sqref>
            </x14:sparkline>
            <x14:sparkline>
              <xm:f>'Satisfaction with life'!B95:L95</xm:f>
              <xm:sqref>M95</xm:sqref>
            </x14:sparkline>
            <x14:sparkline>
              <xm:f>'Satisfaction with life'!B96:L96</xm:f>
              <xm:sqref>M96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'Satisfaction with life'!B112:L112</xm:f>
              <xm:sqref>M112</xm:sqref>
            </x14:sparkline>
            <x14:sparkline>
              <xm:f>'Satisfaction with life'!B113:L113</xm:f>
              <xm:sqref>M113</xm:sqref>
            </x14:sparkline>
            <x14:sparkline>
              <xm:f>'Satisfaction with life'!B114:L114</xm:f>
              <xm:sqref>M114</xm:sqref>
            </x14:sparkline>
            <x14:sparkline>
              <xm:f>'Satisfaction with life'!B115:L115</xm:f>
              <xm:sqref>M115</xm:sqref>
            </x14:sparkline>
            <x14:sparkline>
              <xm:f>'Satisfaction with life'!B116:L116</xm:f>
              <xm:sqref>M116</xm:sqref>
            </x14:sparkline>
            <x14:sparkline>
              <xm:f>'Satisfaction with life'!B117:L117</xm:f>
              <xm:sqref>M117</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'Satisfaction with life'!B25:L25</xm:f>
              <xm:sqref>M25</xm:sqref>
            </x14:sparkline>
            <x14:sparkline>
              <xm:f>'Satisfaction with life'!B26:L26</xm:f>
              <xm:sqref>M26</xm:sqref>
            </x14:sparkline>
            <x14:sparkline>
              <xm:f>'Satisfaction with life'!B27:L27</xm:f>
              <xm:sqref>M27</xm:sqref>
            </x14:sparkline>
            <x14:sparkline>
              <xm:f>'Satisfaction with life'!B28:L28</xm:f>
              <xm:sqref>M28</xm:sqref>
            </x14:sparkline>
            <x14:sparkline>
              <xm:f>'Satisfaction with life'!B29:L29</xm:f>
              <xm:sqref>M29</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'Satisfaction with life'!B132:L132</xm:f>
              <xm:sqref>M132</xm:sqref>
            </x14:sparkline>
            <x14:sparkline>
              <xm:f>'Satisfaction with life'!B133:L133</xm:f>
              <xm:sqref>M133</xm:sqref>
            </x14:sparkline>
            <x14:sparkline>
              <xm:f>'Satisfaction with life'!B134:L134</xm:f>
              <xm:sqref>M134</xm:sqref>
            </x14:sparkline>
            <x14:sparkline>
              <xm:f>'Satisfaction with life'!B135:L135</xm:f>
              <xm:sqref>M135</xm:sqref>
            </x14:sparkline>
            <x14:sparkline>
              <xm:f>'Satisfaction with life'!B136:L136</xm:f>
              <xm:sqref>M136</xm:sqref>
            </x14:sparkline>
            <x14:sparkline>
              <xm:f>'Satisfaction with life'!B137:L137</xm:f>
              <xm:sqref>M137</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'Satisfaction with life'!B35:L35</xm:f>
              <xm:sqref>M35</xm:sqref>
            </x14:sparkline>
            <x14:sparkline>
              <xm:f>'Satisfaction with life'!B36:L36</xm:f>
              <xm:sqref>M36</xm:sqref>
            </x14:sparkline>
            <x14:sparkline>
              <xm:f>'Satisfaction with life'!B37:L37</xm:f>
              <xm:sqref>M37</xm:sqref>
            </x14:sparkline>
            <x14:sparkline>
              <xm:f>'Satisfaction with life'!B38:L38</xm:f>
              <xm:sqref>M38</xm:sqref>
            </x14:sparkline>
            <x14:sparkline>
              <xm:f>'Satisfaction with life'!B39:L39</xm:f>
              <xm:sqref>M39</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'Satisfaction with life'!B69:L69</xm:f>
              <xm:sqref>M69</xm:sqref>
            </x14:sparkline>
            <x14:sparkline>
              <xm:f>'Satisfaction with life'!B70:L70</xm:f>
              <xm:sqref>M70</xm:sqref>
            </x14:sparkline>
            <x14:sparkline>
              <xm:f>'Satisfaction with life'!B71:L71</xm:f>
              <xm:sqref>M71</xm:sqref>
            </x14:sparkline>
            <x14:sparkline>
              <xm:f>'Satisfaction with life'!B72:L72</xm:f>
              <xm:sqref>M72</xm:sqref>
            </x14:sparkline>
            <x14:sparkline>
              <xm:f>'Satisfaction with life'!B73:L73</xm:f>
              <xm:sqref>M73</xm:sqref>
            </x14:sparkline>
            <x14:sparkline>
              <xm:f>'Satisfaction with life'!B74:L74</xm:f>
              <xm:sqref>M74</xm:sqref>
            </x14:sparkline>
            <x14:sparkline>
              <xm:f>'Satisfaction with life'!B75:L75</xm:f>
              <xm:sqref>M75</xm:sqref>
            </x14:sparkline>
            <x14:sparkline>
              <xm:f>'Satisfaction with life'!B76:L76</xm:f>
              <xm:sqref>M76</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2"/>
  <sheetViews>
    <sheetView zoomScaleNormal="100" workbookViewId="0"/>
  </sheetViews>
  <sheetFormatPr defaultRowHeight="15" x14ac:dyDescent="0.25"/>
  <cols>
    <col min="1" max="1" width="21.5703125" customWidth="1"/>
    <col min="2" max="12" width="9.140625" customWidth="1"/>
    <col min="13" max="13" width="20.42578125" customWidth="1"/>
    <col min="14" max="14" width="25.85546875" bestFit="1" customWidth="1"/>
    <col min="15" max="16" width="19.85546875" customWidth="1"/>
  </cols>
  <sheetData>
    <row r="1" spans="1:16" ht="21" x14ac:dyDescent="0.35">
      <c r="A1" s="154" t="s">
        <v>83</v>
      </c>
      <c r="N1" s="9" t="s">
        <v>65</v>
      </c>
      <c r="O1" s="8"/>
      <c r="P1" s="8"/>
    </row>
    <row r="2" spans="1:16" ht="15.75" x14ac:dyDescent="0.25">
      <c r="A2" s="4"/>
      <c r="N2" s="10" t="s">
        <v>51</v>
      </c>
      <c r="O2" s="11" t="s">
        <v>60</v>
      </c>
      <c r="P2" s="12"/>
    </row>
    <row r="3" spans="1:16" ht="15.75" x14ac:dyDescent="0.25">
      <c r="A3" s="168" t="s">
        <v>108</v>
      </c>
      <c r="B3" s="168" t="s">
        <v>109</v>
      </c>
      <c r="N3" s="13" t="s">
        <v>49</v>
      </c>
      <c r="O3" s="14" t="s">
        <v>61</v>
      </c>
      <c r="P3" s="15"/>
    </row>
    <row r="4" spans="1:16" ht="15.75" x14ac:dyDescent="0.25">
      <c r="N4" s="16" t="s">
        <v>48</v>
      </c>
      <c r="O4" s="17" t="s">
        <v>62</v>
      </c>
      <c r="P4" s="18"/>
    </row>
    <row r="5" spans="1:16" ht="18.75" x14ac:dyDescent="0.3">
      <c r="A5" s="155" t="s">
        <v>83</v>
      </c>
      <c r="B5" s="19"/>
      <c r="C5" s="20"/>
      <c r="D5" s="19"/>
      <c r="E5" s="20"/>
      <c r="F5" s="20"/>
      <c r="G5" s="20"/>
      <c r="H5" s="20"/>
      <c r="I5" s="20"/>
      <c r="J5" s="20"/>
      <c r="K5" s="20"/>
      <c r="L5" s="20"/>
      <c r="M5" s="8"/>
      <c r="N5" s="8"/>
      <c r="O5" s="8"/>
      <c r="P5" s="8"/>
    </row>
    <row r="6" spans="1:16" ht="15.75" x14ac:dyDescent="0.25">
      <c r="A6" s="22" t="s">
        <v>46</v>
      </c>
      <c r="B6" s="23" t="s">
        <v>19</v>
      </c>
      <c r="C6" s="23" t="s">
        <v>18</v>
      </c>
      <c r="D6" s="23" t="s">
        <v>17</v>
      </c>
      <c r="E6" s="23" t="s">
        <v>16</v>
      </c>
      <c r="F6" s="23" t="s">
        <v>15</v>
      </c>
      <c r="G6" s="23" t="s">
        <v>14</v>
      </c>
      <c r="H6" s="23" t="s">
        <v>13</v>
      </c>
      <c r="I6" s="23" t="s">
        <v>12</v>
      </c>
      <c r="J6" s="23" t="s">
        <v>11</v>
      </c>
      <c r="K6" s="23" t="s">
        <v>10</v>
      </c>
      <c r="L6" s="23" t="s">
        <v>66</v>
      </c>
      <c r="M6" s="23" t="s">
        <v>53</v>
      </c>
      <c r="N6" s="23" t="s">
        <v>66</v>
      </c>
      <c r="O6" s="163" t="s">
        <v>72</v>
      </c>
      <c r="P6" s="25"/>
    </row>
    <row r="7" spans="1:16" ht="15.75" x14ac:dyDescent="0.25">
      <c r="A7" s="26"/>
      <c r="B7" s="27"/>
      <c r="C7" s="27"/>
      <c r="D7" s="27"/>
      <c r="E7" s="27"/>
      <c r="F7" s="27"/>
      <c r="G7" s="27"/>
      <c r="H7" s="27"/>
      <c r="I7" s="27"/>
      <c r="J7" s="27"/>
      <c r="K7" s="27"/>
      <c r="L7" s="27"/>
      <c r="M7" s="27"/>
      <c r="N7" s="175" t="s">
        <v>8</v>
      </c>
      <c r="O7" s="27" t="s">
        <v>106</v>
      </c>
      <c r="P7" s="27" t="s">
        <v>107</v>
      </c>
    </row>
    <row r="8" spans="1:16" ht="15.75" x14ac:dyDescent="0.25">
      <c r="A8" s="28" t="s">
        <v>110</v>
      </c>
      <c r="B8" s="29">
        <v>0.36979901456313558</v>
      </c>
      <c r="C8" s="30">
        <v>0.35590579788958815</v>
      </c>
      <c r="D8" s="29">
        <v>0.37017361701025125</v>
      </c>
      <c r="E8" s="32">
        <v>0.37500853384122501</v>
      </c>
      <c r="F8" s="33">
        <v>0.39502784238471489</v>
      </c>
      <c r="G8" s="34">
        <v>0.42334913171358324</v>
      </c>
      <c r="H8" s="33">
        <v>0.42160901790910044</v>
      </c>
      <c r="I8" s="35">
        <v>0.42218156941708179</v>
      </c>
      <c r="J8" s="33">
        <v>0.40217010462251079</v>
      </c>
      <c r="K8" s="35">
        <v>0.42678785107812495</v>
      </c>
      <c r="L8" s="33">
        <v>0.41286812194502637</v>
      </c>
      <c r="M8" s="89"/>
      <c r="N8" s="180" t="str">
        <f>CONCATENATE(TEXT((L8*100)-(SQRT((((L8*100)*(100-(L8*100)))/L11))*1.96),"0.0")," to ",TEXT((L8*100)+(SQRT((((L8*100)*(100-(L8*100)))/L11))*1.96),"0.0"))</f>
        <v>38.7 to 43.9</v>
      </c>
      <c r="O8" s="10" t="s">
        <v>49</v>
      </c>
      <c r="P8" s="10" t="s">
        <v>48</v>
      </c>
    </row>
    <row r="9" spans="1:16" ht="15.75" x14ac:dyDescent="0.25">
      <c r="A9" s="37" t="s">
        <v>111</v>
      </c>
      <c r="B9" s="38">
        <v>0.63020098543686198</v>
      </c>
      <c r="C9" s="39">
        <v>0.64409420211042123</v>
      </c>
      <c r="D9" s="38">
        <v>0.62982638298974969</v>
      </c>
      <c r="E9" s="41">
        <v>0.62499146615875989</v>
      </c>
      <c r="F9" s="42">
        <v>0.60497215761526058</v>
      </c>
      <c r="G9" s="43">
        <v>0.57665086828641787</v>
      </c>
      <c r="H9" s="42">
        <v>0.57839098209088713</v>
      </c>
      <c r="I9" s="44">
        <v>0.57781843058292293</v>
      </c>
      <c r="J9" s="42">
        <v>0.59782989537749531</v>
      </c>
      <c r="K9" s="44">
        <v>0.57321214892186878</v>
      </c>
      <c r="L9" s="42">
        <v>0.58713187805497669</v>
      </c>
      <c r="M9" s="172"/>
      <c r="N9" s="181" t="str">
        <f>CONCATENATE(TEXT((L9*100)-(SQRT((((L9*100)*(100-(L9*100)))/L11))*1.96),"0.0")," to ",TEXT((L9*100)+(SQRT((((L9*100)*(100-(L9*100)))/L11))*1.96),"0.0"))</f>
        <v>56.1 to 61.3</v>
      </c>
      <c r="O9" s="13" t="s">
        <v>51</v>
      </c>
      <c r="P9" s="13" t="s">
        <v>48</v>
      </c>
    </row>
    <row r="10" spans="1:16" ht="15.75" x14ac:dyDescent="0.25">
      <c r="A10" s="46" t="s">
        <v>2</v>
      </c>
      <c r="B10" s="47">
        <v>1</v>
      </c>
      <c r="C10" s="48">
        <v>1</v>
      </c>
      <c r="D10" s="47">
        <v>1</v>
      </c>
      <c r="E10" s="49">
        <v>1</v>
      </c>
      <c r="F10" s="50">
        <v>1</v>
      </c>
      <c r="G10" s="51">
        <v>1</v>
      </c>
      <c r="H10" s="50">
        <v>1</v>
      </c>
      <c r="I10" s="52">
        <v>1</v>
      </c>
      <c r="J10" s="50">
        <v>1</v>
      </c>
      <c r="K10" s="52">
        <v>1</v>
      </c>
      <c r="L10" s="50">
        <v>1</v>
      </c>
      <c r="M10" s="53"/>
      <c r="N10" s="176"/>
      <c r="O10" s="54"/>
      <c r="P10" s="55"/>
    </row>
    <row r="11" spans="1:16" ht="15.75" x14ac:dyDescent="0.25">
      <c r="A11" s="56" t="s">
        <v>6</v>
      </c>
      <c r="B11" s="57">
        <v>4084</v>
      </c>
      <c r="C11" s="58">
        <v>4390</v>
      </c>
      <c r="D11" s="57">
        <v>4292</v>
      </c>
      <c r="E11" s="60">
        <v>4508</v>
      </c>
      <c r="F11" s="61">
        <v>4142</v>
      </c>
      <c r="G11" s="62">
        <v>3915</v>
      </c>
      <c r="H11" s="61">
        <v>3881</v>
      </c>
      <c r="I11" s="63">
        <v>3351</v>
      </c>
      <c r="J11" s="61">
        <v>3593</v>
      </c>
      <c r="K11" s="63">
        <v>4085</v>
      </c>
      <c r="L11" s="61">
        <v>1408</v>
      </c>
      <c r="M11" s="64"/>
      <c r="N11" s="167"/>
      <c r="O11" s="65"/>
      <c r="P11" s="66"/>
    </row>
    <row r="12" spans="1:16" ht="15.75" x14ac:dyDescent="0.25">
      <c r="A12" s="170" t="s">
        <v>1</v>
      </c>
      <c r="B12" s="21"/>
      <c r="C12" s="21"/>
      <c r="D12" s="8"/>
      <c r="E12" s="8"/>
      <c r="F12" s="8"/>
      <c r="G12" s="21"/>
      <c r="H12" s="8"/>
      <c r="I12" s="8"/>
      <c r="J12" s="8"/>
      <c r="K12" s="8"/>
      <c r="L12" s="8"/>
      <c r="M12" s="8"/>
      <c r="N12" s="8"/>
      <c r="O12" s="8"/>
      <c r="P12" s="8"/>
    </row>
    <row r="13" spans="1:16" ht="15.75" x14ac:dyDescent="0.25">
      <c r="A13" s="171" t="s">
        <v>0</v>
      </c>
      <c r="B13" s="21"/>
      <c r="C13" s="21"/>
      <c r="D13" s="8"/>
      <c r="E13" s="8"/>
      <c r="F13" s="8"/>
      <c r="G13" s="21"/>
      <c r="H13" s="8"/>
      <c r="I13" s="8"/>
      <c r="J13" s="8"/>
      <c r="K13" s="8"/>
      <c r="L13" s="8"/>
      <c r="M13" s="8"/>
      <c r="N13" s="8"/>
      <c r="O13" s="8"/>
      <c r="P13" s="8"/>
    </row>
    <row r="14" spans="1:16" ht="15.75" x14ac:dyDescent="0.25">
      <c r="A14" s="8"/>
      <c r="B14" s="67"/>
      <c r="C14" s="68"/>
      <c r="D14" s="67"/>
      <c r="E14" s="68"/>
      <c r="F14" s="68"/>
      <c r="G14" s="68"/>
      <c r="H14" s="68"/>
      <c r="I14" s="68"/>
      <c r="J14" s="68"/>
      <c r="K14" s="68"/>
      <c r="L14" s="68"/>
      <c r="M14" s="8"/>
      <c r="N14" s="8"/>
      <c r="O14" s="8"/>
      <c r="P14" s="8"/>
    </row>
    <row r="15" spans="1:16" ht="18.75" x14ac:dyDescent="0.3">
      <c r="A15" s="156" t="s">
        <v>112</v>
      </c>
      <c r="B15" s="69"/>
      <c r="C15" s="70"/>
      <c r="D15" s="69"/>
      <c r="E15" s="70"/>
      <c r="F15" s="70"/>
      <c r="G15" s="70"/>
      <c r="H15" s="70"/>
      <c r="I15" s="70"/>
      <c r="J15" s="71"/>
      <c r="K15" s="70"/>
      <c r="L15" s="71"/>
      <c r="M15" s="8"/>
      <c r="N15" s="8"/>
      <c r="O15" s="8"/>
      <c r="P15" s="8"/>
    </row>
    <row r="16" spans="1:16" ht="15.75" x14ac:dyDescent="0.25">
      <c r="A16" s="22" t="s">
        <v>44</v>
      </c>
      <c r="B16" s="23" t="s">
        <v>19</v>
      </c>
      <c r="C16" s="23" t="s">
        <v>18</v>
      </c>
      <c r="D16" s="23" t="s">
        <v>17</v>
      </c>
      <c r="E16" s="23" t="s">
        <v>16</v>
      </c>
      <c r="F16" s="23" t="s">
        <v>15</v>
      </c>
      <c r="G16" s="23" t="s">
        <v>14</v>
      </c>
      <c r="H16" s="23" t="s">
        <v>13</v>
      </c>
      <c r="I16" s="23" t="s">
        <v>12</v>
      </c>
      <c r="J16" s="23" t="s">
        <v>11</v>
      </c>
      <c r="K16" s="23" t="s">
        <v>10</v>
      </c>
      <c r="L16" s="23" t="s">
        <v>66</v>
      </c>
      <c r="M16" s="23" t="s">
        <v>53</v>
      </c>
      <c r="N16" s="23" t="s">
        <v>66</v>
      </c>
      <c r="O16" s="163" t="s">
        <v>72</v>
      </c>
      <c r="P16" s="25"/>
    </row>
    <row r="17" spans="1:16" ht="15.75" x14ac:dyDescent="0.25">
      <c r="A17" s="26"/>
      <c r="B17" s="27"/>
      <c r="C17" s="27"/>
      <c r="D17" s="27"/>
      <c r="E17" s="27"/>
      <c r="F17" s="27"/>
      <c r="G17" s="27"/>
      <c r="H17" s="27"/>
      <c r="I17" s="27"/>
      <c r="J17" s="27"/>
      <c r="K17" s="27"/>
      <c r="L17" s="27"/>
      <c r="M17" s="27"/>
      <c r="N17" s="175" t="s">
        <v>8</v>
      </c>
      <c r="O17" s="27" t="s">
        <v>106</v>
      </c>
      <c r="P17" s="27" t="s">
        <v>107</v>
      </c>
    </row>
    <row r="18" spans="1:16" ht="15.75" x14ac:dyDescent="0.25">
      <c r="A18" s="28" t="s">
        <v>110</v>
      </c>
      <c r="B18" s="29">
        <v>0.35496895633915249</v>
      </c>
      <c r="C18" s="30">
        <v>0.33813135422858487</v>
      </c>
      <c r="D18" s="29">
        <v>0.35927938277256016</v>
      </c>
      <c r="E18" s="32">
        <v>0.35607493093225301</v>
      </c>
      <c r="F18" s="33">
        <v>0.38139305472059298</v>
      </c>
      <c r="G18" s="34">
        <v>0.40918537380861153</v>
      </c>
      <c r="H18" s="33">
        <v>0.3927557346495365</v>
      </c>
      <c r="I18" s="35">
        <v>0.40041333808319446</v>
      </c>
      <c r="J18" s="33">
        <v>0.38161138064086653</v>
      </c>
      <c r="K18" s="35">
        <v>0.40731545492271942</v>
      </c>
      <c r="L18" s="33">
        <v>0.40373764329676937</v>
      </c>
      <c r="M18" s="36"/>
      <c r="N18" s="180" t="str">
        <f>CONCATENATE(TEXT((L18*100)-(SQRT((((L18*100)*(100-(L18*100)))/L21))*1.96),"0.0")," to ",TEXT((L18*100)+(SQRT((((L18*100)*(100-(L18*100)))/L21))*1.96),"0.0"))</f>
        <v>36.6 to 44.2</v>
      </c>
      <c r="O18" s="10" t="s">
        <v>49</v>
      </c>
      <c r="P18" s="10" t="s">
        <v>48</v>
      </c>
    </row>
    <row r="19" spans="1:16" ht="15.75" x14ac:dyDescent="0.25">
      <c r="A19" s="37" t="s">
        <v>111</v>
      </c>
      <c r="B19" s="38">
        <v>0.64503104366085406</v>
      </c>
      <c r="C19" s="39">
        <v>0.66186864577141558</v>
      </c>
      <c r="D19" s="38">
        <v>0.64072061722744167</v>
      </c>
      <c r="E19" s="41">
        <v>0.64392506906774638</v>
      </c>
      <c r="F19" s="42">
        <v>0.61860694527940985</v>
      </c>
      <c r="G19" s="43">
        <v>0.59081462619139113</v>
      </c>
      <c r="H19" s="42">
        <v>0.60724426535047638</v>
      </c>
      <c r="I19" s="44">
        <v>0.59958666191679855</v>
      </c>
      <c r="J19" s="42">
        <v>0.61838861935913381</v>
      </c>
      <c r="K19" s="44">
        <v>0.59268454507728352</v>
      </c>
      <c r="L19" s="42">
        <v>0.59626235670323036</v>
      </c>
      <c r="M19" s="45"/>
      <c r="N19" s="181" t="str">
        <f>CONCATENATE(TEXT((L19*100)-(SQRT((((L19*100)*(100-(L19*100)))/L21))*1.96),"0.0")," to ",TEXT((L19*100)+(SQRT((((L19*100)*(100-(L19*100)))/L21))*1.96),"0.0"))</f>
        <v>55.8 to 63.4</v>
      </c>
      <c r="O19" s="13" t="s">
        <v>51</v>
      </c>
      <c r="P19" s="13" t="s">
        <v>48</v>
      </c>
    </row>
    <row r="20" spans="1:16" ht="15.75" x14ac:dyDescent="0.25">
      <c r="A20" s="46" t="s">
        <v>2</v>
      </c>
      <c r="B20" s="47">
        <v>1</v>
      </c>
      <c r="C20" s="48">
        <v>1</v>
      </c>
      <c r="D20" s="47">
        <v>1</v>
      </c>
      <c r="E20" s="49">
        <v>1</v>
      </c>
      <c r="F20" s="50">
        <v>1</v>
      </c>
      <c r="G20" s="51">
        <v>1</v>
      </c>
      <c r="H20" s="50">
        <v>1</v>
      </c>
      <c r="I20" s="52">
        <v>1</v>
      </c>
      <c r="J20" s="50">
        <v>1</v>
      </c>
      <c r="K20" s="52">
        <v>1</v>
      </c>
      <c r="L20" s="50">
        <v>1</v>
      </c>
      <c r="M20" s="53"/>
      <c r="N20" s="166"/>
      <c r="O20" s="54"/>
      <c r="P20" s="55"/>
    </row>
    <row r="21" spans="1:16" ht="15.75" x14ac:dyDescent="0.25">
      <c r="A21" s="56" t="s">
        <v>6</v>
      </c>
      <c r="B21" s="57">
        <v>1684</v>
      </c>
      <c r="C21" s="58">
        <v>1805</v>
      </c>
      <c r="D21" s="57">
        <v>1714</v>
      </c>
      <c r="E21" s="60">
        <v>1882</v>
      </c>
      <c r="F21" s="61">
        <v>1704</v>
      </c>
      <c r="G21" s="62">
        <v>1625</v>
      </c>
      <c r="H21" s="61">
        <v>1606</v>
      </c>
      <c r="I21" s="63">
        <v>1351</v>
      </c>
      <c r="J21" s="61">
        <v>1461</v>
      </c>
      <c r="K21" s="63">
        <v>1709</v>
      </c>
      <c r="L21" s="61">
        <v>641</v>
      </c>
      <c r="M21" s="64"/>
      <c r="N21" s="167"/>
      <c r="O21" s="65"/>
      <c r="P21" s="66"/>
    </row>
    <row r="22" spans="1:16" ht="15.75" x14ac:dyDescent="0.25">
      <c r="A22" s="8"/>
      <c r="B22" s="69"/>
      <c r="C22" s="70"/>
      <c r="D22" s="69"/>
      <c r="E22" s="70"/>
      <c r="F22" s="70"/>
      <c r="G22" s="70"/>
      <c r="H22" s="70"/>
      <c r="I22" s="70"/>
      <c r="J22" s="70"/>
      <c r="K22" s="70"/>
      <c r="L22" s="70"/>
      <c r="M22" s="8"/>
      <c r="N22" s="8"/>
      <c r="O22" s="8"/>
      <c r="P22" s="8"/>
    </row>
    <row r="23" spans="1:16" ht="15.75" x14ac:dyDescent="0.25">
      <c r="A23" s="22" t="s">
        <v>43</v>
      </c>
      <c r="B23" s="23" t="s">
        <v>19</v>
      </c>
      <c r="C23" s="23" t="s">
        <v>18</v>
      </c>
      <c r="D23" s="23" t="s">
        <v>17</v>
      </c>
      <c r="E23" s="23" t="s">
        <v>16</v>
      </c>
      <c r="F23" s="23" t="s">
        <v>15</v>
      </c>
      <c r="G23" s="23" t="s">
        <v>14</v>
      </c>
      <c r="H23" s="23" t="s">
        <v>13</v>
      </c>
      <c r="I23" s="23" t="s">
        <v>12</v>
      </c>
      <c r="J23" s="23" t="s">
        <v>11</v>
      </c>
      <c r="K23" s="23" t="s">
        <v>10</v>
      </c>
      <c r="L23" s="23" t="s">
        <v>66</v>
      </c>
      <c r="M23" s="23" t="s">
        <v>53</v>
      </c>
      <c r="N23" s="23" t="s">
        <v>66</v>
      </c>
      <c r="O23" s="163" t="s">
        <v>72</v>
      </c>
      <c r="P23" s="25"/>
    </row>
    <row r="24" spans="1:16" ht="15.75" x14ac:dyDescent="0.25">
      <c r="A24" s="26"/>
      <c r="B24" s="27"/>
      <c r="C24" s="27"/>
      <c r="D24" s="27"/>
      <c r="E24" s="27"/>
      <c r="F24" s="27"/>
      <c r="G24" s="27"/>
      <c r="H24" s="27"/>
      <c r="I24" s="27"/>
      <c r="J24" s="27"/>
      <c r="K24" s="27"/>
      <c r="L24" s="27"/>
      <c r="M24" s="27"/>
      <c r="N24" s="175" t="s">
        <v>8</v>
      </c>
      <c r="O24" s="27" t="s">
        <v>106</v>
      </c>
      <c r="P24" s="27" t="s">
        <v>107</v>
      </c>
    </row>
    <row r="25" spans="1:16" ht="15.75" x14ac:dyDescent="0.25">
      <c r="A25" s="28" t="s">
        <v>110</v>
      </c>
      <c r="B25" s="29">
        <v>0.38371059085408615</v>
      </c>
      <c r="C25" s="30">
        <v>0.37258592452661282</v>
      </c>
      <c r="D25" s="29">
        <v>0.3804126621268365</v>
      </c>
      <c r="E25" s="32">
        <v>0.39279026430649217</v>
      </c>
      <c r="F25" s="33">
        <v>0.40784870033071191</v>
      </c>
      <c r="G25" s="34">
        <v>0.43670617607223805</v>
      </c>
      <c r="H25" s="33">
        <v>0.44889874232640198</v>
      </c>
      <c r="I25" s="35">
        <v>0.4428200284855307</v>
      </c>
      <c r="J25" s="33">
        <v>0.42167192106208407</v>
      </c>
      <c r="K25" s="35">
        <v>0.44528498720418841</v>
      </c>
      <c r="L25" s="33">
        <v>0.42155249633259978</v>
      </c>
      <c r="M25" s="36"/>
      <c r="N25" s="180" t="str">
        <f>CONCATENATE(TEXT((L25*100)-(SQRT((((L25*100)*(100-(L25*100)))/L28))*1.96),"0.0")," to ",TEXT((L25*100)+(SQRT((((L25*100)*(100-(L25*100)))/L28))*1.96),"0.0"))</f>
        <v>38.7 to 45.7</v>
      </c>
      <c r="O25" s="10" t="s">
        <v>48</v>
      </c>
      <c r="P25" s="10" t="s">
        <v>48</v>
      </c>
    </row>
    <row r="26" spans="1:16" ht="15.75" x14ac:dyDescent="0.25">
      <c r="A26" s="37" t="s">
        <v>111</v>
      </c>
      <c r="B26" s="38">
        <v>0.61628940914589747</v>
      </c>
      <c r="C26" s="39">
        <v>0.62741407547339523</v>
      </c>
      <c r="D26" s="38">
        <v>0.619587337873161</v>
      </c>
      <c r="E26" s="41">
        <v>0.60720973569350489</v>
      </c>
      <c r="F26" s="42">
        <v>0.59215129966929514</v>
      </c>
      <c r="G26" s="43">
        <v>0.56329382392776606</v>
      </c>
      <c r="H26" s="42">
        <v>0.55110125767360252</v>
      </c>
      <c r="I26" s="44">
        <v>0.55717997151447884</v>
      </c>
      <c r="J26" s="42">
        <v>0.57832807893791172</v>
      </c>
      <c r="K26" s="44">
        <v>0.55471501279580082</v>
      </c>
      <c r="L26" s="42">
        <v>0.57844750366739872</v>
      </c>
      <c r="M26" s="45"/>
      <c r="N26" s="181" t="str">
        <f>CONCATENATE(TEXT((L26*100)-(SQRT((((L26*100)*(100-(L26*100)))/L28))*1.96),"0.0")," to ",TEXT((L26*100)+(SQRT((((L26*100)*(100-(L26*100)))/L28))*1.96),"0.0"))</f>
        <v>54.3 to 61.3</v>
      </c>
      <c r="O26" s="13" t="s">
        <v>48</v>
      </c>
      <c r="P26" s="13" t="s">
        <v>48</v>
      </c>
    </row>
    <row r="27" spans="1:16" ht="15.75" x14ac:dyDescent="0.25">
      <c r="A27" s="46" t="s">
        <v>2</v>
      </c>
      <c r="B27" s="47">
        <v>1</v>
      </c>
      <c r="C27" s="48">
        <v>1</v>
      </c>
      <c r="D27" s="47">
        <v>1</v>
      </c>
      <c r="E27" s="49">
        <v>1</v>
      </c>
      <c r="F27" s="50">
        <v>1</v>
      </c>
      <c r="G27" s="51">
        <v>1</v>
      </c>
      <c r="H27" s="50">
        <v>1</v>
      </c>
      <c r="I27" s="52">
        <v>1</v>
      </c>
      <c r="J27" s="50">
        <v>1</v>
      </c>
      <c r="K27" s="52">
        <v>1</v>
      </c>
      <c r="L27" s="50">
        <v>1</v>
      </c>
      <c r="M27" s="53"/>
      <c r="N27" s="166"/>
      <c r="O27" s="54"/>
      <c r="P27" s="55"/>
    </row>
    <row r="28" spans="1:16" ht="15.75" x14ac:dyDescent="0.25">
      <c r="A28" s="56" t="s">
        <v>6</v>
      </c>
      <c r="B28" s="57">
        <v>2400</v>
      </c>
      <c r="C28" s="58">
        <v>2585</v>
      </c>
      <c r="D28" s="57">
        <v>2578</v>
      </c>
      <c r="E28" s="60">
        <v>2626</v>
      </c>
      <c r="F28" s="61">
        <v>2438</v>
      </c>
      <c r="G28" s="62">
        <v>2290</v>
      </c>
      <c r="H28" s="61">
        <v>2275</v>
      </c>
      <c r="I28" s="63">
        <v>2000</v>
      </c>
      <c r="J28" s="61">
        <v>2132</v>
      </c>
      <c r="K28" s="63">
        <v>2376</v>
      </c>
      <c r="L28" s="61">
        <v>767</v>
      </c>
      <c r="M28" s="64"/>
      <c r="N28" s="167"/>
      <c r="O28" s="65"/>
      <c r="P28" s="66"/>
    </row>
    <row r="29" spans="1:16" ht="15.75" x14ac:dyDescent="0.25">
      <c r="A29" s="170" t="s">
        <v>1</v>
      </c>
      <c r="B29" s="21"/>
      <c r="C29" s="21"/>
      <c r="D29" s="8"/>
      <c r="E29" s="8"/>
      <c r="F29" s="8"/>
      <c r="G29" s="21"/>
      <c r="H29" s="8"/>
      <c r="I29" s="8"/>
      <c r="J29" s="8"/>
      <c r="K29" s="8"/>
      <c r="L29" s="8"/>
      <c r="M29" s="8"/>
      <c r="N29" s="8"/>
      <c r="O29" s="8"/>
      <c r="P29" s="8"/>
    </row>
    <row r="30" spans="1:16" ht="15.75" x14ac:dyDescent="0.25">
      <c r="A30" s="171" t="s">
        <v>0</v>
      </c>
      <c r="B30" s="21"/>
      <c r="C30" s="21"/>
      <c r="D30" s="8"/>
      <c r="E30" s="8"/>
      <c r="F30" s="8"/>
      <c r="G30" s="21"/>
      <c r="H30" s="8"/>
      <c r="I30" s="8"/>
      <c r="J30" s="8"/>
      <c r="K30" s="8"/>
      <c r="L30" s="8"/>
      <c r="M30" s="8"/>
      <c r="N30" s="8"/>
      <c r="O30" s="8"/>
      <c r="P30" s="8"/>
    </row>
    <row r="31" spans="1:16" ht="15.75" x14ac:dyDescent="0.25">
      <c r="B31" s="3"/>
      <c r="C31" s="3"/>
      <c r="D31" s="2"/>
      <c r="E31" s="2"/>
      <c r="F31" s="2"/>
      <c r="G31" s="3"/>
      <c r="H31" s="2"/>
      <c r="I31" s="2"/>
      <c r="J31" s="2"/>
      <c r="K31" s="2"/>
      <c r="L31" s="2"/>
      <c r="N31" s="8"/>
    </row>
    <row r="32" spans="1:16" ht="18.75" x14ac:dyDescent="0.3">
      <c r="A32" s="157" t="s">
        <v>113</v>
      </c>
      <c r="B32" s="74"/>
      <c r="C32" s="74"/>
      <c r="D32" s="72"/>
      <c r="E32" s="72"/>
      <c r="F32" s="72"/>
      <c r="G32" s="74"/>
      <c r="H32" s="72"/>
      <c r="I32" s="72"/>
      <c r="J32" s="72"/>
      <c r="K32" s="72"/>
      <c r="L32" s="72"/>
      <c r="M32" s="8"/>
      <c r="N32" s="8"/>
      <c r="O32" s="8"/>
      <c r="P32" s="8"/>
    </row>
    <row r="33" spans="1:16" ht="15.75" x14ac:dyDescent="0.25">
      <c r="A33" s="22" t="s">
        <v>46</v>
      </c>
      <c r="B33" s="75" t="s">
        <v>19</v>
      </c>
      <c r="C33" s="23" t="s">
        <v>18</v>
      </c>
      <c r="D33" s="76" t="s">
        <v>17</v>
      </c>
      <c r="E33" s="23" t="s">
        <v>16</v>
      </c>
      <c r="F33" s="23" t="s">
        <v>15</v>
      </c>
      <c r="G33" s="23" t="s">
        <v>14</v>
      </c>
      <c r="H33" s="23" t="s">
        <v>13</v>
      </c>
      <c r="I33" s="23" t="s">
        <v>12</v>
      </c>
      <c r="J33" s="23" t="s">
        <v>11</v>
      </c>
      <c r="K33" s="23" t="s">
        <v>10</v>
      </c>
      <c r="L33" s="75" t="s">
        <v>66</v>
      </c>
      <c r="M33" s="75" t="s">
        <v>53</v>
      </c>
      <c r="N33" s="23" t="s">
        <v>66</v>
      </c>
      <c r="O33" s="163" t="s">
        <v>72</v>
      </c>
      <c r="P33" s="25"/>
    </row>
    <row r="34" spans="1:16" ht="15.75" x14ac:dyDescent="0.25">
      <c r="A34" s="77" t="s">
        <v>42</v>
      </c>
      <c r="B34" s="78" t="s">
        <v>9</v>
      </c>
      <c r="C34" s="79" t="s">
        <v>9</v>
      </c>
      <c r="D34" s="80" t="s">
        <v>9</v>
      </c>
      <c r="E34" s="79" t="s">
        <v>9</v>
      </c>
      <c r="F34" s="81" t="s">
        <v>9</v>
      </c>
      <c r="G34" s="79" t="s">
        <v>9</v>
      </c>
      <c r="H34" s="81" t="s">
        <v>9</v>
      </c>
      <c r="I34" s="79" t="s">
        <v>9</v>
      </c>
      <c r="J34" s="81" t="s">
        <v>9</v>
      </c>
      <c r="K34" s="79" t="s">
        <v>9</v>
      </c>
      <c r="L34" s="81" t="s">
        <v>9</v>
      </c>
      <c r="M34" s="81"/>
      <c r="N34" s="175" t="s">
        <v>8</v>
      </c>
      <c r="O34" s="27" t="s">
        <v>106</v>
      </c>
      <c r="P34" s="27" t="s">
        <v>107</v>
      </c>
    </row>
    <row r="35" spans="1:16" ht="15.75" x14ac:dyDescent="0.25">
      <c r="A35" s="84" t="s">
        <v>41</v>
      </c>
      <c r="B35" s="85">
        <v>0.14008664813834312</v>
      </c>
      <c r="C35" s="86">
        <v>0.1409135065074148</v>
      </c>
      <c r="D35" s="85">
        <v>0.18252390802167975</v>
      </c>
      <c r="E35" s="86">
        <v>0.1863969898401413</v>
      </c>
      <c r="F35" s="88">
        <v>0.17998129015406014</v>
      </c>
      <c r="G35" s="86">
        <v>0.20290585705907649</v>
      </c>
      <c r="H35" s="88">
        <v>0.23400615493660878</v>
      </c>
      <c r="I35" s="86">
        <v>0.21673054837807995</v>
      </c>
      <c r="J35" s="88">
        <v>0.1508952476450087</v>
      </c>
      <c r="K35" s="86">
        <v>0.27027846707184122</v>
      </c>
      <c r="L35" s="88">
        <v>0.27293288357540374</v>
      </c>
      <c r="M35" s="36"/>
      <c r="N35" s="180" t="str">
        <f t="shared" ref="N35:N42" si="0">CONCATENATE(TEXT((L35*100)-(SQRT((((L35*100)*(100-(L35*100)))/L44))*1.96),"0.0")," to ",TEXT((L35*100)+(SQRT((((L35*100)*(100-(L35*100)))/L44))*1.96),"0.0"))</f>
        <v>18.6 to 36.0</v>
      </c>
      <c r="O35" s="177" t="s">
        <v>49</v>
      </c>
      <c r="P35" s="10" t="s">
        <v>48</v>
      </c>
    </row>
    <row r="36" spans="1:16" ht="15.75" x14ac:dyDescent="0.25">
      <c r="A36" s="84" t="s">
        <v>40</v>
      </c>
      <c r="B36" s="85">
        <v>0.2125846607624898</v>
      </c>
      <c r="C36" s="91">
        <v>0.17534574156330274</v>
      </c>
      <c r="D36" s="85">
        <v>0.1986256293711321</v>
      </c>
      <c r="E36" s="91">
        <v>0.20090967291140122</v>
      </c>
      <c r="F36" s="88">
        <v>0.235664976869323</v>
      </c>
      <c r="G36" s="91">
        <v>0.26681589170295889</v>
      </c>
      <c r="H36" s="88">
        <v>0.21161749956777187</v>
      </c>
      <c r="I36" s="91">
        <v>0.24098318507714189</v>
      </c>
      <c r="J36" s="88">
        <v>0.22643133794589379</v>
      </c>
      <c r="K36" s="91">
        <v>0.26800599430737898</v>
      </c>
      <c r="L36" s="88">
        <v>0.25699901677953313</v>
      </c>
      <c r="M36" s="211"/>
      <c r="N36" s="182" t="str">
        <f t="shared" si="0"/>
        <v>18.1 to 33.3</v>
      </c>
      <c r="O36" s="178" t="s">
        <v>48</v>
      </c>
      <c r="P36" s="13" t="s">
        <v>48</v>
      </c>
    </row>
    <row r="37" spans="1:16" ht="15.75" x14ac:dyDescent="0.25">
      <c r="A37" s="84" t="s">
        <v>39</v>
      </c>
      <c r="B37" s="85">
        <v>0.28162861965514208</v>
      </c>
      <c r="C37" s="91">
        <v>0.29111260336636025</v>
      </c>
      <c r="D37" s="85">
        <v>0.30430048230605899</v>
      </c>
      <c r="E37" s="91">
        <v>0.27228782338508356</v>
      </c>
      <c r="F37" s="88">
        <v>0.31232591553120947</v>
      </c>
      <c r="G37" s="91">
        <v>0.31496722287096951</v>
      </c>
      <c r="H37" s="88">
        <v>0.31944385833303429</v>
      </c>
      <c r="I37" s="91">
        <v>0.32588592445130088</v>
      </c>
      <c r="J37" s="88">
        <v>0.30358372094529995</v>
      </c>
      <c r="K37" s="91">
        <v>0.29115790867371572</v>
      </c>
      <c r="L37" s="88">
        <v>0.29359862963892919</v>
      </c>
      <c r="M37" s="211"/>
      <c r="N37" s="182" t="str">
        <f t="shared" si="0"/>
        <v>23.2 to 35.5</v>
      </c>
      <c r="O37" s="178" t="s">
        <v>48</v>
      </c>
      <c r="P37" s="13" t="s">
        <v>48</v>
      </c>
    </row>
    <row r="38" spans="1:16" ht="15.75" x14ac:dyDescent="0.25">
      <c r="A38" s="84" t="s">
        <v>38</v>
      </c>
      <c r="B38" s="85">
        <v>0.41911659357009418</v>
      </c>
      <c r="C38" s="91">
        <v>0.38004330085987287</v>
      </c>
      <c r="D38" s="85">
        <v>0.37334173080754851</v>
      </c>
      <c r="E38" s="91">
        <v>0.40177062824520327</v>
      </c>
      <c r="F38" s="88">
        <v>0.43941404712087584</v>
      </c>
      <c r="G38" s="91">
        <v>0.43419487141792135</v>
      </c>
      <c r="H38" s="88">
        <v>0.45512953626402497</v>
      </c>
      <c r="I38" s="91">
        <v>0.43630660662224408</v>
      </c>
      <c r="J38" s="88">
        <v>0.41730266239920977</v>
      </c>
      <c r="K38" s="91">
        <v>0.46117143823553119</v>
      </c>
      <c r="L38" s="88">
        <v>0.42332372311305028</v>
      </c>
      <c r="M38" s="211"/>
      <c r="N38" s="182" t="str">
        <f t="shared" si="0"/>
        <v>36.3 to 48.4</v>
      </c>
      <c r="O38" s="178" t="s">
        <v>48</v>
      </c>
      <c r="P38" s="13" t="s">
        <v>48</v>
      </c>
    </row>
    <row r="39" spans="1:16" ht="15.75" x14ac:dyDescent="0.25">
      <c r="A39" s="84" t="s">
        <v>37</v>
      </c>
      <c r="B39" s="85">
        <v>0.54152894766456428</v>
      </c>
      <c r="C39" s="91">
        <v>0.52718550305327849</v>
      </c>
      <c r="D39" s="85">
        <v>0.51700159822977765</v>
      </c>
      <c r="E39" s="91">
        <v>0.53567054113566703</v>
      </c>
      <c r="F39" s="88">
        <v>0.50545976549264526</v>
      </c>
      <c r="G39" s="91">
        <v>0.58790185134730388</v>
      </c>
      <c r="H39" s="88">
        <v>0.57820718637503898</v>
      </c>
      <c r="I39" s="91">
        <v>0.56463117665748375</v>
      </c>
      <c r="J39" s="88">
        <v>0.56157544623258593</v>
      </c>
      <c r="K39" s="91">
        <v>0.54152975692539917</v>
      </c>
      <c r="L39" s="88">
        <v>0.50979962775814125</v>
      </c>
      <c r="M39" s="211"/>
      <c r="N39" s="182" t="str">
        <f t="shared" si="0"/>
        <v>45.4 to 56.5</v>
      </c>
      <c r="O39" s="178" t="s">
        <v>48</v>
      </c>
      <c r="P39" s="13" t="s">
        <v>48</v>
      </c>
    </row>
    <row r="40" spans="1:16" ht="15.75" x14ac:dyDescent="0.25">
      <c r="A40" s="84" t="s">
        <v>36</v>
      </c>
      <c r="B40" s="85">
        <v>0.57333241472441143</v>
      </c>
      <c r="C40" s="91">
        <v>0.57600802624232716</v>
      </c>
      <c r="D40" s="85">
        <v>0.59343133305188833</v>
      </c>
      <c r="E40" s="91">
        <v>0.59235266173764123</v>
      </c>
      <c r="F40" s="88">
        <v>0.60887477448356364</v>
      </c>
      <c r="G40" s="91">
        <v>0.6363541741499934</v>
      </c>
      <c r="H40" s="88">
        <v>0.61528676352616873</v>
      </c>
      <c r="I40" s="91">
        <v>0.63851132147794709</v>
      </c>
      <c r="J40" s="88">
        <v>0.6170378633351703</v>
      </c>
      <c r="K40" s="91">
        <v>0.65002931546683984</v>
      </c>
      <c r="L40" s="88">
        <v>0.5705569524332964</v>
      </c>
      <c r="M40" s="211"/>
      <c r="N40" s="182" t="str">
        <f t="shared" si="0"/>
        <v>50.8 to 63.3</v>
      </c>
      <c r="O40" s="178" t="s">
        <v>48</v>
      </c>
      <c r="P40" s="13" t="s">
        <v>51</v>
      </c>
    </row>
    <row r="41" spans="1:16" ht="15.75" x14ac:dyDescent="0.25">
      <c r="A41" s="93" t="s">
        <v>35</v>
      </c>
      <c r="B41" s="94">
        <v>0.69451578319255736</v>
      </c>
      <c r="C41" s="95">
        <v>0.66270417658108915</v>
      </c>
      <c r="D41" s="94">
        <v>0.67983399247971432</v>
      </c>
      <c r="E41" s="95">
        <v>0.66988619769705737</v>
      </c>
      <c r="F41" s="96">
        <v>0.69440417945737043</v>
      </c>
      <c r="G41" s="95">
        <v>0.73961928315230696</v>
      </c>
      <c r="H41" s="96">
        <v>0.73934511416135673</v>
      </c>
      <c r="I41" s="95">
        <v>0.70193051008091056</v>
      </c>
      <c r="J41" s="96">
        <v>0.71232201129055894</v>
      </c>
      <c r="K41" s="95">
        <v>0.63995784734671624</v>
      </c>
      <c r="L41" s="96">
        <v>0.69058362842196308</v>
      </c>
      <c r="M41" s="45"/>
      <c r="N41" s="182" t="str">
        <f t="shared" si="0"/>
        <v>61.9 to 76.3</v>
      </c>
      <c r="O41" s="178" t="s">
        <v>48</v>
      </c>
      <c r="P41" s="13" t="s">
        <v>48</v>
      </c>
    </row>
    <row r="42" spans="1:16" ht="15.75" x14ac:dyDescent="0.25">
      <c r="A42" s="93" t="s">
        <v>2</v>
      </c>
      <c r="B42" s="97">
        <v>0.36979901456313558</v>
      </c>
      <c r="C42" s="98">
        <v>0.35590579788958815</v>
      </c>
      <c r="D42" s="97">
        <v>0.37017361701025125</v>
      </c>
      <c r="E42" s="98">
        <v>0.37500853384122501</v>
      </c>
      <c r="F42" s="100">
        <v>0.39502784238471489</v>
      </c>
      <c r="G42" s="98">
        <v>0.42334913171358324</v>
      </c>
      <c r="H42" s="100">
        <v>0.42160901790910044</v>
      </c>
      <c r="I42" s="98">
        <v>0.42218156941708179</v>
      </c>
      <c r="J42" s="100">
        <v>0.40217010462251079</v>
      </c>
      <c r="K42" s="98">
        <v>0.42678785107812495</v>
      </c>
      <c r="L42" s="100">
        <v>0.41286812194502637</v>
      </c>
      <c r="M42" s="172"/>
      <c r="N42" s="255" t="str">
        <f t="shared" si="0"/>
        <v>38.7 to 43.9</v>
      </c>
      <c r="O42" s="253" t="s">
        <v>49</v>
      </c>
      <c r="P42" s="254" t="s">
        <v>48</v>
      </c>
    </row>
    <row r="43" spans="1:16" ht="15.75" x14ac:dyDescent="0.25">
      <c r="A43" s="103" t="s">
        <v>42</v>
      </c>
      <c r="B43" s="132" t="s">
        <v>70</v>
      </c>
      <c r="C43" s="104"/>
      <c r="D43" s="132"/>
      <c r="E43" s="131"/>
      <c r="F43" s="131"/>
      <c r="G43" s="131"/>
      <c r="H43" s="131"/>
      <c r="I43" s="131"/>
      <c r="J43" s="131"/>
      <c r="K43" s="131"/>
      <c r="L43" s="131"/>
      <c r="M43" s="106"/>
      <c r="N43" s="107"/>
      <c r="O43" s="107"/>
      <c r="P43" s="108"/>
    </row>
    <row r="44" spans="1:16" ht="15.75" x14ac:dyDescent="0.25">
      <c r="A44" s="28" t="s">
        <v>41</v>
      </c>
      <c r="B44" s="109">
        <v>351</v>
      </c>
      <c r="C44" s="110">
        <v>327</v>
      </c>
      <c r="D44" s="109">
        <v>290</v>
      </c>
      <c r="E44" s="110">
        <v>333</v>
      </c>
      <c r="F44" s="112">
        <v>248</v>
      </c>
      <c r="G44" s="110">
        <v>261</v>
      </c>
      <c r="H44" s="113">
        <v>237</v>
      </c>
      <c r="I44" s="110">
        <v>185</v>
      </c>
      <c r="J44" s="113">
        <v>183</v>
      </c>
      <c r="K44" s="110">
        <v>227</v>
      </c>
      <c r="L44" s="113">
        <v>101</v>
      </c>
      <c r="M44" s="106"/>
      <c r="N44" s="107"/>
      <c r="O44" s="107"/>
      <c r="P44" s="108"/>
    </row>
    <row r="45" spans="1:16" ht="15.75" x14ac:dyDescent="0.25">
      <c r="A45" s="84" t="s">
        <v>40</v>
      </c>
      <c r="B45" s="114">
        <v>619</v>
      </c>
      <c r="C45" s="115">
        <v>609</v>
      </c>
      <c r="D45" s="114">
        <v>611</v>
      </c>
      <c r="E45" s="115">
        <v>605</v>
      </c>
      <c r="F45" s="117">
        <v>590</v>
      </c>
      <c r="G45" s="115">
        <v>534</v>
      </c>
      <c r="H45" s="118">
        <v>493</v>
      </c>
      <c r="I45" s="115">
        <v>444</v>
      </c>
      <c r="J45" s="118">
        <v>434</v>
      </c>
      <c r="K45" s="115">
        <v>504</v>
      </c>
      <c r="L45" s="118">
        <v>126</v>
      </c>
      <c r="M45" s="106"/>
      <c r="N45" s="107"/>
      <c r="O45" s="107"/>
      <c r="P45" s="108"/>
    </row>
    <row r="46" spans="1:16" ht="15.75" x14ac:dyDescent="0.25">
      <c r="A46" s="84" t="s">
        <v>39</v>
      </c>
      <c r="B46" s="114">
        <v>699</v>
      </c>
      <c r="C46" s="115">
        <v>806</v>
      </c>
      <c r="D46" s="114">
        <v>717</v>
      </c>
      <c r="E46" s="115">
        <v>708</v>
      </c>
      <c r="F46" s="117">
        <v>704</v>
      </c>
      <c r="G46" s="115">
        <v>632</v>
      </c>
      <c r="H46" s="118">
        <v>592</v>
      </c>
      <c r="I46" s="115">
        <v>532</v>
      </c>
      <c r="J46" s="118">
        <v>615</v>
      </c>
      <c r="K46" s="115">
        <v>672</v>
      </c>
      <c r="L46" s="118">
        <v>209</v>
      </c>
      <c r="M46" s="106"/>
      <c r="N46" s="107"/>
      <c r="O46" s="107"/>
      <c r="P46" s="108"/>
    </row>
    <row r="47" spans="1:16" ht="15.75" x14ac:dyDescent="0.25">
      <c r="A47" s="84" t="s">
        <v>38</v>
      </c>
      <c r="B47" s="114">
        <v>750</v>
      </c>
      <c r="C47" s="115">
        <v>829</v>
      </c>
      <c r="D47" s="114">
        <v>791</v>
      </c>
      <c r="E47" s="115">
        <v>846</v>
      </c>
      <c r="F47" s="117">
        <v>749</v>
      </c>
      <c r="G47" s="115">
        <v>778</v>
      </c>
      <c r="H47" s="118">
        <v>733</v>
      </c>
      <c r="I47" s="115">
        <v>616</v>
      </c>
      <c r="J47" s="118">
        <v>661</v>
      </c>
      <c r="K47" s="115">
        <v>730</v>
      </c>
      <c r="L47" s="118">
        <v>258</v>
      </c>
      <c r="M47" s="106"/>
      <c r="N47" s="107"/>
      <c r="O47" s="107"/>
      <c r="P47" s="108"/>
    </row>
    <row r="48" spans="1:16" ht="15.75" x14ac:dyDescent="0.25">
      <c r="A48" s="84" t="s">
        <v>37</v>
      </c>
      <c r="B48" s="114">
        <v>649</v>
      </c>
      <c r="C48" s="115">
        <v>708</v>
      </c>
      <c r="D48" s="114">
        <v>728</v>
      </c>
      <c r="E48" s="115">
        <v>786</v>
      </c>
      <c r="F48" s="117">
        <v>668</v>
      </c>
      <c r="G48" s="115">
        <v>625</v>
      </c>
      <c r="H48" s="118">
        <v>727</v>
      </c>
      <c r="I48" s="115">
        <v>607</v>
      </c>
      <c r="J48" s="118">
        <v>663</v>
      </c>
      <c r="K48" s="115">
        <v>746</v>
      </c>
      <c r="L48" s="118">
        <v>312</v>
      </c>
      <c r="M48" s="106"/>
      <c r="N48" s="107"/>
      <c r="O48" s="107"/>
      <c r="P48" s="108"/>
    </row>
    <row r="49" spans="1:16" ht="15.75" x14ac:dyDescent="0.25">
      <c r="A49" s="84" t="s">
        <v>36</v>
      </c>
      <c r="B49" s="114">
        <v>600</v>
      </c>
      <c r="C49" s="115">
        <v>611</v>
      </c>
      <c r="D49" s="114">
        <v>686</v>
      </c>
      <c r="E49" s="115">
        <v>686</v>
      </c>
      <c r="F49" s="117">
        <v>689</v>
      </c>
      <c r="G49" s="115">
        <v>620</v>
      </c>
      <c r="H49" s="118">
        <v>624</v>
      </c>
      <c r="I49" s="115">
        <v>553</v>
      </c>
      <c r="J49" s="118">
        <v>571</v>
      </c>
      <c r="K49" s="115">
        <v>668</v>
      </c>
      <c r="L49" s="118">
        <v>244</v>
      </c>
      <c r="M49" s="106"/>
      <c r="N49" s="107"/>
      <c r="O49" s="107"/>
      <c r="P49" s="108"/>
    </row>
    <row r="50" spans="1:16" ht="15.75" x14ac:dyDescent="0.25">
      <c r="A50" s="93" t="s">
        <v>35</v>
      </c>
      <c r="B50" s="119">
        <v>416</v>
      </c>
      <c r="C50" s="120">
        <v>500</v>
      </c>
      <c r="D50" s="119">
        <v>469</v>
      </c>
      <c r="E50" s="120">
        <v>544</v>
      </c>
      <c r="F50" s="121">
        <v>494</v>
      </c>
      <c r="G50" s="120">
        <v>465</v>
      </c>
      <c r="H50" s="122">
        <v>475</v>
      </c>
      <c r="I50" s="120">
        <v>414</v>
      </c>
      <c r="J50" s="122">
        <v>466</v>
      </c>
      <c r="K50" s="120">
        <v>538</v>
      </c>
      <c r="L50" s="122">
        <v>158</v>
      </c>
      <c r="M50" s="106"/>
      <c r="N50" s="107"/>
      <c r="O50" s="107"/>
      <c r="P50" s="108"/>
    </row>
    <row r="51" spans="1:16" ht="15.75" x14ac:dyDescent="0.25">
      <c r="A51" s="93" t="s">
        <v>2</v>
      </c>
      <c r="B51" s="123">
        <v>4084</v>
      </c>
      <c r="C51" s="124">
        <v>4390</v>
      </c>
      <c r="D51" s="123">
        <v>4292</v>
      </c>
      <c r="E51" s="124">
        <v>4508</v>
      </c>
      <c r="F51" s="126">
        <v>4142</v>
      </c>
      <c r="G51" s="124">
        <v>3915</v>
      </c>
      <c r="H51" s="127">
        <v>3881</v>
      </c>
      <c r="I51" s="124">
        <v>3351</v>
      </c>
      <c r="J51" s="127">
        <v>3593</v>
      </c>
      <c r="K51" s="124">
        <v>4085</v>
      </c>
      <c r="L51" s="127">
        <v>1408</v>
      </c>
      <c r="M51" s="128"/>
      <c r="N51" s="129"/>
      <c r="O51" s="129"/>
      <c r="P51" s="130"/>
    </row>
    <row r="52" spans="1:16" ht="15.75" x14ac:dyDescent="0.25">
      <c r="A52" s="170" t="s">
        <v>1</v>
      </c>
      <c r="B52" s="21"/>
      <c r="C52" s="21"/>
      <c r="D52" s="8"/>
      <c r="E52" s="8"/>
      <c r="F52" s="8"/>
      <c r="G52" s="21"/>
      <c r="H52" s="8"/>
      <c r="I52" s="8"/>
      <c r="J52" s="8"/>
      <c r="K52" s="8"/>
      <c r="L52" s="8"/>
      <c r="M52" s="8"/>
      <c r="N52" s="8"/>
      <c r="O52" s="8"/>
      <c r="P52" s="8"/>
    </row>
    <row r="53" spans="1:16" ht="15.75" x14ac:dyDescent="0.25">
      <c r="A53" s="171" t="s">
        <v>0</v>
      </c>
      <c r="B53" s="21"/>
      <c r="C53" s="21"/>
      <c r="D53" s="8"/>
      <c r="E53" s="8"/>
      <c r="F53" s="8"/>
      <c r="G53" s="21"/>
      <c r="H53" s="8"/>
      <c r="I53" s="8"/>
      <c r="J53" s="8"/>
      <c r="K53" s="8"/>
      <c r="L53" s="8"/>
      <c r="M53" s="8"/>
      <c r="N53" s="8"/>
      <c r="O53" s="8"/>
      <c r="P53" s="8"/>
    </row>
    <row r="54" spans="1:16" ht="15.75" x14ac:dyDescent="0.25">
      <c r="A54" s="8"/>
      <c r="B54" s="21"/>
      <c r="C54" s="21"/>
      <c r="D54" s="8"/>
      <c r="E54" s="8"/>
      <c r="F54" s="8"/>
      <c r="G54" s="21"/>
      <c r="H54" s="8"/>
      <c r="I54" s="8"/>
      <c r="J54" s="8"/>
      <c r="K54" s="21"/>
      <c r="L54" s="8"/>
      <c r="M54" s="8"/>
      <c r="N54" s="8"/>
      <c r="O54" s="8"/>
      <c r="P54" s="8"/>
    </row>
    <row r="55" spans="1:16" ht="18.75" x14ac:dyDescent="0.3">
      <c r="A55" s="158" t="s">
        <v>114</v>
      </c>
      <c r="B55" s="7"/>
      <c r="C55" s="7"/>
      <c r="D55" s="6"/>
      <c r="E55" s="6"/>
      <c r="F55" s="6"/>
      <c r="G55" s="7"/>
      <c r="H55" s="6"/>
      <c r="I55" s="6"/>
      <c r="J55" s="6"/>
      <c r="K55" s="6"/>
      <c r="L55" s="6"/>
      <c r="M55" s="8"/>
      <c r="N55" s="8"/>
      <c r="O55" s="8"/>
      <c r="P55" s="8"/>
    </row>
    <row r="56" spans="1:16" ht="15.75" x14ac:dyDescent="0.25">
      <c r="A56" s="22" t="s">
        <v>44</v>
      </c>
      <c r="B56" s="75" t="s">
        <v>19</v>
      </c>
      <c r="C56" s="23" t="s">
        <v>18</v>
      </c>
      <c r="D56" s="76" t="s">
        <v>17</v>
      </c>
      <c r="E56" s="23" t="s">
        <v>16</v>
      </c>
      <c r="F56" s="23" t="s">
        <v>15</v>
      </c>
      <c r="G56" s="23" t="s">
        <v>14</v>
      </c>
      <c r="H56" s="23" t="s">
        <v>13</v>
      </c>
      <c r="I56" s="23" t="s">
        <v>12</v>
      </c>
      <c r="J56" s="23" t="s">
        <v>11</v>
      </c>
      <c r="K56" s="23" t="s">
        <v>10</v>
      </c>
      <c r="L56" s="75" t="s">
        <v>66</v>
      </c>
      <c r="M56" s="75" t="s">
        <v>53</v>
      </c>
      <c r="N56" s="23" t="s">
        <v>10</v>
      </c>
      <c r="O56" s="163" t="s">
        <v>72</v>
      </c>
      <c r="P56" s="25"/>
    </row>
    <row r="57" spans="1:16" ht="15.75" x14ac:dyDescent="0.25">
      <c r="A57" s="77" t="s">
        <v>42</v>
      </c>
      <c r="B57" s="78" t="s">
        <v>9</v>
      </c>
      <c r="C57" s="79" t="s">
        <v>9</v>
      </c>
      <c r="D57" s="80" t="s">
        <v>9</v>
      </c>
      <c r="E57" s="79" t="s">
        <v>9</v>
      </c>
      <c r="F57" s="81" t="s">
        <v>9</v>
      </c>
      <c r="G57" s="79" t="s">
        <v>9</v>
      </c>
      <c r="H57" s="81" t="s">
        <v>9</v>
      </c>
      <c r="I57" s="79" t="s">
        <v>9</v>
      </c>
      <c r="J57" s="81" t="s">
        <v>9</v>
      </c>
      <c r="K57" s="79" t="s">
        <v>9</v>
      </c>
      <c r="L57" s="81" t="s">
        <v>9</v>
      </c>
      <c r="M57" s="81"/>
      <c r="N57" s="175" t="s">
        <v>8</v>
      </c>
      <c r="O57" s="27" t="s">
        <v>63</v>
      </c>
      <c r="P57" s="27" t="s">
        <v>64</v>
      </c>
    </row>
    <row r="58" spans="1:16" ht="15.75" x14ac:dyDescent="0.25">
      <c r="A58" s="84" t="s">
        <v>41</v>
      </c>
      <c r="B58" s="85">
        <v>0.1203904437400274</v>
      </c>
      <c r="C58" s="86">
        <v>0.13355347579232599</v>
      </c>
      <c r="D58" s="85">
        <v>0.16348373499127258</v>
      </c>
      <c r="E58" s="86">
        <v>0.16314819111383655</v>
      </c>
      <c r="F58" s="88">
        <v>0.18495656073006675</v>
      </c>
      <c r="G58" s="86">
        <v>0.22029104812573086</v>
      </c>
      <c r="H58" s="88">
        <v>0.18953109905484683</v>
      </c>
      <c r="I58" s="86">
        <v>0.20253240763951216</v>
      </c>
      <c r="J58" s="88">
        <v>0.1778429043586035</v>
      </c>
      <c r="K58" s="86">
        <v>0.22551121099813842</v>
      </c>
      <c r="L58" s="219"/>
      <c r="M58" s="36"/>
      <c r="N58" s="180" t="str">
        <f t="shared" ref="N58:N65" si="1">CONCATENATE(TEXT((K58*100)-(SQRT((((K58*100)*(100-(K58*100)))/K67))*1.96),"0.0")," to ",TEXT((K58*100)+(SQRT((((K58*100)*(100-(K58*100)))/K67))*1.96),"0.0"))</f>
        <v>14.1 to 31.0</v>
      </c>
      <c r="O58" s="90" t="s">
        <v>49</v>
      </c>
      <c r="P58" s="10" t="s">
        <v>48</v>
      </c>
    </row>
    <row r="59" spans="1:16" ht="15.75" x14ac:dyDescent="0.25">
      <c r="A59" s="84" t="s">
        <v>40</v>
      </c>
      <c r="B59" s="85">
        <v>0.19818035344837695</v>
      </c>
      <c r="C59" s="91">
        <v>0.15910779055152915</v>
      </c>
      <c r="D59" s="85">
        <v>0.18561040090429548</v>
      </c>
      <c r="E59" s="91">
        <v>0.18308642079490378</v>
      </c>
      <c r="F59" s="88">
        <v>0.20825346275673529</v>
      </c>
      <c r="G59" s="91">
        <v>0.2620868147782125</v>
      </c>
      <c r="H59" s="88">
        <v>0.20995143218452805</v>
      </c>
      <c r="I59" s="91">
        <v>0.21569038597259227</v>
      </c>
      <c r="J59" s="88">
        <v>0.19091055657491221</v>
      </c>
      <c r="K59" s="91">
        <v>0.24143144220596571</v>
      </c>
      <c r="L59" s="220"/>
      <c r="M59" s="211"/>
      <c r="N59" s="182" t="str">
        <f t="shared" si="1"/>
        <v>17.7 to 30.6</v>
      </c>
      <c r="O59" s="92" t="s">
        <v>48</v>
      </c>
      <c r="P59" s="13" t="s">
        <v>48</v>
      </c>
    </row>
    <row r="60" spans="1:16" ht="15.75" x14ac:dyDescent="0.25">
      <c r="A60" s="84" t="s">
        <v>39</v>
      </c>
      <c r="B60" s="85">
        <v>0.26765186001577662</v>
      </c>
      <c r="C60" s="91">
        <v>0.27850214899738024</v>
      </c>
      <c r="D60" s="85">
        <v>0.2701417860319093</v>
      </c>
      <c r="E60" s="91">
        <v>0.2323457939855498</v>
      </c>
      <c r="F60" s="88">
        <v>0.3032163979090331</v>
      </c>
      <c r="G60" s="91">
        <v>0.31005405980352962</v>
      </c>
      <c r="H60" s="88">
        <v>0.29720342676876838</v>
      </c>
      <c r="I60" s="91">
        <v>0.29955331659621831</v>
      </c>
      <c r="J60" s="88">
        <v>0.28333652228671002</v>
      </c>
      <c r="K60" s="91">
        <v>0.26109980521065651</v>
      </c>
      <c r="L60" s="220" t="s">
        <v>379</v>
      </c>
      <c r="M60" s="211"/>
      <c r="N60" s="182" t="str">
        <f t="shared" si="1"/>
        <v>20.7 to 31.5</v>
      </c>
      <c r="O60" s="92" t="s">
        <v>48</v>
      </c>
      <c r="P60" s="13" t="s">
        <v>48</v>
      </c>
    </row>
    <row r="61" spans="1:16" ht="15.75" x14ac:dyDescent="0.25">
      <c r="A61" s="84" t="s">
        <v>38</v>
      </c>
      <c r="B61" s="85">
        <v>0.42189164397090839</v>
      </c>
      <c r="C61" s="91">
        <v>0.39678692235010721</v>
      </c>
      <c r="D61" s="85">
        <v>0.39014218411384655</v>
      </c>
      <c r="E61" s="91">
        <v>0.40376512042202733</v>
      </c>
      <c r="F61" s="88">
        <v>0.43222606050707107</v>
      </c>
      <c r="G61" s="91">
        <v>0.39593383302016638</v>
      </c>
      <c r="H61" s="88">
        <v>0.42468213173011427</v>
      </c>
      <c r="I61" s="91">
        <v>0.43168661132417907</v>
      </c>
      <c r="J61" s="88">
        <v>0.37981663898453327</v>
      </c>
      <c r="K61" s="91">
        <v>0.45598542611442483</v>
      </c>
      <c r="L61" s="220" t="s">
        <v>382</v>
      </c>
      <c r="M61" s="211"/>
      <c r="N61" s="182" t="str">
        <f t="shared" si="1"/>
        <v>40.0 to 51.2</v>
      </c>
      <c r="O61" s="92" t="s">
        <v>48</v>
      </c>
      <c r="P61" s="13" t="s">
        <v>48</v>
      </c>
    </row>
    <row r="62" spans="1:16" ht="15.75" x14ac:dyDescent="0.25">
      <c r="A62" s="84" t="s">
        <v>37</v>
      </c>
      <c r="B62" s="85">
        <v>0.55215615060616863</v>
      </c>
      <c r="C62" s="91">
        <v>0.51734949974705247</v>
      </c>
      <c r="D62" s="85">
        <v>0.54737548360789579</v>
      </c>
      <c r="E62" s="91">
        <v>0.54137327337941443</v>
      </c>
      <c r="F62" s="88">
        <v>0.49955935858378409</v>
      </c>
      <c r="G62" s="91">
        <v>0.59385022591643399</v>
      </c>
      <c r="H62" s="88">
        <v>0.56482576604744938</v>
      </c>
      <c r="I62" s="91">
        <v>0.52150346565921557</v>
      </c>
      <c r="J62" s="88">
        <v>0.57149422595161248</v>
      </c>
      <c r="K62" s="91">
        <v>0.53291462370887688</v>
      </c>
      <c r="L62" s="220" t="s">
        <v>380</v>
      </c>
      <c r="M62" s="211"/>
      <c r="N62" s="182" t="str">
        <f t="shared" si="1"/>
        <v>47.9 to 58.7</v>
      </c>
      <c r="O62" s="92" t="s">
        <v>48</v>
      </c>
      <c r="P62" s="13" t="s">
        <v>48</v>
      </c>
    </row>
    <row r="63" spans="1:16" ht="15.75" x14ac:dyDescent="0.25">
      <c r="A63" s="84" t="s">
        <v>36</v>
      </c>
      <c r="B63" s="85">
        <v>0.56068179252313577</v>
      </c>
      <c r="C63" s="91">
        <v>0.54325577929400903</v>
      </c>
      <c r="D63" s="85">
        <v>0.59249996007745187</v>
      </c>
      <c r="E63" s="91">
        <v>0.59308958960430502</v>
      </c>
      <c r="F63" s="88">
        <v>0.60924524718236051</v>
      </c>
      <c r="G63" s="91">
        <v>0.6528977555515787</v>
      </c>
      <c r="H63" s="88">
        <v>0.5971488389693923</v>
      </c>
      <c r="I63" s="91">
        <v>0.63528676554852603</v>
      </c>
      <c r="J63" s="88">
        <v>0.58606479590348526</v>
      </c>
      <c r="K63" s="91">
        <v>0.65415925880189074</v>
      </c>
      <c r="L63" s="220" t="s">
        <v>381</v>
      </c>
      <c r="M63" s="211"/>
      <c r="N63" s="182" t="str">
        <f t="shared" si="1"/>
        <v>60.1 to 70.7</v>
      </c>
      <c r="O63" s="92" t="s">
        <v>49</v>
      </c>
      <c r="P63" s="13" t="s">
        <v>48</v>
      </c>
    </row>
    <row r="64" spans="1:16" ht="15.75" x14ac:dyDescent="0.25">
      <c r="A64" s="93" t="s">
        <v>35</v>
      </c>
      <c r="B64" s="94">
        <v>0.69994373102774121</v>
      </c>
      <c r="C64" s="95">
        <v>0.61741490579433556</v>
      </c>
      <c r="D64" s="94">
        <v>0.67343597181297676</v>
      </c>
      <c r="E64" s="95">
        <v>0.66978331324629192</v>
      </c>
      <c r="F64" s="96">
        <v>0.71073660745227041</v>
      </c>
      <c r="G64" s="95">
        <v>0.68619459933054383</v>
      </c>
      <c r="H64" s="96">
        <v>0.70576545857332496</v>
      </c>
      <c r="I64" s="95">
        <v>0.7356333054252534</v>
      </c>
      <c r="J64" s="96">
        <v>0.72190798114029742</v>
      </c>
      <c r="K64" s="95">
        <v>0.67282857028804122</v>
      </c>
      <c r="L64" s="220"/>
      <c r="M64" s="45"/>
      <c r="N64" s="182" t="str">
        <f t="shared" si="1"/>
        <v>61.5 to 73.1</v>
      </c>
      <c r="O64" s="92" t="s">
        <v>48</v>
      </c>
      <c r="P64" s="13" t="s">
        <v>48</v>
      </c>
    </row>
    <row r="65" spans="1:16" ht="15.75" x14ac:dyDescent="0.25">
      <c r="A65" s="93" t="s">
        <v>2</v>
      </c>
      <c r="B65" s="97">
        <v>0.35496895633915249</v>
      </c>
      <c r="C65" s="98">
        <v>0.33813135422858487</v>
      </c>
      <c r="D65" s="97">
        <v>0.35927938277256016</v>
      </c>
      <c r="E65" s="98">
        <v>0.35607493093225301</v>
      </c>
      <c r="F65" s="100">
        <v>0.38139305472059298</v>
      </c>
      <c r="G65" s="98">
        <v>0.40918537380861153</v>
      </c>
      <c r="H65" s="100">
        <v>0.3927557346495365</v>
      </c>
      <c r="I65" s="98">
        <v>0.40041333808319446</v>
      </c>
      <c r="J65" s="100">
        <v>0.38161138064086653</v>
      </c>
      <c r="K65" s="98">
        <v>0.40731545492271942</v>
      </c>
      <c r="L65" s="237"/>
      <c r="M65" s="172"/>
      <c r="N65" s="255" t="str">
        <f t="shared" si="1"/>
        <v>38.4 to 43.1</v>
      </c>
      <c r="O65" s="256" t="s">
        <v>49</v>
      </c>
      <c r="P65" s="254" t="s">
        <v>48</v>
      </c>
    </row>
    <row r="66" spans="1:16" ht="15.75" x14ac:dyDescent="0.25">
      <c r="A66" s="103" t="s">
        <v>42</v>
      </c>
      <c r="B66" s="132" t="s">
        <v>70</v>
      </c>
      <c r="C66" s="104"/>
      <c r="D66" s="132"/>
      <c r="E66" s="131"/>
      <c r="F66" s="131"/>
      <c r="G66" s="131"/>
      <c r="H66" s="131"/>
      <c r="I66" s="131"/>
      <c r="J66" s="131"/>
      <c r="K66" s="131"/>
      <c r="L66" s="238"/>
      <c r="M66" s="106"/>
      <c r="N66" s="107"/>
      <c r="O66" s="107"/>
      <c r="P66" s="108"/>
    </row>
    <row r="67" spans="1:16" ht="15.75" x14ac:dyDescent="0.25">
      <c r="A67" s="28" t="s">
        <v>41</v>
      </c>
      <c r="B67" s="109">
        <v>133</v>
      </c>
      <c r="C67" s="110">
        <v>120</v>
      </c>
      <c r="D67" s="109">
        <v>122</v>
      </c>
      <c r="E67" s="110">
        <v>133</v>
      </c>
      <c r="F67" s="112">
        <v>103</v>
      </c>
      <c r="G67" s="110">
        <v>123</v>
      </c>
      <c r="H67" s="113">
        <v>90</v>
      </c>
      <c r="I67" s="110">
        <v>79</v>
      </c>
      <c r="J67" s="113">
        <v>74</v>
      </c>
      <c r="K67" s="110">
        <v>95</v>
      </c>
      <c r="L67" s="219"/>
      <c r="M67" s="106"/>
      <c r="N67" s="107"/>
      <c r="O67" s="107"/>
      <c r="P67" s="108"/>
    </row>
    <row r="68" spans="1:16" ht="15.75" x14ac:dyDescent="0.25">
      <c r="A68" s="84" t="s">
        <v>40</v>
      </c>
      <c r="B68" s="114">
        <v>228</v>
      </c>
      <c r="C68" s="115">
        <v>219</v>
      </c>
      <c r="D68" s="114">
        <v>217</v>
      </c>
      <c r="E68" s="115">
        <v>227</v>
      </c>
      <c r="F68" s="117">
        <v>224</v>
      </c>
      <c r="G68" s="115">
        <v>197</v>
      </c>
      <c r="H68" s="118">
        <v>181</v>
      </c>
      <c r="I68" s="115">
        <v>142</v>
      </c>
      <c r="J68" s="118">
        <v>156</v>
      </c>
      <c r="K68" s="115">
        <v>167</v>
      </c>
      <c r="L68" s="220"/>
      <c r="M68" s="106"/>
      <c r="N68" s="107"/>
      <c r="O68" s="107"/>
      <c r="P68" s="108"/>
    </row>
    <row r="69" spans="1:16" ht="15.75" x14ac:dyDescent="0.25">
      <c r="A69" s="84" t="s">
        <v>39</v>
      </c>
      <c r="B69" s="114">
        <v>248</v>
      </c>
      <c r="C69" s="115">
        <v>320</v>
      </c>
      <c r="D69" s="114">
        <v>251</v>
      </c>
      <c r="E69" s="115">
        <v>288</v>
      </c>
      <c r="F69" s="117">
        <v>257</v>
      </c>
      <c r="G69" s="115">
        <v>228</v>
      </c>
      <c r="H69" s="118">
        <v>216</v>
      </c>
      <c r="I69" s="115">
        <v>188</v>
      </c>
      <c r="J69" s="118">
        <v>223</v>
      </c>
      <c r="K69" s="115">
        <v>257</v>
      </c>
      <c r="L69" s="220" t="s">
        <v>379</v>
      </c>
      <c r="M69" s="106"/>
      <c r="N69" s="107"/>
      <c r="O69" s="107"/>
      <c r="P69" s="108"/>
    </row>
    <row r="70" spans="1:16" ht="15.75" x14ac:dyDescent="0.25">
      <c r="A70" s="84" t="s">
        <v>38</v>
      </c>
      <c r="B70" s="114">
        <v>305</v>
      </c>
      <c r="C70" s="115">
        <v>336</v>
      </c>
      <c r="D70" s="114">
        <v>320</v>
      </c>
      <c r="E70" s="115">
        <v>316</v>
      </c>
      <c r="F70" s="117">
        <v>306</v>
      </c>
      <c r="G70" s="115">
        <v>322</v>
      </c>
      <c r="H70" s="118">
        <v>285</v>
      </c>
      <c r="I70" s="115">
        <v>253</v>
      </c>
      <c r="J70" s="118">
        <v>273</v>
      </c>
      <c r="K70" s="115">
        <v>300</v>
      </c>
      <c r="L70" s="220" t="s">
        <v>382</v>
      </c>
      <c r="M70" s="106"/>
      <c r="N70" s="107"/>
      <c r="O70" s="107"/>
      <c r="P70" s="108"/>
    </row>
    <row r="71" spans="1:16" ht="15.75" x14ac:dyDescent="0.25">
      <c r="A71" s="84" t="s">
        <v>37</v>
      </c>
      <c r="B71" s="114">
        <v>295</v>
      </c>
      <c r="C71" s="115">
        <v>312</v>
      </c>
      <c r="D71" s="114">
        <v>339</v>
      </c>
      <c r="E71" s="115">
        <v>356</v>
      </c>
      <c r="F71" s="117">
        <v>278</v>
      </c>
      <c r="G71" s="115">
        <v>274</v>
      </c>
      <c r="H71" s="118">
        <v>345</v>
      </c>
      <c r="I71" s="115">
        <v>268</v>
      </c>
      <c r="J71" s="118">
        <v>277</v>
      </c>
      <c r="K71" s="115">
        <v>330</v>
      </c>
      <c r="L71" s="220" t="s">
        <v>380</v>
      </c>
      <c r="M71" s="106"/>
      <c r="N71" s="107"/>
      <c r="O71" s="107"/>
      <c r="P71" s="108"/>
    </row>
    <row r="72" spans="1:16" ht="15.75" x14ac:dyDescent="0.25">
      <c r="A72" s="84" t="s">
        <v>36</v>
      </c>
      <c r="B72" s="114">
        <v>295</v>
      </c>
      <c r="C72" s="115">
        <v>278</v>
      </c>
      <c r="D72" s="114">
        <v>281</v>
      </c>
      <c r="E72" s="115">
        <v>321</v>
      </c>
      <c r="F72" s="117">
        <v>325</v>
      </c>
      <c r="G72" s="115">
        <v>285</v>
      </c>
      <c r="H72" s="118">
        <v>285</v>
      </c>
      <c r="I72" s="115">
        <v>251</v>
      </c>
      <c r="J72" s="118">
        <v>265</v>
      </c>
      <c r="K72" s="115">
        <v>306</v>
      </c>
      <c r="L72" s="220" t="s">
        <v>381</v>
      </c>
      <c r="M72" s="106"/>
      <c r="N72" s="107"/>
      <c r="O72" s="107"/>
      <c r="P72" s="108"/>
    </row>
    <row r="73" spans="1:16" ht="15.75" x14ac:dyDescent="0.25">
      <c r="A73" s="93" t="s">
        <v>35</v>
      </c>
      <c r="B73" s="119">
        <v>180</v>
      </c>
      <c r="C73" s="120">
        <v>220</v>
      </c>
      <c r="D73" s="119">
        <v>184</v>
      </c>
      <c r="E73" s="120">
        <v>241</v>
      </c>
      <c r="F73" s="121">
        <v>211</v>
      </c>
      <c r="G73" s="120">
        <v>196</v>
      </c>
      <c r="H73" s="122">
        <v>204</v>
      </c>
      <c r="I73" s="120">
        <v>170</v>
      </c>
      <c r="J73" s="122">
        <v>193</v>
      </c>
      <c r="K73" s="120">
        <v>254</v>
      </c>
      <c r="L73" s="220"/>
      <c r="M73" s="106"/>
      <c r="N73" s="107"/>
      <c r="O73" s="107"/>
      <c r="P73" s="108"/>
    </row>
    <row r="74" spans="1:16" ht="15.75" x14ac:dyDescent="0.25">
      <c r="A74" s="93" t="s">
        <v>2</v>
      </c>
      <c r="B74" s="123">
        <v>1684</v>
      </c>
      <c r="C74" s="124">
        <v>1805</v>
      </c>
      <c r="D74" s="123">
        <v>1714</v>
      </c>
      <c r="E74" s="124">
        <v>1882</v>
      </c>
      <c r="F74" s="126">
        <v>1704</v>
      </c>
      <c r="G74" s="124">
        <v>1625</v>
      </c>
      <c r="H74" s="127">
        <v>1606</v>
      </c>
      <c r="I74" s="124">
        <v>1351</v>
      </c>
      <c r="J74" s="127">
        <v>1461</v>
      </c>
      <c r="K74" s="124">
        <v>1709</v>
      </c>
      <c r="L74" s="237"/>
      <c r="M74" s="128"/>
      <c r="N74" s="129"/>
      <c r="O74" s="129"/>
      <c r="P74" s="130"/>
    </row>
    <row r="75" spans="1:16" ht="15.75" x14ac:dyDescent="0.25">
      <c r="B75" s="3"/>
      <c r="C75" s="3"/>
      <c r="D75" s="2"/>
      <c r="E75" s="2"/>
      <c r="F75" s="2"/>
      <c r="G75" s="3"/>
      <c r="H75" s="2"/>
      <c r="I75" s="2"/>
      <c r="J75" s="2"/>
      <c r="K75" s="3"/>
      <c r="L75" s="2"/>
      <c r="N75" s="8"/>
    </row>
    <row r="76" spans="1:16" ht="15.75" x14ac:dyDescent="0.25">
      <c r="A76" s="22" t="s">
        <v>43</v>
      </c>
      <c r="B76" s="75" t="s">
        <v>19</v>
      </c>
      <c r="C76" s="23" t="s">
        <v>18</v>
      </c>
      <c r="D76" s="76" t="s">
        <v>17</v>
      </c>
      <c r="E76" s="23" t="s">
        <v>16</v>
      </c>
      <c r="F76" s="23" t="s">
        <v>15</v>
      </c>
      <c r="G76" s="23" t="s">
        <v>14</v>
      </c>
      <c r="H76" s="23" t="s">
        <v>13</v>
      </c>
      <c r="I76" s="23" t="s">
        <v>12</v>
      </c>
      <c r="J76" s="23" t="s">
        <v>11</v>
      </c>
      <c r="K76" s="23" t="s">
        <v>10</v>
      </c>
      <c r="L76" s="75" t="s">
        <v>66</v>
      </c>
      <c r="M76" s="75" t="s">
        <v>53</v>
      </c>
      <c r="N76" s="23" t="s">
        <v>10</v>
      </c>
      <c r="O76" s="163" t="s">
        <v>72</v>
      </c>
      <c r="P76" s="25"/>
    </row>
    <row r="77" spans="1:16" ht="15.75" x14ac:dyDescent="0.25">
      <c r="A77" s="77" t="s">
        <v>42</v>
      </c>
      <c r="B77" s="78" t="s">
        <v>9</v>
      </c>
      <c r="C77" s="79" t="s">
        <v>9</v>
      </c>
      <c r="D77" s="80" t="s">
        <v>9</v>
      </c>
      <c r="E77" s="79" t="s">
        <v>9</v>
      </c>
      <c r="F77" s="81" t="s">
        <v>9</v>
      </c>
      <c r="G77" s="79" t="s">
        <v>9</v>
      </c>
      <c r="H77" s="81" t="s">
        <v>9</v>
      </c>
      <c r="I77" s="79" t="s">
        <v>9</v>
      </c>
      <c r="J77" s="81" t="s">
        <v>9</v>
      </c>
      <c r="K77" s="79" t="s">
        <v>9</v>
      </c>
      <c r="L77" s="81" t="s">
        <v>9</v>
      </c>
      <c r="M77" s="81"/>
      <c r="N77" s="175" t="s">
        <v>8</v>
      </c>
      <c r="O77" s="27" t="s">
        <v>63</v>
      </c>
      <c r="P77" s="27" t="s">
        <v>64</v>
      </c>
    </row>
    <row r="78" spans="1:16" ht="15.75" x14ac:dyDescent="0.25">
      <c r="A78" s="84" t="s">
        <v>41</v>
      </c>
      <c r="B78" s="85">
        <v>0.16066265989204701</v>
      </c>
      <c r="C78" s="86">
        <v>0.14848649896448035</v>
      </c>
      <c r="D78" s="85">
        <v>0.20138647070033883</v>
      </c>
      <c r="E78" s="86">
        <v>0.210452040851938</v>
      </c>
      <c r="F78" s="88">
        <v>0.17503526059352556</v>
      </c>
      <c r="G78" s="86">
        <v>0.18397029703374215</v>
      </c>
      <c r="H78" s="88">
        <v>0.28097763072523801</v>
      </c>
      <c r="I78" s="86">
        <v>0.23254412477018072</v>
      </c>
      <c r="J78" s="88">
        <v>0.11973405506054256</v>
      </c>
      <c r="K78" s="86">
        <v>0.31882878425794642</v>
      </c>
      <c r="L78" s="219"/>
      <c r="M78" s="36"/>
      <c r="N78" s="180" t="str">
        <f t="shared" ref="N78:N85" si="2">CONCATENATE(TEXT((K78*100)-(SQRT((((K78*100)*(100-(K78*100)))/K87))*1.96),"0.0")," to ",TEXT((K78*100)+(SQRT((((K78*100)*(100-(K78*100)))/K87))*1.96),"0.0"))</f>
        <v>23.9 to 39.8</v>
      </c>
      <c r="O78" s="10" t="s">
        <v>49</v>
      </c>
      <c r="P78" s="10" t="s">
        <v>49</v>
      </c>
    </row>
    <row r="79" spans="1:16" ht="15.75" x14ac:dyDescent="0.25">
      <c r="A79" s="84" t="s">
        <v>40</v>
      </c>
      <c r="B79" s="85">
        <v>0.22605902810535144</v>
      </c>
      <c r="C79" s="91">
        <v>0.19082762290478353</v>
      </c>
      <c r="D79" s="85">
        <v>0.21176156745376817</v>
      </c>
      <c r="E79" s="91">
        <v>0.21836382604109494</v>
      </c>
      <c r="F79" s="88">
        <v>0.26505862505222194</v>
      </c>
      <c r="G79" s="91">
        <v>0.27129287980483546</v>
      </c>
      <c r="H79" s="88">
        <v>0.21321930392148436</v>
      </c>
      <c r="I79" s="91">
        <v>0.26494093481352154</v>
      </c>
      <c r="J79" s="88">
        <v>0.26024670687779633</v>
      </c>
      <c r="K79" s="91">
        <v>0.29455369744016824</v>
      </c>
      <c r="L79" s="220"/>
      <c r="M79" s="211"/>
      <c r="N79" s="182" t="str">
        <f t="shared" si="2"/>
        <v>24.6 to 34.3</v>
      </c>
      <c r="O79" s="13" t="s">
        <v>49</v>
      </c>
      <c r="P79" s="13" t="s">
        <v>48</v>
      </c>
    </row>
    <row r="80" spans="1:16" ht="15.75" x14ac:dyDescent="0.25">
      <c r="A80" s="84" t="s">
        <v>39</v>
      </c>
      <c r="B80" s="85">
        <v>0.29526838251233739</v>
      </c>
      <c r="C80" s="91">
        <v>0.30323087865671705</v>
      </c>
      <c r="D80" s="85">
        <v>0.33581006890296494</v>
      </c>
      <c r="E80" s="91">
        <v>0.31085581672794527</v>
      </c>
      <c r="F80" s="88">
        <v>0.32080093852771585</v>
      </c>
      <c r="G80" s="91">
        <v>0.31964620634764196</v>
      </c>
      <c r="H80" s="88">
        <v>0.34027524286038258</v>
      </c>
      <c r="I80" s="91">
        <v>0.35015756232978829</v>
      </c>
      <c r="J80" s="88">
        <v>0.32200824295322727</v>
      </c>
      <c r="K80" s="91">
        <v>0.31931528644180224</v>
      </c>
      <c r="L80" s="220" t="s">
        <v>379</v>
      </c>
      <c r="M80" s="211"/>
      <c r="N80" s="182" t="str">
        <f t="shared" si="2"/>
        <v>27.4 to 36.4</v>
      </c>
      <c r="O80" s="13" t="s">
        <v>48</v>
      </c>
      <c r="P80" s="13" t="s">
        <v>48</v>
      </c>
    </row>
    <row r="81" spans="1:16" ht="15.75" x14ac:dyDescent="0.25">
      <c r="A81" s="84" t="s">
        <v>38</v>
      </c>
      <c r="B81" s="85">
        <v>0.41632800005614085</v>
      </c>
      <c r="C81" s="91">
        <v>0.36342292097499479</v>
      </c>
      <c r="D81" s="85">
        <v>0.3565769981735018</v>
      </c>
      <c r="E81" s="91">
        <v>0.39990773070292035</v>
      </c>
      <c r="F81" s="88">
        <v>0.44616046689044536</v>
      </c>
      <c r="G81" s="91">
        <v>0.47131420239900718</v>
      </c>
      <c r="H81" s="88">
        <v>0.48463059270689157</v>
      </c>
      <c r="I81" s="91">
        <v>0.44076997089159647</v>
      </c>
      <c r="J81" s="88">
        <v>0.45434838314897019</v>
      </c>
      <c r="K81" s="91">
        <v>0.46604601399919315</v>
      </c>
      <c r="L81" s="220" t="s">
        <v>382</v>
      </c>
      <c r="M81" s="211"/>
      <c r="N81" s="182" t="str">
        <f t="shared" si="2"/>
        <v>41.9 to 51.3</v>
      </c>
      <c r="O81" s="13" t="s">
        <v>48</v>
      </c>
      <c r="P81" s="13" t="s">
        <v>48</v>
      </c>
    </row>
    <row r="82" spans="1:16" ht="15.75" x14ac:dyDescent="0.25">
      <c r="A82" s="84" t="s">
        <v>37</v>
      </c>
      <c r="B82" s="85">
        <v>0.53121293109087064</v>
      </c>
      <c r="C82" s="91">
        <v>0.5368443051322509</v>
      </c>
      <c r="D82" s="85">
        <v>0.48666754309146837</v>
      </c>
      <c r="E82" s="91">
        <v>0.53001418178503423</v>
      </c>
      <c r="F82" s="88">
        <v>0.51105621823748959</v>
      </c>
      <c r="G82" s="91">
        <v>0.58221255847643538</v>
      </c>
      <c r="H82" s="88">
        <v>0.59179313240464737</v>
      </c>
      <c r="I82" s="91">
        <v>0.60780658262526799</v>
      </c>
      <c r="J82" s="88">
        <v>0.55217368465414174</v>
      </c>
      <c r="K82" s="91">
        <v>0.54991753160189172</v>
      </c>
      <c r="L82" s="220" t="s">
        <v>380</v>
      </c>
      <c r="M82" s="211"/>
      <c r="N82" s="182" t="str">
        <f t="shared" si="2"/>
        <v>50.2 to 59.8</v>
      </c>
      <c r="O82" s="13" t="s">
        <v>48</v>
      </c>
      <c r="P82" s="13" t="s">
        <v>48</v>
      </c>
    </row>
    <row r="83" spans="1:16" ht="15.75" x14ac:dyDescent="0.25">
      <c r="A83" s="84" t="s">
        <v>36</v>
      </c>
      <c r="B83" s="85">
        <v>0.5843577419836139</v>
      </c>
      <c r="C83" s="91">
        <v>0.60493501072121991</v>
      </c>
      <c r="D83" s="85">
        <v>0.59424330164861505</v>
      </c>
      <c r="E83" s="91">
        <v>0.59168957871814953</v>
      </c>
      <c r="F83" s="88">
        <v>0.60853043019352659</v>
      </c>
      <c r="G83" s="91">
        <v>0.62076047245651877</v>
      </c>
      <c r="H83" s="88">
        <v>0.63180282811888333</v>
      </c>
      <c r="I83" s="91">
        <v>0.64164333851350397</v>
      </c>
      <c r="J83" s="88">
        <v>0.64539700905899811</v>
      </c>
      <c r="K83" s="91">
        <v>0.64622399646878481</v>
      </c>
      <c r="L83" s="220" t="s">
        <v>381</v>
      </c>
      <c r="M83" s="211"/>
      <c r="N83" s="182" t="str">
        <f t="shared" si="2"/>
        <v>59.7 to 69.5</v>
      </c>
      <c r="O83" s="13" t="s">
        <v>48</v>
      </c>
      <c r="P83" s="13" t="s">
        <v>48</v>
      </c>
    </row>
    <row r="84" spans="1:16" ht="15.75" x14ac:dyDescent="0.25">
      <c r="A84" s="93" t="s">
        <v>35</v>
      </c>
      <c r="B84" s="94">
        <v>0.69109391901780692</v>
      </c>
      <c r="C84" s="95">
        <v>0.69198910009211767</v>
      </c>
      <c r="D84" s="94">
        <v>0.68410142440775801</v>
      </c>
      <c r="E84" s="95">
        <v>0.66995504128388927</v>
      </c>
      <c r="F84" s="96">
        <v>0.68336177226738792</v>
      </c>
      <c r="G84" s="95">
        <v>0.77517727236845713</v>
      </c>
      <c r="H84" s="96">
        <v>0.76278728271111584</v>
      </c>
      <c r="I84" s="95">
        <v>0.6796480464175636</v>
      </c>
      <c r="J84" s="96">
        <v>0.70532158246109422</v>
      </c>
      <c r="K84" s="95">
        <v>0.61532780680562393</v>
      </c>
      <c r="L84" s="220"/>
      <c r="M84" s="45"/>
      <c r="N84" s="182" t="str">
        <f t="shared" si="2"/>
        <v>55.9 to 67.2</v>
      </c>
      <c r="O84" s="13" t="s">
        <v>48</v>
      </c>
      <c r="P84" s="13" t="s">
        <v>51</v>
      </c>
    </row>
    <row r="85" spans="1:16" ht="15.75" x14ac:dyDescent="0.25">
      <c r="A85" s="93" t="s">
        <v>2</v>
      </c>
      <c r="B85" s="97">
        <v>0.38371059085408615</v>
      </c>
      <c r="C85" s="98">
        <v>0.37258592452661282</v>
      </c>
      <c r="D85" s="97">
        <v>0.3804126621268365</v>
      </c>
      <c r="E85" s="98">
        <v>0.39279026430649217</v>
      </c>
      <c r="F85" s="100">
        <v>0.40784870033071191</v>
      </c>
      <c r="G85" s="98">
        <v>0.43670617607223805</v>
      </c>
      <c r="H85" s="100">
        <v>0.44889874232640198</v>
      </c>
      <c r="I85" s="98">
        <v>0.4428200284855307</v>
      </c>
      <c r="J85" s="100">
        <v>0.42167192106208407</v>
      </c>
      <c r="K85" s="98">
        <v>0.44528498720418841</v>
      </c>
      <c r="L85" s="237"/>
      <c r="M85" s="172"/>
      <c r="N85" s="255" t="str">
        <f t="shared" si="2"/>
        <v>42.5 to 46.5</v>
      </c>
      <c r="O85" s="254" t="s">
        <v>49</v>
      </c>
      <c r="P85" s="254" t="s">
        <v>48</v>
      </c>
    </row>
    <row r="86" spans="1:16" ht="15.75" x14ac:dyDescent="0.25">
      <c r="A86" s="103" t="s">
        <v>42</v>
      </c>
      <c r="B86" s="132" t="s">
        <v>70</v>
      </c>
      <c r="C86" s="104"/>
      <c r="D86" s="132"/>
      <c r="E86" s="131"/>
      <c r="F86" s="131"/>
      <c r="G86" s="131"/>
      <c r="H86" s="131"/>
      <c r="I86" s="131"/>
      <c r="J86" s="131"/>
      <c r="K86" s="131"/>
      <c r="L86" s="238"/>
      <c r="M86" s="106"/>
      <c r="N86" s="107"/>
      <c r="O86" s="107"/>
      <c r="P86" s="108"/>
    </row>
    <row r="87" spans="1:16" ht="15.75" x14ac:dyDescent="0.25">
      <c r="A87" s="28" t="s">
        <v>41</v>
      </c>
      <c r="B87" s="109">
        <v>218</v>
      </c>
      <c r="C87" s="110">
        <v>207</v>
      </c>
      <c r="D87" s="109">
        <v>168</v>
      </c>
      <c r="E87" s="110">
        <v>200</v>
      </c>
      <c r="F87" s="112">
        <v>145</v>
      </c>
      <c r="G87" s="110">
        <v>138</v>
      </c>
      <c r="H87" s="113">
        <v>147</v>
      </c>
      <c r="I87" s="110">
        <v>106</v>
      </c>
      <c r="J87" s="113">
        <v>109</v>
      </c>
      <c r="K87" s="110">
        <v>132</v>
      </c>
      <c r="L87" s="219"/>
      <c r="M87" s="106"/>
      <c r="N87" s="107"/>
      <c r="O87" s="107"/>
      <c r="P87" s="108"/>
    </row>
    <row r="88" spans="1:16" ht="15.75" x14ac:dyDescent="0.25">
      <c r="A88" s="84" t="s">
        <v>40</v>
      </c>
      <c r="B88" s="114">
        <v>391</v>
      </c>
      <c r="C88" s="115">
        <v>390</v>
      </c>
      <c r="D88" s="114">
        <v>394</v>
      </c>
      <c r="E88" s="115">
        <v>378</v>
      </c>
      <c r="F88" s="117">
        <v>366</v>
      </c>
      <c r="G88" s="115">
        <v>337</v>
      </c>
      <c r="H88" s="118">
        <v>312</v>
      </c>
      <c r="I88" s="115">
        <v>302</v>
      </c>
      <c r="J88" s="118">
        <v>278</v>
      </c>
      <c r="K88" s="115">
        <v>337</v>
      </c>
      <c r="L88" s="220"/>
      <c r="M88" s="106"/>
      <c r="N88" s="107"/>
      <c r="O88" s="107"/>
      <c r="P88" s="108"/>
    </row>
    <row r="89" spans="1:16" ht="15.75" x14ac:dyDescent="0.25">
      <c r="A89" s="84" t="s">
        <v>39</v>
      </c>
      <c r="B89" s="114">
        <v>451</v>
      </c>
      <c r="C89" s="115">
        <v>486</v>
      </c>
      <c r="D89" s="114">
        <v>466</v>
      </c>
      <c r="E89" s="115">
        <v>420</v>
      </c>
      <c r="F89" s="117">
        <v>447</v>
      </c>
      <c r="G89" s="115">
        <v>404</v>
      </c>
      <c r="H89" s="118">
        <v>376</v>
      </c>
      <c r="I89" s="115">
        <v>344</v>
      </c>
      <c r="J89" s="118">
        <v>392</v>
      </c>
      <c r="K89" s="115">
        <v>415</v>
      </c>
      <c r="L89" s="220" t="s">
        <v>379</v>
      </c>
      <c r="M89" s="106"/>
      <c r="N89" s="107"/>
      <c r="O89" s="107"/>
      <c r="P89" s="108"/>
    </row>
    <row r="90" spans="1:16" ht="15.75" x14ac:dyDescent="0.25">
      <c r="A90" s="84" t="s">
        <v>38</v>
      </c>
      <c r="B90" s="114">
        <v>445</v>
      </c>
      <c r="C90" s="115">
        <v>493</v>
      </c>
      <c r="D90" s="114">
        <v>471</v>
      </c>
      <c r="E90" s="115">
        <v>530</v>
      </c>
      <c r="F90" s="117">
        <v>443</v>
      </c>
      <c r="G90" s="115">
        <v>456</v>
      </c>
      <c r="H90" s="118">
        <v>448</v>
      </c>
      <c r="I90" s="115">
        <v>363</v>
      </c>
      <c r="J90" s="118">
        <v>388</v>
      </c>
      <c r="K90" s="115">
        <v>430</v>
      </c>
      <c r="L90" s="220" t="s">
        <v>382</v>
      </c>
      <c r="M90" s="106"/>
      <c r="N90" s="107"/>
      <c r="O90" s="107"/>
      <c r="P90" s="108"/>
    </row>
    <row r="91" spans="1:16" ht="15.75" x14ac:dyDescent="0.25">
      <c r="A91" s="84" t="s">
        <v>37</v>
      </c>
      <c r="B91" s="114">
        <v>354</v>
      </c>
      <c r="C91" s="115">
        <v>396</v>
      </c>
      <c r="D91" s="114">
        <v>389</v>
      </c>
      <c r="E91" s="115">
        <v>430</v>
      </c>
      <c r="F91" s="117">
        <v>390</v>
      </c>
      <c r="G91" s="115">
        <v>351</v>
      </c>
      <c r="H91" s="118">
        <v>382</v>
      </c>
      <c r="I91" s="115">
        <v>339</v>
      </c>
      <c r="J91" s="118">
        <v>386</v>
      </c>
      <c r="K91" s="115">
        <v>416</v>
      </c>
      <c r="L91" s="220" t="s">
        <v>380</v>
      </c>
      <c r="M91" s="106"/>
      <c r="N91" s="107"/>
      <c r="O91" s="107"/>
      <c r="P91" s="108"/>
    </row>
    <row r="92" spans="1:16" ht="15.75" x14ac:dyDescent="0.25">
      <c r="A92" s="84" t="s">
        <v>36</v>
      </c>
      <c r="B92" s="114">
        <v>305</v>
      </c>
      <c r="C92" s="115">
        <v>333</v>
      </c>
      <c r="D92" s="114">
        <v>405</v>
      </c>
      <c r="E92" s="115">
        <v>365</v>
      </c>
      <c r="F92" s="117">
        <v>364</v>
      </c>
      <c r="G92" s="115">
        <v>335</v>
      </c>
      <c r="H92" s="118">
        <v>339</v>
      </c>
      <c r="I92" s="115">
        <v>302</v>
      </c>
      <c r="J92" s="118">
        <v>306</v>
      </c>
      <c r="K92" s="115">
        <v>362</v>
      </c>
      <c r="L92" s="220" t="s">
        <v>381</v>
      </c>
      <c r="M92" s="106"/>
      <c r="N92" s="107"/>
      <c r="O92" s="107"/>
      <c r="P92" s="108"/>
    </row>
    <row r="93" spans="1:16" ht="15.75" x14ac:dyDescent="0.25">
      <c r="A93" s="93" t="s">
        <v>35</v>
      </c>
      <c r="B93" s="119">
        <v>236</v>
      </c>
      <c r="C93" s="120">
        <v>280</v>
      </c>
      <c r="D93" s="119">
        <v>285</v>
      </c>
      <c r="E93" s="120">
        <v>303</v>
      </c>
      <c r="F93" s="121">
        <v>283</v>
      </c>
      <c r="G93" s="120">
        <v>269</v>
      </c>
      <c r="H93" s="122">
        <v>271</v>
      </c>
      <c r="I93" s="120">
        <v>244</v>
      </c>
      <c r="J93" s="122">
        <v>273</v>
      </c>
      <c r="K93" s="120">
        <v>284</v>
      </c>
      <c r="L93" s="220"/>
      <c r="M93" s="106"/>
      <c r="N93" s="107"/>
      <c r="O93" s="107"/>
      <c r="P93" s="108"/>
    </row>
    <row r="94" spans="1:16" ht="15.75" x14ac:dyDescent="0.25">
      <c r="A94" s="93" t="s">
        <v>2</v>
      </c>
      <c r="B94" s="123">
        <v>2400</v>
      </c>
      <c r="C94" s="124">
        <v>2585</v>
      </c>
      <c r="D94" s="123">
        <v>2578</v>
      </c>
      <c r="E94" s="124">
        <v>2626</v>
      </c>
      <c r="F94" s="126">
        <v>2438</v>
      </c>
      <c r="G94" s="124">
        <v>2290</v>
      </c>
      <c r="H94" s="127">
        <v>2275</v>
      </c>
      <c r="I94" s="124">
        <v>2000</v>
      </c>
      <c r="J94" s="127">
        <v>2132</v>
      </c>
      <c r="K94" s="124">
        <v>2376</v>
      </c>
      <c r="L94" s="237"/>
      <c r="M94" s="128"/>
      <c r="N94" s="129"/>
      <c r="O94" s="129"/>
      <c r="P94" s="130"/>
    </row>
    <row r="95" spans="1:16" ht="15.75" x14ac:dyDescent="0.25">
      <c r="A95" s="170" t="s">
        <v>1</v>
      </c>
      <c r="B95" s="21"/>
      <c r="C95" s="21"/>
      <c r="D95" s="8"/>
      <c r="E95" s="8"/>
      <c r="F95" s="8"/>
      <c r="G95" s="21"/>
      <c r="H95" s="8"/>
      <c r="I95" s="8"/>
      <c r="J95" s="8"/>
      <c r="K95" s="8"/>
      <c r="L95" s="8"/>
      <c r="M95" s="8"/>
      <c r="N95" s="8"/>
      <c r="O95" s="8"/>
      <c r="P95" s="8"/>
    </row>
    <row r="96" spans="1:16" ht="15.75" x14ac:dyDescent="0.25">
      <c r="A96" s="171" t="s">
        <v>0</v>
      </c>
      <c r="B96" s="21"/>
      <c r="C96" s="21"/>
      <c r="D96" s="8"/>
      <c r="E96" s="8"/>
      <c r="F96" s="8"/>
      <c r="G96" s="21"/>
      <c r="H96" s="8"/>
      <c r="I96" s="8"/>
      <c r="J96" s="8"/>
      <c r="K96" s="8"/>
      <c r="L96" s="8"/>
      <c r="M96" s="8"/>
      <c r="N96" s="8"/>
      <c r="O96" s="8"/>
      <c r="P96" s="8"/>
    </row>
    <row r="97" spans="1:16" ht="15.75" x14ac:dyDescent="0.25">
      <c r="A97" s="8"/>
      <c r="B97" s="19"/>
      <c r="C97" s="19"/>
      <c r="D97" s="20"/>
      <c r="E97" s="20"/>
      <c r="F97" s="20"/>
      <c r="G97" s="19"/>
      <c r="H97" s="20"/>
      <c r="I97" s="20"/>
      <c r="J97" s="20"/>
      <c r="K97" s="19"/>
      <c r="L97" s="20"/>
      <c r="M97" s="8"/>
      <c r="N97" s="8"/>
      <c r="O97" s="8"/>
      <c r="P97" s="8"/>
    </row>
    <row r="98" spans="1:16" ht="18.75" x14ac:dyDescent="0.3">
      <c r="A98" s="159" t="s">
        <v>115</v>
      </c>
      <c r="B98" s="19"/>
      <c r="C98" s="19"/>
      <c r="D98" s="20"/>
      <c r="E98" s="20"/>
      <c r="F98" s="20"/>
      <c r="G98" s="19"/>
      <c r="H98" s="20"/>
      <c r="I98" s="20"/>
      <c r="J98" s="20"/>
      <c r="K98" s="19"/>
      <c r="L98" s="20"/>
      <c r="M98" s="8"/>
      <c r="N98" s="8"/>
      <c r="O98" s="8"/>
      <c r="P98" s="8"/>
    </row>
    <row r="99" spans="1:16" ht="15.75" x14ac:dyDescent="0.25">
      <c r="A99" s="22" t="s">
        <v>46</v>
      </c>
      <c r="B99" s="75" t="s">
        <v>19</v>
      </c>
      <c r="C99" s="23" t="s">
        <v>18</v>
      </c>
      <c r="D99" s="76" t="s">
        <v>17</v>
      </c>
      <c r="E99" s="23" t="s">
        <v>16</v>
      </c>
      <c r="F99" s="23" t="s">
        <v>15</v>
      </c>
      <c r="G99" s="23" t="s">
        <v>14</v>
      </c>
      <c r="H99" s="23" t="s">
        <v>13</v>
      </c>
      <c r="I99" s="23" t="s">
        <v>12</v>
      </c>
      <c r="J99" s="23" t="s">
        <v>11</v>
      </c>
      <c r="K99" s="23" t="s">
        <v>10</v>
      </c>
      <c r="L99" s="75" t="s">
        <v>66</v>
      </c>
      <c r="M99" s="75" t="s">
        <v>53</v>
      </c>
      <c r="N99" s="23" t="s">
        <v>66</v>
      </c>
      <c r="O99" s="163" t="s">
        <v>72</v>
      </c>
      <c r="P99" s="25"/>
    </row>
    <row r="100" spans="1:16" ht="15.75" x14ac:dyDescent="0.25">
      <c r="A100" s="77" t="s">
        <v>33</v>
      </c>
      <c r="B100" s="78" t="s">
        <v>9</v>
      </c>
      <c r="C100" s="79" t="s">
        <v>9</v>
      </c>
      <c r="D100" s="80" t="s">
        <v>9</v>
      </c>
      <c r="E100" s="79" t="s">
        <v>9</v>
      </c>
      <c r="F100" s="81" t="s">
        <v>9</v>
      </c>
      <c r="G100" s="79" t="s">
        <v>9</v>
      </c>
      <c r="H100" s="81" t="s">
        <v>9</v>
      </c>
      <c r="I100" s="79" t="s">
        <v>9</v>
      </c>
      <c r="J100" s="81" t="s">
        <v>9</v>
      </c>
      <c r="K100" s="79" t="s">
        <v>9</v>
      </c>
      <c r="L100" s="81" t="s">
        <v>9</v>
      </c>
      <c r="M100" s="81"/>
      <c r="N100" s="175" t="s">
        <v>8</v>
      </c>
      <c r="O100" s="27" t="s">
        <v>106</v>
      </c>
      <c r="P100" s="27" t="s">
        <v>107</v>
      </c>
    </row>
    <row r="101" spans="1:16" ht="15.75" x14ac:dyDescent="0.25">
      <c r="A101" s="84" t="s">
        <v>32</v>
      </c>
      <c r="B101" s="85">
        <v>0.40112815094359694</v>
      </c>
      <c r="C101" s="86">
        <v>0.38486455761245947</v>
      </c>
      <c r="D101" s="88">
        <v>0.45517450054286412</v>
      </c>
      <c r="E101" s="86">
        <v>0.44336257040297483</v>
      </c>
      <c r="F101" s="88">
        <v>0.4829360944768411</v>
      </c>
      <c r="G101" s="86">
        <v>0.53042226310966256</v>
      </c>
      <c r="H101" s="88">
        <v>0.4876573041002798</v>
      </c>
      <c r="I101" s="86">
        <v>0.51888400516422684</v>
      </c>
      <c r="J101" s="88">
        <v>0.51015555577408189</v>
      </c>
      <c r="K101" s="86">
        <v>0.51855691999321119</v>
      </c>
      <c r="L101" s="88">
        <v>0.50390316596879925</v>
      </c>
      <c r="M101" s="36"/>
      <c r="N101" s="180" t="str">
        <f t="shared" ref="N101:N106" si="3">CONCATENATE(TEXT((L101*100)-(SQRT((((L101*100)*(100-(L101*100)))/L108))*1.96),"0.0")," to ",TEXT((L101*100)+(SQRT((((L101*100)*(100-(L101*100)))/L108))*1.96),"0.0"))</f>
        <v>42.5 to 58.3</v>
      </c>
      <c r="O101" s="177" t="s">
        <v>49</v>
      </c>
      <c r="P101" s="10" t="s">
        <v>48</v>
      </c>
    </row>
    <row r="102" spans="1:16" ht="15.75" x14ac:dyDescent="0.25">
      <c r="A102" s="84" t="s">
        <v>31</v>
      </c>
      <c r="B102" s="85">
        <v>0.38788755842581757</v>
      </c>
      <c r="C102" s="91">
        <v>0.38578352064020538</v>
      </c>
      <c r="D102" s="88">
        <v>0.40486669172225875</v>
      </c>
      <c r="E102" s="91">
        <v>0.3710589415265233</v>
      </c>
      <c r="F102" s="88">
        <v>0.3794635830698927</v>
      </c>
      <c r="G102" s="91">
        <v>0.4516436700881829</v>
      </c>
      <c r="H102" s="88">
        <v>0.43364766584574005</v>
      </c>
      <c r="I102" s="91">
        <v>0.43404452899110724</v>
      </c>
      <c r="J102" s="88">
        <v>0.38997061497782814</v>
      </c>
      <c r="K102" s="91">
        <v>0.4276183323332417</v>
      </c>
      <c r="L102" s="88">
        <v>0.4349855367381914</v>
      </c>
      <c r="M102" s="211"/>
      <c r="N102" s="182" t="str">
        <f t="shared" si="3"/>
        <v>37.4 to 49.6</v>
      </c>
      <c r="O102" s="178" t="s">
        <v>48</v>
      </c>
      <c r="P102" s="13" t="s">
        <v>48</v>
      </c>
    </row>
    <row r="103" spans="1:16" ht="15.75" x14ac:dyDescent="0.25">
      <c r="A103" s="84" t="s">
        <v>30</v>
      </c>
      <c r="B103" s="85">
        <v>0.36075962278045259</v>
      </c>
      <c r="C103" s="91">
        <v>0.3414532746315645</v>
      </c>
      <c r="D103" s="88">
        <v>0.33799153481223615</v>
      </c>
      <c r="E103" s="91">
        <v>0.37216589439639863</v>
      </c>
      <c r="F103" s="88">
        <v>0.37350112888244658</v>
      </c>
      <c r="G103" s="91">
        <v>0.35226265626892944</v>
      </c>
      <c r="H103" s="88">
        <v>0.39036848179139222</v>
      </c>
      <c r="I103" s="91">
        <v>0.38638876082734197</v>
      </c>
      <c r="J103" s="88">
        <v>0.38073608967445854</v>
      </c>
      <c r="K103" s="91">
        <v>0.39160240262546364</v>
      </c>
      <c r="L103" s="88">
        <v>0.3845267958752594</v>
      </c>
      <c r="M103" s="211"/>
      <c r="N103" s="182" t="str">
        <f t="shared" si="3"/>
        <v>33.0 to 43.9</v>
      </c>
      <c r="O103" s="178" t="s">
        <v>48</v>
      </c>
      <c r="P103" s="13" t="s">
        <v>48</v>
      </c>
    </row>
    <row r="104" spans="1:16" ht="15.75" x14ac:dyDescent="0.25">
      <c r="A104" s="84" t="s">
        <v>29</v>
      </c>
      <c r="B104" s="85">
        <v>0.36312268458340957</v>
      </c>
      <c r="C104" s="91">
        <v>0.33229689539053281</v>
      </c>
      <c r="D104" s="88">
        <v>0.33222396991164549</v>
      </c>
      <c r="E104" s="91">
        <v>0.34846026058217638</v>
      </c>
      <c r="F104" s="88">
        <v>0.37928546563507193</v>
      </c>
      <c r="G104" s="91">
        <v>0.418747685518502</v>
      </c>
      <c r="H104" s="88">
        <v>0.39347731403943192</v>
      </c>
      <c r="I104" s="91">
        <v>0.39012923437574704</v>
      </c>
      <c r="J104" s="88">
        <v>0.35799198907594404</v>
      </c>
      <c r="K104" s="91">
        <v>0.37856490877769711</v>
      </c>
      <c r="L104" s="88">
        <v>0.37967201639492937</v>
      </c>
      <c r="M104" s="211"/>
      <c r="N104" s="182" t="str">
        <f t="shared" si="3"/>
        <v>32.6 to 43.3</v>
      </c>
      <c r="O104" s="178" t="s">
        <v>48</v>
      </c>
      <c r="P104" s="13" t="s">
        <v>48</v>
      </c>
    </row>
    <row r="105" spans="1:16" ht="15.75" x14ac:dyDescent="0.25">
      <c r="A105" s="93" t="s">
        <v>28</v>
      </c>
      <c r="B105" s="94">
        <v>0.33600008667544434</v>
      </c>
      <c r="C105" s="95">
        <v>0.33903184842955369</v>
      </c>
      <c r="D105" s="96">
        <v>0.3264865034503332</v>
      </c>
      <c r="E105" s="95">
        <v>0.34281682930616741</v>
      </c>
      <c r="F105" s="96">
        <v>0.37929059259497355</v>
      </c>
      <c r="G105" s="95">
        <v>0.36963954210424066</v>
      </c>
      <c r="H105" s="96">
        <v>0.41437697732671497</v>
      </c>
      <c r="I105" s="95">
        <v>0.39624982642466727</v>
      </c>
      <c r="J105" s="96">
        <v>0.39170918398949522</v>
      </c>
      <c r="K105" s="95">
        <v>0.43175574270550848</v>
      </c>
      <c r="L105" s="96">
        <v>0.37125479110088933</v>
      </c>
      <c r="M105" s="45"/>
      <c r="N105" s="182" t="str">
        <f t="shared" si="3"/>
        <v>32.3 to 42.0</v>
      </c>
      <c r="O105" s="178" t="s">
        <v>48</v>
      </c>
      <c r="P105" s="13" t="s">
        <v>51</v>
      </c>
    </row>
    <row r="106" spans="1:16" ht="15.75" x14ac:dyDescent="0.25">
      <c r="A106" s="93" t="s">
        <v>2</v>
      </c>
      <c r="B106" s="97">
        <v>0.36979901456313558</v>
      </c>
      <c r="C106" s="98">
        <v>0.35590579788958815</v>
      </c>
      <c r="D106" s="100">
        <v>0.37017361701025125</v>
      </c>
      <c r="E106" s="98">
        <v>0.37500853384122501</v>
      </c>
      <c r="F106" s="100">
        <v>0.39502784238471489</v>
      </c>
      <c r="G106" s="98">
        <v>0.42334913171358324</v>
      </c>
      <c r="H106" s="100">
        <v>0.42160901790910044</v>
      </c>
      <c r="I106" s="98">
        <v>0.42218156941708179</v>
      </c>
      <c r="J106" s="100">
        <v>0.40217010462251079</v>
      </c>
      <c r="K106" s="98">
        <v>0.42678785107812495</v>
      </c>
      <c r="L106" s="100">
        <v>0.41286812194502637</v>
      </c>
      <c r="M106" s="172"/>
      <c r="N106" s="255" t="str">
        <f t="shared" si="3"/>
        <v>38.7 to 43.9</v>
      </c>
      <c r="O106" s="253" t="s">
        <v>49</v>
      </c>
      <c r="P106" s="254" t="s">
        <v>48</v>
      </c>
    </row>
    <row r="107" spans="1:16" ht="15.75" x14ac:dyDescent="0.25">
      <c r="A107" s="103" t="s">
        <v>33</v>
      </c>
      <c r="B107" s="132" t="s">
        <v>70</v>
      </c>
      <c r="C107" s="104"/>
      <c r="D107" s="131"/>
      <c r="E107" s="131"/>
      <c r="F107" s="131"/>
      <c r="G107" s="131"/>
      <c r="H107" s="131"/>
      <c r="I107" s="131"/>
      <c r="J107" s="131"/>
      <c r="K107" s="131"/>
      <c r="L107" s="131"/>
      <c r="M107" s="106"/>
      <c r="N107" s="107"/>
      <c r="O107" s="107"/>
      <c r="P107" s="108"/>
    </row>
    <row r="108" spans="1:16" ht="15.75" x14ac:dyDescent="0.25">
      <c r="A108" s="28" t="s">
        <v>32</v>
      </c>
      <c r="B108" s="109">
        <v>711</v>
      </c>
      <c r="C108" s="110">
        <v>798</v>
      </c>
      <c r="D108" s="112">
        <v>777</v>
      </c>
      <c r="E108" s="110">
        <v>849</v>
      </c>
      <c r="F108" s="112">
        <v>671</v>
      </c>
      <c r="G108" s="110">
        <v>743</v>
      </c>
      <c r="H108" s="113">
        <v>690</v>
      </c>
      <c r="I108" s="110">
        <v>589</v>
      </c>
      <c r="J108" s="113">
        <v>620</v>
      </c>
      <c r="K108" s="110">
        <v>717</v>
      </c>
      <c r="L108" s="113">
        <v>153</v>
      </c>
      <c r="M108" s="106"/>
      <c r="N108" s="107"/>
      <c r="O108" s="107"/>
      <c r="P108" s="108"/>
    </row>
    <row r="109" spans="1:16" ht="15.75" x14ac:dyDescent="0.25">
      <c r="A109" s="84" t="s">
        <v>31</v>
      </c>
      <c r="B109" s="114">
        <v>876</v>
      </c>
      <c r="C109" s="115">
        <v>880</v>
      </c>
      <c r="D109" s="117">
        <v>873</v>
      </c>
      <c r="E109" s="115">
        <v>893</v>
      </c>
      <c r="F109" s="117">
        <v>836</v>
      </c>
      <c r="G109" s="115">
        <v>784</v>
      </c>
      <c r="H109" s="118">
        <v>757</v>
      </c>
      <c r="I109" s="115">
        <v>656</v>
      </c>
      <c r="J109" s="118">
        <v>776</v>
      </c>
      <c r="K109" s="115">
        <v>797</v>
      </c>
      <c r="L109" s="118">
        <v>250</v>
      </c>
      <c r="M109" s="106"/>
      <c r="N109" s="107"/>
      <c r="O109" s="107"/>
      <c r="P109" s="108"/>
    </row>
    <row r="110" spans="1:16" ht="15.75" x14ac:dyDescent="0.25">
      <c r="A110" s="84" t="s">
        <v>30</v>
      </c>
      <c r="B110" s="114">
        <v>860</v>
      </c>
      <c r="C110" s="115">
        <v>941</v>
      </c>
      <c r="D110" s="117">
        <v>903</v>
      </c>
      <c r="E110" s="115">
        <v>965</v>
      </c>
      <c r="F110" s="117">
        <v>902</v>
      </c>
      <c r="G110" s="115">
        <v>802</v>
      </c>
      <c r="H110" s="118">
        <v>799</v>
      </c>
      <c r="I110" s="115">
        <v>706</v>
      </c>
      <c r="J110" s="118">
        <v>775</v>
      </c>
      <c r="K110" s="115">
        <v>836</v>
      </c>
      <c r="L110" s="118">
        <v>311</v>
      </c>
      <c r="M110" s="106"/>
      <c r="N110" s="107"/>
      <c r="O110" s="107"/>
      <c r="P110" s="108"/>
    </row>
    <row r="111" spans="1:16" ht="15.75" x14ac:dyDescent="0.25">
      <c r="A111" s="84" t="s">
        <v>29</v>
      </c>
      <c r="B111" s="114">
        <v>870</v>
      </c>
      <c r="C111" s="115">
        <v>878</v>
      </c>
      <c r="D111" s="117">
        <v>891</v>
      </c>
      <c r="E111" s="115">
        <v>941</v>
      </c>
      <c r="F111" s="117">
        <v>916</v>
      </c>
      <c r="G111" s="115">
        <v>830</v>
      </c>
      <c r="H111" s="118">
        <v>843</v>
      </c>
      <c r="I111" s="115">
        <v>745</v>
      </c>
      <c r="J111" s="118">
        <v>738</v>
      </c>
      <c r="K111" s="115">
        <v>850</v>
      </c>
      <c r="L111" s="118">
        <v>316</v>
      </c>
      <c r="M111" s="106"/>
      <c r="N111" s="107"/>
      <c r="O111" s="107"/>
      <c r="P111" s="108"/>
    </row>
    <row r="112" spans="1:16" ht="15.75" x14ac:dyDescent="0.25">
      <c r="A112" s="93" t="s">
        <v>28</v>
      </c>
      <c r="B112" s="119">
        <v>767</v>
      </c>
      <c r="C112" s="120">
        <v>893</v>
      </c>
      <c r="D112" s="121">
        <v>848</v>
      </c>
      <c r="E112" s="120">
        <v>860</v>
      </c>
      <c r="F112" s="121">
        <v>817</v>
      </c>
      <c r="G112" s="120">
        <v>756</v>
      </c>
      <c r="H112" s="122">
        <v>792</v>
      </c>
      <c r="I112" s="120">
        <v>655</v>
      </c>
      <c r="J112" s="122">
        <v>684</v>
      </c>
      <c r="K112" s="120">
        <v>885</v>
      </c>
      <c r="L112" s="122">
        <v>378</v>
      </c>
      <c r="M112" s="106"/>
      <c r="N112" s="107"/>
      <c r="O112" s="107"/>
      <c r="P112" s="108"/>
    </row>
    <row r="113" spans="1:16" ht="15.75" x14ac:dyDescent="0.25">
      <c r="A113" s="93" t="s">
        <v>2</v>
      </c>
      <c r="B113" s="123">
        <v>4084</v>
      </c>
      <c r="C113" s="124">
        <v>4390</v>
      </c>
      <c r="D113" s="126">
        <v>4292</v>
      </c>
      <c r="E113" s="124">
        <v>4508</v>
      </c>
      <c r="F113" s="126">
        <v>4142</v>
      </c>
      <c r="G113" s="124">
        <v>3915</v>
      </c>
      <c r="H113" s="127">
        <v>3881</v>
      </c>
      <c r="I113" s="124">
        <v>3351</v>
      </c>
      <c r="J113" s="127">
        <v>3593</v>
      </c>
      <c r="K113" s="124">
        <v>4085</v>
      </c>
      <c r="L113" s="127">
        <v>1408</v>
      </c>
      <c r="M113" s="128"/>
      <c r="N113" s="129"/>
      <c r="O113" s="129"/>
      <c r="P113" s="130"/>
    </row>
    <row r="114" spans="1:16" ht="15.75" x14ac:dyDescent="0.25">
      <c r="A114" s="171" t="s">
        <v>71</v>
      </c>
      <c r="B114" s="21"/>
      <c r="C114" s="21"/>
      <c r="D114" s="8"/>
      <c r="E114" s="8"/>
      <c r="F114" s="8"/>
      <c r="G114" s="21"/>
      <c r="H114" s="8"/>
      <c r="I114" s="8"/>
      <c r="J114" s="8"/>
      <c r="K114" s="21"/>
      <c r="L114" s="8"/>
      <c r="M114" s="8"/>
      <c r="N114" s="8"/>
      <c r="O114" s="8"/>
      <c r="P114" s="8"/>
    </row>
    <row r="115" spans="1:16" ht="15.75" x14ac:dyDescent="0.25">
      <c r="A115" s="170" t="s">
        <v>1</v>
      </c>
      <c r="B115" s="21"/>
      <c r="C115" s="21"/>
      <c r="D115" s="8"/>
      <c r="E115" s="8"/>
      <c r="F115" s="8"/>
      <c r="G115" s="21"/>
      <c r="H115" s="8"/>
      <c r="I115" s="8"/>
      <c r="J115" s="8"/>
      <c r="K115" s="8"/>
      <c r="L115" s="8"/>
      <c r="M115" s="8"/>
      <c r="N115" s="8"/>
      <c r="O115" s="8"/>
      <c r="P115" s="8"/>
    </row>
    <row r="116" spans="1:16" ht="15.75" x14ac:dyDescent="0.25">
      <c r="A116" s="171" t="s">
        <v>0</v>
      </c>
      <c r="B116" s="21"/>
      <c r="C116" s="21"/>
      <c r="D116" s="8"/>
      <c r="E116" s="8"/>
      <c r="F116" s="8"/>
      <c r="G116" s="21"/>
      <c r="H116" s="8"/>
      <c r="I116" s="8"/>
      <c r="J116" s="8"/>
      <c r="K116" s="8"/>
      <c r="L116" s="8"/>
      <c r="M116" s="8"/>
      <c r="N116" s="8"/>
      <c r="O116" s="8"/>
      <c r="P116" s="8"/>
    </row>
    <row r="117" spans="1:16" ht="15.75" x14ac:dyDescent="0.25">
      <c r="A117" s="8"/>
      <c r="B117" s="19"/>
      <c r="C117" s="19"/>
      <c r="D117" s="20"/>
      <c r="E117" s="20"/>
      <c r="F117" s="20"/>
      <c r="G117" s="19"/>
      <c r="H117" s="20"/>
      <c r="I117" s="20"/>
      <c r="J117" s="20"/>
      <c r="K117" s="19"/>
      <c r="L117" s="20"/>
      <c r="M117" s="8"/>
      <c r="N117" s="8"/>
      <c r="O117" s="8"/>
      <c r="P117" s="8"/>
    </row>
    <row r="118" spans="1:16" ht="18.75" x14ac:dyDescent="0.3">
      <c r="A118" s="160" t="s">
        <v>116</v>
      </c>
      <c r="B118" s="19"/>
      <c r="C118" s="19"/>
      <c r="D118" s="20"/>
      <c r="E118" s="20"/>
      <c r="F118" s="20"/>
      <c r="G118" s="19"/>
      <c r="H118" s="20"/>
      <c r="I118" s="20"/>
      <c r="J118" s="20"/>
      <c r="K118" s="19"/>
      <c r="L118" s="20"/>
      <c r="M118" s="8"/>
      <c r="N118" s="8"/>
      <c r="O118" s="8"/>
      <c r="P118" s="8"/>
    </row>
    <row r="119" spans="1:16" ht="15.75" x14ac:dyDescent="0.25">
      <c r="A119" s="22" t="s">
        <v>46</v>
      </c>
      <c r="B119" s="75" t="s">
        <v>19</v>
      </c>
      <c r="C119" s="23" t="s">
        <v>18</v>
      </c>
      <c r="D119" s="76" t="s">
        <v>17</v>
      </c>
      <c r="E119" s="23" t="s">
        <v>16</v>
      </c>
      <c r="F119" s="23" t="s">
        <v>15</v>
      </c>
      <c r="G119" s="23" t="s">
        <v>14</v>
      </c>
      <c r="H119" s="23" t="s">
        <v>13</v>
      </c>
      <c r="I119" s="23" t="s">
        <v>12</v>
      </c>
      <c r="J119" s="23" t="s">
        <v>11</v>
      </c>
      <c r="K119" s="23" t="s">
        <v>10</v>
      </c>
      <c r="L119" s="75" t="s">
        <v>66</v>
      </c>
      <c r="M119" s="75" t="s">
        <v>53</v>
      </c>
      <c r="N119" s="23" t="s">
        <v>66</v>
      </c>
      <c r="O119" s="163" t="s">
        <v>72</v>
      </c>
      <c r="P119" s="25"/>
    </row>
    <row r="120" spans="1:16" ht="15.75" x14ac:dyDescent="0.25">
      <c r="A120" s="77" t="s">
        <v>167</v>
      </c>
      <c r="B120" s="78" t="s">
        <v>9</v>
      </c>
      <c r="C120" s="79" t="s">
        <v>9</v>
      </c>
      <c r="D120" s="80" t="s">
        <v>9</v>
      </c>
      <c r="E120" s="79" t="s">
        <v>9</v>
      </c>
      <c r="F120" s="81" t="s">
        <v>9</v>
      </c>
      <c r="G120" s="79" t="s">
        <v>9</v>
      </c>
      <c r="H120" s="81" t="s">
        <v>9</v>
      </c>
      <c r="I120" s="79" t="s">
        <v>9</v>
      </c>
      <c r="J120" s="81" t="s">
        <v>9</v>
      </c>
      <c r="K120" s="79" t="s">
        <v>9</v>
      </c>
      <c r="L120" s="81" t="s">
        <v>9</v>
      </c>
      <c r="M120" s="81"/>
      <c r="N120" s="175" t="s">
        <v>8</v>
      </c>
      <c r="O120" s="27" t="s">
        <v>106</v>
      </c>
      <c r="P120" s="27" t="s">
        <v>107</v>
      </c>
    </row>
    <row r="121" spans="1:16" ht="15.75" x14ac:dyDescent="0.25">
      <c r="A121" s="84" t="s">
        <v>25</v>
      </c>
      <c r="B121" s="85">
        <v>0.37010239072988632</v>
      </c>
      <c r="C121" s="86">
        <v>0.40021009564044169</v>
      </c>
      <c r="D121" s="88">
        <v>0.40518820138657446</v>
      </c>
      <c r="E121" s="86">
        <v>0.41615574116361181</v>
      </c>
      <c r="F121" s="88">
        <v>0.45744928956513564</v>
      </c>
      <c r="G121" s="86">
        <v>0.46096132537210205</v>
      </c>
      <c r="H121" s="88">
        <v>0.50038685442707076</v>
      </c>
      <c r="I121" s="86">
        <v>0.4539498882490165</v>
      </c>
      <c r="J121" s="88">
        <v>0.46468001948937948</v>
      </c>
      <c r="K121" s="86">
        <v>0.45506866655140571</v>
      </c>
      <c r="L121" s="88">
        <v>0.43017743728864022</v>
      </c>
      <c r="M121" s="36"/>
      <c r="N121" s="180" t="str">
        <f t="shared" ref="N121:N126" si="4">CONCATENATE(TEXT((L121*100)-(SQRT((((L121*100)*(100-(L121*100)))/L128))*1.96),"0.0")," to ",TEXT((L121*100)+(SQRT((((L121*100)*(100-(L121*100)))/L128))*1.96),"0.0"))</f>
        <v>36.9 to 49.1</v>
      </c>
      <c r="O121" s="90" t="s">
        <v>48</v>
      </c>
      <c r="P121" s="10" t="s">
        <v>48</v>
      </c>
    </row>
    <row r="122" spans="1:16" ht="15.75" x14ac:dyDescent="0.25">
      <c r="A122" s="84" t="s">
        <v>24</v>
      </c>
      <c r="B122" s="85">
        <v>0.37490779774305028</v>
      </c>
      <c r="C122" s="91">
        <v>0.34191656493041284</v>
      </c>
      <c r="D122" s="88">
        <v>0.35053035951638184</v>
      </c>
      <c r="E122" s="91">
        <v>0.36222933336278329</v>
      </c>
      <c r="F122" s="88">
        <v>0.3942389450107911</v>
      </c>
      <c r="G122" s="91">
        <v>0.44953420212527379</v>
      </c>
      <c r="H122" s="88">
        <v>0.4429301033148309</v>
      </c>
      <c r="I122" s="91">
        <v>0.43005855876611837</v>
      </c>
      <c r="J122" s="88">
        <v>0.42662327591597771</v>
      </c>
      <c r="K122" s="91">
        <v>0.43232509445655493</v>
      </c>
      <c r="L122" s="88">
        <v>0.39770512593010315</v>
      </c>
      <c r="M122" s="211"/>
      <c r="N122" s="182" t="str">
        <f t="shared" si="4"/>
        <v>34.7 to 44.8</v>
      </c>
      <c r="O122" s="92" t="s">
        <v>48</v>
      </c>
      <c r="P122" s="13" t="s">
        <v>48</v>
      </c>
    </row>
    <row r="123" spans="1:16" ht="15.75" x14ac:dyDescent="0.25">
      <c r="A123" s="84" t="s">
        <v>23</v>
      </c>
      <c r="B123" s="85">
        <v>0.37810160993093189</v>
      </c>
      <c r="C123" s="91">
        <v>0.36165268224804303</v>
      </c>
      <c r="D123" s="88">
        <v>0.36112697156778162</v>
      </c>
      <c r="E123" s="91">
        <v>0.38411018590935408</v>
      </c>
      <c r="F123" s="88">
        <v>0.37640870841706425</v>
      </c>
      <c r="G123" s="91">
        <v>0.41147560408417921</v>
      </c>
      <c r="H123" s="88">
        <v>0.42414704855650959</v>
      </c>
      <c r="I123" s="91">
        <v>0.46492667611828814</v>
      </c>
      <c r="J123" s="88">
        <v>0.38484690178742087</v>
      </c>
      <c r="K123" s="91">
        <v>0.44542099973330113</v>
      </c>
      <c r="L123" s="88">
        <v>0.40763475638922453</v>
      </c>
      <c r="M123" s="211"/>
      <c r="N123" s="182" t="str">
        <f t="shared" si="4"/>
        <v>35.7 to 45.8</v>
      </c>
      <c r="O123" s="92" t="s">
        <v>48</v>
      </c>
      <c r="P123" s="13" t="s">
        <v>48</v>
      </c>
    </row>
    <row r="124" spans="1:16" ht="15.75" x14ac:dyDescent="0.25">
      <c r="A124" s="84" t="s">
        <v>22</v>
      </c>
      <c r="B124" s="85">
        <v>0.36755622205109395</v>
      </c>
      <c r="C124" s="91">
        <v>0.33388723345442378</v>
      </c>
      <c r="D124" s="88">
        <v>0.33980884086582708</v>
      </c>
      <c r="E124" s="91">
        <v>0.34698652028175736</v>
      </c>
      <c r="F124" s="88">
        <v>0.36663057857499476</v>
      </c>
      <c r="G124" s="91">
        <v>0.35529641470526124</v>
      </c>
      <c r="H124" s="88">
        <v>0.36653783667408585</v>
      </c>
      <c r="I124" s="91">
        <v>0.34908447446487506</v>
      </c>
      <c r="J124" s="88">
        <v>0.33332385351547056</v>
      </c>
      <c r="K124" s="91">
        <v>0.37021892610466922</v>
      </c>
      <c r="L124" s="88">
        <v>0.3613920836309566</v>
      </c>
      <c r="M124" s="211"/>
      <c r="N124" s="182" t="str">
        <f t="shared" si="4"/>
        <v>30.0 to 42.3</v>
      </c>
      <c r="O124" s="92" t="s">
        <v>48</v>
      </c>
      <c r="P124" s="13" t="s">
        <v>48</v>
      </c>
    </row>
    <row r="125" spans="1:16" ht="15.75" x14ac:dyDescent="0.25">
      <c r="A125" s="93" t="s">
        <v>21</v>
      </c>
      <c r="B125" s="94">
        <v>0.35355773716881694</v>
      </c>
      <c r="C125" s="95">
        <v>0.34164485511600728</v>
      </c>
      <c r="D125" s="96">
        <v>0.41182931149447166</v>
      </c>
      <c r="E125" s="95">
        <v>0.36491341216588408</v>
      </c>
      <c r="F125" s="96">
        <v>0.37727725157789033</v>
      </c>
      <c r="G125" s="95">
        <v>0.4420928684252271</v>
      </c>
      <c r="H125" s="96">
        <v>0.35992122160617418</v>
      </c>
      <c r="I125" s="95">
        <v>0.42209969235131878</v>
      </c>
      <c r="J125" s="96">
        <v>0.404484325405575</v>
      </c>
      <c r="K125" s="95">
        <v>0.44226467731753583</v>
      </c>
      <c r="L125" s="96">
        <v>0.47935755311217632</v>
      </c>
      <c r="M125" s="45"/>
      <c r="N125" s="182" t="str">
        <f t="shared" si="4"/>
        <v>41.0 to 54.9</v>
      </c>
      <c r="O125" s="92" t="s">
        <v>49</v>
      </c>
      <c r="P125" s="13" t="s">
        <v>48</v>
      </c>
    </row>
    <row r="126" spans="1:16" ht="15.75" x14ac:dyDescent="0.25">
      <c r="A126" s="93" t="s">
        <v>2</v>
      </c>
      <c r="B126" s="97">
        <v>0.36979901456313558</v>
      </c>
      <c r="C126" s="98">
        <v>0.35590579788958815</v>
      </c>
      <c r="D126" s="100">
        <v>0.37017361701025125</v>
      </c>
      <c r="E126" s="98">
        <v>0.37500853384122501</v>
      </c>
      <c r="F126" s="100">
        <v>0.39502784238471489</v>
      </c>
      <c r="G126" s="98">
        <v>0.42334913171358324</v>
      </c>
      <c r="H126" s="100">
        <v>0.42160901790910044</v>
      </c>
      <c r="I126" s="98">
        <v>0.42218156941708179</v>
      </c>
      <c r="J126" s="100">
        <v>0.40217010462251079</v>
      </c>
      <c r="K126" s="98">
        <v>0.42678785107812495</v>
      </c>
      <c r="L126" s="100">
        <v>0.41286812194502637</v>
      </c>
      <c r="M126" s="172"/>
      <c r="N126" s="255" t="str">
        <f t="shared" si="4"/>
        <v>38.7 to 43.9</v>
      </c>
      <c r="O126" s="256" t="s">
        <v>49</v>
      </c>
      <c r="P126" s="254" t="s">
        <v>48</v>
      </c>
    </row>
    <row r="127" spans="1:16" ht="15.75" x14ac:dyDescent="0.25">
      <c r="A127" s="103" t="s">
        <v>167</v>
      </c>
      <c r="B127" s="132" t="s">
        <v>70</v>
      </c>
      <c r="C127" s="104"/>
      <c r="D127" s="131"/>
      <c r="E127" s="131"/>
      <c r="F127" s="131"/>
      <c r="G127" s="131"/>
      <c r="H127" s="131"/>
      <c r="I127" s="131"/>
      <c r="J127" s="131"/>
      <c r="K127" s="131"/>
      <c r="L127" s="131"/>
      <c r="M127" s="106"/>
      <c r="N127" s="107"/>
      <c r="O127" s="107"/>
      <c r="P127" s="108"/>
    </row>
    <row r="128" spans="1:16" ht="15.75" x14ac:dyDescent="0.25">
      <c r="A128" s="28" t="s">
        <v>25</v>
      </c>
      <c r="B128" s="109">
        <v>781</v>
      </c>
      <c r="C128" s="110">
        <v>834</v>
      </c>
      <c r="D128" s="112">
        <v>805</v>
      </c>
      <c r="E128" s="110">
        <v>922</v>
      </c>
      <c r="F128" s="112">
        <v>808</v>
      </c>
      <c r="G128" s="110">
        <v>787</v>
      </c>
      <c r="H128" s="113">
        <v>737</v>
      </c>
      <c r="I128" s="110">
        <v>601</v>
      </c>
      <c r="J128" s="113">
        <v>624</v>
      </c>
      <c r="K128" s="110">
        <v>747</v>
      </c>
      <c r="L128" s="113">
        <v>255</v>
      </c>
      <c r="M128" s="106"/>
      <c r="N128" s="107"/>
      <c r="O128" s="107"/>
      <c r="P128" s="108"/>
    </row>
    <row r="129" spans="1:16" ht="15.75" x14ac:dyDescent="0.25">
      <c r="A129" s="84" t="s">
        <v>24</v>
      </c>
      <c r="B129" s="114">
        <v>1046</v>
      </c>
      <c r="C129" s="115">
        <v>1080</v>
      </c>
      <c r="D129" s="117">
        <v>1134</v>
      </c>
      <c r="E129" s="115">
        <v>1102</v>
      </c>
      <c r="F129" s="117">
        <v>1067</v>
      </c>
      <c r="G129" s="115">
        <v>925</v>
      </c>
      <c r="H129" s="118">
        <v>945</v>
      </c>
      <c r="I129" s="115">
        <v>842</v>
      </c>
      <c r="J129" s="118">
        <v>946</v>
      </c>
      <c r="K129" s="115">
        <v>1028</v>
      </c>
      <c r="L129" s="118">
        <v>359</v>
      </c>
      <c r="M129" s="106"/>
      <c r="N129" s="107"/>
      <c r="O129" s="107"/>
      <c r="P129" s="108"/>
    </row>
    <row r="130" spans="1:16" ht="15.75" x14ac:dyDescent="0.25">
      <c r="A130" s="84" t="s">
        <v>23</v>
      </c>
      <c r="B130" s="114">
        <v>787</v>
      </c>
      <c r="C130" s="115">
        <v>952</v>
      </c>
      <c r="D130" s="117">
        <v>886</v>
      </c>
      <c r="E130" s="115">
        <v>868</v>
      </c>
      <c r="F130" s="117">
        <v>832</v>
      </c>
      <c r="G130" s="115">
        <v>787</v>
      </c>
      <c r="H130" s="118">
        <v>817</v>
      </c>
      <c r="I130" s="115">
        <v>691</v>
      </c>
      <c r="J130" s="118">
        <v>761</v>
      </c>
      <c r="K130" s="115">
        <v>816</v>
      </c>
      <c r="L130" s="118">
        <v>364</v>
      </c>
      <c r="M130" s="106"/>
      <c r="N130" s="107"/>
      <c r="O130" s="107"/>
      <c r="P130" s="108"/>
    </row>
    <row r="131" spans="1:16" ht="15.75" x14ac:dyDescent="0.25">
      <c r="A131" s="84" t="s">
        <v>22</v>
      </c>
      <c r="B131" s="114">
        <v>871</v>
      </c>
      <c r="C131" s="115">
        <v>815</v>
      </c>
      <c r="D131" s="117">
        <v>823</v>
      </c>
      <c r="E131" s="115">
        <v>953</v>
      </c>
      <c r="F131" s="117">
        <v>824</v>
      </c>
      <c r="G131" s="115">
        <v>813</v>
      </c>
      <c r="H131" s="118">
        <v>783</v>
      </c>
      <c r="I131" s="115">
        <v>711</v>
      </c>
      <c r="J131" s="118">
        <v>724</v>
      </c>
      <c r="K131" s="115">
        <v>881</v>
      </c>
      <c r="L131" s="118">
        <v>233</v>
      </c>
      <c r="M131" s="106"/>
      <c r="N131" s="107"/>
      <c r="O131" s="107"/>
      <c r="P131" s="108"/>
    </row>
    <row r="132" spans="1:16" ht="15.75" x14ac:dyDescent="0.25">
      <c r="A132" s="93" t="s">
        <v>21</v>
      </c>
      <c r="B132" s="119">
        <v>599</v>
      </c>
      <c r="C132" s="120">
        <v>709</v>
      </c>
      <c r="D132" s="121">
        <v>644</v>
      </c>
      <c r="E132" s="120">
        <v>663</v>
      </c>
      <c r="F132" s="121">
        <v>611</v>
      </c>
      <c r="G132" s="120">
        <v>603</v>
      </c>
      <c r="H132" s="122">
        <v>599</v>
      </c>
      <c r="I132" s="120">
        <v>506</v>
      </c>
      <c r="J132" s="122">
        <v>538</v>
      </c>
      <c r="K132" s="120">
        <v>613</v>
      </c>
      <c r="L132" s="122">
        <v>197</v>
      </c>
      <c r="M132" s="106"/>
      <c r="N132" s="107"/>
      <c r="O132" s="107"/>
      <c r="P132" s="108"/>
    </row>
    <row r="133" spans="1:16" ht="15.75" x14ac:dyDescent="0.25">
      <c r="A133" s="93" t="s">
        <v>2</v>
      </c>
      <c r="B133" s="123">
        <v>4084</v>
      </c>
      <c r="C133" s="124">
        <v>4390</v>
      </c>
      <c r="D133" s="126">
        <v>4292</v>
      </c>
      <c r="E133" s="124">
        <v>4508</v>
      </c>
      <c r="F133" s="126">
        <v>4142</v>
      </c>
      <c r="G133" s="124">
        <v>3915</v>
      </c>
      <c r="H133" s="127">
        <v>3881</v>
      </c>
      <c r="I133" s="124">
        <v>3351</v>
      </c>
      <c r="J133" s="127">
        <v>3593</v>
      </c>
      <c r="K133" s="124">
        <v>4085</v>
      </c>
      <c r="L133" s="127">
        <v>1408</v>
      </c>
      <c r="M133" s="128"/>
      <c r="N133" s="129"/>
      <c r="O133" s="129"/>
      <c r="P133" s="130"/>
    </row>
    <row r="134" spans="1:16" ht="15.75" x14ac:dyDescent="0.25">
      <c r="A134" s="170" t="s">
        <v>1</v>
      </c>
      <c r="B134" s="21"/>
      <c r="C134" s="21"/>
      <c r="D134" s="8"/>
      <c r="E134" s="8"/>
      <c r="F134" s="8"/>
      <c r="G134" s="21"/>
      <c r="H134" s="8"/>
      <c r="I134" s="8"/>
      <c r="J134" s="8"/>
      <c r="K134" s="8"/>
      <c r="L134" s="8"/>
      <c r="M134" s="8"/>
      <c r="N134" s="8"/>
      <c r="O134" s="8"/>
      <c r="P134" s="8"/>
    </row>
    <row r="135" spans="1:16" ht="15.75" x14ac:dyDescent="0.25">
      <c r="A135" s="171" t="s">
        <v>0</v>
      </c>
      <c r="B135" s="21"/>
      <c r="C135" s="21"/>
      <c r="D135" s="8"/>
      <c r="E135" s="8"/>
      <c r="F135" s="8"/>
      <c r="G135" s="21"/>
      <c r="H135" s="8"/>
      <c r="I135" s="8"/>
      <c r="J135" s="8"/>
      <c r="K135" s="8"/>
      <c r="L135" s="8"/>
      <c r="M135" s="8"/>
      <c r="N135" s="8"/>
      <c r="O135" s="8"/>
      <c r="P135" s="8"/>
    </row>
    <row r="136" spans="1:16" ht="15.75" x14ac:dyDescent="0.25">
      <c r="A136" s="8"/>
      <c r="B136" s="19"/>
      <c r="C136" s="19"/>
      <c r="D136" s="20"/>
      <c r="E136" s="20"/>
      <c r="F136" s="20"/>
      <c r="G136" s="19"/>
      <c r="H136" s="20"/>
      <c r="I136" s="20"/>
      <c r="J136" s="20"/>
      <c r="K136" s="20"/>
      <c r="L136" s="20"/>
      <c r="M136" s="8"/>
      <c r="N136" s="8"/>
      <c r="O136" s="8"/>
      <c r="P136" s="8"/>
    </row>
    <row r="137" spans="1:16" ht="18.75" x14ac:dyDescent="0.3">
      <c r="A137" s="161" t="s">
        <v>117</v>
      </c>
      <c r="B137" s="19"/>
      <c r="C137" s="19"/>
      <c r="D137" s="20"/>
      <c r="E137" s="20"/>
      <c r="F137" s="20"/>
      <c r="G137" s="19"/>
      <c r="H137" s="20"/>
      <c r="I137" s="20"/>
      <c r="J137" s="20"/>
      <c r="K137" s="19"/>
      <c r="L137" s="20"/>
      <c r="M137" s="8"/>
      <c r="N137" s="8"/>
      <c r="O137" s="8"/>
      <c r="P137" s="8"/>
    </row>
    <row r="138" spans="1:16" ht="15.75" x14ac:dyDescent="0.25">
      <c r="A138" s="22" t="s">
        <v>46</v>
      </c>
      <c r="B138" s="75" t="s">
        <v>19</v>
      </c>
      <c r="C138" s="23" t="s">
        <v>18</v>
      </c>
      <c r="D138" s="76" t="s">
        <v>17</v>
      </c>
      <c r="E138" s="23" t="s">
        <v>16</v>
      </c>
      <c r="F138" s="23" t="s">
        <v>15</v>
      </c>
      <c r="G138" s="23" t="s">
        <v>14</v>
      </c>
      <c r="H138" s="23" t="s">
        <v>13</v>
      </c>
      <c r="I138" s="23" t="s">
        <v>12</v>
      </c>
      <c r="J138" s="23" t="s">
        <v>11</v>
      </c>
      <c r="K138" s="23" t="s">
        <v>10</v>
      </c>
      <c r="L138" s="75" t="s">
        <v>66</v>
      </c>
      <c r="M138" s="75" t="s">
        <v>53</v>
      </c>
      <c r="N138" s="23" t="s">
        <v>66</v>
      </c>
      <c r="O138" s="163" t="s">
        <v>72</v>
      </c>
      <c r="P138" s="25"/>
    </row>
    <row r="139" spans="1:16" ht="15.75" x14ac:dyDescent="0.25">
      <c r="A139" s="77" t="s">
        <v>7</v>
      </c>
      <c r="B139" s="78" t="s">
        <v>9</v>
      </c>
      <c r="C139" s="79" t="s">
        <v>9</v>
      </c>
      <c r="D139" s="80" t="s">
        <v>9</v>
      </c>
      <c r="E139" s="79" t="s">
        <v>9</v>
      </c>
      <c r="F139" s="81" t="s">
        <v>9</v>
      </c>
      <c r="G139" s="79" t="s">
        <v>9</v>
      </c>
      <c r="H139" s="81" t="s">
        <v>9</v>
      </c>
      <c r="I139" s="79" t="s">
        <v>9</v>
      </c>
      <c r="J139" s="81" t="s">
        <v>9</v>
      </c>
      <c r="K139" s="79" t="s">
        <v>9</v>
      </c>
      <c r="L139" s="81" t="s">
        <v>9</v>
      </c>
      <c r="M139" s="246"/>
      <c r="N139" s="175" t="s">
        <v>8</v>
      </c>
      <c r="O139" s="27" t="s">
        <v>106</v>
      </c>
      <c r="P139" s="27" t="s">
        <v>107</v>
      </c>
    </row>
    <row r="140" spans="1:16" ht="15.75" x14ac:dyDescent="0.25">
      <c r="A140" s="84" t="s">
        <v>5</v>
      </c>
      <c r="B140" s="143"/>
      <c r="C140" s="144"/>
      <c r="D140" s="146"/>
      <c r="E140" s="144"/>
      <c r="F140" s="146"/>
      <c r="G140" s="86">
        <v>0.35912888352193684</v>
      </c>
      <c r="H140" s="88">
        <v>0.40292314915538346</v>
      </c>
      <c r="I140" s="86">
        <v>0.37476880326086637</v>
      </c>
      <c r="J140" s="88">
        <v>0.343593679347242</v>
      </c>
      <c r="K140" s="86">
        <v>0.41754372314302335</v>
      </c>
      <c r="L140" s="88">
        <v>0.40943882957733879</v>
      </c>
      <c r="M140" s="36"/>
      <c r="N140" s="241" t="str">
        <f>CONCATENATE(TEXT((L140*100)-(SQRT((((L140*100)*(100-(L140*100)))/L145))*1.96),"0.0")," to ",TEXT((L140*100)+(SQRT((((L140*100)*(100-(L140*100)))/L145))*1.96),"0.0"))</f>
        <v>32.7 to 49.2</v>
      </c>
      <c r="O140" s="179"/>
      <c r="P140" s="10" t="s">
        <v>48</v>
      </c>
    </row>
    <row r="141" spans="1:16" ht="15.75" x14ac:dyDescent="0.25">
      <c r="A141" s="84" t="s">
        <v>4</v>
      </c>
      <c r="B141" s="85">
        <v>0.34825455165901947</v>
      </c>
      <c r="C141" s="91">
        <v>0.33161257800597693</v>
      </c>
      <c r="D141" s="88">
        <v>0.33098851397842338</v>
      </c>
      <c r="E141" s="91">
        <v>0.35121437229674951</v>
      </c>
      <c r="F141" s="88">
        <v>0.37338820558380542</v>
      </c>
      <c r="G141" s="91">
        <v>0.39519422717502761</v>
      </c>
      <c r="H141" s="88">
        <v>0.39829082225864132</v>
      </c>
      <c r="I141" s="91">
        <v>0.37781148494669653</v>
      </c>
      <c r="J141" s="88">
        <v>0.34282221953582431</v>
      </c>
      <c r="K141" s="91">
        <v>0.37937889627537918</v>
      </c>
      <c r="L141" s="88">
        <v>0.37484194342857585</v>
      </c>
      <c r="M141" s="211"/>
      <c r="N141" s="242" t="str">
        <f>CONCATENATE(TEXT((L141*100)-(SQRT((((L141*100)*(100-(L141*100)))/L146))*1.96),"0.0")," to ",TEXT((L141*100)+(SQRT((((L141*100)*(100-(L141*100)))/L146))*1.96),"0.0"))</f>
        <v>33.0 to 41.9</v>
      </c>
      <c r="O141" s="178" t="s">
        <v>48</v>
      </c>
      <c r="P141" s="13" t="s">
        <v>48</v>
      </c>
    </row>
    <row r="142" spans="1:16" ht="15.75" x14ac:dyDescent="0.25">
      <c r="A142" s="93" t="s">
        <v>3</v>
      </c>
      <c r="B142" s="94">
        <v>0.38311324809450897</v>
      </c>
      <c r="C142" s="95">
        <v>0.37031772908318655</v>
      </c>
      <c r="D142" s="96">
        <v>0.39204615167700518</v>
      </c>
      <c r="E142" s="95">
        <v>0.38714660670630852</v>
      </c>
      <c r="F142" s="96">
        <v>0.40802362945360993</v>
      </c>
      <c r="G142" s="95">
        <v>0.44849496599597388</v>
      </c>
      <c r="H142" s="96">
        <v>0.43698464351601041</v>
      </c>
      <c r="I142" s="95">
        <v>0.45535984258517703</v>
      </c>
      <c r="J142" s="96">
        <v>0.45180761735051284</v>
      </c>
      <c r="K142" s="95">
        <v>0.45510633729278482</v>
      </c>
      <c r="L142" s="96">
        <v>0.43349419527348187</v>
      </c>
      <c r="M142" s="45"/>
      <c r="N142" s="242" t="str">
        <f>CONCATENATE(TEXT((L142*100)-(SQRT((((L142*100)*(100-(L142*100)))/L147))*1.96),"0.0")," to ",TEXT((L142*100)+(SQRT((((L142*100)*(100-(L142*100)))/L147))*1.96),"0.0"))</f>
        <v>39.9 to 46.8</v>
      </c>
      <c r="O142" s="178" t="s">
        <v>49</v>
      </c>
      <c r="P142" s="13" t="s">
        <v>48</v>
      </c>
    </row>
    <row r="143" spans="1:16" ht="15.75" x14ac:dyDescent="0.25">
      <c r="A143" s="93" t="s">
        <v>2</v>
      </c>
      <c r="B143" s="97">
        <v>0.36979901456313558</v>
      </c>
      <c r="C143" s="98">
        <v>0.35572135257607235</v>
      </c>
      <c r="D143" s="100">
        <v>0.37017361701025125</v>
      </c>
      <c r="E143" s="98">
        <v>0.37500853384122501</v>
      </c>
      <c r="F143" s="100">
        <v>0.39502784238471489</v>
      </c>
      <c r="G143" s="98">
        <v>0.42334913171358324</v>
      </c>
      <c r="H143" s="100">
        <v>0.42160901790910044</v>
      </c>
      <c r="I143" s="98">
        <v>0.42218156941708179</v>
      </c>
      <c r="J143" s="100">
        <v>0.40217010462251079</v>
      </c>
      <c r="K143" s="98">
        <v>0.42678785107812495</v>
      </c>
      <c r="L143" s="100">
        <v>0.41286812194502637</v>
      </c>
      <c r="M143" s="172"/>
      <c r="N143" s="255" t="str">
        <f>CONCATENATE(TEXT((L143*100)-(SQRT((((L143*100)*(100-(L143*100)))/L148))*1.96),"0.0")," to ",TEXT((L143*100)+(SQRT((((L143*100)*(100-(L143*100)))/L148))*1.96),"0.0"))</f>
        <v>38.7 to 43.9</v>
      </c>
      <c r="O143" s="253" t="s">
        <v>49</v>
      </c>
      <c r="P143" s="254" t="s">
        <v>48</v>
      </c>
    </row>
    <row r="144" spans="1:16" ht="15.75" x14ac:dyDescent="0.25">
      <c r="A144" s="103" t="s">
        <v>7</v>
      </c>
      <c r="B144" s="132" t="s">
        <v>70</v>
      </c>
      <c r="C144" s="104"/>
      <c r="D144" s="131"/>
      <c r="E144" s="131"/>
      <c r="F144" s="131"/>
      <c r="G144" s="131"/>
      <c r="H144" s="131"/>
      <c r="I144" s="131"/>
      <c r="J144" s="131"/>
      <c r="K144" s="131"/>
      <c r="L144" s="131"/>
      <c r="M144" s="106"/>
      <c r="N144" s="107"/>
      <c r="O144" s="107"/>
      <c r="P144" s="108"/>
    </row>
    <row r="145" spans="1:16" ht="15.75" x14ac:dyDescent="0.25">
      <c r="A145" s="28" t="s">
        <v>5</v>
      </c>
      <c r="B145" s="147"/>
      <c r="C145" s="148"/>
      <c r="D145" s="150"/>
      <c r="E145" s="148"/>
      <c r="F145" s="150"/>
      <c r="G145" s="110">
        <v>371</v>
      </c>
      <c r="H145" s="113">
        <v>331</v>
      </c>
      <c r="I145" s="110">
        <v>294</v>
      </c>
      <c r="J145" s="113">
        <v>321</v>
      </c>
      <c r="K145" s="110">
        <v>376</v>
      </c>
      <c r="L145" s="113">
        <v>136</v>
      </c>
      <c r="M145" s="106"/>
      <c r="N145" s="107"/>
      <c r="O145" s="107"/>
      <c r="P145" s="108"/>
    </row>
    <row r="146" spans="1:16" ht="15.75" x14ac:dyDescent="0.25">
      <c r="A146" s="84" t="s">
        <v>4</v>
      </c>
      <c r="B146" s="114">
        <v>1586</v>
      </c>
      <c r="C146" s="115">
        <v>1657</v>
      </c>
      <c r="D146" s="117">
        <v>1551</v>
      </c>
      <c r="E146" s="115">
        <v>1563</v>
      </c>
      <c r="F146" s="117">
        <v>1553</v>
      </c>
      <c r="G146" s="115">
        <v>1232</v>
      </c>
      <c r="H146" s="118">
        <v>1256</v>
      </c>
      <c r="I146" s="115">
        <v>1140</v>
      </c>
      <c r="J146" s="118">
        <v>1291</v>
      </c>
      <c r="K146" s="115">
        <v>1331</v>
      </c>
      <c r="L146" s="118">
        <v>457</v>
      </c>
      <c r="M146" s="106"/>
      <c r="N146" s="107"/>
      <c r="O146" s="107"/>
      <c r="P146" s="108"/>
    </row>
    <row r="147" spans="1:16" ht="15.75" x14ac:dyDescent="0.25">
      <c r="A147" s="93" t="s">
        <v>3</v>
      </c>
      <c r="B147" s="119">
        <v>2498</v>
      </c>
      <c r="C147" s="120">
        <v>2732</v>
      </c>
      <c r="D147" s="121">
        <v>2741</v>
      </c>
      <c r="E147" s="120">
        <v>2945</v>
      </c>
      <c r="F147" s="121">
        <v>2589</v>
      </c>
      <c r="G147" s="120">
        <v>2312</v>
      </c>
      <c r="H147" s="122">
        <v>2294</v>
      </c>
      <c r="I147" s="120">
        <v>1917</v>
      </c>
      <c r="J147" s="122">
        <v>1981</v>
      </c>
      <c r="K147" s="120">
        <v>2378</v>
      </c>
      <c r="L147" s="122">
        <v>815</v>
      </c>
      <c r="M147" s="106"/>
      <c r="N147" s="107"/>
      <c r="O147" s="107"/>
      <c r="P147" s="108"/>
    </row>
    <row r="148" spans="1:16" ht="15.75" x14ac:dyDescent="0.25">
      <c r="A148" s="93" t="s">
        <v>2</v>
      </c>
      <c r="B148" s="123">
        <v>4084</v>
      </c>
      <c r="C148" s="124">
        <v>4389</v>
      </c>
      <c r="D148" s="126">
        <v>4292</v>
      </c>
      <c r="E148" s="124">
        <v>4508</v>
      </c>
      <c r="F148" s="126">
        <v>4142</v>
      </c>
      <c r="G148" s="124">
        <v>3915</v>
      </c>
      <c r="H148" s="127">
        <v>3881</v>
      </c>
      <c r="I148" s="124">
        <v>3351</v>
      </c>
      <c r="J148" s="127">
        <v>3593</v>
      </c>
      <c r="K148" s="124">
        <v>4085</v>
      </c>
      <c r="L148" s="127">
        <v>1408</v>
      </c>
      <c r="M148" s="128"/>
      <c r="N148" s="129"/>
      <c r="O148" s="129"/>
      <c r="P148" s="130"/>
    </row>
    <row r="149" spans="1:16" ht="15.75" x14ac:dyDescent="0.25">
      <c r="A149" s="170" t="s">
        <v>1</v>
      </c>
      <c r="B149" s="21"/>
      <c r="C149" s="21"/>
      <c r="D149" s="8"/>
      <c r="E149" s="8"/>
      <c r="F149" s="8"/>
      <c r="G149" s="21"/>
      <c r="H149" s="8"/>
      <c r="I149" s="8"/>
      <c r="J149" s="8"/>
      <c r="K149" s="8"/>
      <c r="L149" s="8"/>
      <c r="M149" s="8"/>
      <c r="O149" s="8"/>
      <c r="P149" s="8"/>
    </row>
    <row r="150" spans="1:16" ht="15.75" x14ac:dyDescent="0.25">
      <c r="A150" s="171" t="s">
        <v>0</v>
      </c>
      <c r="B150" s="21"/>
      <c r="C150" s="21"/>
      <c r="D150" s="8"/>
      <c r="E150" s="8"/>
      <c r="F150" s="8"/>
      <c r="G150" s="21"/>
      <c r="H150" s="8"/>
      <c r="I150" s="8"/>
      <c r="J150" s="8"/>
      <c r="K150" s="8"/>
      <c r="L150" s="8"/>
      <c r="M150" s="8"/>
      <c r="O150" s="8"/>
      <c r="P150" s="8"/>
    </row>
    <row r="151" spans="1:16" x14ac:dyDescent="0.25">
      <c r="B151" s="1"/>
      <c r="C151" s="1"/>
    </row>
    <row r="152" spans="1:16" x14ac:dyDescent="0.25">
      <c r="B152" s="1"/>
      <c r="C152" s="1"/>
    </row>
  </sheetData>
  <pageMargins left="0.25" right="0.25" top="0.75" bottom="0.75" header="0.3" footer="0.3"/>
  <pageSetup scale="60" orientation="landscape" horizontalDpi="90" verticalDpi="90" r:id="rId1"/>
  <rowBreaks count="3" manualBreakCount="3">
    <brk id="31" max="16383" man="1"/>
    <brk id="54" max="16383" man="1"/>
    <brk id="97"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'Longstanding illness'!B140:L140</xm:f>
              <xm:sqref>M140</xm:sqref>
            </x14:sparkline>
            <x14:sparkline>
              <xm:f>'Longstanding illness'!B141:L141</xm:f>
              <xm:sqref>M141</xm:sqref>
            </x14:sparkline>
            <x14:sparkline>
              <xm:f>'Longstanding illness'!B142:L142</xm:f>
              <xm:sqref>M142</xm:sqref>
            </x14:sparkline>
            <x14:sparkline>
              <xm:f>'Longstanding illness'!B143:L143</xm:f>
              <xm:sqref>M143</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'Longstanding illness'!B121:L121</xm:f>
              <xm:sqref>M121</xm:sqref>
            </x14:sparkline>
            <x14:sparkline>
              <xm:f>'Longstanding illness'!B122:L122</xm:f>
              <xm:sqref>M122</xm:sqref>
            </x14:sparkline>
            <x14:sparkline>
              <xm:f>'Longstanding illness'!B123:L123</xm:f>
              <xm:sqref>M123</xm:sqref>
            </x14:sparkline>
            <x14:sparkline>
              <xm:f>'Longstanding illness'!B124:L124</xm:f>
              <xm:sqref>M124</xm:sqref>
            </x14:sparkline>
            <x14:sparkline>
              <xm:f>'Longstanding illness'!B125:L125</xm:f>
              <xm:sqref>M125</xm:sqref>
            </x14:sparkline>
            <x14:sparkline>
              <xm:f>'Longstanding illness'!B126:L126</xm:f>
              <xm:sqref>M126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'Longstanding illness'!B101:L101</xm:f>
              <xm:sqref>M101</xm:sqref>
            </x14:sparkline>
            <x14:sparkline>
              <xm:f>'Longstanding illness'!B102:L102</xm:f>
              <xm:sqref>M102</xm:sqref>
            </x14:sparkline>
            <x14:sparkline>
              <xm:f>'Longstanding illness'!B103:L103</xm:f>
              <xm:sqref>M103</xm:sqref>
            </x14:sparkline>
            <x14:sparkline>
              <xm:f>'Longstanding illness'!B104:L104</xm:f>
              <xm:sqref>M104</xm:sqref>
            </x14:sparkline>
            <x14:sparkline>
              <xm:f>'Longstanding illness'!B105:L105</xm:f>
              <xm:sqref>M105</xm:sqref>
            </x14:sparkline>
            <x14:sparkline>
              <xm:f>'Longstanding illness'!B106:L106</xm:f>
              <xm:sqref>M106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'Longstanding illness'!B78:L78</xm:f>
              <xm:sqref>M78</xm:sqref>
            </x14:sparkline>
            <x14:sparkline>
              <xm:f>'Longstanding illness'!B79:L79</xm:f>
              <xm:sqref>M79</xm:sqref>
            </x14:sparkline>
            <x14:sparkline>
              <xm:f>'Longstanding illness'!B80:L80</xm:f>
              <xm:sqref>M80</xm:sqref>
            </x14:sparkline>
            <x14:sparkline>
              <xm:f>'Longstanding illness'!B81:L81</xm:f>
              <xm:sqref>M81</xm:sqref>
            </x14:sparkline>
            <x14:sparkline>
              <xm:f>'Longstanding illness'!B82:L82</xm:f>
              <xm:sqref>M82</xm:sqref>
            </x14:sparkline>
            <x14:sparkline>
              <xm:f>'Longstanding illness'!B83:L83</xm:f>
              <xm:sqref>M83</xm:sqref>
            </x14:sparkline>
            <x14:sparkline>
              <xm:f>'Longstanding illness'!B84:L84</xm:f>
              <xm:sqref>M84</xm:sqref>
            </x14:sparkline>
            <x14:sparkline>
              <xm:f>'Longstanding illness'!B85:L85</xm:f>
              <xm:sqref>M85</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'Longstanding illness'!B35:L35</xm:f>
              <xm:sqref>M35</xm:sqref>
            </x14:sparkline>
            <x14:sparkline>
              <xm:f>'Longstanding illness'!B36:L36</xm:f>
              <xm:sqref>M36</xm:sqref>
            </x14:sparkline>
            <x14:sparkline>
              <xm:f>'Longstanding illness'!B37:L37</xm:f>
              <xm:sqref>M37</xm:sqref>
            </x14:sparkline>
            <x14:sparkline>
              <xm:f>'Longstanding illness'!B38:L38</xm:f>
              <xm:sqref>M38</xm:sqref>
            </x14:sparkline>
            <x14:sparkline>
              <xm:f>'Longstanding illness'!B39:L39</xm:f>
              <xm:sqref>M39</xm:sqref>
            </x14:sparkline>
            <x14:sparkline>
              <xm:f>'Longstanding illness'!B40:L40</xm:f>
              <xm:sqref>M40</xm:sqref>
            </x14:sparkline>
            <x14:sparkline>
              <xm:f>'Longstanding illness'!B41:L41</xm:f>
              <xm:sqref>M41</xm:sqref>
            </x14:sparkline>
            <x14:sparkline>
              <xm:f>'Longstanding illness'!B42:L42</xm:f>
              <xm:sqref>M42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'Longstanding illness'!B58:L58</xm:f>
              <xm:sqref>M58</xm:sqref>
            </x14:sparkline>
            <x14:sparkline>
              <xm:f>'Longstanding illness'!B59:L59</xm:f>
              <xm:sqref>M59</xm:sqref>
            </x14:sparkline>
            <x14:sparkline>
              <xm:f>'Longstanding illness'!B60:L60</xm:f>
              <xm:sqref>M60</xm:sqref>
            </x14:sparkline>
            <x14:sparkline>
              <xm:f>'Longstanding illness'!B61:L61</xm:f>
              <xm:sqref>M61</xm:sqref>
            </x14:sparkline>
            <x14:sparkline>
              <xm:f>'Longstanding illness'!B62:L62</xm:f>
              <xm:sqref>M62</xm:sqref>
            </x14:sparkline>
            <x14:sparkline>
              <xm:f>'Longstanding illness'!B63:L63</xm:f>
              <xm:sqref>M63</xm:sqref>
            </x14:sparkline>
            <x14:sparkline>
              <xm:f>'Longstanding illness'!B64:L64</xm:f>
              <xm:sqref>M64</xm:sqref>
            </x14:sparkline>
            <x14:sparkline>
              <xm:f>'Longstanding illness'!B65:L65</xm:f>
              <xm:sqref>M65</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'Longstanding illness'!B25:L25</xm:f>
              <xm:sqref>M25</xm:sqref>
            </x14:sparkline>
            <x14:sparkline>
              <xm:f>'Longstanding illness'!B26:L26</xm:f>
              <xm:sqref>M26</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'Longstanding illness'!B18:L18</xm:f>
              <xm:sqref>M18</xm:sqref>
            </x14:sparkline>
            <x14:sparkline>
              <xm:f>'Longstanding illness'!B19:L19</xm:f>
              <xm:sqref>M19</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'Longstanding illness'!B8:L8</xm:f>
              <xm:sqref>M8</xm:sqref>
            </x14:sparkline>
            <x14:sparkline>
              <xm:f>'Longstanding illness'!B9:L9</xm:f>
              <xm:sqref>M9</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4"/>
  <sheetViews>
    <sheetView zoomScaleNormal="100" workbookViewId="0"/>
  </sheetViews>
  <sheetFormatPr defaultRowHeight="15" x14ac:dyDescent="0.25"/>
  <cols>
    <col min="1" max="1" width="33.28515625" customWidth="1"/>
    <col min="2" max="12" width="9.140625" customWidth="1"/>
    <col min="13" max="13" width="20.42578125" customWidth="1"/>
    <col min="14" max="14" width="25.85546875" bestFit="1" customWidth="1"/>
    <col min="15" max="16" width="19.85546875" customWidth="1"/>
  </cols>
  <sheetData>
    <row r="1" spans="1:16" ht="21" x14ac:dyDescent="0.35">
      <c r="A1" s="154" t="s">
        <v>86</v>
      </c>
    </row>
    <row r="2" spans="1:16" ht="15.75" x14ac:dyDescent="0.25">
      <c r="A2" s="4"/>
      <c r="N2" s="9" t="s">
        <v>65</v>
      </c>
      <c r="O2" s="8"/>
      <c r="P2" s="8"/>
    </row>
    <row r="3" spans="1:16" ht="15.75" x14ac:dyDescent="0.25">
      <c r="A3" s="168" t="s">
        <v>56</v>
      </c>
      <c r="B3" s="168" t="s">
        <v>109</v>
      </c>
      <c r="N3" s="10" t="s">
        <v>51</v>
      </c>
      <c r="O3" s="11" t="s">
        <v>60</v>
      </c>
      <c r="P3" s="12"/>
    </row>
    <row r="4" spans="1:16" ht="15.75" x14ac:dyDescent="0.25">
      <c r="B4" s="168" t="s">
        <v>118</v>
      </c>
      <c r="N4" s="13" t="s">
        <v>49</v>
      </c>
      <c r="O4" s="14" t="s">
        <v>61</v>
      </c>
      <c r="P4" s="15"/>
    </row>
    <row r="5" spans="1:16" ht="15.75" x14ac:dyDescent="0.25">
      <c r="B5" s="168"/>
      <c r="N5" s="16" t="s">
        <v>48</v>
      </c>
      <c r="O5" s="17" t="s">
        <v>62</v>
      </c>
      <c r="P5" s="18"/>
    </row>
    <row r="6" spans="1:16" ht="18.75" x14ac:dyDescent="0.3">
      <c r="A6" s="155" t="s">
        <v>86</v>
      </c>
      <c r="B6" s="19"/>
      <c r="C6" s="20"/>
      <c r="D6" s="19"/>
      <c r="E6" s="20"/>
      <c r="F6" s="20"/>
      <c r="G6" s="20"/>
      <c r="H6" s="20"/>
      <c r="I6" s="20"/>
      <c r="J6" s="20"/>
      <c r="K6" s="20"/>
      <c r="L6" s="20"/>
      <c r="M6" s="8"/>
      <c r="N6" s="8"/>
      <c r="O6" s="8"/>
      <c r="P6" s="8"/>
    </row>
    <row r="7" spans="1:16" ht="15.75" x14ac:dyDescent="0.25">
      <c r="A7" s="22" t="s">
        <v>46</v>
      </c>
      <c r="B7" s="23" t="s">
        <v>19</v>
      </c>
      <c r="C7" s="23" t="s">
        <v>18</v>
      </c>
      <c r="D7" s="23" t="s">
        <v>17</v>
      </c>
      <c r="E7" s="23" t="s">
        <v>16</v>
      </c>
      <c r="F7" s="23" t="s">
        <v>15</v>
      </c>
      <c r="G7" s="23" t="s">
        <v>14</v>
      </c>
      <c r="H7" s="23" t="s">
        <v>13</v>
      </c>
      <c r="I7" s="23" t="s">
        <v>12</v>
      </c>
      <c r="J7" s="23" t="s">
        <v>11</v>
      </c>
      <c r="K7" s="23" t="s">
        <v>10</v>
      </c>
      <c r="L7" s="23" t="s">
        <v>66</v>
      </c>
      <c r="M7" s="23" t="s">
        <v>53</v>
      </c>
      <c r="N7" s="23" t="s">
        <v>66</v>
      </c>
      <c r="O7" s="163" t="s">
        <v>72</v>
      </c>
      <c r="P7" s="25"/>
    </row>
    <row r="8" spans="1:16" ht="15.75" x14ac:dyDescent="0.25">
      <c r="A8" s="26"/>
      <c r="B8" s="27"/>
      <c r="C8" s="27"/>
      <c r="D8" s="27"/>
      <c r="E8" s="27"/>
      <c r="F8" s="27"/>
      <c r="G8" s="27"/>
      <c r="H8" s="27"/>
      <c r="I8" s="27"/>
      <c r="J8" s="27"/>
      <c r="K8" s="27"/>
      <c r="L8" s="27"/>
      <c r="M8" s="208"/>
      <c r="N8" s="175" t="s">
        <v>8</v>
      </c>
      <c r="O8" s="208" t="s">
        <v>106</v>
      </c>
      <c r="P8" s="208" t="s">
        <v>107</v>
      </c>
    </row>
    <row r="9" spans="1:16" ht="15.75" x14ac:dyDescent="0.25">
      <c r="A9" s="84" t="s">
        <v>86</v>
      </c>
      <c r="B9" s="85">
        <v>0.26611760156468184</v>
      </c>
      <c r="C9" s="86">
        <v>0.24454351175129804</v>
      </c>
      <c r="D9" s="88">
        <v>0.26789094796728169</v>
      </c>
      <c r="E9" s="86">
        <v>0.27128344450814895</v>
      </c>
      <c r="F9" s="88">
        <v>0.28602964515546014</v>
      </c>
      <c r="G9" s="86">
        <v>0.31182146892522855</v>
      </c>
      <c r="H9" s="88">
        <v>0.30232624848168749</v>
      </c>
      <c r="I9" s="86">
        <v>0.31168335643598954</v>
      </c>
      <c r="J9" s="88">
        <v>0.29378642522679976</v>
      </c>
      <c r="K9" s="86">
        <v>0.30433685956707179</v>
      </c>
      <c r="L9" s="209">
        <v>0.28669961192842536</v>
      </c>
      <c r="M9" s="36"/>
      <c r="N9" s="210" t="str">
        <f>CONCATENATE(TEXT((L9*100)-(SQRT((((L9*100)*(100-(L9*100)))/L13))*1.96),"0.0")," to ",TEXT((L9*100)+(SQRT((((L9*100)*(100-(L9*100)))/L13))*1.96),"0.0"))</f>
        <v>26.3 to 31.0</v>
      </c>
      <c r="O9" s="90" t="s">
        <v>48</v>
      </c>
      <c r="P9" s="10" t="s">
        <v>48</v>
      </c>
    </row>
    <row r="10" spans="1:16" ht="15.75" x14ac:dyDescent="0.25">
      <c r="A10" s="84" t="s">
        <v>119</v>
      </c>
      <c r="B10" s="85">
        <v>0.10368141299845296</v>
      </c>
      <c r="C10" s="91">
        <v>0.11136228613829037</v>
      </c>
      <c r="D10" s="88">
        <v>0.10228266904296936</v>
      </c>
      <c r="E10" s="91">
        <v>0.10372508933307546</v>
      </c>
      <c r="F10" s="88">
        <v>0.10899819722925702</v>
      </c>
      <c r="G10" s="91">
        <v>0.11152766278835412</v>
      </c>
      <c r="H10" s="88">
        <v>0.11928276942741406</v>
      </c>
      <c r="I10" s="91">
        <v>0.11049821298109236</v>
      </c>
      <c r="J10" s="88">
        <v>0.10838367939570968</v>
      </c>
      <c r="K10" s="91">
        <v>0.12245099151105228</v>
      </c>
      <c r="L10" s="88">
        <v>0.12616851001660065</v>
      </c>
      <c r="M10" s="211"/>
      <c r="N10" s="212" t="str">
        <f>CONCATENATE(TEXT((L10*100)-(SQRT((((L10*100)*(100-(L10*100)))/L13))*1.96),"0.0")," to ",TEXT((L10*100)+(SQRT((((L10*100)*(100-(L10*100)))/L13))*1.96),"0.0"))</f>
        <v>10.9 to 14.4</v>
      </c>
      <c r="O10" s="92" t="s">
        <v>49</v>
      </c>
      <c r="P10" s="13" t="s">
        <v>48</v>
      </c>
    </row>
    <row r="11" spans="1:16" ht="15.75" x14ac:dyDescent="0.25">
      <c r="A11" s="84" t="s">
        <v>120</v>
      </c>
      <c r="B11" s="85">
        <v>0.63020098543686198</v>
      </c>
      <c r="C11" s="91">
        <v>0.64409420211042123</v>
      </c>
      <c r="D11" s="88">
        <v>0.62982638298974969</v>
      </c>
      <c r="E11" s="91">
        <v>0.62499146615875989</v>
      </c>
      <c r="F11" s="88">
        <v>0.60497215761526058</v>
      </c>
      <c r="G11" s="91">
        <v>0.57665086828641787</v>
      </c>
      <c r="H11" s="88">
        <v>0.57839098209088713</v>
      </c>
      <c r="I11" s="91">
        <v>0.57781843058292293</v>
      </c>
      <c r="J11" s="88">
        <v>0.59782989537749531</v>
      </c>
      <c r="K11" s="91">
        <v>0.57321214892186878</v>
      </c>
      <c r="L11" s="88">
        <v>0.58713187805497669</v>
      </c>
      <c r="M11" s="45"/>
      <c r="N11" s="213" t="str">
        <f>CONCATENATE(TEXT((L11*100)-(SQRT((((L11*100)*(100-(L11*100)))/L13))*1.96),"0.0")," to ",TEXT((L11*100)+(SQRT((((L11*100)*(100-(L11*100)))/L13))*1.96),"0.0"))</f>
        <v>56.1 to 61.3</v>
      </c>
      <c r="O11" s="102" t="s">
        <v>51</v>
      </c>
      <c r="P11" s="16" t="s">
        <v>48</v>
      </c>
    </row>
    <row r="12" spans="1:16" ht="15.75" x14ac:dyDescent="0.25">
      <c r="A12" s="214" t="s">
        <v>2</v>
      </c>
      <c r="B12" s="29">
        <v>1</v>
      </c>
      <c r="C12" s="32">
        <v>1</v>
      </c>
      <c r="D12" s="33">
        <v>1</v>
      </c>
      <c r="E12" s="34">
        <v>1</v>
      </c>
      <c r="F12" s="33">
        <v>1</v>
      </c>
      <c r="G12" s="35">
        <v>1</v>
      </c>
      <c r="H12" s="33">
        <v>1</v>
      </c>
      <c r="I12" s="35">
        <v>1</v>
      </c>
      <c r="J12" s="33">
        <v>1</v>
      </c>
      <c r="K12" s="35">
        <v>1</v>
      </c>
      <c r="L12" s="33">
        <v>1</v>
      </c>
      <c r="M12" s="215"/>
      <c r="N12" s="176"/>
      <c r="O12" s="216"/>
      <c r="P12" s="217"/>
    </row>
    <row r="13" spans="1:16" ht="15.75" x14ac:dyDescent="0.25">
      <c r="A13" s="56" t="s">
        <v>6</v>
      </c>
      <c r="B13" s="57">
        <v>4084</v>
      </c>
      <c r="C13" s="60">
        <v>4390</v>
      </c>
      <c r="D13" s="61">
        <v>4292</v>
      </c>
      <c r="E13" s="62">
        <v>4508</v>
      </c>
      <c r="F13" s="61">
        <v>4142</v>
      </c>
      <c r="G13" s="63">
        <v>3915</v>
      </c>
      <c r="H13" s="61">
        <v>3881</v>
      </c>
      <c r="I13" s="63">
        <v>3351</v>
      </c>
      <c r="J13" s="61">
        <v>3593</v>
      </c>
      <c r="K13" s="63">
        <v>4085</v>
      </c>
      <c r="L13" s="61">
        <v>1408</v>
      </c>
      <c r="M13" s="218"/>
      <c r="N13" s="167"/>
      <c r="O13" s="65"/>
      <c r="P13" s="66"/>
    </row>
    <row r="14" spans="1:16" ht="15.75" x14ac:dyDescent="0.25">
      <c r="A14" s="170" t="s">
        <v>1</v>
      </c>
      <c r="B14" s="21"/>
      <c r="C14" s="21"/>
      <c r="D14" s="8"/>
      <c r="E14" s="8"/>
      <c r="F14" s="8"/>
      <c r="G14" s="21"/>
      <c r="H14" s="8"/>
      <c r="I14" s="8"/>
      <c r="J14" s="8"/>
      <c r="K14" s="8"/>
      <c r="L14" s="8"/>
      <c r="M14" s="8"/>
      <c r="N14" s="8"/>
      <c r="O14" s="8"/>
      <c r="P14" s="8"/>
    </row>
    <row r="15" spans="1:16" ht="15.75" x14ac:dyDescent="0.25">
      <c r="A15" s="171" t="s">
        <v>0</v>
      </c>
      <c r="B15" s="21"/>
      <c r="C15" s="21"/>
      <c r="D15" s="8"/>
      <c r="E15" s="8"/>
      <c r="F15" s="8"/>
      <c r="G15" s="21"/>
      <c r="H15" s="8"/>
      <c r="I15" s="8"/>
      <c r="J15" s="8"/>
      <c r="K15" s="8"/>
      <c r="L15" s="8"/>
      <c r="M15" s="8"/>
      <c r="N15" s="8"/>
      <c r="O15" s="8"/>
      <c r="P15" s="8"/>
    </row>
    <row r="16" spans="1:16" ht="15.75" x14ac:dyDescent="0.25">
      <c r="A16" s="8"/>
      <c r="B16" s="67"/>
      <c r="C16" s="68"/>
      <c r="D16" s="67"/>
      <c r="E16" s="68"/>
      <c r="F16" s="68"/>
      <c r="G16" s="68"/>
      <c r="H16" s="68"/>
      <c r="I16" s="68"/>
      <c r="J16" s="68"/>
      <c r="K16" s="68"/>
      <c r="L16" s="68"/>
      <c r="M16" s="8"/>
      <c r="N16" s="8"/>
      <c r="O16" s="8"/>
      <c r="P16" s="8"/>
    </row>
    <row r="17" spans="1:16" ht="18.75" x14ac:dyDescent="0.3">
      <c r="A17" s="156" t="s">
        <v>121</v>
      </c>
      <c r="B17" s="69"/>
      <c r="C17" s="70"/>
      <c r="D17" s="69"/>
      <c r="E17" s="70"/>
      <c r="F17" s="70"/>
      <c r="G17" s="70"/>
      <c r="H17" s="70"/>
      <c r="I17" s="70"/>
      <c r="J17" s="71"/>
      <c r="K17" s="70"/>
      <c r="L17" s="71"/>
      <c r="M17" s="8"/>
      <c r="N17" s="8"/>
      <c r="O17" s="8"/>
      <c r="P17" s="8"/>
    </row>
    <row r="18" spans="1:16" ht="15.75" x14ac:dyDescent="0.25">
      <c r="A18" s="22" t="s">
        <v>44</v>
      </c>
      <c r="B18" s="23" t="s">
        <v>19</v>
      </c>
      <c r="C18" s="23" t="s">
        <v>18</v>
      </c>
      <c r="D18" s="23" t="s">
        <v>17</v>
      </c>
      <c r="E18" s="23" t="s">
        <v>16</v>
      </c>
      <c r="F18" s="23" t="s">
        <v>15</v>
      </c>
      <c r="G18" s="23" t="s">
        <v>14</v>
      </c>
      <c r="H18" s="23" t="s">
        <v>13</v>
      </c>
      <c r="I18" s="23" t="s">
        <v>12</v>
      </c>
      <c r="J18" s="23" t="s">
        <v>11</v>
      </c>
      <c r="K18" s="23" t="s">
        <v>10</v>
      </c>
      <c r="L18" s="23" t="s">
        <v>66</v>
      </c>
      <c r="M18" s="23" t="s">
        <v>53</v>
      </c>
      <c r="N18" s="23" t="s">
        <v>66</v>
      </c>
      <c r="O18" s="163" t="s">
        <v>72</v>
      </c>
      <c r="P18" s="25"/>
    </row>
    <row r="19" spans="1:16" ht="15.75" x14ac:dyDescent="0.25">
      <c r="A19" s="26"/>
      <c r="B19" s="27"/>
      <c r="C19" s="27"/>
      <c r="D19" s="27"/>
      <c r="E19" s="27"/>
      <c r="F19" s="27"/>
      <c r="G19" s="27"/>
      <c r="H19" s="27"/>
      <c r="I19" s="27"/>
      <c r="J19" s="27"/>
      <c r="K19" s="27"/>
      <c r="L19" s="27"/>
      <c r="M19" s="27"/>
      <c r="N19" s="175" t="s">
        <v>8</v>
      </c>
      <c r="O19" s="27" t="s">
        <v>106</v>
      </c>
      <c r="P19" s="27" t="s">
        <v>107</v>
      </c>
    </row>
    <row r="20" spans="1:16" ht="15.75" x14ac:dyDescent="0.25">
      <c r="A20" s="28" t="s">
        <v>86</v>
      </c>
      <c r="B20" s="85">
        <v>0.25273321080047118</v>
      </c>
      <c r="C20" s="86">
        <v>0.22052018321038325</v>
      </c>
      <c r="D20" s="88">
        <v>0.25137600977321894</v>
      </c>
      <c r="E20" s="86">
        <v>0.25035861793808856</v>
      </c>
      <c r="F20" s="88">
        <v>0.27822293293196421</v>
      </c>
      <c r="G20" s="86">
        <v>0.29787654452058027</v>
      </c>
      <c r="H20" s="88">
        <v>0.27306869779840198</v>
      </c>
      <c r="I20" s="86">
        <v>0.28864769125858097</v>
      </c>
      <c r="J20" s="88">
        <v>0.26778625151628854</v>
      </c>
      <c r="K20" s="86">
        <v>0.28231597936300445</v>
      </c>
      <c r="L20" s="219">
        <v>0.27044947809601377</v>
      </c>
      <c r="M20" s="36"/>
      <c r="N20" s="210" t="str">
        <f>CONCATENATE(TEXT((L20*100)-(SQRT((((L20*100)*(100-(L20*100)))/L24))*1.96),"0.0")," to ",TEXT((L20*100)+(SQRT((((L20*100)*(100-(L20*100)))/L24))*1.96),"0.0"))</f>
        <v>23.6 to 30.5</v>
      </c>
      <c r="O20" s="90" t="s">
        <v>48</v>
      </c>
      <c r="P20" s="10" t="s">
        <v>48</v>
      </c>
    </row>
    <row r="21" spans="1:16" ht="15.75" x14ac:dyDescent="0.25">
      <c r="A21" s="37" t="s">
        <v>119</v>
      </c>
      <c r="B21" s="85">
        <v>0.10223574553868074</v>
      </c>
      <c r="C21" s="91">
        <v>0.11761117101820259</v>
      </c>
      <c r="D21" s="88">
        <v>0.10790337299933961</v>
      </c>
      <c r="E21" s="91">
        <v>0.10571631299416583</v>
      </c>
      <c r="F21" s="88">
        <v>0.10317012178863033</v>
      </c>
      <c r="G21" s="91">
        <v>0.11130882928803013</v>
      </c>
      <c r="H21" s="88">
        <v>0.11968703685113161</v>
      </c>
      <c r="I21" s="91">
        <v>0.11176564682461315</v>
      </c>
      <c r="J21" s="88">
        <v>0.11382512912457671</v>
      </c>
      <c r="K21" s="91">
        <v>0.12499947555971425</v>
      </c>
      <c r="L21" s="220">
        <v>0.13328816520075545</v>
      </c>
      <c r="M21" s="211"/>
      <c r="N21" s="212" t="str">
        <f>CONCATENATE(TEXT((L21*100)-(SQRT((((L21*100)*(100-(L21*100)))/L24))*1.96),"0.0")," to ",TEXT((L21*100)+(SQRT((((L21*100)*(100-(L21*100)))/L24))*1.96),"0.0"))</f>
        <v>10.7 to 16.0</v>
      </c>
      <c r="O21" s="92" t="s">
        <v>49</v>
      </c>
      <c r="P21" s="13" t="s">
        <v>48</v>
      </c>
    </row>
    <row r="22" spans="1:16" ht="15.75" x14ac:dyDescent="0.25">
      <c r="A22" s="37" t="s">
        <v>120</v>
      </c>
      <c r="B22" s="85">
        <v>0.64503104366085406</v>
      </c>
      <c r="C22" s="91">
        <v>0.66186864577141558</v>
      </c>
      <c r="D22" s="88">
        <v>0.64072061722744167</v>
      </c>
      <c r="E22" s="91">
        <v>0.64392506906774638</v>
      </c>
      <c r="F22" s="88">
        <v>0.61860694527940985</v>
      </c>
      <c r="G22" s="91">
        <v>0.59081462619139113</v>
      </c>
      <c r="H22" s="88">
        <v>0.60724426535047638</v>
      </c>
      <c r="I22" s="91">
        <v>0.59958666191679855</v>
      </c>
      <c r="J22" s="88">
        <v>0.61838861935913381</v>
      </c>
      <c r="K22" s="91">
        <v>0.59268454507728352</v>
      </c>
      <c r="L22" s="220">
        <v>0.59626235670323036</v>
      </c>
      <c r="M22" s="45"/>
      <c r="N22" s="213" t="str">
        <f>CONCATENATE(TEXT((L22*100)-(SQRT((((L22*100)*(100-(L22*100)))/L24))*1.96),"0.0")," to ",TEXT((L22*100)+(SQRT((((L22*100)*(100-(L22*100)))/L24))*1.96),"0.0"))</f>
        <v>55.8 to 63.4</v>
      </c>
      <c r="O22" s="102" t="s">
        <v>51</v>
      </c>
      <c r="P22" s="16" t="s">
        <v>48</v>
      </c>
    </row>
    <row r="23" spans="1:16" ht="15.75" x14ac:dyDescent="0.25">
      <c r="A23" s="37" t="s">
        <v>2</v>
      </c>
      <c r="B23" s="29">
        <v>1</v>
      </c>
      <c r="C23" s="32">
        <v>1</v>
      </c>
      <c r="D23" s="33">
        <v>1</v>
      </c>
      <c r="E23" s="34">
        <v>1</v>
      </c>
      <c r="F23" s="33">
        <v>1</v>
      </c>
      <c r="G23" s="35">
        <v>1</v>
      </c>
      <c r="H23" s="33">
        <v>1</v>
      </c>
      <c r="I23" s="35">
        <v>1</v>
      </c>
      <c r="J23" s="33">
        <v>1</v>
      </c>
      <c r="K23" s="35">
        <v>1</v>
      </c>
      <c r="L23" s="33">
        <v>1</v>
      </c>
      <c r="M23" s="53"/>
      <c r="N23" s="166"/>
      <c r="O23" s="54"/>
      <c r="P23" s="55"/>
    </row>
    <row r="24" spans="1:16" ht="15.75" x14ac:dyDescent="0.25">
      <c r="A24" s="37" t="s">
        <v>6</v>
      </c>
      <c r="B24" s="57">
        <v>1684</v>
      </c>
      <c r="C24" s="60">
        <v>1805</v>
      </c>
      <c r="D24" s="61">
        <v>1714</v>
      </c>
      <c r="E24" s="62">
        <v>1882</v>
      </c>
      <c r="F24" s="61">
        <v>1704</v>
      </c>
      <c r="G24" s="63">
        <v>1625</v>
      </c>
      <c r="H24" s="61">
        <v>1606</v>
      </c>
      <c r="I24" s="63">
        <v>1351</v>
      </c>
      <c r="J24" s="61">
        <v>1461</v>
      </c>
      <c r="K24" s="63">
        <v>1709</v>
      </c>
      <c r="L24" s="61">
        <v>641</v>
      </c>
      <c r="M24" s="64"/>
      <c r="N24" s="167"/>
      <c r="O24" s="65"/>
      <c r="P24" s="66"/>
    </row>
    <row r="25" spans="1:16" ht="15.75" x14ac:dyDescent="0.25">
      <c r="A25" s="8"/>
      <c r="B25" s="69"/>
      <c r="C25" s="70"/>
      <c r="D25" s="69"/>
      <c r="E25" s="70"/>
      <c r="F25" s="70"/>
      <c r="G25" s="70"/>
      <c r="H25" s="70"/>
      <c r="I25" s="70"/>
      <c r="J25" s="70"/>
      <c r="K25" s="70"/>
      <c r="L25" s="70"/>
      <c r="M25" s="8"/>
      <c r="N25" s="8"/>
      <c r="O25" s="8"/>
      <c r="P25" s="8"/>
    </row>
    <row r="26" spans="1:16" ht="15.75" x14ac:dyDescent="0.25">
      <c r="A26" s="22" t="s">
        <v>43</v>
      </c>
      <c r="B26" s="23" t="s">
        <v>19</v>
      </c>
      <c r="C26" s="23" t="s">
        <v>18</v>
      </c>
      <c r="D26" s="23" t="s">
        <v>17</v>
      </c>
      <c r="E26" s="23" t="s">
        <v>16</v>
      </c>
      <c r="F26" s="23" t="s">
        <v>15</v>
      </c>
      <c r="G26" s="23" t="s">
        <v>14</v>
      </c>
      <c r="H26" s="23" t="s">
        <v>13</v>
      </c>
      <c r="I26" s="23" t="s">
        <v>12</v>
      </c>
      <c r="J26" s="23" t="s">
        <v>11</v>
      </c>
      <c r="K26" s="23" t="s">
        <v>10</v>
      </c>
      <c r="L26" s="23" t="s">
        <v>66</v>
      </c>
      <c r="M26" s="23" t="s">
        <v>53</v>
      </c>
      <c r="N26" s="23" t="s">
        <v>66</v>
      </c>
      <c r="O26" s="163" t="s">
        <v>72</v>
      </c>
      <c r="P26" s="25"/>
    </row>
    <row r="27" spans="1:16" ht="15.75" x14ac:dyDescent="0.25">
      <c r="A27" s="26"/>
      <c r="B27" s="27"/>
      <c r="C27" s="27"/>
      <c r="D27" s="27"/>
      <c r="E27" s="27"/>
      <c r="F27" s="27"/>
      <c r="G27" s="27"/>
      <c r="H27" s="27"/>
      <c r="I27" s="27"/>
      <c r="J27" s="27"/>
      <c r="K27" s="27"/>
      <c r="L27" s="27"/>
      <c r="M27" s="27"/>
      <c r="N27" s="175" t="s">
        <v>8</v>
      </c>
      <c r="O27" s="27" t="s">
        <v>106</v>
      </c>
      <c r="P27" s="27" t="s">
        <v>107</v>
      </c>
    </row>
    <row r="28" spans="1:16" ht="15.75" x14ac:dyDescent="0.25">
      <c r="A28" s="28" t="s">
        <v>86</v>
      </c>
      <c r="B28" s="85">
        <v>0.2786730460822967</v>
      </c>
      <c r="C28" s="86">
        <v>0.2670877989283158</v>
      </c>
      <c r="D28" s="88">
        <v>0.28341266280994615</v>
      </c>
      <c r="E28" s="86">
        <v>0.29093525763057071</v>
      </c>
      <c r="F28" s="88">
        <v>0.29337033508099064</v>
      </c>
      <c r="G28" s="86">
        <v>0.32497214370381977</v>
      </c>
      <c r="H28" s="88">
        <v>0.32999833307910237</v>
      </c>
      <c r="I28" s="86">
        <v>0.33352346946980871</v>
      </c>
      <c r="J28" s="88">
        <v>0.31844995082071464</v>
      </c>
      <c r="K28" s="86">
        <v>0.32525484087248535</v>
      </c>
      <c r="L28" s="219">
        <v>0.30215578366765977</v>
      </c>
      <c r="M28" s="36"/>
      <c r="N28" s="210" t="str">
        <f>CONCATENATE(TEXT((L28*100)-(SQRT((((L28*100)*(100-(L28*100)))/L32))*1.96),"0.0")," to ",TEXT((L28*100)+(SQRT((((L28*100)*(100-(L28*100)))/L32))*1.96),"0.0"))</f>
        <v>27.0 to 33.5</v>
      </c>
      <c r="O28" s="90" t="s">
        <v>48</v>
      </c>
      <c r="P28" s="10" t="s">
        <v>48</v>
      </c>
    </row>
    <row r="29" spans="1:16" ht="15.75" x14ac:dyDescent="0.25">
      <c r="A29" s="37" t="s">
        <v>119</v>
      </c>
      <c r="B29" s="85">
        <v>0.1050375447717892</v>
      </c>
      <c r="C29" s="91">
        <v>0.10549812559829673</v>
      </c>
      <c r="D29" s="88">
        <v>9.6999999316890267E-2</v>
      </c>
      <c r="E29" s="91">
        <v>0.10185500667592223</v>
      </c>
      <c r="F29" s="88">
        <v>0.11447836524972185</v>
      </c>
      <c r="G29" s="91">
        <v>0.11173403236841879</v>
      </c>
      <c r="H29" s="88">
        <v>0.11890040924729998</v>
      </c>
      <c r="I29" s="91">
        <v>0.10929655901572051</v>
      </c>
      <c r="J29" s="88">
        <v>0.10322197024136973</v>
      </c>
      <c r="K29" s="91">
        <v>0.1200301463317035</v>
      </c>
      <c r="L29" s="220">
        <v>0.11939671266493999</v>
      </c>
      <c r="M29" s="211"/>
      <c r="N29" s="212" t="str">
        <f>CONCATENATE(TEXT((L29*100)-(SQRT((((L29*100)*(100-(L29*100)))/L32))*1.96),"0.0")," to ",TEXT((L29*100)+(SQRT((((L29*100)*(100-(L29*100)))/L32))*1.96),"0.0"))</f>
        <v>9.6 to 14.2</v>
      </c>
      <c r="O29" s="92" t="s">
        <v>48</v>
      </c>
      <c r="P29" s="13" t="s">
        <v>48</v>
      </c>
    </row>
    <row r="30" spans="1:16" ht="15.75" x14ac:dyDescent="0.25">
      <c r="A30" s="37" t="s">
        <v>120</v>
      </c>
      <c r="B30" s="85">
        <v>0.61628940914589747</v>
      </c>
      <c r="C30" s="91">
        <v>0.62741407547339523</v>
      </c>
      <c r="D30" s="88">
        <v>0.619587337873161</v>
      </c>
      <c r="E30" s="91">
        <v>0.60720973569350489</v>
      </c>
      <c r="F30" s="88">
        <v>0.59215129966929514</v>
      </c>
      <c r="G30" s="91">
        <v>0.56329382392776606</v>
      </c>
      <c r="H30" s="88">
        <v>0.55110125767360252</v>
      </c>
      <c r="I30" s="91">
        <v>0.55717997151447884</v>
      </c>
      <c r="J30" s="88">
        <v>0.57832807893791172</v>
      </c>
      <c r="K30" s="91">
        <v>0.55471501279580082</v>
      </c>
      <c r="L30" s="220">
        <v>0.57844750366739872</v>
      </c>
      <c r="M30" s="45"/>
      <c r="N30" s="213" t="str">
        <f>CONCATENATE(TEXT((L30*100)-(SQRT((((L30*100)*(100-(L30*100)))/L32))*1.96),"0.0")," to ",TEXT((L30*100)+(SQRT((((L30*100)*(100-(L30*100)))/L32))*1.96),"0.0"))</f>
        <v>54.3 to 61.3</v>
      </c>
      <c r="O30" s="102" t="s">
        <v>48</v>
      </c>
      <c r="P30" s="16" t="s">
        <v>48</v>
      </c>
    </row>
    <row r="31" spans="1:16" ht="15.75" x14ac:dyDescent="0.25">
      <c r="A31" s="37" t="s">
        <v>2</v>
      </c>
      <c r="B31" s="29">
        <v>1</v>
      </c>
      <c r="C31" s="32">
        <v>1</v>
      </c>
      <c r="D31" s="33">
        <v>1</v>
      </c>
      <c r="E31" s="34">
        <v>1</v>
      </c>
      <c r="F31" s="33">
        <v>1</v>
      </c>
      <c r="G31" s="35">
        <v>1</v>
      </c>
      <c r="H31" s="33">
        <v>1</v>
      </c>
      <c r="I31" s="35">
        <v>1</v>
      </c>
      <c r="J31" s="33">
        <v>1</v>
      </c>
      <c r="K31" s="35">
        <v>1</v>
      </c>
      <c r="L31" s="33">
        <v>1</v>
      </c>
      <c r="M31" s="53"/>
      <c r="N31" s="166"/>
      <c r="O31" s="54"/>
      <c r="P31" s="55"/>
    </row>
    <row r="32" spans="1:16" ht="15.75" x14ac:dyDescent="0.25">
      <c r="A32" s="37" t="s">
        <v>6</v>
      </c>
      <c r="B32" s="57">
        <v>2400</v>
      </c>
      <c r="C32" s="60">
        <v>2585</v>
      </c>
      <c r="D32" s="61">
        <v>2578</v>
      </c>
      <c r="E32" s="62">
        <v>2626</v>
      </c>
      <c r="F32" s="61">
        <v>2438</v>
      </c>
      <c r="G32" s="63">
        <v>2290</v>
      </c>
      <c r="H32" s="61">
        <v>2275</v>
      </c>
      <c r="I32" s="63">
        <v>2000</v>
      </c>
      <c r="J32" s="61">
        <v>2132</v>
      </c>
      <c r="K32" s="63">
        <v>2376</v>
      </c>
      <c r="L32" s="61">
        <v>767</v>
      </c>
      <c r="M32" s="64"/>
      <c r="N32" s="167"/>
      <c r="O32" s="65"/>
      <c r="P32" s="66"/>
    </row>
    <row r="33" spans="1:16" ht="15.75" x14ac:dyDescent="0.25">
      <c r="A33" s="170" t="s">
        <v>1</v>
      </c>
      <c r="B33" s="21"/>
      <c r="C33" s="21"/>
      <c r="D33" s="8"/>
      <c r="E33" s="8"/>
      <c r="F33" s="8"/>
      <c r="G33" s="21"/>
      <c r="H33" s="8"/>
      <c r="I33" s="8"/>
      <c r="J33" s="8"/>
      <c r="K33" s="8"/>
      <c r="L33" s="8"/>
      <c r="M33" s="8"/>
      <c r="N33" s="8"/>
      <c r="O33" s="8"/>
      <c r="P33" s="8"/>
    </row>
    <row r="34" spans="1:16" ht="15.75" x14ac:dyDescent="0.25">
      <c r="A34" s="171" t="s">
        <v>0</v>
      </c>
      <c r="B34" s="21"/>
      <c r="C34" s="21"/>
      <c r="D34" s="8"/>
      <c r="E34" s="8"/>
      <c r="F34" s="8"/>
      <c r="G34" s="21"/>
      <c r="H34" s="8"/>
      <c r="I34" s="8"/>
      <c r="J34" s="8"/>
      <c r="K34" s="8"/>
      <c r="L34" s="8"/>
      <c r="M34" s="8"/>
      <c r="N34" s="8"/>
      <c r="O34" s="8"/>
      <c r="P34" s="8"/>
    </row>
    <row r="36" spans="1:16" ht="18.75" x14ac:dyDescent="0.3">
      <c r="A36" s="157" t="s">
        <v>122</v>
      </c>
      <c r="B36" s="74"/>
      <c r="C36" s="74"/>
      <c r="D36" s="72"/>
      <c r="E36" s="72"/>
      <c r="F36" s="72"/>
      <c r="G36" s="74"/>
      <c r="H36" s="72"/>
      <c r="I36" s="72"/>
      <c r="J36" s="72"/>
      <c r="K36" s="72"/>
      <c r="L36" s="72"/>
      <c r="M36" s="8"/>
      <c r="N36" s="8"/>
      <c r="O36" s="8"/>
      <c r="P36" s="8"/>
    </row>
    <row r="37" spans="1:16" ht="15.75" x14ac:dyDescent="0.25">
      <c r="A37" s="22" t="s">
        <v>46</v>
      </c>
      <c r="B37" s="75" t="s">
        <v>19</v>
      </c>
      <c r="C37" s="23" t="s">
        <v>18</v>
      </c>
      <c r="D37" s="76" t="s">
        <v>17</v>
      </c>
      <c r="E37" s="23" t="s">
        <v>16</v>
      </c>
      <c r="F37" s="23" t="s">
        <v>15</v>
      </c>
      <c r="G37" s="23" t="s">
        <v>14</v>
      </c>
      <c r="H37" s="23" t="s">
        <v>13</v>
      </c>
      <c r="I37" s="23" t="s">
        <v>12</v>
      </c>
      <c r="J37" s="23" t="s">
        <v>11</v>
      </c>
      <c r="K37" s="23" t="s">
        <v>10</v>
      </c>
      <c r="L37" s="75" t="s">
        <v>66</v>
      </c>
      <c r="M37" s="75" t="s">
        <v>53</v>
      </c>
      <c r="N37" s="23" t="s">
        <v>66</v>
      </c>
      <c r="O37" s="163" t="s">
        <v>72</v>
      </c>
      <c r="P37" s="25"/>
    </row>
    <row r="38" spans="1:16" ht="15.75" x14ac:dyDescent="0.25">
      <c r="A38" s="77" t="s">
        <v>42</v>
      </c>
      <c r="B38" s="78" t="s">
        <v>9</v>
      </c>
      <c r="C38" s="79" t="s">
        <v>9</v>
      </c>
      <c r="D38" s="80" t="s">
        <v>9</v>
      </c>
      <c r="E38" s="79" t="s">
        <v>9</v>
      </c>
      <c r="F38" s="81" t="s">
        <v>9</v>
      </c>
      <c r="G38" s="79" t="s">
        <v>9</v>
      </c>
      <c r="H38" s="81" t="s">
        <v>9</v>
      </c>
      <c r="I38" s="79" t="s">
        <v>9</v>
      </c>
      <c r="J38" s="81" t="s">
        <v>9</v>
      </c>
      <c r="K38" s="79" t="s">
        <v>9</v>
      </c>
      <c r="L38" s="81" t="s">
        <v>9</v>
      </c>
      <c r="M38" s="81"/>
      <c r="N38" s="175" t="s">
        <v>8</v>
      </c>
      <c r="O38" s="27" t="s">
        <v>106</v>
      </c>
      <c r="P38" s="27" t="s">
        <v>107</v>
      </c>
    </row>
    <row r="39" spans="1:16" ht="15.75" x14ac:dyDescent="0.25">
      <c r="A39" s="84" t="s">
        <v>41</v>
      </c>
      <c r="B39" s="85">
        <v>8.681598127324873E-2</v>
      </c>
      <c r="C39" s="86">
        <v>6.9884769960804741E-2</v>
      </c>
      <c r="D39" s="85">
        <v>0.10685744926086843</v>
      </c>
      <c r="E39" s="86">
        <v>0.10726056518673217</v>
      </c>
      <c r="F39" s="88">
        <v>0.13022081387831505</v>
      </c>
      <c r="G39" s="86">
        <v>0.13843101066705063</v>
      </c>
      <c r="H39" s="88">
        <v>0.15866038458336396</v>
      </c>
      <c r="I39" s="86">
        <v>0.17069348157245373</v>
      </c>
      <c r="J39" s="88">
        <v>0.11490191084634693</v>
      </c>
      <c r="K39" s="86">
        <v>0.17166959001884069</v>
      </c>
      <c r="L39" s="88">
        <v>0.13202071686852412</v>
      </c>
      <c r="M39" s="36"/>
      <c r="N39" s="180" t="str">
        <f t="shared" ref="N39:N46" si="0">CONCATENATE(TEXT((L39*100)-(SQRT((((L39*100)*(100-(L39*100)))/L48))*1.96),"0.0")," to ",TEXT((L39*100)+(SQRT((((L39*100)*(100-(L39*100)))/L48))*1.96),"0.0"))</f>
        <v>6.6 to 19.8</v>
      </c>
      <c r="O39" s="177" t="s">
        <v>48</v>
      </c>
      <c r="P39" s="10" t="s">
        <v>48</v>
      </c>
    </row>
    <row r="40" spans="1:16" ht="15.75" x14ac:dyDescent="0.25">
      <c r="A40" s="84" t="s">
        <v>40</v>
      </c>
      <c r="B40" s="85">
        <v>0.12157297566654111</v>
      </c>
      <c r="C40" s="91">
        <v>0.10782996541753839</v>
      </c>
      <c r="D40" s="85">
        <v>0.13471591561252683</v>
      </c>
      <c r="E40" s="91">
        <v>0.1448887201177268</v>
      </c>
      <c r="F40" s="88">
        <v>0.17441163936047738</v>
      </c>
      <c r="G40" s="91">
        <v>0.18863252176585302</v>
      </c>
      <c r="H40" s="88">
        <v>0.15853643444836119</v>
      </c>
      <c r="I40" s="91">
        <v>0.16641983234799729</v>
      </c>
      <c r="J40" s="88">
        <v>0.18134613908807584</v>
      </c>
      <c r="K40" s="91">
        <v>0.18246367678934461</v>
      </c>
      <c r="L40" s="88">
        <v>0.18858030192054526</v>
      </c>
      <c r="M40" s="211"/>
      <c r="N40" s="182" t="str">
        <f t="shared" si="0"/>
        <v>12.0 to 25.7</v>
      </c>
      <c r="O40" s="178" t="s">
        <v>49</v>
      </c>
      <c r="P40" s="13" t="s">
        <v>48</v>
      </c>
    </row>
    <row r="41" spans="1:16" ht="15.75" x14ac:dyDescent="0.25">
      <c r="A41" s="84" t="s">
        <v>39</v>
      </c>
      <c r="B41" s="85">
        <v>0.20189161945372469</v>
      </c>
      <c r="C41" s="91">
        <v>0.19065792930544126</v>
      </c>
      <c r="D41" s="85">
        <v>0.21579841275393621</v>
      </c>
      <c r="E41" s="91">
        <v>0.18292120031323689</v>
      </c>
      <c r="F41" s="88">
        <v>0.21353658088908517</v>
      </c>
      <c r="G41" s="91">
        <v>0.21520743049876642</v>
      </c>
      <c r="H41" s="88">
        <v>0.21662923157743411</v>
      </c>
      <c r="I41" s="91">
        <v>0.23169078769874329</v>
      </c>
      <c r="J41" s="88">
        <v>0.20879517151125829</v>
      </c>
      <c r="K41" s="91">
        <v>0.18969507292088506</v>
      </c>
      <c r="L41" s="88">
        <v>0.20791455727158628</v>
      </c>
      <c r="M41" s="211"/>
      <c r="N41" s="182" t="str">
        <f t="shared" si="0"/>
        <v>15.3 to 26.3</v>
      </c>
      <c r="O41" s="178" t="s">
        <v>48</v>
      </c>
      <c r="P41" s="13" t="s">
        <v>48</v>
      </c>
    </row>
    <row r="42" spans="1:16" ht="15.75" x14ac:dyDescent="0.25">
      <c r="A42" s="84" t="s">
        <v>38</v>
      </c>
      <c r="B42" s="85">
        <v>0.29800944677722069</v>
      </c>
      <c r="C42" s="91">
        <v>0.25951942026538205</v>
      </c>
      <c r="D42" s="85">
        <v>0.27461028261987774</v>
      </c>
      <c r="E42" s="91">
        <v>0.28104916128864266</v>
      </c>
      <c r="F42" s="88">
        <v>0.29876383210994312</v>
      </c>
      <c r="G42" s="91">
        <v>0.3285856757604585</v>
      </c>
      <c r="H42" s="88">
        <v>0.33539562520911814</v>
      </c>
      <c r="I42" s="91">
        <v>0.31829141093401025</v>
      </c>
      <c r="J42" s="88">
        <v>0.29137223460170858</v>
      </c>
      <c r="K42" s="91">
        <v>0.32178794545935607</v>
      </c>
      <c r="L42" s="88">
        <v>0.30221282248683023</v>
      </c>
      <c r="M42" s="211"/>
      <c r="N42" s="182" t="str">
        <f t="shared" si="0"/>
        <v>24.6 to 35.8</v>
      </c>
      <c r="O42" s="178" t="s">
        <v>48</v>
      </c>
      <c r="P42" s="13" t="s">
        <v>48</v>
      </c>
    </row>
    <row r="43" spans="1:16" ht="15.75" x14ac:dyDescent="0.25">
      <c r="A43" s="84" t="s">
        <v>37</v>
      </c>
      <c r="B43" s="85">
        <v>0.41373237023819698</v>
      </c>
      <c r="C43" s="91">
        <v>0.35308429135742442</v>
      </c>
      <c r="D43" s="85">
        <v>0.36569008299480221</v>
      </c>
      <c r="E43" s="91">
        <v>0.38985736940746213</v>
      </c>
      <c r="F43" s="88">
        <v>0.35985739792990112</v>
      </c>
      <c r="G43" s="91">
        <v>0.42335227642803264</v>
      </c>
      <c r="H43" s="88">
        <v>0.39055155024231569</v>
      </c>
      <c r="I43" s="91">
        <v>0.42439184301966493</v>
      </c>
      <c r="J43" s="88">
        <v>0.39224106623796695</v>
      </c>
      <c r="K43" s="91">
        <v>0.39479458298543568</v>
      </c>
      <c r="L43" s="88">
        <v>0.33028023184074223</v>
      </c>
      <c r="M43" s="211"/>
      <c r="N43" s="182" t="str">
        <f t="shared" si="0"/>
        <v>27.8 to 38.2</v>
      </c>
      <c r="O43" s="178" t="s">
        <v>51</v>
      </c>
      <c r="P43" s="13" t="s">
        <v>51</v>
      </c>
    </row>
    <row r="44" spans="1:16" ht="15.75" x14ac:dyDescent="0.25">
      <c r="A44" s="84" t="s">
        <v>36</v>
      </c>
      <c r="B44" s="85">
        <v>0.41442919573015247</v>
      </c>
      <c r="C44" s="91">
        <v>0.41731389182768358</v>
      </c>
      <c r="D44" s="85">
        <v>0.43365515458571108</v>
      </c>
      <c r="E44" s="91">
        <v>0.4611668138074102</v>
      </c>
      <c r="F44" s="88">
        <v>0.45250924227044315</v>
      </c>
      <c r="G44" s="91">
        <v>0.46524315039657649</v>
      </c>
      <c r="H44" s="88">
        <v>0.42390083118864763</v>
      </c>
      <c r="I44" s="91">
        <v>0.45602274360803219</v>
      </c>
      <c r="J44" s="88">
        <v>0.44476129481179877</v>
      </c>
      <c r="K44" s="91">
        <v>0.46917857858398404</v>
      </c>
      <c r="L44" s="88">
        <v>0.38651225989464422</v>
      </c>
      <c r="M44" s="211"/>
      <c r="N44" s="182" t="str">
        <f t="shared" si="0"/>
        <v>32.5 to 44.8</v>
      </c>
      <c r="O44" s="178" t="s">
        <v>48</v>
      </c>
      <c r="P44" s="13" t="s">
        <v>51</v>
      </c>
    </row>
    <row r="45" spans="1:16" ht="15.75" x14ac:dyDescent="0.25">
      <c r="A45" s="93" t="s">
        <v>35</v>
      </c>
      <c r="B45" s="94">
        <v>0.56335703970998807</v>
      </c>
      <c r="C45" s="95">
        <v>0.54165274234134986</v>
      </c>
      <c r="D45" s="94">
        <v>0.56449615504806316</v>
      </c>
      <c r="E45" s="95">
        <v>0.53716746528063408</v>
      </c>
      <c r="F45" s="96">
        <v>0.55496654045227811</v>
      </c>
      <c r="G45" s="95">
        <v>0.61252783990906301</v>
      </c>
      <c r="H45" s="96">
        <v>0.59526155222960186</v>
      </c>
      <c r="I45" s="95">
        <v>0.5533311517194931</v>
      </c>
      <c r="J45" s="96">
        <v>0.56778587899165078</v>
      </c>
      <c r="K45" s="95">
        <v>0.52332911955748962</v>
      </c>
      <c r="L45" s="96">
        <v>0.56366954888269871</v>
      </c>
      <c r="M45" s="45"/>
      <c r="N45" s="182" t="str">
        <f t="shared" si="0"/>
        <v>48.6 to 64.1</v>
      </c>
      <c r="O45" s="178" t="s">
        <v>48</v>
      </c>
      <c r="P45" s="13" t="s">
        <v>48</v>
      </c>
    </row>
    <row r="46" spans="1:16" ht="15.75" x14ac:dyDescent="0.25">
      <c r="A46" s="93" t="s">
        <v>2</v>
      </c>
      <c r="B46" s="97">
        <v>0.26611760156468184</v>
      </c>
      <c r="C46" s="98">
        <v>0.24454351175129804</v>
      </c>
      <c r="D46" s="97">
        <v>0.26789094796728169</v>
      </c>
      <c r="E46" s="98">
        <v>0.27128344450814895</v>
      </c>
      <c r="F46" s="100">
        <v>0.28602964515546014</v>
      </c>
      <c r="G46" s="98">
        <v>0.31182146892522855</v>
      </c>
      <c r="H46" s="100">
        <v>0.30232624848168749</v>
      </c>
      <c r="I46" s="98">
        <v>0.31168335643598954</v>
      </c>
      <c r="J46" s="100">
        <v>0.29378642522679976</v>
      </c>
      <c r="K46" s="98">
        <v>0.30433685956707179</v>
      </c>
      <c r="L46" s="100">
        <v>0.28669961192842536</v>
      </c>
      <c r="M46" s="172"/>
      <c r="N46" s="255" t="str">
        <f t="shared" si="0"/>
        <v>26.3 to 31.0</v>
      </c>
      <c r="O46" s="253" t="s">
        <v>48</v>
      </c>
      <c r="P46" s="254" t="s">
        <v>48</v>
      </c>
    </row>
    <row r="47" spans="1:16" ht="15.75" x14ac:dyDescent="0.25">
      <c r="A47" s="103" t="s">
        <v>42</v>
      </c>
      <c r="B47" s="132" t="s">
        <v>70</v>
      </c>
      <c r="C47" s="104"/>
      <c r="D47" s="132"/>
      <c r="E47" s="131"/>
      <c r="F47" s="131"/>
      <c r="G47" s="131"/>
      <c r="H47" s="131"/>
      <c r="I47" s="131"/>
      <c r="J47" s="131"/>
      <c r="K47" s="131"/>
      <c r="L47" s="131"/>
      <c r="M47" s="106"/>
      <c r="N47" s="107"/>
      <c r="O47" s="107"/>
      <c r="P47" s="108"/>
    </row>
    <row r="48" spans="1:16" ht="15.75" x14ac:dyDescent="0.25">
      <c r="A48" s="28" t="s">
        <v>41</v>
      </c>
      <c r="B48" s="109">
        <v>351</v>
      </c>
      <c r="C48" s="110">
        <v>327</v>
      </c>
      <c r="D48" s="109">
        <v>290</v>
      </c>
      <c r="E48" s="110">
        <v>333</v>
      </c>
      <c r="F48" s="112">
        <v>248</v>
      </c>
      <c r="G48" s="110">
        <v>261</v>
      </c>
      <c r="H48" s="113">
        <v>237</v>
      </c>
      <c r="I48" s="110">
        <v>185</v>
      </c>
      <c r="J48" s="113">
        <v>183</v>
      </c>
      <c r="K48" s="110">
        <v>227</v>
      </c>
      <c r="L48" s="113">
        <v>101</v>
      </c>
      <c r="M48" s="106"/>
      <c r="N48" s="107"/>
      <c r="O48" s="107"/>
      <c r="P48" s="108"/>
    </row>
    <row r="49" spans="1:16" ht="15.75" x14ac:dyDescent="0.25">
      <c r="A49" s="84" t="s">
        <v>40</v>
      </c>
      <c r="B49" s="114">
        <v>619</v>
      </c>
      <c r="C49" s="115">
        <v>609</v>
      </c>
      <c r="D49" s="114">
        <v>611</v>
      </c>
      <c r="E49" s="115">
        <v>605</v>
      </c>
      <c r="F49" s="117">
        <v>590</v>
      </c>
      <c r="G49" s="115">
        <v>534</v>
      </c>
      <c r="H49" s="118">
        <v>493</v>
      </c>
      <c r="I49" s="115">
        <v>444</v>
      </c>
      <c r="J49" s="118">
        <v>434</v>
      </c>
      <c r="K49" s="115">
        <v>504</v>
      </c>
      <c r="L49" s="118">
        <v>126</v>
      </c>
      <c r="M49" s="106"/>
      <c r="N49" s="107"/>
      <c r="O49" s="107"/>
      <c r="P49" s="108"/>
    </row>
    <row r="50" spans="1:16" ht="15.75" x14ac:dyDescent="0.25">
      <c r="A50" s="84" t="s">
        <v>39</v>
      </c>
      <c r="B50" s="114">
        <v>699</v>
      </c>
      <c r="C50" s="115">
        <v>806</v>
      </c>
      <c r="D50" s="114">
        <v>717</v>
      </c>
      <c r="E50" s="115">
        <v>708</v>
      </c>
      <c r="F50" s="117">
        <v>704</v>
      </c>
      <c r="G50" s="115">
        <v>632</v>
      </c>
      <c r="H50" s="118">
        <v>592</v>
      </c>
      <c r="I50" s="115">
        <v>532</v>
      </c>
      <c r="J50" s="118">
        <v>615</v>
      </c>
      <c r="K50" s="115">
        <v>672</v>
      </c>
      <c r="L50" s="118">
        <v>209</v>
      </c>
      <c r="M50" s="106"/>
      <c r="N50" s="107"/>
      <c r="O50" s="107"/>
      <c r="P50" s="108"/>
    </row>
    <row r="51" spans="1:16" ht="15.75" x14ac:dyDescent="0.25">
      <c r="A51" s="84" t="s">
        <v>38</v>
      </c>
      <c r="B51" s="114">
        <v>750</v>
      </c>
      <c r="C51" s="115">
        <v>829</v>
      </c>
      <c r="D51" s="114">
        <v>791</v>
      </c>
      <c r="E51" s="115">
        <v>846</v>
      </c>
      <c r="F51" s="117">
        <v>749</v>
      </c>
      <c r="G51" s="115">
        <v>778</v>
      </c>
      <c r="H51" s="118">
        <v>733</v>
      </c>
      <c r="I51" s="115">
        <v>616</v>
      </c>
      <c r="J51" s="118">
        <v>661</v>
      </c>
      <c r="K51" s="115">
        <v>730</v>
      </c>
      <c r="L51" s="118">
        <v>258</v>
      </c>
      <c r="M51" s="106"/>
      <c r="N51" s="107"/>
      <c r="O51" s="107"/>
      <c r="P51" s="108"/>
    </row>
    <row r="52" spans="1:16" ht="15.75" x14ac:dyDescent="0.25">
      <c r="A52" s="84" t="s">
        <v>37</v>
      </c>
      <c r="B52" s="114">
        <v>649</v>
      </c>
      <c r="C52" s="115">
        <v>708</v>
      </c>
      <c r="D52" s="114">
        <v>728</v>
      </c>
      <c r="E52" s="115">
        <v>786</v>
      </c>
      <c r="F52" s="117">
        <v>668</v>
      </c>
      <c r="G52" s="115">
        <v>625</v>
      </c>
      <c r="H52" s="118">
        <v>727</v>
      </c>
      <c r="I52" s="115">
        <v>607</v>
      </c>
      <c r="J52" s="118">
        <v>663</v>
      </c>
      <c r="K52" s="115">
        <v>746</v>
      </c>
      <c r="L52" s="118">
        <v>312</v>
      </c>
      <c r="M52" s="106"/>
      <c r="N52" s="107"/>
      <c r="O52" s="107"/>
      <c r="P52" s="108"/>
    </row>
    <row r="53" spans="1:16" ht="15.75" x14ac:dyDescent="0.25">
      <c r="A53" s="84" t="s">
        <v>36</v>
      </c>
      <c r="B53" s="114">
        <v>600</v>
      </c>
      <c r="C53" s="115">
        <v>611</v>
      </c>
      <c r="D53" s="114">
        <v>686</v>
      </c>
      <c r="E53" s="115">
        <v>686</v>
      </c>
      <c r="F53" s="117">
        <v>689</v>
      </c>
      <c r="G53" s="115">
        <v>620</v>
      </c>
      <c r="H53" s="118">
        <v>624</v>
      </c>
      <c r="I53" s="115">
        <v>553</v>
      </c>
      <c r="J53" s="118">
        <v>571</v>
      </c>
      <c r="K53" s="115">
        <v>668</v>
      </c>
      <c r="L53" s="118">
        <v>244</v>
      </c>
      <c r="M53" s="106"/>
      <c r="N53" s="107"/>
      <c r="O53" s="107"/>
      <c r="P53" s="108"/>
    </row>
    <row r="54" spans="1:16" ht="15.75" x14ac:dyDescent="0.25">
      <c r="A54" s="93" t="s">
        <v>35</v>
      </c>
      <c r="B54" s="119">
        <v>416</v>
      </c>
      <c r="C54" s="120">
        <v>500</v>
      </c>
      <c r="D54" s="119">
        <v>469</v>
      </c>
      <c r="E54" s="120">
        <v>544</v>
      </c>
      <c r="F54" s="121">
        <v>494</v>
      </c>
      <c r="G54" s="120">
        <v>465</v>
      </c>
      <c r="H54" s="122">
        <v>475</v>
      </c>
      <c r="I54" s="120">
        <v>414</v>
      </c>
      <c r="J54" s="122">
        <v>466</v>
      </c>
      <c r="K54" s="120">
        <v>538</v>
      </c>
      <c r="L54" s="122">
        <v>158</v>
      </c>
      <c r="M54" s="106"/>
      <c r="N54" s="107"/>
      <c r="O54" s="107"/>
      <c r="P54" s="108"/>
    </row>
    <row r="55" spans="1:16" ht="15.75" x14ac:dyDescent="0.25">
      <c r="A55" s="93" t="s">
        <v>2</v>
      </c>
      <c r="B55" s="123">
        <v>4084</v>
      </c>
      <c r="C55" s="124">
        <v>4390</v>
      </c>
      <c r="D55" s="123">
        <v>4292</v>
      </c>
      <c r="E55" s="124">
        <v>4508</v>
      </c>
      <c r="F55" s="126">
        <v>4142</v>
      </c>
      <c r="G55" s="124">
        <v>3915</v>
      </c>
      <c r="H55" s="127">
        <v>3881</v>
      </c>
      <c r="I55" s="124">
        <v>3351</v>
      </c>
      <c r="J55" s="127">
        <v>3593</v>
      </c>
      <c r="K55" s="124">
        <v>4085</v>
      </c>
      <c r="L55" s="127">
        <v>1408</v>
      </c>
      <c r="M55" s="128"/>
      <c r="N55" s="129"/>
      <c r="O55" s="129"/>
      <c r="P55" s="130"/>
    </row>
    <row r="56" spans="1:16" ht="15.75" x14ac:dyDescent="0.25">
      <c r="A56" s="170" t="s">
        <v>1</v>
      </c>
      <c r="B56" s="21"/>
      <c r="C56" s="21"/>
      <c r="D56" s="8"/>
      <c r="E56" s="8"/>
      <c r="F56" s="8"/>
      <c r="G56" s="21"/>
      <c r="H56" s="8"/>
      <c r="I56" s="8"/>
      <c r="J56" s="8"/>
      <c r="K56" s="8"/>
      <c r="L56" s="8"/>
      <c r="M56" s="8"/>
      <c r="N56" s="8"/>
      <c r="O56" s="8"/>
      <c r="P56" s="8"/>
    </row>
    <row r="57" spans="1:16" ht="15.75" x14ac:dyDescent="0.25">
      <c r="A57" s="171" t="s">
        <v>0</v>
      </c>
      <c r="B57" s="21"/>
      <c r="C57" s="21"/>
      <c r="D57" s="8"/>
      <c r="E57" s="8"/>
      <c r="F57" s="8"/>
      <c r="G57" s="21"/>
      <c r="H57" s="8"/>
      <c r="I57" s="8"/>
      <c r="J57" s="8"/>
      <c r="K57" s="8"/>
      <c r="L57" s="8"/>
      <c r="M57" s="8"/>
      <c r="N57" s="8"/>
      <c r="O57" s="8"/>
      <c r="P57" s="8"/>
    </row>
    <row r="58" spans="1:16" ht="15.75" x14ac:dyDescent="0.25">
      <c r="A58" s="8"/>
      <c r="B58" s="21"/>
      <c r="C58" s="21"/>
      <c r="D58" s="8"/>
      <c r="E58" s="8"/>
      <c r="F58" s="8"/>
      <c r="G58" s="21"/>
      <c r="H58" s="8"/>
      <c r="I58" s="8"/>
      <c r="J58" s="8"/>
      <c r="K58" s="21"/>
      <c r="L58" s="8"/>
      <c r="M58" s="8"/>
      <c r="N58" s="8"/>
      <c r="O58" s="8"/>
      <c r="P58" s="8"/>
    </row>
    <row r="59" spans="1:16" ht="18.75" x14ac:dyDescent="0.3">
      <c r="A59" s="158" t="s">
        <v>123</v>
      </c>
      <c r="B59" s="7"/>
      <c r="C59" s="7"/>
      <c r="D59" s="6"/>
      <c r="E59" s="6"/>
      <c r="F59" s="6"/>
      <c r="G59" s="7"/>
      <c r="H59" s="6"/>
      <c r="I59" s="6"/>
      <c r="J59" s="6"/>
      <c r="K59" s="6"/>
      <c r="L59" s="6"/>
      <c r="M59" s="8"/>
      <c r="N59" s="8"/>
      <c r="O59" s="8"/>
      <c r="P59" s="8"/>
    </row>
    <row r="60" spans="1:16" ht="15.75" x14ac:dyDescent="0.25">
      <c r="A60" s="22" t="s">
        <v>44</v>
      </c>
      <c r="B60" s="75" t="s">
        <v>19</v>
      </c>
      <c r="C60" s="23" t="s">
        <v>18</v>
      </c>
      <c r="D60" s="76" t="s">
        <v>17</v>
      </c>
      <c r="E60" s="23" t="s">
        <v>16</v>
      </c>
      <c r="F60" s="23" t="s">
        <v>15</v>
      </c>
      <c r="G60" s="23" t="s">
        <v>14</v>
      </c>
      <c r="H60" s="23" t="s">
        <v>13</v>
      </c>
      <c r="I60" s="23" t="s">
        <v>12</v>
      </c>
      <c r="J60" s="23" t="s">
        <v>11</v>
      </c>
      <c r="K60" s="23" t="s">
        <v>10</v>
      </c>
      <c r="L60" s="75" t="s">
        <v>66</v>
      </c>
      <c r="M60" s="75" t="s">
        <v>53</v>
      </c>
      <c r="N60" s="23" t="s">
        <v>10</v>
      </c>
      <c r="O60" s="163" t="s">
        <v>72</v>
      </c>
      <c r="P60" s="25"/>
    </row>
    <row r="61" spans="1:16" ht="15.75" x14ac:dyDescent="0.25">
      <c r="A61" s="77" t="s">
        <v>42</v>
      </c>
      <c r="B61" s="78" t="s">
        <v>9</v>
      </c>
      <c r="C61" s="79" t="s">
        <v>9</v>
      </c>
      <c r="D61" s="80" t="s">
        <v>9</v>
      </c>
      <c r="E61" s="79" t="s">
        <v>9</v>
      </c>
      <c r="F61" s="81" t="s">
        <v>9</v>
      </c>
      <c r="G61" s="79" t="s">
        <v>9</v>
      </c>
      <c r="H61" s="81" t="s">
        <v>9</v>
      </c>
      <c r="I61" s="79" t="s">
        <v>9</v>
      </c>
      <c r="J61" s="81" t="s">
        <v>9</v>
      </c>
      <c r="K61" s="79" t="s">
        <v>9</v>
      </c>
      <c r="L61" s="81" t="s">
        <v>9</v>
      </c>
      <c r="M61" s="81"/>
      <c r="N61" s="175" t="s">
        <v>8</v>
      </c>
      <c r="O61" s="27" t="s">
        <v>63</v>
      </c>
      <c r="P61" s="27" t="s">
        <v>64</v>
      </c>
    </row>
    <row r="62" spans="1:16" ht="15.75" x14ac:dyDescent="0.25">
      <c r="A62" s="84" t="s">
        <v>41</v>
      </c>
      <c r="B62" s="85">
        <v>9.0522236986244661E-2</v>
      </c>
      <c r="C62" s="86">
        <v>6.6960189945323392E-2</v>
      </c>
      <c r="D62" s="85">
        <v>8.4914040441678579E-2</v>
      </c>
      <c r="E62" s="86">
        <v>8.2465487810941193E-2</v>
      </c>
      <c r="F62" s="88">
        <v>0.12702789081191096</v>
      </c>
      <c r="G62" s="86">
        <v>0.15549270754262481</v>
      </c>
      <c r="H62" s="88">
        <v>0.1575159865884794</v>
      </c>
      <c r="I62" s="86">
        <v>0.13924801816090615</v>
      </c>
      <c r="J62" s="88">
        <v>0.13327751054976827</v>
      </c>
      <c r="K62" s="86">
        <v>0.12840398489786231</v>
      </c>
      <c r="L62" s="219"/>
      <c r="M62" s="36"/>
      <c r="N62" s="180" t="str">
        <f t="shared" ref="N62:N69" si="1">CONCATENATE(TEXT((K62*100)-(SQRT((((K62*100)*(100-(K62*100)))/K71))*1.96),"0.0")," to ",TEXT((K62*100)+(SQRT((((K62*100)*(100-(K62*100)))/K71))*1.96),"0.0"))</f>
        <v>6.1 to 19.6</v>
      </c>
      <c r="O62" s="90" t="s">
        <v>48</v>
      </c>
      <c r="P62" s="10" t="s">
        <v>48</v>
      </c>
    </row>
    <row r="63" spans="1:16" ht="15.75" x14ac:dyDescent="0.25">
      <c r="A63" s="84" t="s">
        <v>40</v>
      </c>
      <c r="B63" s="85">
        <v>0.11580402934631301</v>
      </c>
      <c r="C63" s="91">
        <v>9.2998352867962653E-2</v>
      </c>
      <c r="D63" s="85">
        <v>0.11331243953182718</v>
      </c>
      <c r="E63" s="91">
        <v>0.13646368126712646</v>
      </c>
      <c r="F63" s="88">
        <v>0.1630157711241299</v>
      </c>
      <c r="G63" s="91">
        <v>0.19315512833972012</v>
      </c>
      <c r="H63" s="88">
        <v>0.16630231459564052</v>
      </c>
      <c r="I63" s="91">
        <v>0.16185555806611834</v>
      </c>
      <c r="J63" s="88">
        <v>0.16030074373196401</v>
      </c>
      <c r="K63" s="91">
        <v>0.15859972512241247</v>
      </c>
      <c r="L63" s="220"/>
      <c r="M63" s="211"/>
      <c r="N63" s="182" t="str">
        <f t="shared" si="1"/>
        <v>10.3 to 21.4</v>
      </c>
      <c r="O63" s="92" t="s">
        <v>48</v>
      </c>
      <c r="P63" s="13" t="s">
        <v>48</v>
      </c>
    </row>
    <row r="64" spans="1:16" ht="15.75" x14ac:dyDescent="0.25">
      <c r="A64" s="84" t="s">
        <v>39</v>
      </c>
      <c r="B64" s="85">
        <v>0.20566400894007181</v>
      </c>
      <c r="C64" s="91">
        <v>0.18268239471240227</v>
      </c>
      <c r="D64" s="85">
        <v>0.18471268728229245</v>
      </c>
      <c r="E64" s="91">
        <v>0.14944824513323129</v>
      </c>
      <c r="F64" s="88">
        <v>0.217789856260974</v>
      </c>
      <c r="G64" s="91">
        <v>0.20204640102052904</v>
      </c>
      <c r="H64" s="88">
        <v>0.19249479381501736</v>
      </c>
      <c r="I64" s="91">
        <v>0.20532138326143701</v>
      </c>
      <c r="J64" s="88">
        <v>0.18431103392671755</v>
      </c>
      <c r="K64" s="91">
        <v>0.18092484036876105</v>
      </c>
      <c r="L64" s="220" t="s">
        <v>379</v>
      </c>
      <c r="M64" s="211"/>
      <c r="N64" s="182" t="str">
        <f t="shared" si="1"/>
        <v>13.4 to 22.8</v>
      </c>
      <c r="O64" s="92" t="s">
        <v>48</v>
      </c>
      <c r="P64" s="13" t="s">
        <v>48</v>
      </c>
    </row>
    <row r="65" spans="1:16" ht="15.75" x14ac:dyDescent="0.25">
      <c r="A65" s="84" t="s">
        <v>38</v>
      </c>
      <c r="B65" s="85">
        <v>0.28557429008077811</v>
      </c>
      <c r="C65" s="91">
        <v>0.25044875422492496</v>
      </c>
      <c r="D65" s="85">
        <v>0.29244122458608096</v>
      </c>
      <c r="E65" s="91">
        <v>0.27884782037870415</v>
      </c>
      <c r="F65" s="88">
        <v>0.29225747656584811</v>
      </c>
      <c r="G65" s="91">
        <v>0.27581780800983813</v>
      </c>
      <c r="H65" s="88">
        <v>0.29191767127739721</v>
      </c>
      <c r="I65" s="91">
        <v>0.2872890046082141</v>
      </c>
      <c r="J65" s="88">
        <v>0.25191028460937837</v>
      </c>
      <c r="K65" s="91">
        <v>0.29926294587246549</v>
      </c>
      <c r="L65" s="220" t="s">
        <v>382</v>
      </c>
      <c r="M65" s="211"/>
      <c r="N65" s="182" t="str">
        <f t="shared" si="1"/>
        <v>24.7 to 35.1</v>
      </c>
      <c r="O65" s="92" t="s">
        <v>48</v>
      </c>
      <c r="P65" s="13" t="s">
        <v>48</v>
      </c>
    </row>
    <row r="66" spans="1:16" ht="15.75" x14ac:dyDescent="0.25">
      <c r="A66" s="84" t="s">
        <v>37</v>
      </c>
      <c r="B66" s="85">
        <v>0.412350788844348</v>
      </c>
      <c r="C66" s="91">
        <v>0.34036865190516008</v>
      </c>
      <c r="D66" s="85">
        <v>0.39798593557759326</v>
      </c>
      <c r="E66" s="91">
        <v>0.3774294512374054</v>
      </c>
      <c r="F66" s="88">
        <v>0.3560434265779473</v>
      </c>
      <c r="G66" s="91">
        <v>0.44746079531216137</v>
      </c>
      <c r="H66" s="88">
        <v>0.35208497932262722</v>
      </c>
      <c r="I66" s="91">
        <v>0.38922950338132106</v>
      </c>
      <c r="J66" s="88">
        <v>0.3748563866640538</v>
      </c>
      <c r="K66" s="91">
        <v>0.38764242896692508</v>
      </c>
      <c r="L66" s="220" t="s">
        <v>380</v>
      </c>
      <c r="M66" s="211"/>
      <c r="N66" s="182" t="str">
        <f t="shared" si="1"/>
        <v>33.5 to 44.0</v>
      </c>
      <c r="O66" s="92" t="s">
        <v>48</v>
      </c>
      <c r="P66" s="13" t="s">
        <v>48</v>
      </c>
    </row>
    <row r="67" spans="1:16" ht="15.75" x14ac:dyDescent="0.25">
      <c r="A67" s="84" t="s">
        <v>36</v>
      </c>
      <c r="B67" s="85">
        <v>0.38734976881316913</v>
      </c>
      <c r="C67" s="91">
        <v>0.37388324515106519</v>
      </c>
      <c r="D67" s="85">
        <v>0.40248732774260854</v>
      </c>
      <c r="E67" s="91">
        <v>0.4499046662298129</v>
      </c>
      <c r="F67" s="88">
        <v>0.46290862467919197</v>
      </c>
      <c r="G67" s="91">
        <v>0.48246392198306109</v>
      </c>
      <c r="H67" s="88">
        <v>0.40013006006786972</v>
      </c>
      <c r="I67" s="91">
        <v>0.4482516091126359</v>
      </c>
      <c r="J67" s="88">
        <v>0.39611175590420655</v>
      </c>
      <c r="K67" s="91">
        <v>0.46363525589469001</v>
      </c>
      <c r="L67" s="220" t="s">
        <v>381</v>
      </c>
      <c r="M67" s="211"/>
      <c r="N67" s="182" t="str">
        <f t="shared" si="1"/>
        <v>40.8 to 52.0</v>
      </c>
      <c r="O67" s="92" t="s">
        <v>48</v>
      </c>
      <c r="P67" s="13" t="s">
        <v>48</v>
      </c>
    </row>
    <row r="68" spans="1:16" ht="15.75" x14ac:dyDescent="0.25">
      <c r="A68" s="93" t="s">
        <v>35</v>
      </c>
      <c r="B68" s="94">
        <v>0.53356136870874649</v>
      </c>
      <c r="C68" s="95">
        <v>0.46197713562620968</v>
      </c>
      <c r="D68" s="94">
        <v>0.52755063691062332</v>
      </c>
      <c r="E68" s="95">
        <v>0.52810905974224287</v>
      </c>
      <c r="F68" s="96">
        <v>0.56007965228235279</v>
      </c>
      <c r="G68" s="95">
        <v>0.54847112940965881</v>
      </c>
      <c r="H68" s="96">
        <v>0.52946198255853072</v>
      </c>
      <c r="I68" s="95">
        <v>0.59677236682154167</v>
      </c>
      <c r="J68" s="96">
        <v>0.56473378053972745</v>
      </c>
      <c r="K68" s="95">
        <v>0.51837106633398</v>
      </c>
      <c r="L68" s="220"/>
      <c r="M68" s="45"/>
      <c r="N68" s="182" t="str">
        <f t="shared" si="1"/>
        <v>45.7 to 58.0</v>
      </c>
      <c r="O68" s="92" t="s">
        <v>48</v>
      </c>
      <c r="P68" s="13" t="s">
        <v>48</v>
      </c>
    </row>
    <row r="69" spans="1:16" ht="15.75" x14ac:dyDescent="0.25">
      <c r="A69" s="93" t="s">
        <v>2</v>
      </c>
      <c r="B69" s="97">
        <v>0.25273321080047118</v>
      </c>
      <c r="C69" s="98">
        <v>0.22052018321038325</v>
      </c>
      <c r="D69" s="97">
        <v>0.25137600977321894</v>
      </c>
      <c r="E69" s="98">
        <v>0.25035861793808856</v>
      </c>
      <c r="F69" s="100">
        <v>0.27822293293196421</v>
      </c>
      <c r="G69" s="98">
        <v>0.29787654452058027</v>
      </c>
      <c r="H69" s="100">
        <v>0.27306869779840198</v>
      </c>
      <c r="I69" s="98">
        <v>0.28864769125858097</v>
      </c>
      <c r="J69" s="100">
        <v>0.26778625151628854</v>
      </c>
      <c r="K69" s="98">
        <v>0.28231597936300445</v>
      </c>
      <c r="L69" s="237"/>
      <c r="M69" s="172"/>
      <c r="N69" s="255" t="str">
        <f t="shared" si="1"/>
        <v>26.1 to 30.4</v>
      </c>
      <c r="O69" s="256" t="s">
        <v>48</v>
      </c>
      <c r="P69" s="254" t="s">
        <v>48</v>
      </c>
    </row>
    <row r="70" spans="1:16" ht="15.75" x14ac:dyDescent="0.25">
      <c r="A70" s="103" t="s">
        <v>42</v>
      </c>
      <c r="B70" s="132" t="s">
        <v>70</v>
      </c>
      <c r="C70" s="104"/>
      <c r="D70" s="132"/>
      <c r="E70" s="131"/>
      <c r="F70" s="131"/>
      <c r="G70" s="131"/>
      <c r="H70" s="131"/>
      <c r="I70" s="131"/>
      <c r="J70" s="131"/>
      <c r="K70" s="131"/>
      <c r="L70" s="238"/>
      <c r="M70" s="106"/>
      <c r="N70" s="107"/>
      <c r="O70" s="107"/>
      <c r="P70" s="108"/>
    </row>
    <row r="71" spans="1:16" ht="15.75" x14ac:dyDescent="0.25">
      <c r="A71" s="28" t="s">
        <v>41</v>
      </c>
      <c r="B71" s="109">
        <v>133</v>
      </c>
      <c r="C71" s="110">
        <v>120</v>
      </c>
      <c r="D71" s="109">
        <v>122</v>
      </c>
      <c r="E71" s="110">
        <v>133</v>
      </c>
      <c r="F71" s="112">
        <v>103</v>
      </c>
      <c r="G71" s="110">
        <v>123</v>
      </c>
      <c r="H71" s="113">
        <v>90</v>
      </c>
      <c r="I71" s="110">
        <v>79</v>
      </c>
      <c r="J71" s="113">
        <v>74</v>
      </c>
      <c r="K71" s="110">
        <v>95</v>
      </c>
      <c r="L71" s="219"/>
      <c r="M71" s="106"/>
      <c r="N71" s="107"/>
      <c r="O71" s="107"/>
      <c r="P71" s="108"/>
    </row>
    <row r="72" spans="1:16" ht="15.75" x14ac:dyDescent="0.25">
      <c r="A72" s="84" t="s">
        <v>40</v>
      </c>
      <c r="B72" s="114">
        <v>228</v>
      </c>
      <c r="C72" s="115">
        <v>219</v>
      </c>
      <c r="D72" s="114">
        <v>217</v>
      </c>
      <c r="E72" s="115">
        <v>227</v>
      </c>
      <c r="F72" s="117">
        <v>224</v>
      </c>
      <c r="G72" s="115">
        <v>197</v>
      </c>
      <c r="H72" s="118">
        <v>181</v>
      </c>
      <c r="I72" s="115">
        <v>142</v>
      </c>
      <c r="J72" s="118">
        <v>156</v>
      </c>
      <c r="K72" s="115">
        <v>167</v>
      </c>
      <c r="L72" s="220"/>
      <c r="M72" s="106"/>
      <c r="N72" s="107"/>
      <c r="O72" s="107"/>
      <c r="P72" s="108"/>
    </row>
    <row r="73" spans="1:16" ht="15.75" x14ac:dyDescent="0.25">
      <c r="A73" s="84" t="s">
        <v>39</v>
      </c>
      <c r="B73" s="114">
        <v>248</v>
      </c>
      <c r="C73" s="115">
        <v>320</v>
      </c>
      <c r="D73" s="114">
        <v>251</v>
      </c>
      <c r="E73" s="115">
        <v>288</v>
      </c>
      <c r="F73" s="117">
        <v>257</v>
      </c>
      <c r="G73" s="115">
        <v>228</v>
      </c>
      <c r="H73" s="118">
        <v>216</v>
      </c>
      <c r="I73" s="115">
        <v>188</v>
      </c>
      <c r="J73" s="118">
        <v>223</v>
      </c>
      <c r="K73" s="115">
        <v>257</v>
      </c>
      <c r="L73" s="220" t="s">
        <v>379</v>
      </c>
      <c r="M73" s="106"/>
      <c r="N73" s="107"/>
      <c r="O73" s="107"/>
      <c r="P73" s="108"/>
    </row>
    <row r="74" spans="1:16" ht="15.75" x14ac:dyDescent="0.25">
      <c r="A74" s="84" t="s">
        <v>38</v>
      </c>
      <c r="B74" s="114">
        <v>305</v>
      </c>
      <c r="C74" s="115">
        <v>336</v>
      </c>
      <c r="D74" s="114">
        <v>320</v>
      </c>
      <c r="E74" s="115">
        <v>316</v>
      </c>
      <c r="F74" s="117">
        <v>306</v>
      </c>
      <c r="G74" s="115">
        <v>322</v>
      </c>
      <c r="H74" s="118">
        <v>285</v>
      </c>
      <c r="I74" s="115">
        <v>253</v>
      </c>
      <c r="J74" s="118">
        <v>273</v>
      </c>
      <c r="K74" s="115">
        <v>300</v>
      </c>
      <c r="L74" s="220" t="s">
        <v>382</v>
      </c>
      <c r="M74" s="106"/>
      <c r="N74" s="107"/>
      <c r="O74" s="107"/>
      <c r="P74" s="108"/>
    </row>
    <row r="75" spans="1:16" ht="15.75" x14ac:dyDescent="0.25">
      <c r="A75" s="84" t="s">
        <v>37</v>
      </c>
      <c r="B75" s="114">
        <v>295</v>
      </c>
      <c r="C75" s="115">
        <v>312</v>
      </c>
      <c r="D75" s="114">
        <v>339</v>
      </c>
      <c r="E75" s="115">
        <v>356</v>
      </c>
      <c r="F75" s="117">
        <v>278</v>
      </c>
      <c r="G75" s="115">
        <v>274</v>
      </c>
      <c r="H75" s="118">
        <v>345</v>
      </c>
      <c r="I75" s="115">
        <v>268</v>
      </c>
      <c r="J75" s="118">
        <v>277</v>
      </c>
      <c r="K75" s="115">
        <v>330</v>
      </c>
      <c r="L75" s="220" t="s">
        <v>380</v>
      </c>
      <c r="M75" s="106"/>
      <c r="N75" s="107"/>
      <c r="O75" s="107"/>
      <c r="P75" s="108"/>
    </row>
    <row r="76" spans="1:16" ht="15.75" x14ac:dyDescent="0.25">
      <c r="A76" s="84" t="s">
        <v>36</v>
      </c>
      <c r="B76" s="114">
        <v>295</v>
      </c>
      <c r="C76" s="115">
        <v>278</v>
      </c>
      <c r="D76" s="114">
        <v>281</v>
      </c>
      <c r="E76" s="115">
        <v>321</v>
      </c>
      <c r="F76" s="117">
        <v>325</v>
      </c>
      <c r="G76" s="115">
        <v>285</v>
      </c>
      <c r="H76" s="118">
        <v>285</v>
      </c>
      <c r="I76" s="115">
        <v>251</v>
      </c>
      <c r="J76" s="118">
        <v>265</v>
      </c>
      <c r="K76" s="115">
        <v>306</v>
      </c>
      <c r="L76" s="220" t="s">
        <v>381</v>
      </c>
      <c r="M76" s="106"/>
      <c r="N76" s="107"/>
      <c r="O76" s="107"/>
      <c r="P76" s="108"/>
    </row>
    <row r="77" spans="1:16" ht="15.75" x14ac:dyDescent="0.25">
      <c r="A77" s="93" t="s">
        <v>35</v>
      </c>
      <c r="B77" s="119">
        <v>180</v>
      </c>
      <c r="C77" s="120">
        <v>220</v>
      </c>
      <c r="D77" s="119">
        <v>184</v>
      </c>
      <c r="E77" s="120">
        <v>241</v>
      </c>
      <c r="F77" s="121">
        <v>211</v>
      </c>
      <c r="G77" s="120">
        <v>196</v>
      </c>
      <c r="H77" s="122">
        <v>204</v>
      </c>
      <c r="I77" s="120">
        <v>170</v>
      </c>
      <c r="J77" s="122">
        <v>193</v>
      </c>
      <c r="K77" s="120">
        <v>254</v>
      </c>
      <c r="L77" s="220"/>
      <c r="M77" s="106"/>
      <c r="N77" s="107"/>
      <c r="O77" s="107"/>
      <c r="P77" s="108"/>
    </row>
    <row r="78" spans="1:16" ht="15.75" x14ac:dyDescent="0.25">
      <c r="A78" s="93" t="s">
        <v>2</v>
      </c>
      <c r="B78" s="123">
        <v>1684</v>
      </c>
      <c r="C78" s="124">
        <v>1805</v>
      </c>
      <c r="D78" s="123">
        <v>1714</v>
      </c>
      <c r="E78" s="124">
        <v>1882</v>
      </c>
      <c r="F78" s="126">
        <v>1704</v>
      </c>
      <c r="G78" s="124">
        <v>1625</v>
      </c>
      <c r="H78" s="127">
        <v>1606</v>
      </c>
      <c r="I78" s="124">
        <v>1351</v>
      </c>
      <c r="J78" s="127">
        <v>1461</v>
      </c>
      <c r="K78" s="124">
        <v>1709</v>
      </c>
      <c r="L78" s="237"/>
      <c r="M78" s="128"/>
      <c r="N78" s="129"/>
      <c r="O78" s="129"/>
      <c r="P78" s="130"/>
    </row>
    <row r="79" spans="1:16" ht="15.75" x14ac:dyDescent="0.25">
      <c r="B79" s="3"/>
      <c r="C79" s="3"/>
      <c r="D79" s="2"/>
      <c r="E79" s="2"/>
      <c r="F79" s="2"/>
      <c r="G79" s="3"/>
      <c r="H79" s="2"/>
      <c r="I79" s="2"/>
      <c r="J79" s="2"/>
      <c r="K79" s="3"/>
      <c r="L79" s="2"/>
      <c r="N79" s="8"/>
    </row>
    <row r="80" spans="1:16" ht="15.75" x14ac:dyDescent="0.25">
      <c r="A80" s="22" t="s">
        <v>43</v>
      </c>
      <c r="B80" s="75" t="s">
        <v>19</v>
      </c>
      <c r="C80" s="23" t="s">
        <v>18</v>
      </c>
      <c r="D80" s="76" t="s">
        <v>17</v>
      </c>
      <c r="E80" s="23" t="s">
        <v>16</v>
      </c>
      <c r="F80" s="23" t="s">
        <v>15</v>
      </c>
      <c r="G80" s="23" t="s">
        <v>14</v>
      </c>
      <c r="H80" s="23" t="s">
        <v>13</v>
      </c>
      <c r="I80" s="23" t="s">
        <v>12</v>
      </c>
      <c r="J80" s="23" t="s">
        <v>11</v>
      </c>
      <c r="K80" s="23" t="s">
        <v>10</v>
      </c>
      <c r="L80" s="75" t="s">
        <v>66</v>
      </c>
      <c r="M80" s="75" t="s">
        <v>53</v>
      </c>
      <c r="N80" s="23" t="s">
        <v>10</v>
      </c>
      <c r="O80" s="163" t="s">
        <v>72</v>
      </c>
      <c r="P80" s="25"/>
    </row>
    <row r="81" spans="1:16" ht="15.75" x14ac:dyDescent="0.25">
      <c r="A81" s="77" t="s">
        <v>42</v>
      </c>
      <c r="B81" s="78" t="s">
        <v>9</v>
      </c>
      <c r="C81" s="79" t="s">
        <v>9</v>
      </c>
      <c r="D81" s="80" t="s">
        <v>9</v>
      </c>
      <c r="E81" s="79" t="s">
        <v>9</v>
      </c>
      <c r="F81" s="81" t="s">
        <v>9</v>
      </c>
      <c r="G81" s="79" t="s">
        <v>9</v>
      </c>
      <c r="H81" s="81" t="s">
        <v>9</v>
      </c>
      <c r="I81" s="79" t="s">
        <v>9</v>
      </c>
      <c r="J81" s="81" t="s">
        <v>9</v>
      </c>
      <c r="K81" s="79" t="s">
        <v>9</v>
      </c>
      <c r="L81" s="81" t="s">
        <v>9</v>
      </c>
      <c r="M81" s="81"/>
      <c r="N81" s="175" t="s">
        <v>8</v>
      </c>
      <c r="O81" s="27" t="s">
        <v>63</v>
      </c>
      <c r="P81" s="27" t="s">
        <v>64</v>
      </c>
    </row>
    <row r="82" spans="1:16" ht="15.75" x14ac:dyDescent="0.25">
      <c r="A82" s="84" t="s">
        <v>41</v>
      </c>
      <c r="B82" s="85">
        <v>8.2944171275208783E-2</v>
      </c>
      <c r="C82" s="86">
        <v>7.2893972402299875E-2</v>
      </c>
      <c r="D82" s="85">
        <v>0.12859616579324454</v>
      </c>
      <c r="E82" s="86">
        <v>0.13291551872380492</v>
      </c>
      <c r="F82" s="88">
        <v>0.13339497126929328</v>
      </c>
      <c r="G82" s="86">
        <v>0.11984779325616091</v>
      </c>
      <c r="H82" s="88">
        <v>0.15986901853881499</v>
      </c>
      <c r="I82" s="86">
        <v>0.20571674602656159</v>
      </c>
      <c r="J82" s="88">
        <v>9.3653102191140244E-2</v>
      </c>
      <c r="K82" s="86">
        <v>0.2185913590996621</v>
      </c>
      <c r="L82" s="219"/>
      <c r="M82" s="36"/>
      <c r="N82" s="180" t="str">
        <f t="shared" ref="N82:N89" si="2">CONCATENATE(TEXT((K82*100)-(SQRT((((K82*100)*(100-(K82*100)))/K91))*1.96),"0.0")," to ",TEXT((K82*100)+(SQRT((((K82*100)*(100-(K82*100)))/K91))*1.96),"0.0"))</f>
        <v>14.8 to 28.9</v>
      </c>
      <c r="O82" s="10" t="s">
        <v>49</v>
      </c>
      <c r="P82" s="10" t="s">
        <v>49</v>
      </c>
    </row>
    <row r="83" spans="1:16" ht="15.75" x14ac:dyDescent="0.25">
      <c r="A83" s="84" t="s">
        <v>40</v>
      </c>
      <c r="B83" s="85">
        <v>0.12696947965697158</v>
      </c>
      <c r="C83" s="91">
        <v>0.12197099007199483</v>
      </c>
      <c r="D83" s="85">
        <v>0.15631789803378551</v>
      </c>
      <c r="E83" s="91">
        <v>0.15313928613456881</v>
      </c>
      <c r="F83" s="88">
        <v>0.18663154594068604</v>
      </c>
      <c r="G83" s="91">
        <v>0.18435099787802198</v>
      </c>
      <c r="H83" s="88">
        <v>0.15107009739896002</v>
      </c>
      <c r="I83" s="91">
        <v>0.17074318701196567</v>
      </c>
      <c r="J83" s="88">
        <v>0.20138110962692893</v>
      </c>
      <c r="K83" s="91">
        <v>0.20630351807853275</v>
      </c>
      <c r="L83" s="220"/>
      <c r="M83" s="211"/>
      <c r="N83" s="182" t="str">
        <f t="shared" si="2"/>
        <v>16.3 to 25.0</v>
      </c>
      <c r="O83" s="13" t="s">
        <v>49</v>
      </c>
      <c r="P83" s="13" t="s">
        <v>48</v>
      </c>
    </row>
    <row r="84" spans="1:16" ht="15.75" x14ac:dyDescent="0.25">
      <c r="A84" s="84" t="s">
        <v>39</v>
      </c>
      <c r="B84" s="85">
        <v>0.19821018689522199</v>
      </c>
      <c r="C84" s="91">
        <v>0.19832218318228415</v>
      </c>
      <c r="D84" s="85">
        <v>0.24447334668043039</v>
      </c>
      <c r="E84" s="91">
        <v>0.21524266048830282</v>
      </c>
      <c r="F84" s="88">
        <v>0.20957955395502309</v>
      </c>
      <c r="G84" s="91">
        <v>0.22774115645480658</v>
      </c>
      <c r="H84" s="88">
        <v>0.23923462715743909</v>
      </c>
      <c r="I84" s="91">
        <v>0.25599634220728051</v>
      </c>
      <c r="J84" s="88">
        <v>0.23107521821688276</v>
      </c>
      <c r="K84" s="91">
        <v>0.19791071937334917</v>
      </c>
      <c r="L84" s="220" t="s">
        <v>379</v>
      </c>
      <c r="M84" s="211"/>
      <c r="N84" s="182" t="str">
        <f t="shared" si="2"/>
        <v>16.0 to 23.6</v>
      </c>
      <c r="O84" s="13" t="s">
        <v>48</v>
      </c>
      <c r="P84" s="13" t="s">
        <v>48</v>
      </c>
    </row>
    <row r="85" spans="1:16" ht="15.75" x14ac:dyDescent="0.25">
      <c r="A85" s="84" t="s">
        <v>38</v>
      </c>
      <c r="B85" s="85">
        <v>0.31050529092423601</v>
      </c>
      <c r="C85" s="91">
        <v>0.26852332157127523</v>
      </c>
      <c r="D85" s="85">
        <v>0.25681725232321356</v>
      </c>
      <c r="E85" s="91">
        <v>0.28310525988782698</v>
      </c>
      <c r="F85" s="88">
        <v>0.30487049424342949</v>
      </c>
      <c r="G85" s="91">
        <v>0.37977895305311427</v>
      </c>
      <c r="H85" s="88">
        <v>0.37752222327534973</v>
      </c>
      <c r="I85" s="91">
        <v>0.34824274718673431</v>
      </c>
      <c r="J85" s="88">
        <v>0.33037067312598539</v>
      </c>
      <c r="K85" s="91">
        <v>0.34296024789494806</v>
      </c>
      <c r="L85" s="220" t="s">
        <v>382</v>
      </c>
      <c r="M85" s="211"/>
      <c r="N85" s="182" t="str">
        <f t="shared" si="2"/>
        <v>29.8 to 38.8</v>
      </c>
      <c r="O85" s="13" t="s">
        <v>48</v>
      </c>
      <c r="P85" s="13" t="s">
        <v>48</v>
      </c>
    </row>
    <row r="86" spans="1:16" ht="15.75" x14ac:dyDescent="0.25">
      <c r="A86" s="84" t="s">
        <v>37</v>
      </c>
      <c r="B86" s="85">
        <v>0.41507349608618205</v>
      </c>
      <c r="C86" s="91">
        <v>0.36557085128967409</v>
      </c>
      <c r="D86" s="85">
        <v>0.33343658098840834</v>
      </c>
      <c r="E86" s="91">
        <v>0.40218422750729332</v>
      </c>
      <c r="F86" s="88">
        <v>0.36347489597217103</v>
      </c>
      <c r="G86" s="91">
        <v>0.40029380507243739</v>
      </c>
      <c r="H86" s="88">
        <v>0.42960605594240781</v>
      </c>
      <c r="I86" s="91">
        <v>0.45959306871707128</v>
      </c>
      <c r="J86" s="88">
        <v>0.40871956632584194</v>
      </c>
      <c r="K86" s="91">
        <v>0.40175798736365192</v>
      </c>
      <c r="L86" s="220" t="s">
        <v>380</v>
      </c>
      <c r="M86" s="211"/>
      <c r="N86" s="182" t="str">
        <f t="shared" si="2"/>
        <v>35.5 to 44.9</v>
      </c>
      <c r="O86" s="13" t="s">
        <v>48</v>
      </c>
      <c r="P86" s="13" t="s">
        <v>48</v>
      </c>
    </row>
    <row r="87" spans="1:16" ht="15.75" x14ac:dyDescent="0.25">
      <c r="A87" s="84" t="s">
        <v>36</v>
      </c>
      <c r="B87" s="85">
        <v>0.43802957988526825</v>
      </c>
      <c r="C87" s="91">
        <v>0.45567210414530307</v>
      </c>
      <c r="D87" s="85">
        <v>0.46082718697171787</v>
      </c>
      <c r="E87" s="91">
        <v>0.47130042275287726</v>
      </c>
      <c r="F87" s="88">
        <v>0.44284329937099132</v>
      </c>
      <c r="G87" s="91">
        <v>0.44901114061994407</v>
      </c>
      <c r="H87" s="88">
        <v>0.44554606353154164</v>
      </c>
      <c r="I87" s="91">
        <v>0.46357086066910791</v>
      </c>
      <c r="J87" s="88">
        <v>0.48930513491806804</v>
      </c>
      <c r="K87" s="91">
        <v>0.4742861816261279</v>
      </c>
      <c r="L87" s="220" t="s">
        <v>381</v>
      </c>
      <c r="M87" s="211"/>
      <c r="N87" s="182" t="str">
        <f t="shared" si="2"/>
        <v>42.3 to 52.6</v>
      </c>
      <c r="O87" s="13" t="s">
        <v>48</v>
      </c>
      <c r="P87" s="13" t="s">
        <v>48</v>
      </c>
    </row>
    <row r="88" spans="1:16" ht="15.75" x14ac:dyDescent="0.25">
      <c r="A88" s="93" t="s">
        <v>35</v>
      </c>
      <c r="B88" s="94">
        <v>0.58214070201804968</v>
      </c>
      <c r="C88" s="95">
        <v>0.59317253958723759</v>
      </c>
      <c r="D88" s="94">
        <v>0.58913853929628601</v>
      </c>
      <c r="E88" s="95">
        <v>0.5432287614587592</v>
      </c>
      <c r="F88" s="96">
        <v>0.5515095490696601</v>
      </c>
      <c r="G88" s="95">
        <v>0.65516221148080178</v>
      </c>
      <c r="H88" s="96">
        <v>0.64119664524111397</v>
      </c>
      <c r="I88" s="95">
        <v>0.52461017213565897</v>
      </c>
      <c r="J88" s="96">
        <v>0.57001476123603245</v>
      </c>
      <c r="K88" s="95">
        <v>0.52704419002058989</v>
      </c>
      <c r="L88" s="220"/>
      <c r="M88" s="45"/>
      <c r="N88" s="182" t="str">
        <f t="shared" si="2"/>
        <v>46.9 to 58.5</v>
      </c>
      <c r="O88" s="13" t="s">
        <v>48</v>
      </c>
      <c r="P88" s="13" t="s">
        <v>48</v>
      </c>
    </row>
    <row r="89" spans="1:16" ht="15.75" x14ac:dyDescent="0.25">
      <c r="A89" s="93" t="s">
        <v>2</v>
      </c>
      <c r="B89" s="97">
        <v>0.2786730460822967</v>
      </c>
      <c r="C89" s="98">
        <v>0.2670877989283158</v>
      </c>
      <c r="D89" s="97">
        <v>0.28341266280994615</v>
      </c>
      <c r="E89" s="98">
        <v>0.29093525763057071</v>
      </c>
      <c r="F89" s="100">
        <v>0.29337033508099064</v>
      </c>
      <c r="G89" s="98">
        <v>0.32497214370381977</v>
      </c>
      <c r="H89" s="100">
        <v>0.32999833307910237</v>
      </c>
      <c r="I89" s="98">
        <v>0.33352346946980871</v>
      </c>
      <c r="J89" s="100">
        <v>0.31844995082071464</v>
      </c>
      <c r="K89" s="98">
        <v>0.32525484087248535</v>
      </c>
      <c r="L89" s="237"/>
      <c r="M89" s="172"/>
      <c r="N89" s="255" t="str">
        <f t="shared" si="2"/>
        <v>30.6 to 34.4</v>
      </c>
      <c r="O89" s="254" t="s">
        <v>49</v>
      </c>
      <c r="P89" s="254" t="s">
        <v>48</v>
      </c>
    </row>
    <row r="90" spans="1:16" ht="15.75" x14ac:dyDescent="0.25">
      <c r="A90" s="103" t="s">
        <v>42</v>
      </c>
      <c r="B90" s="132" t="s">
        <v>70</v>
      </c>
      <c r="C90" s="104"/>
      <c r="D90" s="132"/>
      <c r="E90" s="131"/>
      <c r="F90" s="131"/>
      <c r="G90" s="131"/>
      <c r="H90" s="131"/>
      <c r="I90" s="131"/>
      <c r="J90" s="131"/>
      <c r="K90" s="131"/>
      <c r="L90" s="238"/>
      <c r="M90" s="106"/>
      <c r="N90" s="107"/>
      <c r="O90" s="107"/>
      <c r="P90" s="108"/>
    </row>
    <row r="91" spans="1:16" ht="15.75" x14ac:dyDescent="0.25">
      <c r="A91" s="28" t="s">
        <v>41</v>
      </c>
      <c r="B91" s="109">
        <v>218</v>
      </c>
      <c r="C91" s="110">
        <v>207</v>
      </c>
      <c r="D91" s="109">
        <v>168</v>
      </c>
      <c r="E91" s="110">
        <v>200</v>
      </c>
      <c r="F91" s="112">
        <v>145</v>
      </c>
      <c r="G91" s="110">
        <v>138</v>
      </c>
      <c r="H91" s="113">
        <v>147</v>
      </c>
      <c r="I91" s="110">
        <v>106</v>
      </c>
      <c r="J91" s="113">
        <v>109</v>
      </c>
      <c r="K91" s="110">
        <v>132</v>
      </c>
      <c r="L91" s="219"/>
      <c r="M91" s="106"/>
      <c r="N91" s="107"/>
      <c r="O91" s="107"/>
      <c r="P91" s="108"/>
    </row>
    <row r="92" spans="1:16" ht="15.75" x14ac:dyDescent="0.25">
      <c r="A92" s="84" t="s">
        <v>40</v>
      </c>
      <c r="B92" s="114">
        <v>391</v>
      </c>
      <c r="C92" s="115">
        <v>390</v>
      </c>
      <c r="D92" s="114">
        <v>394</v>
      </c>
      <c r="E92" s="115">
        <v>378</v>
      </c>
      <c r="F92" s="117">
        <v>366</v>
      </c>
      <c r="G92" s="115">
        <v>337</v>
      </c>
      <c r="H92" s="118">
        <v>312</v>
      </c>
      <c r="I92" s="115">
        <v>302</v>
      </c>
      <c r="J92" s="118">
        <v>278</v>
      </c>
      <c r="K92" s="115">
        <v>337</v>
      </c>
      <c r="L92" s="220"/>
      <c r="M92" s="106"/>
      <c r="N92" s="107"/>
      <c r="O92" s="107"/>
      <c r="P92" s="108"/>
    </row>
    <row r="93" spans="1:16" ht="15.75" x14ac:dyDescent="0.25">
      <c r="A93" s="84" t="s">
        <v>39</v>
      </c>
      <c r="B93" s="114">
        <v>451</v>
      </c>
      <c r="C93" s="115">
        <v>486</v>
      </c>
      <c r="D93" s="114">
        <v>466</v>
      </c>
      <c r="E93" s="115">
        <v>420</v>
      </c>
      <c r="F93" s="117">
        <v>447</v>
      </c>
      <c r="G93" s="115">
        <v>404</v>
      </c>
      <c r="H93" s="118">
        <v>376</v>
      </c>
      <c r="I93" s="115">
        <v>344</v>
      </c>
      <c r="J93" s="118">
        <v>392</v>
      </c>
      <c r="K93" s="115">
        <v>415</v>
      </c>
      <c r="L93" s="220" t="s">
        <v>379</v>
      </c>
      <c r="M93" s="106"/>
      <c r="N93" s="107"/>
      <c r="O93" s="107"/>
      <c r="P93" s="108"/>
    </row>
    <row r="94" spans="1:16" ht="15.75" x14ac:dyDescent="0.25">
      <c r="A94" s="84" t="s">
        <v>38</v>
      </c>
      <c r="B94" s="114">
        <v>445</v>
      </c>
      <c r="C94" s="115">
        <v>493</v>
      </c>
      <c r="D94" s="114">
        <v>471</v>
      </c>
      <c r="E94" s="115">
        <v>530</v>
      </c>
      <c r="F94" s="117">
        <v>443</v>
      </c>
      <c r="G94" s="115">
        <v>456</v>
      </c>
      <c r="H94" s="118">
        <v>448</v>
      </c>
      <c r="I94" s="115">
        <v>363</v>
      </c>
      <c r="J94" s="118">
        <v>388</v>
      </c>
      <c r="K94" s="115">
        <v>430</v>
      </c>
      <c r="L94" s="220" t="s">
        <v>382</v>
      </c>
      <c r="M94" s="106"/>
      <c r="N94" s="107"/>
      <c r="O94" s="107"/>
      <c r="P94" s="108"/>
    </row>
    <row r="95" spans="1:16" ht="15.75" x14ac:dyDescent="0.25">
      <c r="A95" s="84" t="s">
        <v>37</v>
      </c>
      <c r="B95" s="114">
        <v>354</v>
      </c>
      <c r="C95" s="115">
        <v>396</v>
      </c>
      <c r="D95" s="114">
        <v>389</v>
      </c>
      <c r="E95" s="115">
        <v>430</v>
      </c>
      <c r="F95" s="117">
        <v>390</v>
      </c>
      <c r="G95" s="115">
        <v>351</v>
      </c>
      <c r="H95" s="118">
        <v>382</v>
      </c>
      <c r="I95" s="115">
        <v>339</v>
      </c>
      <c r="J95" s="118">
        <v>386</v>
      </c>
      <c r="K95" s="115">
        <v>416</v>
      </c>
      <c r="L95" s="220" t="s">
        <v>380</v>
      </c>
      <c r="M95" s="106"/>
      <c r="N95" s="107"/>
      <c r="O95" s="107"/>
      <c r="P95" s="108"/>
    </row>
    <row r="96" spans="1:16" ht="15.75" x14ac:dyDescent="0.25">
      <c r="A96" s="84" t="s">
        <v>36</v>
      </c>
      <c r="B96" s="114">
        <v>305</v>
      </c>
      <c r="C96" s="115">
        <v>333</v>
      </c>
      <c r="D96" s="114">
        <v>405</v>
      </c>
      <c r="E96" s="115">
        <v>365</v>
      </c>
      <c r="F96" s="117">
        <v>364</v>
      </c>
      <c r="G96" s="115">
        <v>335</v>
      </c>
      <c r="H96" s="118">
        <v>339</v>
      </c>
      <c r="I96" s="115">
        <v>302</v>
      </c>
      <c r="J96" s="118">
        <v>306</v>
      </c>
      <c r="K96" s="115">
        <v>362</v>
      </c>
      <c r="L96" s="220" t="s">
        <v>381</v>
      </c>
      <c r="M96" s="106"/>
      <c r="N96" s="107"/>
      <c r="O96" s="107"/>
      <c r="P96" s="108"/>
    </row>
    <row r="97" spans="1:16" ht="15.75" x14ac:dyDescent="0.25">
      <c r="A97" s="93" t="s">
        <v>35</v>
      </c>
      <c r="B97" s="119">
        <v>236</v>
      </c>
      <c r="C97" s="120">
        <v>280</v>
      </c>
      <c r="D97" s="119">
        <v>285</v>
      </c>
      <c r="E97" s="120">
        <v>303</v>
      </c>
      <c r="F97" s="121">
        <v>283</v>
      </c>
      <c r="G97" s="120">
        <v>269</v>
      </c>
      <c r="H97" s="122">
        <v>271</v>
      </c>
      <c r="I97" s="120">
        <v>244</v>
      </c>
      <c r="J97" s="122">
        <v>273</v>
      </c>
      <c r="K97" s="120">
        <v>284</v>
      </c>
      <c r="L97" s="220"/>
      <c r="M97" s="106"/>
      <c r="N97" s="107"/>
      <c r="O97" s="107"/>
      <c r="P97" s="108"/>
    </row>
    <row r="98" spans="1:16" ht="15.75" x14ac:dyDescent="0.25">
      <c r="A98" s="93" t="s">
        <v>2</v>
      </c>
      <c r="B98" s="123">
        <v>2400</v>
      </c>
      <c r="C98" s="124">
        <v>2585</v>
      </c>
      <c r="D98" s="123">
        <v>2578</v>
      </c>
      <c r="E98" s="124">
        <v>2626</v>
      </c>
      <c r="F98" s="126">
        <v>2438</v>
      </c>
      <c r="G98" s="124">
        <v>2290</v>
      </c>
      <c r="H98" s="127">
        <v>2275</v>
      </c>
      <c r="I98" s="124">
        <v>2000</v>
      </c>
      <c r="J98" s="127">
        <v>2132</v>
      </c>
      <c r="K98" s="124">
        <v>2376</v>
      </c>
      <c r="L98" s="237"/>
      <c r="M98" s="128"/>
      <c r="N98" s="129"/>
      <c r="O98" s="129"/>
      <c r="P98" s="130"/>
    </row>
    <row r="99" spans="1:16" ht="15.75" x14ac:dyDescent="0.25">
      <c r="A99" s="170" t="s">
        <v>1</v>
      </c>
      <c r="B99" s="21"/>
      <c r="C99" s="21"/>
      <c r="D99" s="8"/>
      <c r="E99" s="8"/>
      <c r="F99" s="8"/>
      <c r="G99" s="21"/>
      <c r="H99" s="8"/>
      <c r="I99" s="8"/>
      <c r="J99" s="8"/>
      <c r="K99" s="8"/>
      <c r="L99" s="8"/>
      <c r="M99" s="8"/>
      <c r="N99" s="8"/>
      <c r="O99" s="8"/>
      <c r="P99" s="8"/>
    </row>
    <row r="100" spans="1:16" ht="15.75" x14ac:dyDescent="0.25">
      <c r="A100" s="171" t="s">
        <v>0</v>
      </c>
      <c r="B100" s="21"/>
      <c r="C100" s="21"/>
      <c r="D100" s="8"/>
      <c r="E100" s="8"/>
      <c r="F100" s="8"/>
      <c r="G100" s="21"/>
      <c r="H100" s="8"/>
      <c r="I100" s="8"/>
      <c r="J100" s="8"/>
      <c r="K100" s="8"/>
      <c r="L100" s="8"/>
      <c r="M100" s="8"/>
      <c r="N100" s="8"/>
      <c r="O100" s="8"/>
      <c r="P100" s="8"/>
    </row>
    <row r="101" spans="1:16" ht="15.75" x14ac:dyDescent="0.25">
      <c r="A101" s="8"/>
      <c r="B101" s="19"/>
      <c r="C101" s="19"/>
      <c r="D101" s="20"/>
      <c r="E101" s="20"/>
      <c r="F101" s="20"/>
      <c r="G101" s="19"/>
      <c r="H101" s="20"/>
      <c r="I101" s="20"/>
      <c r="J101" s="20"/>
      <c r="K101" s="19"/>
      <c r="L101" s="20"/>
      <c r="M101" s="8"/>
      <c r="N101" s="8"/>
      <c r="O101" s="8"/>
      <c r="P101" s="8"/>
    </row>
    <row r="102" spans="1:16" ht="18.75" x14ac:dyDescent="0.3">
      <c r="A102" s="159" t="s">
        <v>124</v>
      </c>
      <c r="B102" s="19"/>
      <c r="C102" s="19"/>
      <c r="D102" s="20"/>
      <c r="E102" s="20"/>
      <c r="F102" s="20"/>
      <c r="G102" s="19"/>
      <c r="H102" s="20"/>
      <c r="I102" s="20"/>
      <c r="J102" s="20"/>
      <c r="K102" s="19"/>
      <c r="L102" s="20"/>
      <c r="M102" s="8"/>
      <c r="N102" s="8"/>
      <c r="O102" s="8"/>
      <c r="P102" s="8"/>
    </row>
    <row r="103" spans="1:16" ht="15.75" x14ac:dyDescent="0.25">
      <c r="A103" s="22" t="s">
        <v>46</v>
      </c>
      <c r="B103" s="75" t="s">
        <v>19</v>
      </c>
      <c r="C103" s="23" t="s">
        <v>18</v>
      </c>
      <c r="D103" s="76" t="s">
        <v>17</v>
      </c>
      <c r="E103" s="23" t="s">
        <v>16</v>
      </c>
      <c r="F103" s="23" t="s">
        <v>15</v>
      </c>
      <c r="G103" s="23" t="s">
        <v>14</v>
      </c>
      <c r="H103" s="23" t="s">
        <v>13</v>
      </c>
      <c r="I103" s="23" t="s">
        <v>12</v>
      </c>
      <c r="J103" s="23" t="s">
        <v>11</v>
      </c>
      <c r="K103" s="23" t="s">
        <v>10</v>
      </c>
      <c r="L103" s="75" t="s">
        <v>66</v>
      </c>
      <c r="M103" s="75" t="s">
        <v>53</v>
      </c>
      <c r="N103" s="23" t="s">
        <v>66</v>
      </c>
      <c r="O103" s="163" t="s">
        <v>72</v>
      </c>
      <c r="P103" s="25"/>
    </row>
    <row r="104" spans="1:16" ht="15.75" x14ac:dyDescent="0.25">
      <c r="A104" s="77" t="s">
        <v>33</v>
      </c>
      <c r="B104" s="78" t="s">
        <v>9</v>
      </c>
      <c r="C104" s="79" t="s">
        <v>9</v>
      </c>
      <c r="D104" s="80" t="s">
        <v>9</v>
      </c>
      <c r="E104" s="79" t="s">
        <v>9</v>
      </c>
      <c r="F104" s="81" t="s">
        <v>9</v>
      </c>
      <c r="G104" s="79" t="s">
        <v>9</v>
      </c>
      <c r="H104" s="81" t="s">
        <v>9</v>
      </c>
      <c r="I104" s="79" t="s">
        <v>9</v>
      </c>
      <c r="J104" s="81" t="s">
        <v>9</v>
      </c>
      <c r="K104" s="79" t="s">
        <v>9</v>
      </c>
      <c r="L104" s="81" t="s">
        <v>9</v>
      </c>
      <c r="M104" s="81"/>
      <c r="N104" s="175" t="s">
        <v>8</v>
      </c>
      <c r="O104" s="27" t="s">
        <v>106</v>
      </c>
      <c r="P104" s="27" t="s">
        <v>107</v>
      </c>
    </row>
    <row r="105" spans="1:16" ht="15.75" x14ac:dyDescent="0.25">
      <c r="A105" s="84" t="s">
        <v>32</v>
      </c>
      <c r="B105" s="85">
        <v>0.32654284446218768</v>
      </c>
      <c r="C105" s="86">
        <v>0.31386225735539169</v>
      </c>
      <c r="D105" s="88">
        <v>0.3747432415225998</v>
      </c>
      <c r="E105" s="86">
        <v>0.35752565836214373</v>
      </c>
      <c r="F105" s="88">
        <v>0.3837484863130422</v>
      </c>
      <c r="G105" s="86">
        <v>0.41026426782446457</v>
      </c>
      <c r="H105" s="88">
        <v>0.41941356832023075</v>
      </c>
      <c r="I105" s="86">
        <v>0.43315439267919204</v>
      </c>
      <c r="J105" s="88">
        <v>0.4027576022276716</v>
      </c>
      <c r="K105" s="86">
        <v>0.41346297417281874</v>
      </c>
      <c r="L105" s="88">
        <v>0.38431108714176077</v>
      </c>
      <c r="M105" s="36"/>
      <c r="N105" s="180" t="str">
        <f t="shared" ref="N105:N110" si="3">CONCATENATE(TEXT((L105*100)-(SQRT((((L105*100)*(100-(L105*100)))/L112))*1.96),"0.0")," to ",TEXT((L105*100)+(SQRT((((L105*100)*(100-(L105*100)))/L112))*1.96),"0.0"))</f>
        <v>30.7 to 46.1</v>
      </c>
      <c r="O105" s="177" t="s">
        <v>48</v>
      </c>
      <c r="P105" s="10" t="s">
        <v>48</v>
      </c>
    </row>
    <row r="106" spans="1:16" ht="15.75" x14ac:dyDescent="0.25">
      <c r="A106" s="84" t="s">
        <v>31</v>
      </c>
      <c r="B106" s="85">
        <v>0.28436334480872677</v>
      </c>
      <c r="C106" s="91">
        <v>0.29132715582460617</v>
      </c>
      <c r="D106" s="88">
        <v>0.3051413134288955</v>
      </c>
      <c r="E106" s="91">
        <v>0.28751109585935558</v>
      </c>
      <c r="F106" s="88">
        <v>0.29536132676954724</v>
      </c>
      <c r="G106" s="91">
        <v>0.35593770179961198</v>
      </c>
      <c r="H106" s="88">
        <v>0.31557968598629721</v>
      </c>
      <c r="I106" s="91">
        <v>0.33094418579045981</v>
      </c>
      <c r="J106" s="88">
        <v>0.29543277218269925</v>
      </c>
      <c r="K106" s="91">
        <v>0.3162167300073393</v>
      </c>
      <c r="L106" s="88">
        <v>0.32275017088441205</v>
      </c>
      <c r="M106" s="211"/>
      <c r="N106" s="182" t="str">
        <f t="shared" si="3"/>
        <v>26.5 to 38.1</v>
      </c>
      <c r="O106" s="178" t="s">
        <v>48</v>
      </c>
      <c r="P106" s="13" t="s">
        <v>48</v>
      </c>
    </row>
    <row r="107" spans="1:16" ht="15.75" x14ac:dyDescent="0.25">
      <c r="A107" s="84" t="s">
        <v>30</v>
      </c>
      <c r="B107" s="85">
        <v>0.25718740098568482</v>
      </c>
      <c r="C107" s="91">
        <v>0.22556801122503617</v>
      </c>
      <c r="D107" s="88">
        <v>0.22957223983663966</v>
      </c>
      <c r="E107" s="91">
        <v>0.27681897882471235</v>
      </c>
      <c r="F107" s="88">
        <v>0.26962837157543601</v>
      </c>
      <c r="G107" s="91">
        <v>0.24744362136271858</v>
      </c>
      <c r="H107" s="88">
        <v>0.27805832172728923</v>
      </c>
      <c r="I107" s="91">
        <v>0.28461148576033263</v>
      </c>
      <c r="J107" s="88">
        <v>0.29471809652226827</v>
      </c>
      <c r="K107" s="91">
        <v>0.2779970624633939</v>
      </c>
      <c r="L107" s="88">
        <v>0.26837628736680452</v>
      </c>
      <c r="M107" s="211"/>
      <c r="N107" s="182" t="str">
        <f t="shared" si="3"/>
        <v>21.9 to 31.8</v>
      </c>
      <c r="O107" s="178" t="s">
        <v>48</v>
      </c>
      <c r="P107" s="13" t="s">
        <v>48</v>
      </c>
    </row>
    <row r="108" spans="1:16" ht="15.75" x14ac:dyDescent="0.25">
      <c r="A108" s="84" t="s">
        <v>29</v>
      </c>
      <c r="B108" s="85">
        <v>0.25495596788633024</v>
      </c>
      <c r="C108" s="91">
        <v>0.20477020862731085</v>
      </c>
      <c r="D108" s="88">
        <v>0.23588878357205365</v>
      </c>
      <c r="E108" s="91">
        <v>0.22789818072601681</v>
      </c>
      <c r="F108" s="88">
        <v>0.26677210969274912</v>
      </c>
      <c r="G108" s="91">
        <v>0.30302252634633492</v>
      </c>
      <c r="H108" s="88">
        <v>0.26739441538170133</v>
      </c>
      <c r="I108" s="91">
        <v>0.27802105635584284</v>
      </c>
      <c r="J108" s="88">
        <v>0.24266327810273661</v>
      </c>
      <c r="K108" s="91">
        <v>0.25971114335929857</v>
      </c>
      <c r="L108" s="88">
        <v>0.22328576079998347</v>
      </c>
      <c r="M108" s="211"/>
      <c r="N108" s="182" t="str">
        <f t="shared" si="3"/>
        <v>17.7 to 26.9</v>
      </c>
      <c r="O108" s="178" t="s">
        <v>48</v>
      </c>
      <c r="P108" s="13" t="s">
        <v>48</v>
      </c>
    </row>
    <row r="109" spans="1:16" ht="15.75" x14ac:dyDescent="0.25">
      <c r="A109" s="93" t="s">
        <v>28</v>
      </c>
      <c r="B109" s="94">
        <v>0.20883393895529079</v>
      </c>
      <c r="C109" s="95">
        <v>0.19405230150758557</v>
      </c>
      <c r="D109" s="96">
        <v>0.20044148766268419</v>
      </c>
      <c r="E109" s="95">
        <v>0.20853868316513494</v>
      </c>
      <c r="F109" s="96">
        <v>0.23343960150148682</v>
      </c>
      <c r="G109" s="95">
        <v>0.24724040863867039</v>
      </c>
      <c r="H109" s="96">
        <v>0.24762962228413618</v>
      </c>
      <c r="I109" s="95">
        <v>0.24708565944355512</v>
      </c>
      <c r="J109" s="96">
        <v>0.24855231504273012</v>
      </c>
      <c r="K109" s="95">
        <v>0.2710958011722851</v>
      </c>
      <c r="L109" s="96">
        <v>0.24613674568389998</v>
      </c>
      <c r="M109" s="45"/>
      <c r="N109" s="182" t="str">
        <f t="shared" si="3"/>
        <v>20.3 to 29.0</v>
      </c>
      <c r="O109" s="178" t="s">
        <v>48</v>
      </c>
      <c r="P109" s="13" t="s">
        <v>48</v>
      </c>
    </row>
    <row r="110" spans="1:16" ht="15.75" x14ac:dyDescent="0.25">
      <c r="A110" s="93" t="s">
        <v>2</v>
      </c>
      <c r="B110" s="97">
        <v>0.26611760156468184</v>
      </c>
      <c r="C110" s="98">
        <v>0.24454351175129804</v>
      </c>
      <c r="D110" s="100">
        <v>0.26789094796728169</v>
      </c>
      <c r="E110" s="98">
        <v>0.27128344450814895</v>
      </c>
      <c r="F110" s="100">
        <v>0.28602964515546014</v>
      </c>
      <c r="G110" s="98">
        <v>0.31182146892522855</v>
      </c>
      <c r="H110" s="100">
        <v>0.30232624848168749</v>
      </c>
      <c r="I110" s="98">
        <v>0.31168335643598954</v>
      </c>
      <c r="J110" s="100">
        <v>0.29378642522679976</v>
      </c>
      <c r="K110" s="98">
        <v>0.30433685956707179</v>
      </c>
      <c r="L110" s="100">
        <v>0.28669961192842536</v>
      </c>
      <c r="M110" s="172"/>
      <c r="N110" s="255" t="str">
        <f t="shared" si="3"/>
        <v>26.3 to 31.0</v>
      </c>
      <c r="O110" s="253" t="s">
        <v>48</v>
      </c>
      <c r="P110" s="254" t="s">
        <v>48</v>
      </c>
    </row>
    <row r="111" spans="1:16" ht="15.75" x14ac:dyDescent="0.25">
      <c r="A111" s="103" t="s">
        <v>33</v>
      </c>
      <c r="B111" s="132" t="s">
        <v>70</v>
      </c>
      <c r="C111" s="104"/>
      <c r="D111" s="131"/>
      <c r="E111" s="131"/>
      <c r="F111" s="131"/>
      <c r="G111" s="131"/>
      <c r="H111" s="131"/>
      <c r="I111" s="131"/>
      <c r="J111" s="131"/>
      <c r="K111" s="131"/>
      <c r="L111" s="131"/>
      <c r="M111" s="106"/>
      <c r="N111" s="107"/>
      <c r="O111" s="107"/>
      <c r="P111" s="108"/>
    </row>
    <row r="112" spans="1:16" ht="15.75" x14ac:dyDescent="0.25">
      <c r="A112" s="28" t="s">
        <v>32</v>
      </c>
      <c r="B112" s="109">
        <v>711</v>
      </c>
      <c r="C112" s="110">
        <v>798</v>
      </c>
      <c r="D112" s="112">
        <v>777</v>
      </c>
      <c r="E112" s="110">
        <v>849</v>
      </c>
      <c r="F112" s="112">
        <v>671</v>
      </c>
      <c r="G112" s="110">
        <v>743</v>
      </c>
      <c r="H112" s="113">
        <v>690</v>
      </c>
      <c r="I112" s="110">
        <v>589</v>
      </c>
      <c r="J112" s="113">
        <v>620</v>
      </c>
      <c r="K112" s="110">
        <v>717</v>
      </c>
      <c r="L112" s="113">
        <v>153</v>
      </c>
      <c r="M112" s="106"/>
      <c r="N112" s="107"/>
      <c r="O112" s="107"/>
      <c r="P112" s="108"/>
    </row>
    <row r="113" spans="1:16" ht="15.75" x14ac:dyDescent="0.25">
      <c r="A113" s="84" t="s">
        <v>31</v>
      </c>
      <c r="B113" s="114">
        <v>876</v>
      </c>
      <c r="C113" s="115">
        <v>880</v>
      </c>
      <c r="D113" s="117">
        <v>873</v>
      </c>
      <c r="E113" s="115">
        <v>893</v>
      </c>
      <c r="F113" s="117">
        <v>836</v>
      </c>
      <c r="G113" s="115">
        <v>784</v>
      </c>
      <c r="H113" s="118">
        <v>757</v>
      </c>
      <c r="I113" s="115">
        <v>656</v>
      </c>
      <c r="J113" s="118">
        <v>776</v>
      </c>
      <c r="K113" s="115">
        <v>797</v>
      </c>
      <c r="L113" s="118">
        <v>250</v>
      </c>
      <c r="M113" s="106"/>
      <c r="N113" s="107"/>
      <c r="O113" s="107"/>
      <c r="P113" s="108"/>
    </row>
    <row r="114" spans="1:16" ht="15.75" x14ac:dyDescent="0.25">
      <c r="A114" s="84" t="s">
        <v>30</v>
      </c>
      <c r="B114" s="114">
        <v>860</v>
      </c>
      <c r="C114" s="115">
        <v>941</v>
      </c>
      <c r="D114" s="117">
        <v>903</v>
      </c>
      <c r="E114" s="115">
        <v>965</v>
      </c>
      <c r="F114" s="117">
        <v>902</v>
      </c>
      <c r="G114" s="115">
        <v>802</v>
      </c>
      <c r="H114" s="118">
        <v>799</v>
      </c>
      <c r="I114" s="115">
        <v>706</v>
      </c>
      <c r="J114" s="118">
        <v>775</v>
      </c>
      <c r="K114" s="115">
        <v>836</v>
      </c>
      <c r="L114" s="118">
        <v>311</v>
      </c>
      <c r="M114" s="106"/>
      <c r="N114" s="107"/>
      <c r="O114" s="107"/>
      <c r="P114" s="108"/>
    </row>
    <row r="115" spans="1:16" ht="15.75" x14ac:dyDescent="0.25">
      <c r="A115" s="84" t="s">
        <v>29</v>
      </c>
      <c r="B115" s="114">
        <v>870</v>
      </c>
      <c r="C115" s="115">
        <v>878</v>
      </c>
      <c r="D115" s="117">
        <v>891</v>
      </c>
      <c r="E115" s="115">
        <v>941</v>
      </c>
      <c r="F115" s="117">
        <v>916</v>
      </c>
      <c r="G115" s="115">
        <v>830</v>
      </c>
      <c r="H115" s="118">
        <v>843</v>
      </c>
      <c r="I115" s="115">
        <v>745</v>
      </c>
      <c r="J115" s="118">
        <v>738</v>
      </c>
      <c r="K115" s="115">
        <v>850</v>
      </c>
      <c r="L115" s="118">
        <v>316</v>
      </c>
      <c r="M115" s="106"/>
      <c r="N115" s="107"/>
      <c r="O115" s="107"/>
      <c r="P115" s="108"/>
    </row>
    <row r="116" spans="1:16" ht="15.75" x14ac:dyDescent="0.25">
      <c r="A116" s="93" t="s">
        <v>28</v>
      </c>
      <c r="B116" s="119">
        <v>767</v>
      </c>
      <c r="C116" s="120">
        <v>893</v>
      </c>
      <c r="D116" s="121">
        <v>848</v>
      </c>
      <c r="E116" s="120">
        <v>860</v>
      </c>
      <c r="F116" s="121">
        <v>817</v>
      </c>
      <c r="G116" s="120">
        <v>756</v>
      </c>
      <c r="H116" s="122">
        <v>792</v>
      </c>
      <c r="I116" s="120">
        <v>655</v>
      </c>
      <c r="J116" s="122">
        <v>684</v>
      </c>
      <c r="K116" s="120">
        <v>885</v>
      </c>
      <c r="L116" s="122">
        <v>378</v>
      </c>
      <c r="M116" s="106"/>
      <c r="N116" s="107"/>
      <c r="O116" s="107"/>
      <c r="P116" s="108"/>
    </row>
    <row r="117" spans="1:16" ht="15.75" x14ac:dyDescent="0.25">
      <c r="A117" s="93" t="s">
        <v>2</v>
      </c>
      <c r="B117" s="123">
        <v>4084</v>
      </c>
      <c r="C117" s="124">
        <v>4390</v>
      </c>
      <c r="D117" s="126">
        <v>4292</v>
      </c>
      <c r="E117" s="124">
        <v>4508</v>
      </c>
      <c r="F117" s="126">
        <v>4142</v>
      </c>
      <c r="G117" s="124">
        <v>3915</v>
      </c>
      <c r="H117" s="127">
        <v>3881</v>
      </c>
      <c r="I117" s="124">
        <v>3351</v>
      </c>
      <c r="J117" s="127">
        <v>3593</v>
      </c>
      <c r="K117" s="124">
        <v>4085</v>
      </c>
      <c r="L117" s="127">
        <v>1408</v>
      </c>
      <c r="M117" s="128"/>
      <c r="N117" s="129"/>
      <c r="O117" s="129"/>
      <c r="P117" s="130"/>
    </row>
    <row r="118" spans="1:16" ht="15.75" x14ac:dyDescent="0.25">
      <c r="A118" s="171" t="s">
        <v>71</v>
      </c>
      <c r="B118" s="21"/>
      <c r="C118" s="21"/>
      <c r="D118" s="8"/>
      <c r="E118" s="8"/>
      <c r="F118" s="8"/>
      <c r="G118" s="21"/>
      <c r="H118" s="8"/>
      <c r="I118" s="8"/>
      <c r="J118" s="8"/>
      <c r="K118" s="21"/>
      <c r="L118" s="8"/>
      <c r="M118" s="8"/>
      <c r="N118" s="8"/>
      <c r="O118" s="8"/>
      <c r="P118" s="8"/>
    </row>
    <row r="119" spans="1:16" ht="15.75" x14ac:dyDescent="0.25">
      <c r="A119" s="170" t="s">
        <v>1</v>
      </c>
      <c r="B119" s="21"/>
      <c r="C119" s="21"/>
      <c r="D119" s="8"/>
      <c r="E119" s="8"/>
      <c r="F119" s="8"/>
      <c r="G119" s="21"/>
      <c r="H119" s="8"/>
      <c r="I119" s="8"/>
      <c r="J119" s="8"/>
      <c r="K119" s="8"/>
      <c r="L119" s="8"/>
      <c r="M119" s="8"/>
      <c r="N119" s="8"/>
      <c r="O119" s="8"/>
      <c r="P119" s="8"/>
    </row>
    <row r="120" spans="1:16" ht="15.75" x14ac:dyDescent="0.25">
      <c r="A120" s="171" t="s">
        <v>0</v>
      </c>
      <c r="B120" s="21"/>
      <c r="C120" s="21"/>
      <c r="D120" s="8"/>
      <c r="E120" s="8"/>
      <c r="F120" s="8"/>
      <c r="G120" s="21"/>
      <c r="H120" s="8"/>
      <c r="I120" s="8"/>
      <c r="J120" s="8"/>
      <c r="K120" s="8"/>
      <c r="L120" s="8"/>
      <c r="M120" s="8"/>
      <c r="N120" s="8"/>
      <c r="O120" s="8"/>
      <c r="P120" s="8"/>
    </row>
    <row r="121" spans="1:16" ht="15.75" x14ac:dyDescent="0.25">
      <c r="A121" s="8"/>
      <c r="B121" s="19"/>
      <c r="C121" s="19"/>
      <c r="D121" s="20"/>
      <c r="E121" s="20"/>
      <c r="F121" s="20"/>
      <c r="G121" s="19"/>
      <c r="H121" s="20"/>
      <c r="I121" s="20"/>
      <c r="J121" s="20"/>
      <c r="K121" s="19"/>
      <c r="L121" s="20"/>
      <c r="M121" s="8"/>
      <c r="N121" s="8"/>
      <c r="O121" s="8"/>
      <c r="P121" s="8"/>
    </row>
    <row r="122" spans="1:16" ht="18.75" x14ac:dyDescent="0.3">
      <c r="A122" s="160" t="s">
        <v>125</v>
      </c>
      <c r="B122" s="19"/>
      <c r="C122" s="19"/>
      <c r="D122" s="20"/>
      <c r="E122" s="20"/>
      <c r="F122" s="20"/>
      <c r="G122" s="19"/>
      <c r="H122" s="20"/>
      <c r="I122" s="20"/>
      <c r="J122" s="20"/>
      <c r="K122" s="19"/>
      <c r="L122" s="20"/>
      <c r="M122" s="8"/>
      <c r="N122" s="8"/>
      <c r="O122" s="8"/>
      <c r="P122" s="8"/>
    </row>
    <row r="123" spans="1:16" ht="15.75" x14ac:dyDescent="0.25">
      <c r="A123" s="22" t="s">
        <v>46</v>
      </c>
      <c r="B123" s="75" t="s">
        <v>19</v>
      </c>
      <c r="C123" s="23" t="s">
        <v>18</v>
      </c>
      <c r="D123" s="76" t="s">
        <v>17</v>
      </c>
      <c r="E123" s="23" t="s">
        <v>16</v>
      </c>
      <c r="F123" s="23" t="s">
        <v>15</v>
      </c>
      <c r="G123" s="23" t="s">
        <v>14</v>
      </c>
      <c r="H123" s="23" t="s">
        <v>13</v>
      </c>
      <c r="I123" s="23" t="s">
        <v>12</v>
      </c>
      <c r="J123" s="23" t="s">
        <v>11</v>
      </c>
      <c r="K123" s="23" t="s">
        <v>10</v>
      </c>
      <c r="L123" s="75" t="s">
        <v>66</v>
      </c>
      <c r="M123" s="75" t="s">
        <v>53</v>
      </c>
      <c r="N123" s="23" t="s">
        <v>66</v>
      </c>
      <c r="O123" s="163" t="s">
        <v>72</v>
      </c>
      <c r="P123" s="25"/>
    </row>
    <row r="124" spans="1:16" ht="15.75" x14ac:dyDescent="0.25">
      <c r="A124" s="77" t="s">
        <v>167</v>
      </c>
      <c r="B124" s="78" t="s">
        <v>9</v>
      </c>
      <c r="C124" s="79" t="s">
        <v>9</v>
      </c>
      <c r="D124" s="80" t="s">
        <v>9</v>
      </c>
      <c r="E124" s="79" t="s">
        <v>9</v>
      </c>
      <c r="F124" s="81" t="s">
        <v>9</v>
      </c>
      <c r="G124" s="79" t="s">
        <v>9</v>
      </c>
      <c r="H124" s="81" t="s">
        <v>9</v>
      </c>
      <c r="I124" s="79" t="s">
        <v>9</v>
      </c>
      <c r="J124" s="81" t="s">
        <v>9</v>
      </c>
      <c r="K124" s="79" t="s">
        <v>9</v>
      </c>
      <c r="L124" s="81" t="s">
        <v>9</v>
      </c>
      <c r="M124" s="81"/>
      <c r="N124" s="175" t="s">
        <v>8</v>
      </c>
      <c r="O124" s="27" t="s">
        <v>106</v>
      </c>
      <c r="P124" s="27" t="s">
        <v>107</v>
      </c>
    </row>
    <row r="125" spans="1:16" ht="15.75" x14ac:dyDescent="0.25">
      <c r="A125" s="84" t="s">
        <v>25</v>
      </c>
      <c r="B125" s="85">
        <v>0.26606461630746958</v>
      </c>
      <c r="C125" s="86">
        <v>0.29526483535570808</v>
      </c>
      <c r="D125" s="88">
        <v>0.29191574256652336</v>
      </c>
      <c r="E125" s="86">
        <v>0.30346241539227137</v>
      </c>
      <c r="F125" s="88">
        <v>0.35019324982345162</v>
      </c>
      <c r="G125" s="86">
        <v>0.35112725686797036</v>
      </c>
      <c r="H125" s="88">
        <v>0.3848480204487606</v>
      </c>
      <c r="I125" s="86">
        <v>0.33620648119225249</v>
      </c>
      <c r="J125" s="88">
        <v>0.33205225868421862</v>
      </c>
      <c r="K125" s="86">
        <v>0.32334176100002482</v>
      </c>
      <c r="L125" s="88">
        <v>0.30366405142617647</v>
      </c>
      <c r="M125" s="36"/>
      <c r="N125" s="180" t="str">
        <f t="shared" ref="N125:N130" si="4">CONCATENATE(TEXT((L125*100)-(SQRT((((L125*100)*(100-(L125*100)))/L132))*1.96),"0.0")," to ",TEXT((L125*100)+(SQRT((((L125*100)*(100-(L125*100)))/L132))*1.96),"0.0"))</f>
        <v>24.7 to 36.0</v>
      </c>
      <c r="O125" s="90" t="s">
        <v>48</v>
      </c>
      <c r="P125" s="10" t="s">
        <v>48</v>
      </c>
    </row>
    <row r="126" spans="1:16" ht="15.75" x14ac:dyDescent="0.25">
      <c r="A126" s="84" t="s">
        <v>24</v>
      </c>
      <c r="B126" s="85">
        <v>0.2571067896878465</v>
      </c>
      <c r="C126" s="91">
        <v>0.2278413615426457</v>
      </c>
      <c r="D126" s="88">
        <v>0.25014679117328176</v>
      </c>
      <c r="E126" s="91">
        <v>0.264416499330271</v>
      </c>
      <c r="F126" s="88">
        <v>0.27260527678067464</v>
      </c>
      <c r="G126" s="91">
        <v>0.32092079804818047</v>
      </c>
      <c r="H126" s="88">
        <v>0.30430118859045974</v>
      </c>
      <c r="I126" s="91">
        <v>0.29870133531337956</v>
      </c>
      <c r="J126" s="88">
        <v>0.31667959791236966</v>
      </c>
      <c r="K126" s="91">
        <v>0.30772116808727656</v>
      </c>
      <c r="L126" s="88">
        <v>0.24867186899227078</v>
      </c>
      <c r="M126" s="211"/>
      <c r="N126" s="182" t="str">
        <f t="shared" si="4"/>
        <v>20.4 to 29.3</v>
      </c>
      <c r="O126" s="92" t="s">
        <v>48</v>
      </c>
      <c r="P126" s="13" t="s">
        <v>51</v>
      </c>
    </row>
    <row r="127" spans="1:16" ht="15.75" x14ac:dyDescent="0.25">
      <c r="A127" s="84" t="s">
        <v>23</v>
      </c>
      <c r="B127" s="85">
        <v>0.26888495933543582</v>
      </c>
      <c r="C127" s="91">
        <v>0.23435438953068799</v>
      </c>
      <c r="D127" s="88">
        <v>0.25311229288489029</v>
      </c>
      <c r="E127" s="91">
        <v>0.24912587534981667</v>
      </c>
      <c r="F127" s="88">
        <v>0.25483110497981287</v>
      </c>
      <c r="G127" s="91">
        <v>0.30211117080197158</v>
      </c>
      <c r="H127" s="88">
        <v>0.27149241706801547</v>
      </c>
      <c r="I127" s="91">
        <v>0.34762790483482425</v>
      </c>
      <c r="J127" s="88">
        <v>0.2576542780866814</v>
      </c>
      <c r="K127" s="91">
        <v>0.30550495914697873</v>
      </c>
      <c r="L127" s="88">
        <v>0.27628777988050235</v>
      </c>
      <c r="M127" s="211"/>
      <c r="N127" s="182" t="str">
        <f t="shared" si="4"/>
        <v>23.0 to 32.2</v>
      </c>
      <c r="O127" s="92" t="s">
        <v>48</v>
      </c>
      <c r="P127" s="13" t="s">
        <v>48</v>
      </c>
    </row>
    <row r="128" spans="1:16" ht="15.75" x14ac:dyDescent="0.25">
      <c r="A128" s="84" t="s">
        <v>22</v>
      </c>
      <c r="B128" s="85">
        <v>0.27055952802407629</v>
      </c>
      <c r="C128" s="91">
        <v>0.22793287607711385</v>
      </c>
      <c r="D128" s="88">
        <v>0.25694600725581523</v>
      </c>
      <c r="E128" s="91">
        <v>0.2653876406573909</v>
      </c>
      <c r="F128" s="88">
        <v>0.27838351132156114</v>
      </c>
      <c r="G128" s="91">
        <v>0.26958161797386376</v>
      </c>
      <c r="H128" s="88">
        <v>0.27197788198350059</v>
      </c>
      <c r="I128" s="91">
        <v>0.2651713090541204</v>
      </c>
      <c r="J128" s="88">
        <v>0.26331164612065866</v>
      </c>
      <c r="K128" s="91">
        <v>0.26242863888425577</v>
      </c>
      <c r="L128" s="88">
        <v>0.26570586098556837</v>
      </c>
      <c r="M128" s="211"/>
      <c r="N128" s="182" t="str">
        <f t="shared" si="4"/>
        <v>20.9 to 32.2</v>
      </c>
      <c r="O128" s="92" t="s">
        <v>48</v>
      </c>
      <c r="P128" s="13" t="s">
        <v>48</v>
      </c>
    </row>
    <row r="129" spans="1:16" ht="15.75" x14ac:dyDescent="0.25">
      <c r="A129" s="93" t="s">
        <v>21</v>
      </c>
      <c r="B129" s="94">
        <v>0.27192630835443155</v>
      </c>
      <c r="C129" s="95">
        <v>0.24147835861031974</v>
      </c>
      <c r="D129" s="96">
        <v>0.30280932667024074</v>
      </c>
      <c r="E129" s="95">
        <v>0.27166578704157879</v>
      </c>
      <c r="F129" s="96">
        <v>0.27386791569248059</v>
      </c>
      <c r="G129" s="95">
        <v>0.31470300352991398</v>
      </c>
      <c r="H129" s="96">
        <v>0.27659797425111171</v>
      </c>
      <c r="I129" s="95">
        <v>0.32551945994270848</v>
      </c>
      <c r="J129" s="96">
        <v>0.30146335264402219</v>
      </c>
      <c r="K129" s="95">
        <v>0.33709333836177602</v>
      </c>
      <c r="L129" s="96">
        <v>0.36557553418511424</v>
      </c>
      <c r="M129" s="45"/>
      <c r="N129" s="182" t="str">
        <f t="shared" si="4"/>
        <v>29.8 to 43.3</v>
      </c>
      <c r="O129" s="92" t="s">
        <v>49</v>
      </c>
      <c r="P129" s="13" t="s">
        <v>48</v>
      </c>
    </row>
    <row r="130" spans="1:16" ht="15.75" x14ac:dyDescent="0.25">
      <c r="A130" s="93" t="s">
        <v>2</v>
      </c>
      <c r="B130" s="97">
        <v>0.26611760156468184</v>
      </c>
      <c r="C130" s="98">
        <v>0.24454351175129804</v>
      </c>
      <c r="D130" s="100">
        <v>0.26789094796728169</v>
      </c>
      <c r="E130" s="98">
        <v>0.27128344450814895</v>
      </c>
      <c r="F130" s="100">
        <v>0.28602964515546014</v>
      </c>
      <c r="G130" s="98">
        <v>0.31182146892522855</v>
      </c>
      <c r="H130" s="100">
        <v>0.30232624848168749</v>
      </c>
      <c r="I130" s="98">
        <v>0.31168335643598954</v>
      </c>
      <c r="J130" s="100">
        <v>0.29378642522679976</v>
      </c>
      <c r="K130" s="98">
        <v>0.30433685956707179</v>
      </c>
      <c r="L130" s="100">
        <v>0.28669961192842536</v>
      </c>
      <c r="M130" s="172"/>
      <c r="N130" s="255" t="str">
        <f t="shared" si="4"/>
        <v>26.3 to 31.0</v>
      </c>
      <c r="O130" s="256" t="s">
        <v>48</v>
      </c>
      <c r="P130" s="254" t="s">
        <v>48</v>
      </c>
    </row>
    <row r="131" spans="1:16" ht="15.75" x14ac:dyDescent="0.25">
      <c r="A131" s="103" t="s">
        <v>167</v>
      </c>
      <c r="B131" s="132" t="s">
        <v>70</v>
      </c>
      <c r="C131" s="104"/>
      <c r="D131" s="131"/>
      <c r="E131" s="131"/>
      <c r="F131" s="131"/>
      <c r="G131" s="131"/>
      <c r="H131" s="131"/>
      <c r="I131" s="131"/>
      <c r="J131" s="131"/>
      <c r="K131" s="131"/>
      <c r="L131" s="131"/>
      <c r="M131" s="106"/>
      <c r="N131" s="107"/>
      <c r="O131" s="107"/>
      <c r="P131" s="108"/>
    </row>
    <row r="132" spans="1:16" ht="15.75" x14ac:dyDescent="0.25">
      <c r="A132" s="28" t="s">
        <v>25</v>
      </c>
      <c r="B132" s="109">
        <v>781</v>
      </c>
      <c r="C132" s="110">
        <v>834</v>
      </c>
      <c r="D132" s="112">
        <v>805</v>
      </c>
      <c r="E132" s="110">
        <v>922</v>
      </c>
      <c r="F132" s="112">
        <v>808</v>
      </c>
      <c r="G132" s="110">
        <v>787</v>
      </c>
      <c r="H132" s="113">
        <v>737</v>
      </c>
      <c r="I132" s="110">
        <v>601</v>
      </c>
      <c r="J132" s="113">
        <v>624</v>
      </c>
      <c r="K132" s="110">
        <v>747</v>
      </c>
      <c r="L132" s="113">
        <v>255</v>
      </c>
      <c r="M132" s="106"/>
      <c r="N132" s="107"/>
      <c r="O132" s="107"/>
      <c r="P132" s="108"/>
    </row>
    <row r="133" spans="1:16" ht="15.75" x14ac:dyDescent="0.25">
      <c r="A133" s="84" t="s">
        <v>24</v>
      </c>
      <c r="B133" s="114">
        <v>1046</v>
      </c>
      <c r="C133" s="115">
        <v>1080</v>
      </c>
      <c r="D133" s="117">
        <v>1134</v>
      </c>
      <c r="E133" s="115">
        <v>1102</v>
      </c>
      <c r="F133" s="117">
        <v>1067</v>
      </c>
      <c r="G133" s="115">
        <v>925</v>
      </c>
      <c r="H133" s="118">
        <v>945</v>
      </c>
      <c r="I133" s="115">
        <v>842</v>
      </c>
      <c r="J133" s="118">
        <v>946</v>
      </c>
      <c r="K133" s="115">
        <v>1028</v>
      </c>
      <c r="L133" s="118">
        <v>359</v>
      </c>
      <c r="M133" s="106"/>
      <c r="N133" s="107"/>
      <c r="O133" s="107"/>
      <c r="P133" s="108"/>
    </row>
    <row r="134" spans="1:16" ht="15.75" x14ac:dyDescent="0.25">
      <c r="A134" s="84" t="s">
        <v>23</v>
      </c>
      <c r="B134" s="114">
        <v>787</v>
      </c>
      <c r="C134" s="115">
        <v>952</v>
      </c>
      <c r="D134" s="117">
        <v>886</v>
      </c>
      <c r="E134" s="115">
        <v>868</v>
      </c>
      <c r="F134" s="117">
        <v>832</v>
      </c>
      <c r="G134" s="115">
        <v>787</v>
      </c>
      <c r="H134" s="118">
        <v>817</v>
      </c>
      <c r="I134" s="115">
        <v>691</v>
      </c>
      <c r="J134" s="118">
        <v>761</v>
      </c>
      <c r="K134" s="115">
        <v>816</v>
      </c>
      <c r="L134" s="118">
        <v>364</v>
      </c>
      <c r="M134" s="106"/>
      <c r="N134" s="107"/>
      <c r="O134" s="107"/>
      <c r="P134" s="108"/>
    </row>
    <row r="135" spans="1:16" ht="15.75" x14ac:dyDescent="0.25">
      <c r="A135" s="84" t="s">
        <v>22</v>
      </c>
      <c r="B135" s="114">
        <v>871</v>
      </c>
      <c r="C135" s="115">
        <v>815</v>
      </c>
      <c r="D135" s="117">
        <v>823</v>
      </c>
      <c r="E135" s="115">
        <v>953</v>
      </c>
      <c r="F135" s="117">
        <v>824</v>
      </c>
      <c r="G135" s="115">
        <v>813</v>
      </c>
      <c r="H135" s="118">
        <v>783</v>
      </c>
      <c r="I135" s="115">
        <v>711</v>
      </c>
      <c r="J135" s="118">
        <v>724</v>
      </c>
      <c r="K135" s="115">
        <v>881</v>
      </c>
      <c r="L135" s="118">
        <v>233</v>
      </c>
      <c r="M135" s="106"/>
      <c r="N135" s="107"/>
      <c r="O135" s="107"/>
      <c r="P135" s="108"/>
    </row>
    <row r="136" spans="1:16" ht="15.75" x14ac:dyDescent="0.25">
      <c r="A136" s="93" t="s">
        <v>21</v>
      </c>
      <c r="B136" s="119">
        <v>599</v>
      </c>
      <c r="C136" s="120">
        <v>709</v>
      </c>
      <c r="D136" s="121">
        <v>644</v>
      </c>
      <c r="E136" s="120">
        <v>663</v>
      </c>
      <c r="F136" s="121">
        <v>611</v>
      </c>
      <c r="G136" s="120">
        <v>603</v>
      </c>
      <c r="H136" s="122">
        <v>599</v>
      </c>
      <c r="I136" s="120">
        <v>506</v>
      </c>
      <c r="J136" s="122">
        <v>538</v>
      </c>
      <c r="K136" s="120">
        <v>613</v>
      </c>
      <c r="L136" s="122">
        <v>197</v>
      </c>
      <c r="M136" s="106"/>
      <c r="N136" s="107"/>
      <c r="O136" s="107"/>
      <c r="P136" s="108"/>
    </row>
    <row r="137" spans="1:16" ht="15.75" x14ac:dyDescent="0.25">
      <c r="A137" s="93" t="s">
        <v>2</v>
      </c>
      <c r="B137" s="123">
        <v>4084</v>
      </c>
      <c r="C137" s="124">
        <v>4390</v>
      </c>
      <c r="D137" s="126">
        <v>4292</v>
      </c>
      <c r="E137" s="124">
        <v>4508</v>
      </c>
      <c r="F137" s="126">
        <v>4142</v>
      </c>
      <c r="G137" s="124">
        <v>3915</v>
      </c>
      <c r="H137" s="127">
        <v>3881</v>
      </c>
      <c r="I137" s="124">
        <v>3351</v>
      </c>
      <c r="J137" s="127">
        <v>3593</v>
      </c>
      <c r="K137" s="124">
        <v>4085</v>
      </c>
      <c r="L137" s="127">
        <v>1408</v>
      </c>
      <c r="M137" s="128"/>
      <c r="N137" s="129"/>
      <c r="O137" s="129"/>
      <c r="P137" s="130"/>
    </row>
    <row r="138" spans="1:16" ht="15.75" x14ac:dyDescent="0.25">
      <c r="A138" s="170" t="s">
        <v>1</v>
      </c>
      <c r="B138" s="21"/>
      <c r="C138" s="21"/>
      <c r="D138" s="8"/>
      <c r="E138" s="8"/>
      <c r="F138" s="8"/>
      <c r="G138" s="21"/>
      <c r="H138" s="8"/>
      <c r="I138" s="8"/>
      <c r="J138" s="8"/>
      <c r="K138" s="8"/>
      <c r="L138" s="8"/>
      <c r="M138" s="8"/>
      <c r="N138" s="8"/>
      <c r="O138" s="8"/>
      <c r="P138" s="8"/>
    </row>
    <row r="139" spans="1:16" ht="15.75" x14ac:dyDescent="0.25">
      <c r="A139" s="171" t="s">
        <v>0</v>
      </c>
      <c r="B139" s="21"/>
      <c r="C139" s="21"/>
      <c r="D139" s="8"/>
      <c r="E139" s="8"/>
      <c r="F139" s="8"/>
      <c r="G139" s="21"/>
      <c r="H139" s="8"/>
      <c r="I139" s="8"/>
      <c r="J139" s="8"/>
      <c r="K139" s="8"/>
      <c r="L139" s="8"/>
      <c r="M139" s="8"/>
      <c r="N139" s="8"/>
      <c r="O139" s="8"/>
      <c r="P139" s="8"/>
    </row>
    <row r="140" spans="1:16" ht="15.75" x14ac:dyDescent="0.25">
      <c r="A140" s="8"/>
      <c r="B140" s="19"/>
      <c r="C140" s="19"/>
      <c r="D140" s="20"/>
      <c r="E140" s="20"/>
      <c r="F140" s="20"/>
      <c r="G140" s="19"/>
      <c r="H140" s="20"/>
      <c r="I140" s="20"/>
      <c r="J140" s="20"/>
      <c r="K140" s="20"/>
      <c r="L140" s="20"/>
      <c r="M140" s="8"/>
      <c r="N140" s="8"/>
      <c r="O140" s="8"/>
      <c r="P140" s="8"/>
    </row>
    <row r="141" spans="1:16" ht="18.75" x14ac:dyDescent="0.3">
      <c r="A141" s="161" t="s">
        <v>126</v>
      </c>
      <c r="B141" s="19"/>
      <c r="C141" s="19"/>
      <c r="D141" s="20"/>
      <c r="E141" s="20"/>
      <c r="F141" s="20"/>
      <c r="G141" s="19"/>
      <c r="H141" s="20"/>
      <c r="I141" s="20"/>
      <c r="J141" s="20"/>
      <c r="K141" s="19"/>
      <c r="L141" s="20"/>
      <c r="M141" s="8"/>
      <c r="N141" s="8"/>
      <c r="O141" s="8"/>
      <c r="P141" s="8"/>
    </row>
    <row r="142" spans="1:16" ht="15.75" x14ac:dyDescent="0.25">
      <c r="A142" s="22" t="s">
        <v>46</v>
      </c>
      <c r="B142" s="75" t="s">
        <v>19</v>
      </c>
      <c r="C142" s="23" t="s">
        <v>18</v>
      </c>
      <c r="D142" s="76" t="s">
        <v>17</v>
      </c>
      <c r="E142" s="23" t="s">
        <v>16</v>
      </c>
      <c r="F142" s="23" t="s">
        <v>15</v>
      </c>
      <c r="G142" s="23" t="s">
        <v>14</v>
      </c>
      <c r="H142" s="23" t="s">
        <v>13</v>
      </c>
      <c r="I142" s="23" t="s">
        <v>12</v>
      </c>
      <c r="J142" s="23" t="s">
        <v>11</v>
      </c>
      <c r="K142" s="23" t="s">
        <v>10</v>
      </c>
      <c r="L142" s="75" t="s">
        <v>66</v>
      </c>
      <c r="M142" s="75" t="s">
        <v>53</v>
      </c>
      <c r="N142" s="23" t="s">
        <v>66</v>
      </c>
      <c r="O142" s="163" t="s">
        <v>72</v>
      </c>
      <c r="P142" s="25"/>
    </row>
    <row r="143" spans="1:16" ht="15.75" x14ac:dyDescent="0.25">
      <c r="A143" s="77" t="s">
        <v>7</v>
      </c>
      <c r="B143" s="78" t="s">
        <v>9</v>
      </c>
      <c r="C143" s="79" t="s">
        <v>9</v>
      </c>
      <c r="D143" s="80" t="s">
        <v>9</v>
      </c>
      <c r="E143" s="79" t="s">
        <v>9</v>
      </c>
      <c r="F143" s="81" t="s">
        <v>9</v>
      </c>
      <c r="G143" s="79" t="s">
        <v>9</v>
      </c>
      <c r="H143" s="81" t="s">
        <v>9</v>
      </c>
      <c r="I143" s="79" t="s">
        <v>9</v>
      </c>
      <c r="J143" s="81" t="s">
        <v>9</v>
      </c>
      <c r="K143" s="79" t="s">
        <v>9</v>
      </c>
      <c r="L143" s="81" t="s">
        <v>9</v>
      </c>
      <c r="M143" s="246"/>
      <c r="N143" s="175" t="s">
        <v>8</v>
      </c>
      <c r="O143" s="27" t="s">
        <v>106</v>
      </c>
      <c r="P143" s="27" t="s">
        <v>107</v>
      </c>
    </row>
    <row r="144" spans="1:16" ht="15.75" x14ac:dyDescent="0.25">
      <c r="A144" s="84" t="s">
        <v>5</v>
      </c>
      <c r="B144" s="143"/>
      <c r="C144" s="144"/>
      <c r="D144" s="146"/>
      <c r="E144" s="144"/>
      <c r="F144" s="146"/>
      <c r="G144" s="86">
        <v>0.25533597615337933</v>
      </c>
      <c r="H144" s="88">
        <v>0.27988255103393661</v>
      </c>
      <c r="I144" s="86">
        <v>0.27175653312492776</v>
      </c>
      <c r="J144" s="88">
        <v>0.22815118825192196</v>
      </c>
      <c r="K144" s="86">
        <v>0.2466887376243958</v>
      </c>
      <c r="L144" s="88">
        <v>0.27224155953739088</v>
      </c>
      <c r="M144" s="36"/>
      <c r="N144" s="180" t="str">
        <f>CONCATENATE(TEXT((L144*100)-(SQRT((((L144*100)*(100-(L144*100)))/L149))*1.96),"0.0")," to ",TEXT((L144*100)+(SQRT((((L144*100)*(100-(L144*100)))/L149))*1.96),"0.0"))</f>
        <v>19.7 to 34.7</v>
      </c>
      <c r="O144" s="179"/>
      <c r="P144" s="10" t="s">
        <v>48</v>
      </c>
    </row>
    <row r="145" spans="1:16" ht="15.75" x14ac:dyDescent="0.25">
      <c r="A145" s="84" t="s">
        <v>4</v>
      </c>
      <c r="B145" s="85">
        <v>0.24995031686053565</v>
      </c>
      <c r="C145" s="91">
        <v>0.21764135759446215</v>
      </c>
      <c r="D145" s="88">
        <v>0.2258431487953759</v>
      </c>
      <c r="E145" s="91">
        <v>0.26458780667247872</v>
      </c>
      <c r="F145" s="88">
        <v>0.26824551652720896</v>
      </c>
      <c r="G145" s="91">
        <v>0.27447709992262037</v>
      </c>
      <c r="H145" s="88">
        <v>0.2866604288389229</v>
      </c>
      <c r="I145" s="91">
        <v>0.27097862200257067</v>
      </c>
      <c r="J145" s="88">
        <v>0.25819265615002462</v>
      </c>
      <c r="K145" s="91">
        <v>0.27494040789170887</v>
      </c>
      <c r="L145" s="88">
        <v>0.25469100218955082</v>
      </c>
      <c r="M145" s="211"/>
      <c r="N145" s="182" t="str">
        <f>CONCATENATE(TEXT((L145*100)-(SQRT((((L145*100)*(100-(L145*100)))/L150))*1.96),"0.0")," to ",TEXT((L145*100)+(SQRT((((L145*100)*(100-(L145*100)))/L150))*1.96),"0.0"))</f>
        <v>21.5 to 29.5</v>
      </c>
      <c r="O145" s="178" t="s">
        <v>48</v>
      </c>
      <c r="P145" s="13" t="s">
        <v>48</v>
      </c>
    </row>
    <row r="146" spans="1:16" ht="15.75" x14ac:dyDescent="0.25">
      <c r="A146" s="93" t="s">
        <v>3</v>
      </c>
      <c r="B146" s="94">
        <v>0.27610880000287025</v>
      </c>
      <c r="C146" s="95">
        <v>0.26048379413880529</v>
      </c>
      <c r="D146" s="96">
        <v>0.29136139652782794</v>
      </c>
      <c r="E146" s="95">
        <v>0.27469907820365713</v>
      </c>
      <c r="F146" s="96">
        <v>0.2967099884063607</v>
      </c>
      <c r="G146" s="95">
        <v>0.34064932433491896</v>
      </c>
      <c r="H146" s="96">
        <v>0.31403245764831106</v>
      </c>
      <c r="I146" s="95">
        <v>0.34159891727481584</v>
      </c>
      <c r="J146" s="96">
        <v>0.32856775158264834</v>
      </c>
      <c r="K146" s="95">
        <v>0.32981155931389189</v>
      </c>
      <c r="L146" s="96">
        <v>0.30558931827272395</v>
      </c>
      <c r="M146" s="45"/>
      <c r="N146" s="182" t="str">
        <f>CONCATENATE(TEXT((L146*100)-(SQRT((((L146*100)*(100-(L146*100)))/L151))*1.96),"0.0")," to ",TEXT((L146*100)+(SQRT((((L146*100)*(100-(L146*100)))/L151))*1.96),"0.0"))</f>
        <v>27.4 to 33.7</v>
      </c>
      <c r="O146" s="178" t="s">
        <v>48</v>
      </c>
      <c r="P146" s="13" t="s">
        <v>48</v>
      </c>
    </row>
    <row r="147" spans="1:16" ht="15.75" x14ac:dyDescent="0.25">
      <c r="A147" s="93" t="s">
        <v>2</v>
      </c>
      <c r="B147" s="97">
        <v>0.26611760156468184</v>
      </c>
      <c r="C147" s="98">
        <v>0.2443271763016604</v>
      </c>
      <c r="D147" s="100">
        <v>0.26789094796728169</v>
      </c>
      <c r="E147" s="98">
        <v>0.27128344450814895</v>
      </c>
      <c r="F147" s="100">
        <v>0.28602964515546014</v>
      </c>
      <c r="G147" s="98">
        <v>0.31182146892522855</v>
      </c>
      <c r="H147" s="100">
        <v>0.30232624848168749</v>
      </c>
      <c r="I147" s="98">
        <v>0.31168335643598954</v>
      </c>
      <c r="J147" s="100">
        <v>0.29378642522679976</v>
      </c>
      <c r="K147" s="98">
        <v>0.30433685956707179</v>
      </c>
      <c r="L147" s="100">
        <v>0.28669961192842536</v>
      </c>
      <c r="M147" s="172"/>
      <c r="N147" s="255" t="str">
        <f>CONCATENATE(TEXT((L147*100)-(SQRT((((L147*100)*(100-(L147*100)))/L152))*1.96),"0.0")," to ",TEXT((L147*100)+(SQRT((((L147*100)*(100-(L147*100)))/L152))*1.96),"0.0"))</f>
        <v>26.3 to 31.0</v>
      </c>
      <c r="O147" s="253" t="s">
        <v>48</v>
      </c>
      <c r="P147" s="254" t="s">
        <v>48</v>
      </c>
    </row>
    <row r="148" spans="1:16" ht="15.75" x14ac:dyDescent="0.25">
      <c r="A148" s="103" t="s">
        <v>7</v>
      </c>
      <c r="B148" s="132" t="s">
        <v>70</v>
      </c>
      <c r="C148" s="104"/>
      <c r="D148" s="131"/>
      <c r="E148" s="131"/>
      <c r="F148" s="131"/>
      <c r="G148" s="131"/>
      <c r="H148" s="131"/>
      <c r="I148" s="131"/>
      <c r="J148" s="131"/>
      <c r="K148" s="131"/>
      <c r="L148" s="131"/>
      <c r="M148" s="106"/>
      <c r="N148" s="107"/>
      <c r="O148" s="107"/>
      <c r="P148" s="108"/>
    </row>
    <row r="149" spans="1:16" ht="15.75" x14ac:dyDescent="0.25">
      <c r="A149" s="28" t="s">
        <v>5</v>
      </c>
      <c r="B149" s="147"/>
      <c r="C149" s="148"/>
      <c r="D149" s="150"/>
      <c r="E149" s="148"/>
      <c r="F149" s="150"/>
      <c r="G149" s="110">
        <v>371</v>
      </c>
      <c r="H149" s="113">
        <v>331</v>
      </c>
      <c r="I149" s="110">
        <v>294</v>
      </c>
      <c r="J149" s="113">
        <v>321</v>
      </c>
      <c r="K149" s="110">
        <v>376</v>
      </c>
      <c r="L149" s="113">
        <v>136</v>
      </c>
      <c r="M149" s="106"/>
      <c r="N149" s="107"/>
      <c r="O149" s="107"/>
      <c r="P149" s="108"/>
    </row>
    <row r="150" spans="1:16" ht="15.75" x14ac:dyDescent="0.25">
      <c r="A150" s="84" t="s">
        <v>4</v>
      </c>
      <c r="B150" s="114">
        <v>1586</v>
      </c>
      <c r="C150" s="115">
        <v>1657</v>
      </c>
      <c r="D150" s="117">
        <v>1551</v>
      </c>
      <c r="E150" s="115">
        <v>1563</v>
      </c>
      <c r="F150" s="117">
        <v>1553</v>
      </c>
      <c r="G150" s="115">
        <v>1232</v>
      </c>
      <c r="H150" s="118">
        <v>1256</v>
      </c>
      <c r="I150" s="115">
        <v>1140</v>
      </c>
      <c r="J150" s="118">
        <v>1291</v>
      </c>
      <c r="K150" s="115">
        <v>1331</v>
      </c>
      <c r="L150" s="118">
        <v>457</v>
      </c>
      <c r="M150" s="106"/>
      <c r="N150" s="107"/>
      <c r="O150" s="107"/>
      <c r="P150" s="108"/>
    </row>
    <row r="151" spans="1:16" ht="15.75" x14ac:dyDescent="0.25">
      <c r="A151" s="93" t="s">
        <v>3</v>
      </c>
      <c r="B151" s="119">
        <v>2498</v>
      </c>
      <c r="C151" s="120">
        <v>2732</v>
      </c>
      <c r="D151" s="121">
        <v>2741</v>
      </c>
      <c r="E151" s="120">
        <v>2945</v>
      </c>
      <c r="F151" s="121">
        <v>2589</v>
      </c>
      <c r="G151" s="120">
        <v>2312</v>
      </c>
      <c r="H151" s="122">
        <v>2294</v>
      </c>
      <c r="I151" s="120">
        <v>1917</v>
      </c>
      <c r="J151" s="122">
        <v>1981</v>
      </c>
      <c r="K151" s="120">
        <v>2378</v>
      </c>
      <c r="L151" s="122">
        <v>815</v>
      </c>
      <c r="M151" s="106"/>
      <c r="N151" s="107"/>
      <c r="O151" s="107"/>
      <c r="P151" s="108"/>
    </row>
    <row r="152" spans="1:16" ht="15.75" x14ac:dyDescent="0.25">
      <c r="A152" s="93" t="s">
        <v>2</v>
      </c>
      <c r="B152" s="123">
        <v>4084</v>
      </c>
      <c r="C152" s="124">
        <v>4389</v>
      </c>
      <c r="D152" s="126">
        <v>4292</v>
      </c>
      <c r="E152" s="124">
        <v>4508</v>
      </c>
      <c r="F152" s="126">
        <v>4142</v>
      </c>
      <c r="G152" s="124">
        <v>3915</v>
      </c>
      <c r="H152" s="127">
        <v>3881</v>
      </c>
      <c r="I152" s="124">
        <v>3351</v>
      </c>
      <c r="J152" s="127">
        <v>3593</v>
      </c>
      <c r="K152" s="124">
        <v>4085</v>
      </c>
      <c r="L152" s="127">
        <v>1408</v>
      </c>
      <c r="M152" s="128"/>
      <c r="N152" s="129"/>
      <c r="O152" s="129"/>
      <c r="P152" s="130"/>
    </row>
    <row r="153" spans="1:16" ht="15.75" x14ac:dyDescent="0.25">
      <c r="A153" s="170" t="s">
        <v>1</v>
      </c>
      <c r="B153" s="21"/>
      <c r="C153" s="21"/>
      <c r="D153" s="8"/>
      <c r="E153" s="8"/>
      <c r="F153" s="8"/>
      <c r="G153" s="21"/>
      <c r="H153" s="8"/>
      <c r="I153" s="8"/>
      <c r="J153" s="8"/>
      <c r="K153" s="8"/>
      <c r="L153" s="8"/>
      <c r="M153" s="8"/>
      <c r="O153" s="8"/>
      <c r="P153" s="8"/>
    </row>
    <row r="154" spans="1:16" ht="15.75" x14ac:dyDescent="0.25">
      <c r="A154" s="171" t="s">
        <v>0</v>
      </c>
      <c r="B154" s="21"/>
      <c r="C154" s="21"/>
      <c r="D154" s="8"/>
      <c r="E154" s="8"/>
      <c r="F154" s="8"/>
      <c r="G154" s="21"/>
      <c r="H154" s="8"/>
      <c r="I154" s="8"/>
      <c r="J154" s="8"/>
      <c r="K154" s="8"/>
      <c r="L154" s="8"/>
      <c r="M154" s="8"/>
      <c r="O154" s="8"/>
      <c r="P154" s="8"/>
    </row>
  </sheetData>
  <pageMargins left="0.25" right="0.25" top="0.75" bottom="0.75" header="0.3" footer="0.3"/>
  <pageSetup scale="60" orientation="landscape" horizontalDpi="90" verticalDpi="90" r:id="rId1"/>
  <rowBreaks count="3" manualBreakCount="3">
    <brk id="35" max="16383" man="1"/>
    <brk id="58" max="16383" man="1"/>
    <brk id="101"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'Limiting longstanding illness'!B9:L9</xm:f>
              <xm:sqref>M9</xm:sqref>
            </x14:sparkline>
            <x14:sparkline>
              <xm:f>'Limiting longstanding illness'!B10:L10</xm:f>
              <xm:sqref>M10</xm:sqref>
            </x14:sparkline>
            <x14:sparkline>
              <xm:f>'Limiting longstanding illness'!B11:L11</xm:f>
              <xm:sqref>M11</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'Limiting longstanding illness'!B28:L28</xm:f>
              <xm:sqref>M28</xm:sqref>
            </x14:sparkline>
            <x14:sparkline>
              <xm:f>'Limiting longstanding illness'!B29:L29</xm:f>
              <xm:sqref>M29</xm:sqref>
            </x14:sparkline>
            <x14:sparkline>
              <xm:f>'Limiting longstanding illness'!B30:L30</xm:f>
              <xm:sqref>M30</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'Limiting longstanding illness'!B20:L20</xm:f>
              <xm:sqref>M20</xm:sqref>
            </x14:sparkline>
            <x14:sparkline>
              <xm:f>'Limiting longstanding illness'!B21:L21</xm:f>
              <xm:sqref>M21</xm:sqref>
            </x14:sparkline>
            <x14:sparkline>
              <xm:f>'Limiting longstanding illness'!B22:L22</xm:f>
              <xm:sqref>M22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'Limiting longstanding illness'!B62:L62</xm:f>
              <xm:sqref>M62</xm:sqref>
            </x14:sparkline>
            <x14:sparkline>
              <xm:f>'Limiting longstanding illness'!B63:L63</xm:f>
              <xm:sqref>M63</xm:sqref>
            </x14:sparkline>
            <x14:sparkline>
              <xm:f>'Limiting longstanding illness'!B64:L64</xm:f>
              <xm:sqref>M64</xm:sqref>
            </x14:sparkline>
            <x14:sparkline>
              <xm:f>'Limiting longstanding illness'!B65:L65</xm:f>
              <xm:sqref>M65</xm:sqref>
            </x14:sparkline>
            <x14:sparkline>
              <xm:f>'Limiting longstanding illness'!B66:L66</xm:f>
              <xm:sqref>M66</xm:sqref>
            </x14:sparkline>
            <x14:sparkline>
              <xm:f>'Limiting longstanding illness'!B67:L67</xm:f>
              <xm:sqref>M67</xm:sqref>
            </x14:sparkline>
            <x14:sparkline>
              <xm:f>'Limiting longstanding illness'!B68:L68</xm:f>
              <xm:sqref>M68</xm:sqref>
            </x14:sparkline>
            <x14:sparkline>
              <xm:f>'Limiting longstanding illness'!B69:L69</xm:f>
              <xm:sqref>M69</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'Limiting longstanding illness'!B39:L39</xm:f>
              <xm:sqref>M39</xm:sqref>
            </x14:sparkline>
            <x14:sparkline>
              <xm:f>'Limiting longstanding illness'!B40:L40</xm:f>
              <xm:sqref>M40</xm:sqref>
            </x14:sparkline>
            <x14:sparkline>
              <xm:f>'Limiting longstanding illness'!B41:L41</xm:f>
              <xm:sqref>M41</xm:sqref>
            </x14:sparkline>
            <x14:sparkline>
              <xm:f>'Limiting longstanding illness'!B42:L42</xm:f>
              <xm:sqref>M42</xm:sqref>
            </x14:sparkline>
            <x14:sparkline>
              <xm:f>'Limiting longstanding illness'!B43:L43</xm:f>
              <xm:sqref>M43</xm:sqref>
            </x14:sparkline>
            <x14:sparkline>
              <xm:f>'Limiting longstanding illness'!B44:L44</xm:f>
              <xm:sqref>M44</xm:sqref>
            </x14:sparkline>
            <x14:sparkline>
              <xm:f>'Limiting longstanding illness'!B45:L45</xm:f>
              <xm:sqref>M45</xm:sqref>
            </x14:sparkline>
            <x14:sparkline>
              <xm:f>'Limiting longstanding illness'!B46:L46</xm:f>
              <xm:sqref>M46</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'Limiting longstanding illness'!B82:L82</xm:f>
              <xm:sqref>M82</xm:sqref>
            </x14:sparkline>
            <x14:sparkline>
              <xm:f>'Limiting longstanding illness'!B83:L83</xm:f>
              <xm:sqref>M83</xm:sqref>
            </x14:sparkline>
            <x14:sparkline>
              <xm:f>'Limiting longstanding illness'!B84:L84</xm:f>
              <xm:sqref>M84</xm:sqref>
            </x14:sparkline>
            <x14:sparkline>
              <xm:f>'Limiting longstanding illness'!B85:L85</xm:f>
              <xm:sqref>M85</xm:sqref>
            </x14:sparkline>
            <x14:sparkline>
              <xm:f>'Limiting longstanding illness'!B86:L86</xm:f>
              <xm:sqref>M86</xm:sqref>
            </x14:sparkline>
            <x14:sparkline>
              <xm:f>'Limiting longstanding illness'!B87:L87</xm:f>
              <xm:sqref>M87</xm:sqref>
            </x14:sparkline>
            <x14:sparkline>
              <xm:f>'Limiting longstanding illness'!B88:L88</xm:f>
              <xm:sqref>M88</xm:sqref>
            </x14:sparkline>
            <x14:sparkline>
              <xm:f>'Limiting longstanding illness'!B89:L89</xm:f>
              <xm:sqref>M89</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'Limiting longstanding illness'!B105:L105</xm:f>
              <xm:sqref>M105</xm:sqref>
            </x14:sparkline>
            <x14:sparkline>
              <xm:f>'Limiting longstanding illness'!B106:L106</xm:f>
              <xm:sqref>M106</xm:sqref>
            </x14:sparkline>
            <x14:sparkline>
              <xm:f>'Limiting longstanding illness'!B107:L107</xm:f>
              <xm:sqref>M107</xm:sqref>
            </x14:sparkline>
            <x14:sparkline>
              <xm:f>'Limiting longstanding illness'!B108:L108</xm:f>
              <xm:sqref>M108</xm:sqref>
            </x14:sparkline>
            <x14:sparkline>
              <xm:f>'Limiting longstanding illness'!B109:L109</xm:f>
              <xm:sqref>M109</xm:sqref>
            </x14:sparkline>
            <x14:sparkline>
              <xm:f>'Limiting longstanding illness'!B110:L110</xm:f>
              <xm:sqref>M110</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'Limiting longstanding illness'!B125:L125</xm:f>
              <xm:sqref>M125</xm:sqref>
            </x14:sparkline>
            <x14:sparkline>
              <xm:f>'Limiting longstanding illness'!B126:L126</xm:f>
              <xm:sqref>M126</xm:sqref>
            </x14:sparkline>
            <x14:sparkline>
              <xm:f>'Limiting longstanding illness'!B127:L127</xm:f>
              <xm:sqref>M127</xm:sqref>
            </x14:sparkline>
            <x14:sparkline>
              <xm:f>'Limiting longstanding illness'!B128:L128</xm:f>
              <xm:sqref>M128</xm:sqref>
            </x14:sparkline>
            <x14:sparkline>
              <xm:f>'Limiting longstanding illness'!B129:L129</xm:f>
              <xm:sqref>M129</xm:sqref>
            </x14:sparkline>
            <x14:sparkline>
              <xm:f>'Limiting longstanding illness'!B130:L130</xm:f>
              <xm:sqref>M130</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'Limiting longstanding illness'!B144:L144</xm:f>
              <xm:sqref>M144</xm:sqref>
            </x14:sparkline>
            <x14:sparkline>
              <xm:f>'Limiting longstanding illness'!B145:L145</xm:f>
              <xm:sqref>M145</xm:sqref>
            </x14:sparkline>
            <x14:sparkline>
              <xm:f>'Limiting longstanding illness'!B146:L146</xm:f>
              <xm:sqref>M146</xm:sqref>
            </x14:sparkline>
            <x14:sparkline>
              <xm:f>'Limiting longstanding illness'!B147:L147</xm:f>
              <xm:sqref>M147</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7"/>
  <sheetViews>
    <sheetView zoomScaleNormal="100" workbookViewId="0"/>
  </sheetViews>
  <sheetFormatPr defaultRowHeight="15" x14ac:dyDescent="0.25"/>
  <cols>
    <col min="1" max="1" width="21.5703125" customWidth="1"/>
    <col min="2" max="3" width="9.140625" customWidth="1"/>
    <col min="4" max="4" width="10.7109375" customWidth="1"/>
    <col min="5" max="12" width="9.140625" customWidth="1"/>
    <col min="13" max="13" width="25.42578125" customWidth="1"/>
    <col min="14" max="14" width="25.85546875" bestFit="1" customWidth="1"/>
    <col min="15" max="16" width="19.85546875" customWidth="1"/>
  </cols>
  <sheetData>
    <row r="1" spans="1:16" ht="21" x14ac:dyDescent="0.35">
      <c r="A1" s="154" t="s">
        <v>89</v>
      </c>
    </row>
    <row r="2" spans="1:16" x14ac:dyDescent="0.25">
      <c r="A2" s="4"/>
    </row>
    <row r="3" spans="1:16" ht="15.75" x14ac:dyDescent="0.25">
      <c r="A3" s="168" t="s">
        <v>127</v>
      </c>
      <c r="B3" s="168"/>
      <c r="N3" s="9" t="s">
        <v>65</v>
      </c>
      <c r="O3" s="8"/>
      <c r="P3" s="8"/>
    </row>
    <row r="4" spans="1:16" ht="15.75" x14ac:dyDescent="0.25">
      <c r="A4" s="8" t="s">
        <v>128</v>
      </c>
      <c r="N4" s="10" t="s">
        <v>51</v>
      </c>
      <c r="O4" s="11" t="s">
        <v>60</v>
      </c>
      <c r="P4" s="12"/>
    </row>
    <row r="5" spans="1:16" ht="15.75" x14ac:dyDescent="0.25">
      <c r="A5" s="8" t="s">
        <v>129</v>
      </c>
      <c r="N5" s="13" t="s">
        <v>49</v>
      </c>
      <c r="O5" s="14" t="s">
        <v>61</v>
      </c>
      <c r="P5" s="15"/>
    </row>
    <row r="6" spans="1:16" ht="15.75" x14ac:dyDescent="0.25">
      <c r="N6" s="16" t="s">
        <v>48</v>
      </c>
      <c r="O6" s="17" t="s">
        <v>62</v>
      </c>
      <c r="P6" s="18"/>
    </row>
    <row r="7" spans="1:16" ht="18.75" x14ac:dyDescent="0.3">
      <c r="A7" s="155" t="s">
        <v>497</v>
      </c>
      <c r="B7" s="19"/>
      <c r="C7" s="20"/>
      <c r="D7" s="19"/>
      <c r="E7" s="20"/>
      <c r="F7" s="20"/>
      <c r="G7" s="20"/>
      <c r="H7" s="20"/>
      <c r="I7" s="20"/>
      <c r="J7" s="20"/>
      <c r="K7" s="20"/>
      <c r="L7" s="20"/>
      <c r="M7" s="8"/>
      <c r="N7" s="8"/>
      <c r="O7" s="8"/>
      <c r="P7" s="8"/>
    </row>
    <row r="8" spans="1:16" ht="15.75" x14ac:dyDescent="0.25">
      <c r="A8" s="22" t="s">
        <v>46</v>
      </c>
      <c r="B8" s="23" t="s">
        <v>19</v>
      </c>
      <c r="C8" s="23" t="s">
        <v>18</v>
      </c>
      <c r="D8" s="23" t="s">
        <v>17</v>
      </c>
      <c r="E8" s="23" t="s">
        <v>16</v>
      </c>
      <c r="F8" s="23" t="s">
        <v>15</v>
      </c>
      <c r="G8" s="23" t="s">
        <v>14</v>
      </c>
      <c r="H8" s="23" t="s">
        <v>13</v>
      </c>
      <c r="I8" s="23" t="s">
        <v>12</v>
      </c>
      <c r="J8" s="23" t="s">
        <v>11</v>
      </c>
      <c r="K8" s="23" t="s">
        <v>10</v>
      </c>
      <c r="L8" s="23" t="s">
        <v>66</v>
      </c>
      <c r="M8" s="23" t="s">
        <v>53</v>
      </c>
      <c r="N8" s="23" t="s">
        <v>66</v>
      </c>
      <c r="O8" s="163" t="s">
        <v>72</v>
      </c>
      <c r="P8" s="25"/>
    </row>
    <row r="9" spans="1:16" ht="15.75" x14ac:dyDescent="0.25">
      <c r="A9" s="26"/>
      <c r="B9" s="27"/>
      <c r="C9" s="27"/>
      <c r="D9" s="208"/>
      <c r="E9" s="27"/>
      <c r="F9" s="27"/>
      <c r="G9" s="27"/>
      <c r="H9" s="27"/>
      <c r="I9" s="27"/>
      <c r="J9" s="27"/>
      <c r="K9" s="27"/>
      <c r="L9" s="27"/>
      <c r="M9" s="208"/>
      <c r="N9" s="175" t="s">
        <v>8</v>
      </c>
      <c r="O9" s="208" t="s">
        <v>106</v>
      </c>
      <c r="P9" s="208" t="s">
        <v>107</v>
      </c>
    </row>
    <row r="10" spans="1:16" ht="15.75" x14ac:dyDescent="0.25">
      <c r="A10" s="221">
        <v>0</v>
      </c>
      <c r="B10" s="88">
        <v>0.50575034279719511</v>
      </c>
      <c r="C10" s="222">
        <v>0.53059027352749344</v>
      </c>
      <c r="D10" s="219"/>
      <c r="E10" s="223">
        <v>0.54370279993984105</v>
      </c>
      <c r="F10" s="88">
        <v>0.53706951494698851</v>
      </c>
      <c r="G10" s="86">
        <v>0.54914938766076604</v>
      </c>
      <c r="H10" s="88">
        <v>0.56055585558882604</v>
      </c>
      <c r="I10" s="86">
        <v>0.54070432650717137</v>
      </c>
      <c r="J10" s="88">
        <v>0.54379604293754891</v>
      </c>
      <c r="K10" s="86">
        <v>0.52784954278322616</v>
      </c>
      <c r="L10" s="209">
        <v>0.29474976826214128</v>
      </c>
      <c r="M10" s="36"/>
      <c r="N10" s="210" t="str">
        <f>CONCATENATE(TEXT((L10*100)-(SQRT((((L10*100)*(100-(L10*100)))/L14))*1.96),"0.0")," to ",TEXT((L10*100)+(SQRT((((L10*100)*(100-(L10*100)))/L14))*1.96),"0.0"))</f>
        <v>27.1 to 31.9</v>
      </c>
      <c r="O10" s="90" t="s">
        <v>51</v>
      </c>
      <c r="P10" s="10" t="s">
        <v>51</v>
      </c>
    </row>
    <row r="11" spans="1:16" ht="15.75" x14ac:dyDescent="0.25">
      <c r="A11" s="84" t="s">
        <v>130</v>
      </c>
      <c r="B11" s="88">
        <v>0.29777706738280985</v>
      </c>
      <c r="C11" s="224">
        <v>0.28072917151273363</v>
      </c>
      <c r="D11" s="220" t="s">
        <v>58</v>
      </c>
      <c r="E11" s="225">
        <v>0.27195739139722774</v>
      </c>
      <c r="F11" s="88">
        <v>0.28299812079808734</v>
      </c>
      <c r="G11" s="91">
        <v>0.26699023562249452</v>
      </c>
      <c r="H11" s="88">
        <v>0.2636507200850125</v>
      </c>
      <c r="I11" s="91">
        <v>0.28569069096530181</v>
      </c>
      <c r="J11" s="88">
        <v>0.2764674827293907</v>
      </c>
      <c r="K11" s="91">
        <v>0.27723941374256539</v>
      </c>
      <c r="L11" s="88">
        <v>0.43627575443043992</v>
      </c>
      <c r="M11" s="211"/>
      <c r="N11" s="212" t="str">
        <f>CONCATENATE(TEXT((L11*100)-(SQRT((((L11*100)*(100-(L11*100)))/L14))*1.96),"0.0")," to ",TEXT((L11*100)+(SQRT((((L11*100)*(100-(L11*100)))/L14))*1.96),"0.0"))</f>
        <v>41.0 to 46.2</v>
      </c>
      <c r="O11" s="92" t="s">
        <v>49</v>
      </c>
      <c r="P11" s="13" t="s">
        <v>49</v>
      </c>
    </row>
    <row r="12" spans="1:16" ht="15.75" x14ac:dyDescent="0.25">
      <c r="A12" s="84" t="s">
        <v>131</v>
      </c>
      <c r="B12" s="88">
        <v>0.19647258982000895</v>
      </c>
      <c r="C12" s="224">
        <v>0.18868055495977726</v>
      </c>
      <c r="D12" s="220" t="s">
        <v>59</v>
      </c>
      <c r="E12" s="225">
        <v>0.18433980866292227</v>
      </c>
      <c r="F12" s="88">
        <v>0.17993236425490966</v>
      </c>
      <c r="G12" s="91">
        <v>0.18386037671673131</v>
      </c>
      <c r="H12" s="88">
        <v>0.17579342432615871</v>
      </c>
      <c r="I12" s="91">
        <v>0.1736049825275269</v>
      </c>
      <c r="J12" s="88">
        <v>0.17973647433304588</v>
      </c>
      <c r="K12" s="91">
        <v>0.19491104347422808</v>
      </c>
      <c r="L12" s="88">
        <v>0.2689744773074218</v>
      </c>
      <c r="M12" s="45"/>
      <c r="N12" s="213" t="str">
        <f>CONCATENATE(TEXT((L12*100)-(SQRT((((L12*100)*(100-(L12*100)))/L14))*1.96),"0.0")," to ",TEXT((L12*100)+(SQRT((((L12*100)*(100-(L12*100)))/L14))*1.96),"0.0"))</f>
        <v>24.6 to 29.2</v>
      </c>
      <c r="O12" s="102" t="s">
        <v>49</v>
      </c>
      <c r="P12" s="16" t="s">
        <v>49</v>
      </c>
    </row>
    <row r="13" spans="1:16" ht="15.75" x14ac:dyDescent="0.25">
      <c r="A13" s="214" t="s">
        <v>2</v>
      </c>
      <c r="B13" s="33">
        <v>1</v>
      </c>
      <c r="C13" s="226">
        <v>1</v>
      </c>
      <c r="D13" s="50"/>
      <c r="E13" s="32">
        <v>1</v>
      </c>
      <c r="F13" s="33">
        <v>1</v>
      </c>
      <c r="G13" s="34">
        <v>1</v>
      </c>
      <c r="H13" s="33">
        <v>1</v>
      </c>
      <c r="I13" s="35">
        <v>1</v>
      </c>
      <c r="J13" s="33">
        <v>1</v>
      </c>
      <c r="K13" s="35">
        <v>1</v>
      </c>
      <c r="L13" s="33">
        <v>1</v>
      </c>
      <c r="M13" s="215"/>
      <c r="N13" s="176"/>
      <c r="O13" s="216"/>
      <c r="P13" s="217"/>
    </row>
    <row r="14" spans="1:16" ht="15.75" x14ac:dyDescent="0.25">
      <c r="A14" s="56" t="s">
        <v>6</v>
      </c>
      <c r="B14" s="61">
        <v>3857</v>
      </c>
      <c r="C14" s="227">
        <v>4102</v>
      </c>
      <c r="D14" s="61"/>
      <c r="E14" s="60">
        <v>4142</v>
      </c>
      <c r="F14" s="61">
        <v>3739</v>
      </c>
      <c r="G14" s="62">
        <v>3577</v>
      </c>
      <c r="H14" s="61">
        <v>2344</v>
      </c>
      <c r="I14" s="63">
        <v>2926</v>
      </c>
      <c r="J14" s="61">
        <v>3124</v>
      </c>
      <c r="K14" s="63">
        <v>3769</v>
      </c>
      <c r="L14" s="61">
        <v>1406</v>
      </c>
      <c r="M14" s="218"/>
      <c r="N14" s="167"/>
      <c r="O14" s="65"/>
      <c r="P14" s="66"/>
    </row>
    <row r="15" spans="1:16" ht="15.75" x14ac:dyDescent="0.25">
      <c r="A15" s="170" t="s">
        <v>1</v>
      </c>
      <c r="B15" s="21"/>
      <c r="C15" s="21"/>
      <c r="D15" s="8"/>
      <c r="E15" s="8"/>
      <c r="F15" s="8"/>
      <c r="G15" s="21"/>
      <c r="H15" s="8"/>
      <c r="I15" s="8"/>
      <c r="J15" s="8"/>
      <c r="K15" s="8"/>
      <c r="L15" s="8"/>
      <c r="M15" s="8"/>
      <c r="N15" s="8"/>
      <c r="O15" s="8"/>
      <c r="P15" s="8"/>
    </row>
    <row r="16" spans="1:16" ht="15.75" x14ac:dyDescent="0.25">
      <c r="A16" s="171" t="s">
        <v>0</v>
      </c>
      <c r="B16" s="21"/>
      <c r="C16" s="21"/>
      <c r="D16" s="8"/>
      <c r="E16" s="8"/>
      <c r="F16" s="8"/>
      <c r="G16" s="21"/>
      <c r="H16" s="8"/>
      <c r="I16" s="8"/>
      <c r="J16" s="8"/>
      <c r="K16" s="8"/>
      <c r="L16" s="8"/>
      <c r="M16" s="8"/>
      <c r="N16" s="8"/>
      <c r="O16" s="8"/>
      <c r="P16" s="8"/>
    </row>
    <row r="17" spans="1:16" ht="15.75" x14ac:dyDescent="0.25">
      <c r="A17" s="8"/>
      <c r="B17" s="67"/>
      <c r="C17" s="68"/>
      <c r="D17" s="67"/>
      <c r="E17" s="68"/>
      <c r="F17" s="68"/>
      <c r="G17" s="68"/>
      <c r="H17" s="68"/>
      <c r="I17" s="68"/>
      <c r="J17" s="68"/>
      <c r="K17" s="68"/>
      <c r="L17" s="68"/>
      <c r="M17" s="8"/>
      <c r="N17" s="8"/>
      <c r="O17" s="8"/>
      <c r="P17" s="8"/>
    </row>
    <row r="18" spans="1:16" ht="18.75" x14ac:dyDescent="0.3">
      <c r="A18" s="156" t="s">
        <v>498</v>
      </c>
      <c r="B18" s="69"/>
      <c r="C18" s="70"/>
      <c r="D18" s="69"/>
      <c r="E18" s="70"/>
      <c r="F18" s="70"/>
      <c r="G18" s="70"/>
      <c r="H18" s="70"/>
      <c r="I18" s="70"/>
      <c r="J18" s="71"/>
      <c r="K18" s="70"/>
      <c r="L18" s="71"/>
      <c r="M18" s="8"/>
      <c r="N18" s="8"/>
      <c r="O18" s="8"/>
      <c r="P18" s="8"/>
    </row>
    <row r="19" spans="1:16" ht="15.75" x14ac:dyDescent="0.25">
      <c r="A19" s="22" t="s">
        <v>44</v>
      </c>
      <c r="B19" s="23" t="s">
        <v>19</v>
      </c>
      <c r="C19" s="23" t="s">
        <v>18</v>
      </c>
      <c r="D19" s="23" t="s">
        <v>17</v>
      </c>
      <c r="E19" s="23" t="s">
        <v>16</v>
      </c>
      <c r="F19" s="23" t="s">
        <v>15</v>
      </c>
      <c r="G19" s="23" t="s">
        <v>14</v>
      </c>
      <c r="H19" s="23" t="s">
        <v>13</v>
      </c>
      <c r="I19" s="23" t="s">
        <v>12</v>
      </c>
      <c r="J19" s="23" t="s">
        <v>11</v>
      </c>
      <c r="K19" s="23" t="s">
        <v>10</v>
      </c>
      <c r="L19" s="23" t="s">
        <v>66</v>
      </c>
      <c r="M19" s="23" t="s">
        <v>53</v>
      </c>
      <c r="N19" s="23" t="s">
        <v>66</v>
      </c>
      <c r="O19" s="163" t="s">
        <v>72</v>
      </c>
      <c r="P19" s="25"/>
    </row>
    <row r="20" spans="1:16" ht="15.75" x14ac:dyDescent="0.25">
      <c r="A20" s="26"/>
      <c r="B20" s="27"/>
      <c r="C20" s="27"/>
      <c r="D20" s="27"/>
      <c r="E20" s="27"/>
      <c r="F20" s="27"/>
      <c r="G20" s="27"/>
      <c r="H20" s="27"/>
      <c r="I20" s="27"/>
      <c r="J20" s="27"/>
      <c r="K20" s="27"/>
      <c r="L20" s="27"/>
      <c r="M20" s="27"/>
      <c r="N20" s="175" t="s">
        <v>8</v>
      </c>
      <c r="O20" s="27" t="s">
        <v>106</v>
      </c>
      <c r="P20" s="27" t="s">
        <v>107</v>
      </c>
    </row>
    <row r="21" spans="1:16" ht="15.75" x14ac:dyDescent="0.25">
      <c r="A21" s="221">
        <v>0</v>
      </c>
      <c r="B21" s="88">
        <v>0.53755746477983024</v>
      </c>
      <c r="C21" s="86">
        <v>0.56154559395404424</v>
      </c>
      <c r="D21" s="219"/>
      <c r="E21" s="86">
        <v>0.58027047238314988</v>
      </c>
      <c r="F21" s="88">
        <v>0.5683422663219172</v>
      </c>
      <c r="G21" s="86">
        <v>0.57643043079475975</v>
      </c>
      <c r="H21" s="88">
        <v>0.59697367726466999</v>
      </c>
      <c r="I21" s="86">
        <v>0.54891226431479101</v>
      </c>
      <c r="J21" s="88">
        <v>0.57327308565871848</v>
      </c>
      <c r="K21" s="86">
        <v>0.56205762537618631</v>
      </c>
      <c r="L21" s="219">
        <v>0.34711714692732742</v>
      </c>
      <c r="M21" s="36"/>
      <c r="N21" s="210" t="str">
        <f>CONCATENATE(TEXT((L21*100)-(SQRT((((L21*100)*(100-(L21*100)))/L25))*1.96),"0.0")," to ",TEXT((L21*100)+(SQRT((((L21*100)*(100-(L21*100)))/L25))*1.96),"0.0"))</f>
        <v>31.0 to 38.4</v>
      </c>
      <c r="O21" s="90" t="s">
        <v>51</v>
      </c>
      <c r="P21" s="10" t="s">
        <v>51</v>
      </c>
    </row>
    <row r="22" spans="1:16" ht="15.75" x14ac:dyDescent="0.25">
      <c r="A22" s="84" t="s">
        <v>130</v>
      </c>
      <c r="B22" s="88">
        <v>0.29390070240743543</v>
      </c>
      <c r="C22" s="91">
        <v>0.26518642383071211</v>
      </c>
      <c r="D22" s="220" t="s">
        <v>58</v>
      </c>
      <c r="E22" s="91">
        <v>0.25481021693636147</v>
      </c>
      <c r="F22" s="88">
        <v>0.27390995378876098</v>
      </c>
      <c r="G22" s="91">
        <v>0.26762169241430567</v>
      </c>
      <c r="H22" s="88">
        <v>0.23279480350029286</v>
      </c>
      <c r="I22" s="91">
        <v>0.28772250690351842</v>
      </c>
      <c r="J22" s="88">
        <v>0.26576509595317827</v>
      </c>
      <c r="K22" s="91">
        <v>0.26208991462993381</v>
      </c>
      <c r="L22" s="220">
        <v>0.42108855626131464</v>
      </c>
      <c r="M22" s="211"/>
      <c r="N22" s="212" t="str">
        <f>CONCATENATE(TEXT((L22*100)-(SQRT((((L22*100)*(100-(L22*100)))/L25))*1.96),"0.0")," to ",TEXT((L22*100)+(SQRT((((L22*100)*(100-(L22*100)))/L25))*1.96),"0.0"))</f>
        <v>38.3 to 45.9</v>
      </c>
      <c r="O22" s="92" t="s">
        <v>49</v>
      </c>
      <c r="P22" s="13" t="s">
        <v>49</v>
      </c>
    </row>
    <row r="23" spans="1:16" ht="15.75" x14ac:dyDescent="0.25">
      <c r="A23" s="84" t="s">
        <v>131</v>
      </c>
      <c r="B23" s="88">
        <v>0.16854183281273227</v>
      </c>
      <c r="C23" s="91">
        <v>0.17326798221525219</v>
      </c>
      <c r="D23" s="220" t="s">
        <v>59</v>
      </c>
      <c r="E23" s="91">
        <v>0.16491931068048238</v>
      </c>
      <c r="F23" s="88">
        <v>0.15774777988932195</v>
      </c>
      <c r="G23" s="91">
        <v>0.15594787679093514</v>
      </c>
      <c r="H23" s="88">
        <v>0.17023151923502655</v>
      </c>
      <c r="I23" s="91">
        <v>0.16336522878168963</v>
      </c>
      <c r="J23" s="88">
        <v>0.16096181838810009</v>
      </c>
      <c r="K23" s="91">
        <v>0.17585245999387936</v>
      </c>
      <c r="L23" s="220">
        <v>0.2317942968113578</v>
      </c>
      <c r="M23" s="45"/>
      <c r="N23" s="213" t="str">
        <f>CONCATENATE(TEXT((L23*100)-(SQRT((((L23*100)*(100-(L23*100)))/L25))*1.96),"0.0")," to ",TEXT((L23*100)+(SQRT((((L23*100)*(100-(L23*100)))/L25))*1.96),"0.0"))</f>
        <v>19.9 to 26.4</v>
      </c>
      <c r="O23" s="102" t="s">
        <v>49</v>
      </c>
      <c r="P23" s="16" t="s">
        <v>49</v>
      </c>
    </row>
    <row r="24" spans="1:16" ht="15.75" x14ac:dyDescent="0.25">
      <c r="A24" s="214" t="s">
        <v>2</v>
      </c>
      <c r="B24" s="33">
        <v>1</v>
      </c>
      <c r="C24" s="32">
        <v>1</v>
      </c>
      <c r="D24" s="50"/>
      <c r="E24" s="32">
        <v>1</v>
      </c>
      <c r="F24" s="33">
        <v>1</v>
      </c>
      <c r="G24" s="34">
        <v>1</v>
      </c>
      <c r="H24" s="33">
        <v>1</v>
      </c>
      <c r="I24" s="35">
        <v>1</v>
      </c>
      <c r="J24" s="33">
        <v>1</v>
      </c>
      <c r="K24" s="35">
        <v>1</v>
      </c>
      <c r="L24" s="33">
        <v>1</v>
      </c>
      <c r="M24" s="53"/>
      <c r="N24" s="166"/>
      <c r="O24" s="54"/>
      <c r="P24" s="55"/>
    </row>
    <row r="25" spans="1:16" ht="15.75" x14ac:dyDescent="0.25">
      <c r="A25" s="56" t="s">
        <v>6</v>
      </c>
      <c r="B25" s="61">
        <v>1588</v>
      </c>
      <c r="C25" s="60">
        <v>1667</v>
      </c>
      <c r="D25" s="61"/>
      <c r="E25" s="60">
        <v>1714</v>
      </c>
      <c r="F25" s="61">
        <v>1512</v>
      </c>
      <c r="G25" s="62">
        <v>1477</v>
      </c>
      <c r="H25" s="61">
        <v>939</v>
      </c>
      <c r="I25" s="63">
        <v>1177</v>
      </c>
      <c r="J25" s="61">
        <v>1245</v>
      </c>
      <c r="K25" s="63">
        <v>1559</v>
      </c>
      <c r="L25" s="61">
        <v>640</v>
      </c>
      <c r="M25" s="64"/>
      <c r="N25" s="167"/>
      <c r="O25" s="65"/>
      <c r="P25" s="66"/>
    </row>
    <row r="26" spans="1:16" ht="15.75" x14ac:dyDescent="0.25">
      <c r="A26" s="8"/>
      <c r="B26" s="69"/>
      <c r="C26" s="70"/>
      <c r="D26" s="69"/>
      <c r="E26" s="70"/>
      <c r="F26" s="70"/>
      <c r="G26" s="70"/>
      <c r="H26" s="70"/>
      <c r="I26" s="70"/>
      <c r="J26" s="70"/>
      <c r="K26" s="70"/>
      <c r="L26" s="70"/>
      <c r="M26" s="8"/>
      <c r="N26" s="8"/>
      <c r="O26" s="8"/>
      <c r="P26" s="8"/>
    </row>
    <row r="27" spans="1:16" ht="15.75" x14ac:dyDescent="0.25">
      <c r="A27" s="22" t="s">
        <v>43</v>
      </c>
      <c r="B27" s="23" t="s">
        <v>19</v>
      </c>
      <c r="C27" s="23" t="s">
        <v>18</v>
      </c>
      <c r="D27" s="23" t="s">
        <v>17</v>
      </c>
      <c r="E27" s="23" t="s">
        <v>16</v>
      </c>
      <c r="F27" s="23" t="s">
        <v>15</v>
      </c>
      <c r="G27" s="23" t="s">
        <v>14</v>
      </c>
      <c r="H27" s="23" t="s">
        <v>13</v>
      </c>
      <c r="I27" s="23" t="s">
        <v>12</v>
      </c>
      <c r="J27" s="23" t="s">
        <v>11</v>
      </c>
      <c r="K27" s="23" t="s">
        <v>10</v>
      </c>
      <c r="L27" s="23" t="s">
        <v>66</v>
      </c>
      <c r="M27" s="23" t="s">
        <v>53</v>
      </c>
      <c r="N27" s="23" t="s">
        <v>66</v>
      </c>
      <c r="O27" s="163" t="s">
        <v>72</v>
      </c>
      <c r="P27" s="25"/>
    </row>
    <row r="28" spans="1:16" ht="15.75" x14ac:dyDescent="0.25">
      <c r="A28" s="26"/>
      <c r="B28" s="27"/>
      <c r="C28" s="27"/>
      <c r="D28" s="27"/>
      <c r="E28" s="27"/>
      <c r="F28" s="27"/>
      <c r="G28" s="27"/>
      <c r="H28" s="27"/>
      <c r="I28" s="27"/>
      <c r="J28" s="27"/>
      <c r="K28" s="27"/>
      <c r="L28" s="27"/>
      <c r="M28" s="27"/>
      <c r="N28" s="175" t="s">
        <v>8</v>
      </c>
      <c r="O28" s="27" t="s">
        <v>106</v>
      </c>
      <c r="P28" s="27" t="s">
        <v>107</v>
      </c>
    </row>
    <row r="29" spans="1:16" ht="15.75" x14ac:dyDescent="0.25">
      <c r="A29" s="221">
        <v>0</v>
      </c>
      <c r="B29" s="88">
        <v>0.47589156983112479</v>
      </c>
      <c r="C29" s="86">
        <v>0.5014227309688476</v>
      </c>
      <c r="D29" s="219"/>
      <c r="E29" s="86">
        <v>0.50931565989342253</v>
      </c>
      <c r="F29" s="88">
        <v>0.50759793959252397</v>
      </c>
      <c r="G29" s="86">
        <v>0.52343478602576576</v>
      </c>
      <c r="H29" s="88">
        <v>0.52630751884079141</v>
      </c>
      <c r="I29" s="86">
        <v>0.53294872227224088</v>
      </c>
      <c r="J29" s="88">
        <v>0.51589686610618224</v>
      </c>
      <c r="K29" s="86">
        <v>0.49534313499565563</v>
      </c>
      <c r="L29" s="219">
        <v>0.24491094854786286</v>
      </c>
      <c r="M29" s="36"/>
      <c r="N29" s="210" t="str">
        <f>CONCATENATE(TEXT((L29*100)-(SQRT((((L29*100)*(100-(L29*100)))/L33))*1.96),"0.0")," to ",TEXT((L29*100)+(SQRT((((L29*100)*(100-(L29*100)))/L33))*1.96),"0.0"))</f>
        <v>21.4 to 27.5</v>
      </c>
      <c r="O29" s="90" t="s">
        <v>51</v>
      </c>
      <c r="P29" s="10" t="s">
        <v>51</v>
      </c>
    </row>
    <row r="30" spans="1:16" ht="15.75" x14ac:dyDescent="0.25">
      <c r="A30" s="84" t="s">
        <v>130</v>
      </c>
      <c r="B30" s="88">
        <v>0.30141598516341944</v>
      </c>
      <c r="C30" s="91">
        <v>0.29537427123215598</v>
      </c>
      <c r="D30" s="220" t="s">
        <v>58</v>
      </c>
      <c r="E30" s="91">
        <v>0.28808207886538034</v>
      </c>
      <c r="F30" s="88">
        <v>0.29156284846270519</v>
      </c>
      <c r="G30" s="91">
        <v>0.2663950362464565</v>
      </c>
      <c r="H30" s="88">
        <v>0.29266848592692685</v>
      </c>
      <c r="I30" s="91">
        <v>0.28377084694791443</v>
      </c>
      <c r="J30" s="88">
        <v>0.28659698533967598</v>
      </c>
      <c r="K30" s="91">
        <v>0.29163530379555924</v>
      </c>
      <c r="L30" s="220">
        <v>0.45072963871506661</v>
      </c>
      <c r="M30" s="211"/>
      <c r="N30" s="212" t="str">
        <f>CONCATENATE(TEXT((L30*100)-(SQRT((((L30*100)*(100-(L30*100)))/L33))*1.96),"0.0")," to ",TEXT((L30*100)+(SQRT((((L30*100)*(100-(L30*100)))/L33))*1.96),"0.0"))</f>
        <v>41.5 to 48.6</v>
      </c>
      <c r="O30" s="92" t="s">
        <v>49</v>
      </c>
      <c r="P30" s="13" t="s">
        <v>49</v>
      </c>
    </row>
    <row r="31" spans="1:16" ht="15.75" x14ac:dyDescent="0.25">
      <c r="A31" s="84" t="s">
        <v>131</v>
      </c>
      <c r="B31" s="88">
        <v>0.22269244500543334</v>
      </c>
      <c r="C31" s="91">
        <v>0.20320299779898907</v>
      </c>
      <c r="D31" s="220" t="s">
        <v>59</v>
      </c>
      <c r="E31" s="91">
        <v>0.20260226124118291</v>
      </c>
      <c r="F31" s="88">
        <v>0.20083921194476312</v>
      </c>
      <c r="G31" s="91">
        <v>0.21017017772778879</v>
      </c>
      <c r="H31" s="88">
        <v>0.18102399523226753</v>
      </c>
      <c r="I31" s="91">
        <v>0.18328043077985562</v>
      </c>
      <c r="J31" s="88">
        <v>0.19750614855413948</v>
      </c>
      <c r="K31" s="91">
        <v>0.21302156120878668</v>
      </c>
      <c r="L31" s="220">
        <v>0.30435941273706851</v>
      </c>
      <c r="M31" s="45"/>
      <c r="N31" s="213" t="str">
        <f>CONCATENATE(TEXT((L31*100)-(SQRT((((L31*100)*(100-(L31*100)))/L33))*1.96),"0.0")," to ",TEXT((L31*100)+(SQRT((((L31*100)*(100-(L31*100)))/L33))*1.96),"0.0"))</f>
        <v>27.2 to 33.7</v>
      </c>
      <c r="O31" s="102" t="s">
        <v>49</v>
      </c>
      <c r="P31" s="16" t="s">
        <v>49</v>
      </c>
    </row>
    <row r="32" spans="1:16" ht="15.75" x14ac:dyDescent="0.25">
      <c r="A32" s="214" t="s">
        <v>2</v>
      </c>
      <c r="B32" s="33">
        <v>1</v>
      </c>
      <c r="C32" s="32">
        <v>1</v>
      </c>
      <c r="D32" s="50"/>
      <c r="E32" s="32">
        <v>1</v>
      </c>
      <c r="F32" s="33">
        <v>1</v>
      </c>
      <c r="G32" s="34">
        <v>1</v>
      </c>
      <c r="H32" s="33">
        <v>1</v>
      </c>
      <c r="I32" s="35">
        <v>1</v>
      </c>
      <c r="J32" s="33">
        <v>1</v>
      </c>
      <c r="K32" s="35">
        <v>1</v>
      </c>
      <c r="L32" s="33">
        <v>1</v>
      </c>
      <c r="M32" s="53"/>
      <c r="N32" s="166"/>
      <c r="O32" s="54"/>
      <c r="P32" s="55"/>
    </row>
    <row r="33" spans="1:16" ht="15.75" x14ac:dyDescent="0.25">
      <c r="A33" s="56" t="s">
        <v>6</v>
      </c>
      <c r="B33" s="61">
        <v>2269</v>
      </c>
      <c r="C33" s="60">
        <v>2435</v>
      </c>
      <c r="D33" s="61"/>
      <c r="E33" s="60">
        <v>2428</v>
      </c>
      <c r="F33" s="61">
        <v>2227</v>
      </c>
      <c r="G33" s="62">
        <v>2100</v>
      </c>
      <c r="H33" s="61">
        <v>1405</v>
      </c>
      <c r="I33" s="63">
        <v>1749</v>
      </c>
      <c r="J33" s="61">
        <v>1879</v>
      </c>
      <c r="K33" s="63">
        <v>2210</v>
      </c>
      <c r="L33" s="61">
        <v>766</v>
      </c>
      <c r="M33" s="64"/>
      <c r="N33" s="167"/>
      <c r="O33" s="65"/>
      <c r="P33" s="66"/>
    </row>
    <row r="34" spans="1:16" ht="15.75" x14ac:dyDescent="0.25">
      <c r="A34" s="170" t="s">
        <v>1</v>
      </c>
      <c r="B34" s="21"/>
      <c r="C34" s="21"/>
      <c r="D34" s="8"/>
      <c r="E34" s="8"/>
      <c r="F34" s="8"/>
      <c r="G34" s="21"/>
      <c r="H34" s="8"/>
      <c r="I34" s="8"/>
      <c r="J34" s="8"/>
      <c r="K34" s="8"/>
      <c r="L34" s="8"/>
      <c r="M34" s="8"/>
      <c r="N34" s="8"/>
      <c r="O34" s="8"/>
      <c r="P34" s="8"/>
    </row>
    <row r="35" spans="1:16" ht="15.75" x14ac:dyDescent="0.25">
      <c r="A35" s="171" t="s">
        <v>0</v>
      </c>
      <c r="B35" s="21"/>
      <c r="C35" s="21"/>
      <c r="D35" s="8"/>
      <c r="E35" s="8"/>
      <c r="F35" s="8"/>
      <c r="G35" s="21"/>
      <c r="H35" s="8"/>
      <c r="I35" s="8"/>
      <c r="J35" s="8"/>
      <c r="K35" s="8"/>
      <c r="L35" s="8"/>
      <c r="M35" s="8"/>
      <c r="N35" s="8"/>
      <c r="O35" s="8"/>
      <c r="P35" s="8"/>
    </row>
    <row r="37" spans="1:16" ht="18.75" x14ac:dyDescent="0.3">
      <c r="A37" s="157" t="s">
        <v>132</v>
      </c>
      <c r="B37" s="74"/>
      <c r="C37" s="74"/>
      <c r="D37" s="72"/>
      <c r="E37" s="72"/>
      <c r="F37" s="72"/>
      <c r="G37" s="74"/>
      <c r="H37" s="72"/>
      <c r="I37" s="72"/>
      <c r="J37" s="72"/>
      <c r="K37" s="72"/>
      <c r="L37" s="72"/>
      <c r="M37" s="8"/>
      <c r="N37" s="8"/>
      <c r="O37" s="8"/>
      <c r="P37" s="8"/>
    </row>
    <row r="38" spans="1:16" ht="15.75" x14ac:dyDescent="0.25">
      <c r="A38" s="22" t="s">
        <v>46</v>
      </c>
      <c r="B38" s="75" t="s">
        <v>19</v>
      </c>
      <c r="C38" s="23" t="s">
        <v>18</v>
      </c>
      <c r="D38" s="76" t="s">
        <v>17</v>
      </c>
      <c r="E38" s="23" t="s">
        <v>16</v>
      </c>
      <c r="F38" s="23" t="s">
        <v>15</v>
      </c>
      <c r="G38" s="23" t="s">
        <v>14</v>
      </c>
      <c r="H38" s="23" t="s">
        <v>13</v>
      </c>
      <c r="I38" s="23" t="s">
        <v>12</v>
      </c>
      <c r="J38" s="23" t="s">
        <v>11</v>
      </c>
      <c r="K38" s="23" t="s">
        <v>10</v>
      </c>
      <c r="L38" s="75" t="s">
        <v>66</v>
      </c>
      <c r="M38" s="75" t="s">
        <v>53</v>
      </c>
      <c r="N38" s="23" t="s">
        <v>66</v>
      </c>
      <c r="O38" s="163" t="s">
        <v>72</v>
      </c>
      <c r="P38" s="25"/>
    </row>
    <row r="39" spans="1:16" ht="15.75" x14ac:dyDescent="0.25">
      <c r="A39" s="77" t="s">
        <v>42</v>
      </c>
      <c r="B39" s="78" t="s">
        <v>9</v>
      </c>
      <c r="C39" s="79" t="s">
        <v>9</v>
      </c>
      <c r="D39" s="228" t="s">
        <v>9</v>
      </c>
      <c r="E39" s="79" t="s">
        <v>9</v>
      </c>
      <c r="F39" s="81" t="s">
        <v>9</v>
      </c>
      <c r="G39" s="79" t="s">
        <v>9</v>
      </c>
      <c r="H39" s="81" t="s">
        <v>9</v>
      </c>
      <c r="I39" s="79" t="s">
        <v>9</v>
      </c>
      <c r="J39" s="81" t="s">
        <v>9</v>
      </c>
      <c r="K39" s="79" t="s">
        <v>9</v>
      </c>
      <c r="L39" s="81" t="s">
        <v>9</v>
      </c>
      <c r="M39" s="246"/>
      <c r="N39" s="175" t="s">
        <v>8</v>
      </c>
      <c r="O39" s="27" t="s">
        <v>106</v>
      </c>
      <c r="P39" s="27" t="s">
        <v>107</v>
      </c>
    </row>
    <row r="40" spans="1:16" ht="15.75" x14ac:dyDescent="0.25">
      <c r="A40" s="84" t="s">
        <v>41</v>
      </c>
      <c r="B40" s="85">
        <v>0.14297210640610927</v>
      </c>
      <c r="C40" s="222">
        <v>0.16501320529721247</v>
      </c>
      <c r="D40" s="229"/>
      <c r="E40" s="223">
        <v>0.17740647580826752</v>
      </c>
      <c r="F40" s="88">
        <v>0.15592344684275036</v>
      </c>
      <c r="G40" s="86">
        <v>0.20317326096937072</v>
      </c>
      <c r="H40" s="88">
        <v>0.20442944934417157</v>
      </c>
      <c r="I40" s="86">
        <v>0.19728152372325825</v>
      </c>
      <c r="J40" s="88">
        <v>0.2424375237524965</v>
      </c>
      <c r="K40" s="86">
        <v>0.22638610007213733</v>
      </c>
      <c r="L40" s="88">
        <v>0.26690100451864879</v>
      </c>
      <c r="M40" s="36"/>
      <c r="N40" s="241" t="str">
        <f t="shared" ref="N40:N47" si="0">CONCATENATE(TEXT((L40*100)-(SQRT((((L40*100)*(100-(L40*100)))/L49))*1.96),"0.0")," to ",TEXT((L40*100)+(SQRT((((L40*100)*(100-(L40*100)))/L49))*1.96),"0.0"))</f>
        <v>18.1 to 35.3</v>
      </c>
      <c r="O40" s="177" t="s">
        <v>49</v>
      </c>
      <c r="P40" s="10" t="s">
        <v>48</v>
      </c>
    </row>
    <row r="41" spans="1:16" ht="15.75" x14ac:dyDescent="0.25">
      <c r="A41" s="84" t="s">
        <v>40</v>
      </c>
      <c r="B41" s="85">
        <v>0.21495303791466613</v>
      </c>
      <c r="C41" s="224">
        <v>0.18016727656126089</v>
      </c>
      <c r="D41" s="230"/>
      <c r="E41" s="225">
        <v>0.1667006022652785</v>
      </c>
      <c r="F41" s="88">
        <v>0.17019574749855637</v>
      </c>
      <c r="G41" s="91">
        <v>0.19254305499882812</v>
      </c>
      <c r="H41" s="88">
        <v>0.18455175490785131</v>
      </c>
      <c r="I41" s="91">
        <v>0.15471947362382346</v>
      </c>
      <c r="J41" s="88">
        <v>0.17118506986220616</v>
      </c>
      <c r="K41" s="91">
        <v>0.23911387235937745</v>
      </c>
      <c r="L41" s="88">
        <v>0.31344860515868667</v>
      </c>
      <c r="M41" s="211"/>
      <c r="N41" s="242" t="str">
        <f t="shared" si="0"/>
        <v>23.2 to 39.4</v>
      </c>
      <c r="O41" s="178" t="s">
        <v>49</v>
      </c>
      <c r="P41" s="13" t="s">
        <v>48</v>
      </c>
    </row>
    <row r="42" spans="1:16" ht="15.75" x14ac:dyDescent="0.25">
      <c r="A42" s="84" t="s">
        <v>39</v>
      </c>
      <c r="B42" s="85">
        <v>0.22540121576044111</v>
      </c>
      <c r="C42" s="224">
        <v>0.20412656354096817</v>
      </c>
      <c r="D42" s="230"/>
      <c r="E42" s="225">
        <v>0.17501492774966723</v>
      </c>
      <c r="F42" s="88">
        <v>0.19012527339426455</v>
      </c>
      <c r="G42" s="91">
        <v>0.15558615184173127</v>
      </c>
      <c r="H42" s="88">
        <v>0.18275076949261274</v>
      </c>
      <c r="I42" s="91">
        <v>0.18226954145850491</v>
      </c>
      <c r="J42" s="88">
        <v>0.17332145770281232</v>
      </c>
      <c r="K42" s="91">
        <v>0.16929016845197245</v>
      </c>
      <c r="L42" s="88">
        <v>0.26607199602600079</v>
      </c>
      <c r="M42" s="211"/>
      <c r="N42" s="242" t="str">
        <f t="shared" si="0"/>
        <v>20.6 to 32.6</v>
      </c>
      <c r="O42" s="178" t="s">
        <v>48</v>
      </c>
      <c r="P42" s="13" t="s">
        <v>49</v>
      </c>
    </row>
    <row r="43" spans="1:16" ht="15.75" x14ac:dyDescent="0.25">
      <c r="A43" s="84" t="s">
        <v>38</v>
      </c>
      <c r="B43" s="85">
        <v>0.25988627448154555</v>
      </c>
      <c r="C43" s="224">
        <v>0.23000365576750373</v>
      </c>
      <c r="D43" s="220" t="s">
        <v>58</v>
      </c>
      <c r="E43" s="225">
        <v>0.22351471993690539</v>
      </c>
      <c r="F43" s="88">
        <v>0.20489327053227666</v>
      </c>
      <c r="G43" s="91">
        <v>0.23338114902738297</v>
      </c>
      <c r="H43" s="88">
        <v>0.21460102228792047</v>
      </c>
      <c r="I43" s="91">
        <v>0.18612557431717758</v>
      </c>
      <c r="J43" s="88">
        <v>0.18821807873089413</v>
      </c>
      <c r="K43" s="91">
        <v>0.211545461038079</v>
      </c>
      <c r="L43" s="88">
        <v>0.30371098516684208</v>
      </c>
      <c r="M43" s="211"/>
      <c r="N43" s="242" t="str">
        <f t="shared" si="0"/>
        <v>24.7 to 36.0</v>
      </c>
      <c r="O43" s="178" t="s">
        <v>48</v>
      </c>
      <c r="P43" s="13" t="s">
        <v>49</v>
      </c>
    </row>
    <row r="44" spans="1:16" ht="15.75" x14ac:dyDescent="0.25">
      <c r="A44" s="84" t="s">
        <v>37</v>
      </c>
      <c r="B44" s="85">
        <v>0.20616828219894898</v>
      </c>
      <c r="C44" s="224">
        <v>0.2008801761066335</v>
      </c>
      <c r="D44" s="220" t="s">
        <v>59</v>
      </c>
      <c r="E44" s="225">
        <v>0.2043927612158562</v>
      </c>
      <c r="F44" s="88">
        <v>0.1954856180025045</v>
      </c>
      <c r="G44" s="91">
        <v>0.18603046835415898</v>
      </c>
      <c r="H44" s="88">
        <v>0.159713136547048</v>
      </c>
      <c r="I44" s="91">
        <v>0.20468967073869451</v>
      </c>
      <c r="J44" s="88">
        <v>0.18432118901507319</v>
      </c>
      <c r="K44" s="91">
        <v>0.19460141683844523</v>
      </c>
      <c r="L44" s="88">
        <v>0.28930560223047908</v>
      </c>
      <c r="M44" s="211"/>
      <c r="N44" s="242" t="str">
        <f t="shared" si="0"/>
        <v>23.9 to 34.0</v>
      </c>
      <c r="O44" s="178" t="s">
        <v>49</v>
      </c>
      <c r="P44" s="13" t="s">
        <v>49</v>
      </c>
    </row>
    <row r="45" spans="1:16" ht="15.75" x14ac:dyDescent="0.25">
      <c r="A45" s="84" t="s">
        <v>36</v>
      </c>
      <c r="B45" s="85">
        <v>0.13513793752124115</v>
      </c>
      <c r="C45" s="224">
        <v>0.15506464893434302</v>
      </c>
      <c r="D45" s="230"/>
      <c r="E45" s="225">
        <v>0.16035784444707982</v>
      </c>
      <c r="F45" s="88">
        <v>0.16299130894776373</v>
      </c>
      <c r="G45" s="91">
        <v>0.13355374834654893</v>
      </c>
      <c r="H45" s="88">
        <v>0.10231358296103109</v>
      </c>
      <c r="I45" s="91">
        <v>0.12867328271909251</v>
      </c>
      <c r="J45" s="88">
        <v>0.14540799497851625</v>
      </c>
      <c r="K45" s="91">
        <v>0.13775282713635759</v>
      </c>
      <c r="L45" s="88">
        <v>0.21143437521414538</v>
      </c>
      <c r="M45" s="211"/>
      <c r="N45" s="242" t="str">
        <f t="shared" si="0"/>
        <v>16.0 to 26.3</v>
      </c>
      <c r="O45" s="178" t="s">
        <v>49</v>
      </c>
      <c r="P45" s="13" t="s">
        <v>49</v>
      </c>
    </row>
    <row r="46" spans="1:16" ht="15.75" x14ac:dyDescent="0.25">
      <c r="A46" s="93" t="s">
        <v>35</v>
      </c>
      <c r="B46" s="94">
        <v>0.11693292212519514</v>
      </c>
      <c r="C46" s="231">
        <v>0.15141667468305553</v>
      </c>
      <c r="D46" s="230"/>
      <c r="E46" s="232">
        <v>0.16619667316185288</v>
      </c>
      <c r="F46" s="96">
        <v>0.16650346063948132</v>
      </c>
      <c r="G46" s="95">
        <v>0.14847881786136458</v>
      </c>
      <c r="H46" s="96">
        <v>0.137556846386298</v>
      </c>
      <c r="I46" s="95">
        <v>0.13589949340715438</v>
      </c>
      <c r="J46" s="96">
        <v>0.13186445818227382</v>
      </c>
      <c r="K46" s="95">
        <v>0.15558213388082781</v>
      </c>
      <c r="L46" s="96">
        <v>0.17284708384566994</v>
      </c>
      <c r="M46" s="45"/>
      <c r="N46" s="242" t="str">
        <f t="shared" si="0"/>
        <v>11.4 to 23.2</v>
      </c>
      <c r="O46" s="178" t="s">
        <v>48</v>
      </c>
      <c r="P46" s="13" t="s">
        <v>48</v>
      </c>
    </row>
    <row r="47" spans="1:16" ht="15.75" x14ac:dyDescent="0.25">
      <c r="A47" s="93" t="s">
        <v>2</v>
      </c>
      <c r="B47" s="97">
        <v>0.19647258982000895</v>
      </c>
      <c r="C47" s="233">
        <v>0.18868055495977726</v>
      </c>
      <c r="D47" s="234"/>
      <c r="E47" s="235">
        <v>0.18433980866292227</v>
      </c>
      <c r="F47" s="100">
        <v>0.17993236425490966</v>
      </c>
      <c r="G47" s="98">
        <v>0.18386037671673131</v>
      </c>
      <c r="H47" s="100">
        <v>0.17579342432615871</v>
      </c>
      <c r="I47" s="98">
        <v>0.1736049825275269</v>
      </c>
      <c r="J47" s="100">
        <v>0.17973647433304588</v>
      </c>
      <c r="K47" s="98">
        <v>0.19491104347422808</v>
      </c>
      <c r="L47" s="100">
        <v>0.2689744773074218</v>
      </c>
      <c r="M47" s="172"/>
      <c r="N47" s="255" t="str">
        <f t="shared" si="0"/>
        <v>24.6 to 29.2</v>
      </c>
      <c r="O47" s="253" t="s">
        <v>49</v>
      </c>
      <c r="P47" s="254" t="s">
        <v>49</v>
      </c>
    </row>
    <row r="48" spans="1:16" ht="15.75" x14ac:dyDescent="0.25">
      <c r="A48" s="103" t="s">
        <v>42</v>
      </c>
      <c r="B48" s="132" t="s">
        <v>70</v>
      </c>
      <c r="C48" s="104"/>
      <c r="D48" s="236"/>
      <c r="E48" s="131"/>
      <c r="F48" s="131"/>
      <c r="G48" s="131"/>
      <c r="H48" s="131"/>
      <c r="I48" s="131"/>
      <c r="J48" s="131"/>
      <c r="K48" s="131"/>
      <c r="L48" s="131"/>
      <c r="M48" s="106"/>
      <c r="N48" s="107"/>
      <c r="O48" s="107"/>
      <c r="P48" s="108"/>
    </row>
    <row r="49" spans="1:16" ht="15.75" x14ac:dyDescent="0.25">
      <c r="A49" s="28" t="s">
        <v>41</v>
      </c>
      <c r="B49" s="109">
        <v>338</v>
      </c>
      <c r="C49" s="110">
        <v>318</v>
      </c>
      <c r="D49" s="229"/>
      <c r="E49" s="110">
        <v>315</v>
      </c>
      <c r="F49" s="112">
        <v>232</v>
      </c>
      <c r="G49" s="110">
        <v>249</v>
      </c>
      <c r="H49" s="113">
        <v>149</v>
      </c>
      <c r="I49" s="110">
        <v>168</v>
      </c>
      <c r="J49" s="113">
        <v>174</v>
      </c>
      <c r="K49" s="110">
        <v>214</v>
      </c>
      <c r="L49" s="113">
        <v>101</v>
      </c>
      <c r="M49" s="106"/>
      <c r="N49" s="107"/>
      <c r="O49" s="107"/>
      <c r="P49" s="108"/>
    </row>
    <row r="50" spans="1:16" ht="15.75" x14ac:dyDescent="0.25">
      <c r="A50" s="84" t="s">
        <v>40</v>
      </c>
      <c r="B50" s="114">
        <v>606</v>
      </c>
      <c r="C50" s="115">
        <v>589</v>
      </c>
      <c r="D50" s="230"/>
      <c r="E50" s="115">
        <v>563</v>
      </c>
      <c r="F50" s="117">
        <v>560</v>
      </c>
      <c r="G50" s="115">
        <v>507</v>
      </c>
      <c r="H50" s="118">
        <v>339</v>
      </c>
      <c r="I50" s="115">
        <v>412</v>
      </c>
      <c r="J50" s="118">
        <v>392</v>
      </c>
      <c r="K50" s="115">
        <v>480</v>
      </c>
      <c r="L50" s="118">
        <v>126</v>
      </c>
      <c r="M50" s="106"/>
      <c r="N50" s="107"/>
      <c r="O50" s="107"/>
      <c r="P50" s="108"/>
    </row>
    <row r="51" spans="1:16" ht="15.75" x14ac:dyDescent="0.25">
      <c r="A51" s="84" t="s">
        <v>39</v>
      </c>
      <c r="B51" s="114">
        <v>665</v>
      </c>
      <c r="C51" s="115">
        <v>770</v>
      </c>
      <c r="D51" s="230"/>
      <c r="E51" s="115">
        <v>658</v>
      </c>
      <c r="F51" s="117">
        <v>659</v>
      </c>
      <c r="G51" s="115">
        <v>591</v>
      </c>
      <c r="H51" s="118">
        <v>377</v>
      </c>
      <c r="I51" s="115">
        <v>477</v>
      </c>
      <c r="J51" s="118">
        <v>564</v>
      </c>
      <c r="K51" s="115">
        <v>634</v>
      </c>
      <c r="L51" s="118">
        <v>209</v>
      </c>
      <c r="M51" s="106"/>
      <c r="N51" s="107"/>
      <c r="O51" s="107"/>
      <c r="P51" s="108"/>
    </row>
    <row r="52" spans="1:16" ht="15.75" x14ac:dyDescent="0.25">
      <c r="A52" s="84" t="s">
        <v>38</v>
      </c>
      <c r="B52" s="114">
        <v>716</v>
      </c>
      <c r="C52" s="115">
        <v>785</v>
      </c>
      <c r="D52" s="220" t="s">
        <v>58</v>
      </c>
      <c r="E52" s="115">
        <v>789</v>
      </c>
      <c r="F52" s="117">
        <v>691</v>
      </c>
      <c r="G52" s="115">
        <v>731</v>
      </c>
      <c r="H52" s="118">
        <v>461</v>
      </c>
      <c r="I52" s="115">
        <v>554</v>
      </c>
      <c r="J52" s="118">
        <v>590</v>
      </c>
      <c r="K52" s="115">
        <v>689</v>
      </c>
      <c r="L52" s="118">
        <v>256</v>
      </c>
      <c r="M52" s="106"/>
      <c r="N52" s="107"/>
      <c r="O52" s="107"/>
      <c r="P52" s="108"/>
    </row>
    <row r="53" spans="1:16" ht="15.75" x14ac:dyDescent="0.25">
      <c r="A53" s="84" t="s">
        <v>37</v>
      </c>
      <c r="B53" s="114">
        <v>621</v>
      </c>
      <c r="C53" s="115">
        <v>667</v>
      </c>
      <c r="D53" s="220" t="s">
        <v>59</v>
      </c>
      <c r="E53" s="115">
        <v>725</v>
      </c>
      <c r="F53" s="117">
        <v>616</v>
      </c>
      <c r="G53" s="115">
        <v>560</v>
      </c>
      <c r="H53" s="118">
        <v>442</v>
      </c>
      <c r="I53" s="115">
        <v>532</v>
      </c>
      <c r="J53" s="118">
        <v>588</v>
      </c>
      <c r="K53" s="115">
        <v>680</v>
      </c>
      <c r="L53" s="118">
        <v>312</v>
      </c>
      <c r="M53" s="106"/>
      <c r="N53" s="107"/>
      <c r="O53" s="107"/>
      <c r="P53" s="108"/>
    </row>
    <row r="54" spans="1:16" ht="15.75" x14ac:dyDescent="0.25">
      <c r="A54" s="84" t="s">
        <v>36</v>
      </c>
      <c r="B54" s="114">
        <v>550</v>
      </c>
      <c r="C54" s="115">
        <v>557</v>
      </c>
      <c r="D54" s="230"/>
      <c r="E54" s="115">
        <v>623</v>
      </c>
      <c r="F54" s="117">
        <v>602</v>
      </c>
      <c r="G54" s="115">
        <v>542</v>
      </c>
      <c r="H54" s="118">
        <v>348</v>
      </c>
      <c r="I54" s="115">
        <v>469</v>
      </c>
      <c r="J54" s="118">
        <v>462</v>
      </c>
      <c r="K54" s="115">
        <v>604</v>
      </c>
      <c r="L54" s="118">
        <v>244</v>
      </c>
      <c r="M54" s="106"/>
      <c r="N54" s="107"/>
      <c r="O54" s="107"/>
      <c r="P54" s="108"/>
    </row>
    <row r="55" spans="1:16" ht="15.75" x14ac:dyDescent="0.25">
      <c r="A55" s="93" t="s">
        <v>35</v>
      </c>
      <c r="B55" s="119">
        <v>361</v>
      </c>
      <c r="C55" s="120">
        <v>416</v>
      </c>
      <c r="D55" s="230"/>
      <c r="E55" s="120">
        <v>469</v>
      </c>
      <c r="F55" s="121">
        <v>379</v>
      </c>
      <c r="G55" s="120">
        <v>397</v>
      </c>
      <c r="H55" s="122">
        <v>228</v>
      </c>
      <c r="I55" s="120">
        <v>314</v>
      </c>
      <c r="J55" s="122">
        <v>354</v>
      </c>
      <c r="K55" s="120">
        <v>468</v>
      </c>
      <c r="L55" s="122">
        <v>158</v>
      </c>
      <c r="M55" s="106"/>
      <c r="N55" s="107"/>
      <c r="O55" s="107"/>
      <c r="P55" s="108"/>
    </row>
    <row r="56" spans="1:16" ht="15.75" x14ac:dyDescent="0.25">
      <c r="A56" s="93" t="s">
        <v>2</v>
      </c>
      <c r="B56" s="123">
        <v>3857</v>
      </c>
      <c r="C56" s="124">
        <v>4102</v>
      </c>
      <c r="D56" s="234"/>
      <c r="E56" s="124">
        <v>4142</v>
      </c>
      <c r="F56" s="126">
        <v>3739</v>
      </c>
      <c r="G56" s="124">
        <v>3577</v>
      </c>
      <c r="H56" s="127">
        <v>2344</v>
      </c>
      <c r="I56" s="124">
        <v>2926</v>
      </c>
      <c r="J56" s="127">
        <v>3124</v>
      </c>
      <c r="K56" s="124">
        <v>3769</v>
      </c>
      <c r="L56" s="127">
        <v>1406</v>
      </c>
      <c r="M56" s="128"/>
      <c r="N56" s="129"/>
      <c r="O56" s="129"/>
      <c r="P56" s="130"/>
    </row>
    <row r="57" spans="1:16" ht="15.75" x14ac:dyDescent="0.25">
      <c r="A57" s="170" t="s">
        <v>1</v>
      </c>
      <c r="B57" s="21"/>
      <c r="C57" s="21"/>
      <c r="D57" s="8"/>
      <c r="E57" s="8"/>
      <c r="F57" s="8"/>
      <c r="G57" s="21"/>
      <c r="H57" s="8"/>
      <c r="I57" s="8"/>
      <c r="J57" s="8"/>
      <c r="K57" s="8"/>
      <c r="L57" s="8"/>
      <c r="M57" s="8"/>
      <c r="N57" s="8"/>
      <c r="O57" s="8"/>
      <c r="P57" s="8"/>
    </row>
    <row r="58" spans="1:16" ht="15.75" x14ac:dyDescent="0.25">
      <c r="A58" s="171" t="s">
        <v>0</v>
      </c>
      <c r="B58" s="21"/>
      <c r="C58" s="21"/>
      <c r="D58" s="8"/>
      <c r="E58" s="8"/>
      <c r="F58" s="8"/>
      <c r="G58" s="21"/>
      <c r="H58" s="8"/>
      <c r="I58" s="8"/>
      <c r="J58" s="8"/>
      <c r="K58" s="8"/>
      <c r="L58" s="8"/>
      <c r="M58" s="8"/>
      <c r="N58" s="8"/>
      <c r="O58" s="8"/>
      <c r="P58" s="8"/>
    </row>
    <row r="59" spans="1:16" ht="15.75" x14ac:dyDescent="0.25">
      <c r="A59" s="8"/>
      <c r="B59" s="21"/>
      <c r="C59" s="21"/>
      <c r="D59" s="8"/>
      <c r="E59" s="8"/>
      <c r="F59" s="8"/>
      <c r="G59" s="21"/>
      <c r="H59" s="8"/>
      <c r="I59" s="8"/>
      <c r="J59" s="8"/>
      <c r="K59" s="21"/>
      <c r="L59" s="8"/>
      <c r="M59" s="8"/>
      <c r="N59" s="8"/>
      <c r="O59" s="8"/>
      <c r="P59" s="8"/>
    </row>
    <row r="60" spans="1:16" ht="18.75" x14ac:dyDescent="0.3">
      <c r="A60" s="158" t="s">
        <v>132</v>
      </c>
      <c r="B60" s="7"/>
      <c r="C60" s="7"/>
      <c r="D60" s="6"/>
      <c r="E60" s="6"/>
      <c r="F60" s="6"/>
      <c r="G60" s="7"/>
      <c r="H60" s="6"/>
      <c r="I60" s="6"/>
      <c r="J60" s="6"/>
      <c r="K60" s="6"/>
      <c r="L60" s="6"/>
      <c r="M60" s="8"/>
      <c r="N60" s="8"/>
      <c r="O60" s="8"/>
      <c r="P60" s="8"/>
    </row>
    <row r="61" spans="1:16" ht="15.75" x14ac:dyDescent="0.25">
      <c r="A61" s="22" t="s">
        <v>44</v>
      </c>
      <c r="B61" s="75" t="s">
        <v>19</v>
      </c>
      <c r="C61" s="23" t="s">
        <v>18</v>
      </c>
      <c r="D61" s="76" t="s">
        <v>17</v>
      </c>
      <c r="E61" s="23" t="s">
        <v>16</v>
      </c>
      <c r="F61" s="23" t="s">
        <v>15</v>
      </c>
      <c r="G61" s="23" t="s">
        <v>14</v>
      </c>
      <c r="H61" s="23" t="s">
        <v>13</v>
      </c>
      <c r="I61" s="23" t="s">
        <v>12</v>
      </c>
      <c r="J61" s="23" t="s">
        <v>11</v>
      </c>
      <c r="K61" s="23" t="s">
        <v>10</v>
      </c>
      <c r="L61" s="75" t="s">
        <v>66</v>
      </c>
      <c r="M61" s="75" t="s">
        <v>53</v>
      </c>
      <c r="N61" s="23" t="s">
        <v>10</v>
      </c>
      <c r="O61" s="163" t="s">
        <v>72</v>
      </c>
      <c r="P61" s="25"/>
    </row>
    <row r="62" spans="1:16" ht="15.75" x14ac:dyDescent="0.25">
      <c r="A62" s="77" t="s">
        <v>42</v>
      </c>
      <c r="B62" s="78" t="s">
        <v>9</v>
      </c>
      <c r="C62" s="79" t="s">
        <v>9</v>
      </c>
      <c r="D62" s="80" t="s">
        <v>9</v>
      </c>
      <c r="E62" s="79" t="s">
        <v>9</v>
      </c>
      <c r="F62" s="81" t="s">
        <v>9</v>
      </c>
      <c r="G62" s="79" t="s">
        <v>9</v>
      </c>
      <c r="H62" s="81" t="s">
        <v>9</v>
      </c>
      <c r="I62" s="79" t="s">
        <v>9</v>
      </c>
      <c r="J62" s="81" t="s">
        <v>9</v>
      </c>
      <c r="K62" s="79" t="s">
        <v>9</v>
      </c>
      <c r="L62" s="81" t="s">
        <v>9</v>
      </c>
      <c r="M62" s="81"/>
      <c r="N62" s="175" t="s">
        <v>8</v>
      </c>
      <c r="O62" s="27" t="s">
        <v>63</v>
      </c>
      <c r="P62" s="27" t="s">
        <v>64</v>
      </c>
    </row>
    <row r="63" spans="1:16" ht="15.75" x14ac:dyDescent="0.25">
      <c r="A63" s="84" t="s">
        <v>41</v>
      </c>
      <c r="B63" s="85">
        <v>8.1202245626529237E-2</v>
      </c>
      <c r="C63" s="86">
        <v>0.13354654764431453</v>
      </c>
      <c r="D63" s="229"/>
      <c r="E63" s="86">
        <v>0.13720017413969698</v>
      </c>
      <c r="F63" s="88">
        <v>0.11246213229498854</v>
      </c>
      <c r="G63" s="86">
        <v>0.12414402551628256</v>
      </c>
      <c r="H63" s="88">
        <v>0.23589038789053163</v>
      </c>
      <c r="I63" s="86">
        <v>0.2006294866377181</v>
      </c>
      <c r="J63" s="88">
        <v>0.20233582112856371</v>
      </c>
      <c r="K63" s="86">
        <v>0.17505107296120953</v>
      </c>
      <c r="L63" s="219"/>
      <c r="M63" s="36"/>
      <c r="N63" s="180" t="str">
        <f t="shared" ref="N63:N70" si="1">CONCATENATE(TEXT((K63*100)-(SQRT((((K63*100)*(100-(K63*100)))/K72))*1.96),"0.0")," to ",TEXT((K63*100)+(SQRT((((K63*100)*(100-(K63*100)))/K72))*1.96),"0.0"))</f>
        <v>9.5 to 25.5</v>
      </c>
      <c r="O63" s="90" t="s">
        <v>49</v>
      </c>
      <c r="P63" s="10" t="s">
        <v>48</v>
      </c>
    </row>
    <row r="64" spans="1:16" ht="15.75" x14ac:dyDescent="0.25">
      <c r="A64" s="84" t="s">
        <v>40</v>
      </c>
      <c r="B64" s="85">
        <v>0.19277177210006824</v>
      </c>
      <c r="C64" s="91">
        <v>0.18431360010872189</v>
      </c>
      <c r="D64" s="230"/>
      <c r="E64" s="91">
        <v>0.17287954012815418</v>
      </c>
      <c r="F64" s="88">
        <v>0.16216630965333781</v>
      </c>
      <c r="G64" s="91">
        <v>0.18488969461578716</v>
      </c>
      <c r="H64" s="88">
        <v>0.17262977659146675</v>
      </c>
      <c r="I64" s="91">
        <v>0.18896362979382605</v>
      </c>
      <c r="J64" s="88">
        <v>0.13415177371287471</v>
      </c>
      <c r="K64" s="91">
        <v>0.25919880009841567</v>
      </c>
      <c r="L64" s="220"/>
      <c r="M64" s="211"/>
      <c r="N64" s="182" t="str">
        <f t="shared" si="1"/>
        <v>19.1 to 32.8</v>
      </c>
      <c r="O64" s="92" t="s">
        <v>48</v>
      </c>
      <c r="P64" s="13" t="s">
        <v>49</v>
      </c>
    </row>
    <row r="65" spans="1:16" ht="15.75" x14ac:dyDescent="0.25">
      <c r="A65" s="84" t="s">
        <v>39</v>
      </c>
      <c r="B65" s="85">
        <v>0.18044534536776952</v>
      </c>
      <c r="C65" s="91">
        <v>0.1778298688597221</v>
      </c>
      <c r="D65" s="230"/>
      <c r="E65" s="91">
        <v>0.16753231455223905</v>
      </c>
      <c r="F65" s="88">
        <v>0.15789666766324242</v>
      </c>
      <c r="G65" s="91">
        <v>0.15110027189074129</v>
      </c>
      <c r="H65" s="88">
        <v>0.17717055604244097</v>
      </c>
      <c r="I65" s="91">
        <v>0.16039818236012779</v>
      </c>
      <c r="J65" s="88">
        <v>0.2066168959131815</v>
      </c>
      <c r="K65" s="91">
        <v>0.15866542179971327</v>
      </c>
      <c r="L65" s="220" t="s">
        <v>379</v>
      </c>
      <c r="M65" s="211"/>
      <c r="N65" s="182" t="str">
        <f t="shared" si="1"/>
        <v>11.2 to 20.5</v>
      </c>
      <c r="O65" s="92" t="s">
        <v>48</v>
      </c>
      <c r="P65" s="13" t="s">
        <v>48</v>
      </c>
    </row>
    <row r="66" spans="1:16" ht="15.75" x14ac:dyDescent="0.25">
      <c r="A66" s="84" t="s">
        <v>38</v>
      </c>
      <c r="B66" s="85">
        <v>0.23892669686716966</v>
      </c>
      <c r="C66" s="91">
        <v>0.21222838765613325</v>
      </c>
      <c r="D66" s="220" t="s">
        <v>58</v>
      </c>
      <c r="E66" s="91">
        <v>0.19825982595418293</v>
      </c>
      <c r="F66" s="88">
        <v>0.18037678889689507</v>
      </c>
      <c r="G66" s="91">
        <v>0.19914000008983934</v>
      </c>
      <c r="H66" s="88">
        <v>0.20272686105947402</v>
      </c>
      <c r="I66" s="91">
        <v>0.15895746722172918</v>
      </c>
      <c r="J66" s="88">
        <v>0.14500117371951854</v>
      </c>
      <c r="K66" s="91">
        <v>0.17878591761984836</v>
      </c>
      <c r="L66" s="220" t="s">
        <v>382</v>
      </c>
      <c r="M66" s="211"/>
      <c r="N66" s="182" t="str">
        <f t="shared" si="1"/>
        <v>13.4 to 22.4</v>
      </c>
      <c r="O66" s="92" t="s">
        <v>48</v>
      </c>
      <c r="P66" s="13" t="s">
        <v>48</v>
      </c>
    </row>
    <row r="67" spans="1:16" ht="15.75" x14ac:dyDescent="0.25">
      <c r="A67" s="84" t="s">
        <v>37</v>
      </c>
      <c r="B67" s="85">
        <v>0.20524798273869327</v>
      </c>
      <c r="C67" s="91">
        <v>0.17968143790980623</v>
      </c>
      <c r="D67" s="220" t="s">
        <v>59</v>
      </c>
      <c r="E67" s="91">
        <v>0.17200120051256543</v>
      </c>
      <c r="F67" s="88">
        <v>0.19646023834051943</v>
      </c>
      <c r="G67" s="91">
        <v>0.17282563957478567</v>
      </c>
      <c r="H67" s="88">
        <v>0.15245020631387568</v>
      </c>
      <c r="I67" s="91">
        <v>0.17610416432173046</v>
      </c>
      <c r="J67" s="88">
        <v>0.16475978765059091</v>
      </c>
      <c r="K67" s="91">
        <v>0.17046744647895753</v>
      </c>
      <c r="L67" s="220" t="s">
        <v>380</v>
      </c>
      <c r="M67" s="211"/>
      <c r="N67" s="182" t="str">
        <f t="shared" si="1"/>
        <v>12.8 to 21.3</v>
      </c>
      <c r="O67" s="92" t="s">
        <v>48</v>
      </c>
      <c r="P67" s="13" t="s">
        <v>48</v>
      </c>
    </row>
    <row r="68" spans="1:16" ht="15.75" x14ac:dyDescent="0.25">
      <c r="A68" s="84" t="s">
        <v>36</v>
      </c>
      <c r="B68" s="85">
        <v>0.10270827062682225</v>
      </c>
      <c r="C68" s="91">
        <v>0.13215953326135979</v>
      </c>
      <c r="D68" s="230"/>
      <c r="E68" s="91">
        <v>0.13810011096830271</v>
      </c>
      <c r="F68" s="88">
        <v>0.12742318229217864</v>
      </c>
      <c r="G68" s="91">
        <v>0.10953686721970674</v>
      </c>
      <c r="H68" s="88">
        <v>9.4330988836327373E-2</v>
      </c>
      <c r="I68" s="91">
        <v>9.4511130431714274E-2</v>
      </c>
      <c r="J68" s="88">
        <v>0.12791458289612265</v>
      </c>
      <c r="K68" s="91">
        <v>0.10125866290039852</v>
      </c>
      <c r="L68" s="220" t="s">
        <v>381</v>
      </c>
      <c r="M68" s="211"/>
      <c r="N68" s="182" t="str">
        <f t="shared" si="1"/>
        <v>6.5 to 13.7</v>
      </c>
      <c r="O68" s="92" t="s">
        <v>48</v>
      </c>
      <c r="P68" s="13" t="s">
        <v>48</v>
      </c>
    </row>
    <row r="69" spans="1:16" ht="15.75" x14ac:dyDescent="0.25">
      <c r="A69" s="93" t="s">
        <v>35</v>
      </c>
      <c r="B69" s="94">
        <v>0.11203937899341831</v>
      </c>
      <c r="C69" s="95">
        <v>0.16844356036391614</v>
      </c>
      <c r="D69" s="230"/>
      <c r="E69" s="95">
        <v>0.14111871439860993</v>
      </c>
      <c r="F69" s="96">
        <v>0.16039667406653749</v>
      </c>
      <c r="G69" s="95">
        <v>9.6792255118270554E-2</v>
      </c>
      <c r="H69" s="96">
        <v>7.4458073129502381E-2</v>
      </c>
      <c r="I69" s="95">
        <v>0.12449478383829968</v>
      </c>
      <c r="J69" s="96">
        <v>0.12759181466642022</v>
      </c>
      <c r="K69" s="95">
        <v>0.1425790788973402</v>
      </c>
      <c r="L69" s="220"/>
      <c r="M69" s="45"/>
      <c r="N69" s="182" t="str">
        <f t="shared" si="1"/>
        <v>9.7 to 18.8</v>
      </c>
      <c r="O69" s="92" t="s">
        <v>48</v>
      </c>
      <c r="P69" s="13" t="s">
        <v>48</v>
      </c>
    </row>
    <row r="70" spans="1:16" ht="15.75" x14ac:dyDescent="0.25">
      <c r="A70" s="93" t="s">
        <v>2</v>
      </c>
      <c r="B70" s="97">
        <v>0.16854183281273227</v>
      </c>
      <c r="C70" s="98">
        <v>0.17326798221525219</v>
      </c>
      <c r="D70" s="234"/>
      <c r="E70" s="98">
        <v>0.16491931068048238</v>
      </c>
      <c r="F70" s="100">
        <v>0.15774777988932195</v>
      </c>
      <c r="G70" s="98">
        <v>0.15594787679093514</v>
      </c>
      <c r="H70" s="100">
        <v>0.17023151923502655</v>
      </c>
      <c r="I70" s="98">
        <v>0.16336522878168963</v>
      </c>
      <c r="J70" s="100">
        <v>0.16096181838810009</v>
      </c>
      <c r="K70" s="98">
        <v>0.17585245999387936</v>
      </c>
      <c r="L70" s="237"/>
      <c r="M70" s="101"/>
      <c r="N70" s="255" t="str">
        <f t="shared" si="1"/>
        <v>15.7 to 19.5</v>
      </c>
      <c r="O70" s="256" t="s">
        <v>48</v>
      </c>
      <c r="P70" s="254" t="s">
        <v>48</v>
      </c>
    </row>
    <row r="71" spans="1:16" ht="15.75" x14ac:dyDescent="0.25">
      <c r="A71" s="103" t="s">
        <v>42</v>
      </c>
      <c r="B71" s="132" t="s">
        <v>70</v>
      </c>
      <c r="C71" s="104"/>
      <c r="D71" s="132"/>
      <c r="E71" s="131"/>
      <c r="F71" s="131"/>
      <c r="G71" s="131"/>
      <c r="H71" s="131"/>
      <c r="I71" s="131"/>
      <c r="J71" s="131"/>
      <c r="K71" s="131"/>
      <c r="L71" s="131"/>
      <c r="M71" s="106"/>
      <c r="N71" s="107"/>
      <c r="O71" s="107"/>
      <c r="P71" s="108"/>
    </row>
    <row r="72" spans="1:16" ht="15.75" x14ac:dyDescent="0.25">
      <c r="A72" s="28" t="s">
        <v>41</v>
      </c>
      <c r="B72" s="109">
        <v>129</v>
      </c>
      <c r="C72" s="110">
        <v>113</v>
      </c>
      <c r="D72" s="229"/>
      <c r="E72" s="110">
        <v>127</v>
      </c>
      <c r="F72" s="112">
        <v>95</v>
      </c>
      <c r="G72" s="110">
        <v>115</v>
      </c>
      <c r="H72" s="113">
        <v>51</v>
      </c>
      <c r="I72" s="110">
        <v>74</v>
      </c>
      <c r="J72" s="113">
        <v>69</v>
      </c>
      <c r="K72" s="110">
        <v>87</v>
      </c>
      <c r="L72" s="219"/>
      <c r="M72" s="106"/>
      <c r="N72" s="107"/>
      <c r="O72" s="107"/>
      <c r="P72" s="108"/>
    </row>
    <row r="73" spans="1:16" ht="15.75" x14ac:dyDescent="0.25">
      <c r="A73" s="84" t="s">
        <v>40</v>
      </c>
      <c r="B73" s="114">
        <v>222</v>
      </c>
      <c r="C73" s="115">
        <v>208</v>
      </c>
      <c r="D73" s="230"/>
      <c r="E73" s="115">
        <v>211</v>
      </c>
      <c r="F73" s="117">
        <v>211</v>
      </c>
      <c r="G73" s="115">
        <v>185</v>
      </c>
      <c r="H73" s="118">
        <v>127</v>
      </c>
      <c r="I73" s="115">
        <v>132</v>
      </c>
      <c r="J73" s="118">
        <v>137</v>
      </c>
      <c r="K73" s="115">
        <v>157</v>
      </c>
      <c r="L73" s="220"/>
      <c r="M73" s="106"/>
      <c r="N73" s="107"/>
      <c r="O73" s="107"/>
      <c r="P73" s="108"/>
    </row>
    <row r="74" spans="1:16" ht="15.75" x14ac:dyDescent="0.25">
      <c r="A74" s="84" t="s">
        <v>39</v>
      </c>
      <c r="B74" s="114">
        <v>233</v>
      </c>
      <c r="C74" s="115">
        <v>301</v>
      </c>
      <c r="D74" s="230"/>
      <c r="E74" s="115">
        <v>263</v>
      </c>
      <c r="F74" s="117">
        <v>241</v>
      </c>
      <c r="G74" s="115">
        <v>216</v>
      </c>
      <c r="H74" s="118">
        <v>133</v>
      </c>
      <c r="I74" s="115">
        <v>168</v>
      </c>
      <c r="J74" s="118">
        <v>203</v>
      </c>
      <c r="K74" s="115">
        <v>237</v>
      </c>
      <c r="L74" s="220" t="s">
        <v>379</v>
      </c>
      <c r="M74" s="106"/>
      <c r="N74" s="107"/>
      <c r="O74" s="107"/>
      <c r="P74" s="108"/>
    </row>
    <row r="75" spans="1:16" ht="15.75" x14ac:dyDescent="0.25">
      <c r="A75" s="84" t="s">
        <v>38</v>
      </c>
      <c r="B75" s="114">
        <v>292</v>
      </c>
      <c r="C75" s="115">
        <v>317</v>
      </c>
      <c r="D75" s="220" t="s">
        <v>58</v>
      </c>
      <c r="E75" s="115">
        <v>290</v>
      </c>
      <c r="F75" s="117">
        <v>272</v>
      </c>
      <c r="G75" s="115">
        <v>301</v>
      </c>
      <c r="H75" s="118">
        <v>172</v>
      </c>
      <c r="I75" s="115">
        <v>224</v>
      </c>
      <c r="J75" s="118">
        <v>239</v>
      </c>
      <c r="K75" s="115">
        <v>281</v>
      </c>
      <c r="L75" s="220" t="s">
        <v>382</v>
      </c>
      <c r="M75" s="106"/>
      <c r="N75" s="107"/>
      <c r="O75" s="107"/>
      <c r="P75" s="108"/>
    </row>
    <row r="76" spans="1:16" ht="15.75" x14ac:dyDescent="0.25">
      <c r="A76" s="84" t="s">
        <v>37</v>
      </c>
      <c r="B76" s="114">
        <v>282</v>
      </c>
      <c r="C76" s="115">
        <v>294</v>
      </c>
      <c r="D76" s="220" t="s">
        <v>59</v>
      </c>
      <c r="E76" s="115">
        <v>328</v>
      </c>
      <c r="F76" s="117">
        <v>252</v>
      </c>
      <c r="G76" s="115">
        <v>243</v>
      </c>
      <c r="H76" s="118">
        <v>202</v>
      </c>
      <c r="I76" s="115">
        <v>231</v>
      </c>
      <c r="J76" s="118">
        <v>230</v>
      </c>
      <c r="K76" s="115">
        <v>301</v>
      </c>
      <c r="L76" s="220" t="s">
        <v>380</v>
      </c>
      <c r="M76" s="106"/>
      <c r="N76" s="107"/>
      <c r="O76" s="107"/>
      <c r="P76" s="108"/>
    </row>
    <row r="77" spans="1:16" ht="15.75" x14ac:dyDescent="0.25">
      <c r="A77" s="84" t="s">
        <v>36</v>
      </c>
      <c r="B77" s="114">
        <v>271</v>
      </c>
      <c r="C77" s="115">
        <v>256</v>
      </c>
      <c r="D77" s="230"/>
      <c r="E77" s="115">
        <v>290</v>
      </c>
      <c r="F77" s="117">
        <v>281</v>
      </c>
      <c r="G77" s="115">
        <v>248</v>
      </c>
      <c r="H77" s="118">
        <v>158</v>
      </c>
      <c r="I77" s="115">
        <v>216</v>
      </c>
      <c r="J77" s="118">
        <v>222</v>
      </c>
      <c r="K77" s="115">
        <v>270</v>
      </c>
      <c r="L77" s="220" t="s">
        <v>381</v>
      </c>
      <c r="M77" s="106"/>
      <c r="N77" s="107"/>
      <c r="O77" s="107"/>
      <c r="P77" s="108"/>
    </row>
    <row r="78" spans="1:16" ht="15.75" x14ac:dyDescent="0.25">
      <c r="A78" s="93" t="s">
        <v>35</v>
      </c>
      <c r="B78" s="119">
        <v>159</v>
      </c>
      <c r="C78" s="120">
        <v>178</v>
      </c>
      <c r="D78" s="230"/>
      <c r="E78" s="120">
        <v>205</v>
      </c>
      <c r="F78" s="121">
        <v>160</v>
      </c>
      <c r="G78" s="120">
        <v>169</v>
      </c>
      <c r="H78" s="122">
        <v>96</v>
      </c>
      <c r="I78" s="120">
        <v>132</v>
      </c>
      <c r="J78" s="122">
        <v>145</v>
      </c>
      <c r="K78" s="120">
        <v>226</v>
      </c>
      <c r="L78" s="220"/>
      <c r="M78" s="106"/>
      <c r="N78" s="107"/>
      <c r="O78" s="107"/>
      <c r="P78" s="108"/>
    </row>
    <row r="79" spans="1:16" ht="15.75" x14ac:dyDescent="0.25">
      <c r="A79" s="93" t="s">
        <v>2</v>
      </c>
      <c r="B79" s="123">
        <v>1588</v>
      </c>
      <c r="C79" s="124">
        <v>1667</v>
      </c>
      <c r="D79" s="234"/>
      <c r="E79" s="124">
        <v>1714</v>
      </c>
      <c r="F79" s="126">
        <v>1512</v>
      </c>
      <c r="G79" s="124">
        <v>1477</v>
      </c>
      <c r="H79" s="127">
        <v>939</v>
      </c>
      <c r="I79" s="124">
        <v>1177</v>
      </c>
      <c r="J79" s="127">
        <v>1245</v>
      </c>
      <c r="K79" s="124">
        <v>1559</v>
      </c>
      <c r="L79" s="237"/>
      <c r="M79" s="128"/>
      <c r="N79" s="129"/>
      <c r="O79" s="129"/>
      <c r="P79" s="130"/>
    </row>
    <row r="80" spans="1:16" ht="15.75" x14ac:dyDescent="0.25">
      <c r="B80" s="3"/>
      <c r="C80" s="3"/>
      <c r="D80" s="2"/>
      <c r="E80" s="2"/>
      <c r="F80" s="2"/>
      <c r="G80" s="3"/>
      <c r="H80" s="2"/>
      <c r="I80" s="2"/>
      <c r="J80" s="2"/>
      <c r="K80" s="3"/>
      <c r="L80" s="2"/>
      <c r="N80" s="8"/>
    </row>
    <row r="81" spans="1:16" ht="15.75" x14ac:dyDescent="0.25">
      <c r="A81" s="22" t="s">
        <v>43</v>
      </c>
      <c r="B81" s="75" t="s">
        <v>19</v>
      </c>
      <c r="C81" s="23" t="s">
        <v>18</v>
      </c>
      <c r="D81" s="76" t="s">
        <v>17</v>
      </c>
      <c r="E81" s="23" t="s">
        <v>16</v>
      </c>
      <c r="F81" s="23" t="s">
        <v>15</v>
      </c>
      <c r="G81" s="23" t="s">
        <v>14</v>
      </c>
      <c r="H81" s="23" t="s">
        <v>13</v>
      </c>
      <c r="I81" s="23" t="s">
        <v>12</v>
      </c>
      <c r="J81" s="23" t="s">
        <v>11</v>
      </c>
      <c r="K81" s="23" t="s">
        <v>10</v>
      </c>
      <c r="L81" s="75" t="s">
        <v>66</v>
      </c>
      <c r="M81" s="75" t="s">
        <v>53</v>
      </c>
      <c r="N81" s="23" t="s">
        <v>10</v>
      </c>
      <c r="O81" s="163" t="s">
        <v>72</v>
      </c>
      <c r="P81" s="25"/>
    </row>
    <row r="82" spans="1:16" ht="15.75" x14ac:dyDescent="0.25">
      <c r="A82" s="77" t="s">
        <v>42</v>
      </c>
      <c r="B82" s="78" t="s">
        <v>9</v>
      </c>
      <c r="C82" s="79" t="s">
        <v>9</v>
      </c>
      <c r="D82" s="80" t="s">
        <v>9</v>
      </c>
      <c r="E82" s="79" t="s">
        <v>9</v>
      </c>
      <c r="F82" s="81" t="s">
        <v>9</v>
      </c>
      <c r="G82" s="79" t="s">
        <v>9</v>
      </c>
      <c r="H82" s="81" t="s">
        <v>9</v>
      </c>
      <c r="I82" s="79" t="s">
        <v>9</v>
      </c>
      <c r="J82" s="81" t="s">
        <v>9</v>
      </c>
      <c r="K82" s="79" t="s">
        <v>9</v>
      </c>
      <c r="L82" s="81" t="s">
        <v>9</v>
      </c>
      <c r="M82" s="81"/>
      <c r="N82" s="175" t="s">
        <v>8</v>
      </c>
      <c r="O82" s="27" t="s">
        <v>63</v>
      </c>
      <c r="P82" s="27" t="s">
        <v>64</v>
      </c>
    </row>
    <row r="83" spans="1:16" ht="15.75" x14ac:dyDescent="0.25">
      <c r="A83" s="84" t="s">
        <v>41</v>
      </c>
      <c r="B83" s="85">
        <v>0.20819215260975527</v>
      </c>
      <c r="C83" s="86">
        <v>0.19709787530477263</v>
      </c>
      <c r="D83" s="229"/>
      <c r="E83" s="86">
        <v>0.21906419695339877</v>
      </c>
      <c r="F83" s="88">
        <v>0.19816876653280352</v>
      </c>
      <c r="G83" s="86">
        <v>0.28788508015702302</v>
      </c>
      <c r="H83" s="88">
        <v>0.17197648218090225</v>
      </c>
      <c r="I83" s="86">
        <v>0.19354532076421913</v>
      </c>
      <c r="J83" s="88">
        <v>0.2881766137454454</v>
      </c>
      <c r="K83" s="86">
        <v>0.28116424249423899</v>
      </c>
      <c r="L83" s="219"/>
      <c r="M83" s="36"/>
      <c r="N83" s="180" t="str">
        <f t="shared" ref="N83:N90" si="2">CONCATENATE(TEXT((K83*100)-(SQRT((((K83*100)*(100-(K83*100)))/K92))*1.96),"0.0")," to ",TEXT((K83*100)+(SQRT((((K83*100)*(100-(K83*100)))/K92))*1.96),"0.0"))</f>
        <v>20.3 to 35.9</v>
      </c>
      <c r="O83" s="10" t="s">
        <v>48</v>
      </c>
      <c r="P83" s="10" t="s">
        <v>48</v>
      </c>
    </row>
    <row r="84" spans="1:16" ht="15.75" x14ac:dyDescent="0.25">
      <c r="A84" s="84" t="s">
        <v>40</v>
      </c>
      <c r="B84" s="85">
        <v>0.23573550946484076</v>
      </c>
      <c r="C84" s="91">
        <v>0.1761741201836341</v>
      </c>
      <c r="D84" s="230"/>
      <c r="E84" s="91">
        <v>0.16060301815492861</v>
      </c>
      <c r="F84" s="88">
        <v>0.1789449058230515</v>
      </c>
      <c r="G84" s="91">
        <v>0.19980655025005031</v>
      </c>
      <c r="H84" s="88">
        <v>0.19629550903243007</v>
      </c>
      <c r="I84" s="91">
        <v>0.12241927953649526</v>
      </c>
      <c r="J84" s="88">
        <v>0.20728253092216725</v>
      </c>
      <c r="K84" s="91">
        <v>0.21873159151813165</v>
      </c>
      <c r="L84" s="220"/>
      <c r="M84" s="211"/>
      <c r="N84" s="182" t="str">
        <f t="shared" si="2"/>
        <v>17.4 to 26.4</v>
      </c>
      <c r="O84" s="13" t="s">
        <v>48</v>
      </c>
      <c r="P84" s="13" t="s">
        <v>48</v>
      </c>
    </row>
    <row r="85" spans="1:16" ht="15.75" x14ac:dyDescent="0.25">
      <c r="A85" s="84" t="s">
        <v>39</v>
      </c>
      <c r="B85" s="85">
        <v>0.2690905082954726</v>
      </c>
      <c r="C85" s="91">
        <v>0.22966483063682161</v>
      </c>
      <c r="D85" s="230"/>
      <c r="E85" s="91">
        <v>0.18207651266548117</v>
      </c>
      <c r="F85" s="88">
        <v>0.22022363213536861</v>
      </c>
      <c r="G85" s="91">
        <v>0.15988715820285213</v>
      </c>
      <c r="H85" s="88">
        <v>0.18803908977782688</v>
      </c>
      <c r="I85" s="91">
        <v>0.20247382291690896</v>
      </c>
      <c r="J85" s="88">
        <v>0.14358544137625609</v>
      </c>
      <c r="K85" s="91">
        <v>0.17929924181007739</v>
      </c>
      <c r="L85" s="220" t="s">
        <v>379</v>
      </c>
      <c r="M85" s="211"/>
      <c r="N85" s="182" t="str">
        <f t="shared" si="2"/>
        <v>14.2 to 21.7</v>
      </c>
      <c r="O85" s="13" t="s">
        <v>51</v>
      </c>
      <c r="P85" s="13" t="s">
        <v>48</v>
      </c>
    </row>
    <row r="86" spans="1:16" ht="15.75" x14ac:dyDescent="0.25">
      <c r="A86" s="84" t="s">
        <v>38</v>
      </c>
      <c r="B86" s="85">
        <v>0.28072434203342189</v>
      </c>
      <c r="C86" s="91">
        <v>0.24760782626849523</v>
      </c>
      <c r="D86" s="220" t="s">
        <v>58</v>
      </c>
      <c r="E86" s="91">
        <v>0.24745527644838167</v>
      </c>
      <c r="F86" s="88">
        <v>0.22808926603362983</v>
      </c>
      <c r="G86" s="91">
        <v>0.26682084306374598</v>
      </c>
      <c r="H86" s="88">
        <v>0.22608878444834349</v>
      </c>
      <c r="I86" s="91">
        <v>0.21233343728792092</v>
      </c>
      <c r="J86" s="88">
        <v>0.23089665011647301</v>
      </c>
      <c r="K86" s="91">
        <v>0.24202280611171681</v>
      </c>
      <c r="L86" s="220" t="s">
        <v>382</v>
      </c>
      <c r="M86" s="211"/>
      <c r="N86" s="182" t="str">
        <f t="shared" si="2"/>
        <v>20.0 to 28.4</v>
      </c>
      <c r="O86" s="13" t="s">
        <v>48</v>
      </c>
      <c r="P86" s="13" t="s">
        <v>48</v>
      </c>
    </row>
    <row r="87" spans="1:16" ht="15.75" x14ac:dyDescent="0.25">
      <c r="A87" s="84" t="s">
        <v>37</v>
      </c>
      <c r="B87" s="85">
        <v>0.20706367355038502</v>
      </c>
      <c r="C87" s="91">
        <v>0.22190465484101485</v>
      </c>
      <c r="D87" s="220" t="s">
        <v>59</v>
      </c>
      <c r="E87" s="91">
        <v>0.23675321848249875</v>
      </c>
      <c r="F87" s="88">
        <v>0.19456375885944721</v>
      </c>
      <c r="G87" s="91">
        <v>0.19865141839026651</v>
      </c>
      <c r="H87" s="88">
        <v>0.16681789038943934</v>
      </c>
      <c r="I87" s="91">
        <v>0.23275156798082236</v>
      </c>
      <c r="J87" s="88">
        <v>0.20245967553266359</v>
      </c>
      <c r="K87" s="91">
        <v>0.21800912986191745</v>
      </c>
      <c r="L87" s="220" t="s">
        <v>380</v>
      </c>
      <c r="M87" s="211"/>
      <c r="N87" s="182" t="str">
        <f t="shared" si="2"/>
        <v>17.6 to 26.0</v>
      </c>
      <c r="O87" s="13" t="s">
        <v>48</v>
      </c>
      <c r="P87" s="13" t="s">
        <v>48</v>
      </c>
    </row>
    <row r="88" spans="1:16" ht="15.75" x14ac:dyDescent="0.25">
      <c r="A88" s="84" t="s">
        <v>36</v>
      </c>
      <c r="B88" s="85">
        <v>0.16378669242148175</v>
      </c>
      <c r="C88" s="91">
        <v>0.17564820573523257</v>
      </c>
      <c r="D88" s="230"/>
      <c r="E88" s="91">
        <v>0.18038474420562367</v>
      </c>
      <c r="F88" s="88">
        <v>0.19625055182748011</v>
      </c>
      <c r="G88" s="91">
        <v>0.15594528325184337</v>
      </c>
      <c r="H88" s="88">
        <v>0.10918945876119471</v>
      </c>
      <c r="I88" s="91">
        <v>0.1615470709535832</v>
      </c>
      <c r="J88" s="88">
        <v>0.16151687574533269</v>
      </c>
      <c r="K88" s="91">
        <v>0.1718417123254744</v>
      </c>
      <c r="L88" s="220" t="s">
        <v>381</v>
      </c>
      <c r="M88" s="211"/>
      <c r="N88" s="182" t="str">
        <f t="shared" si="2"/>
        <v>13.1 to 21.2</v>
      </c>
      <c r="O88" s="13" t="s">
        <v>48</v>
      </c>
      <c r="P88" s="13" t="s">
        <v>48</v>
      </c>
    </row>
    <row r="89" spans="1:16" ht="15.75" x14ac:dyDescent="0.25">
      <c r="A89" s="93" t="s">
        <v>35</v>
      </c>
      <c r="B89" s="94">
        <v>0.1199992876498323</v>
      </c>
      <c r="C89" s="95">
        <v>0.14056007175531818</v>
      </c>
      <c r="D89" s="230"/>
      <c r="E89" s="95">
        <v>0.18295482130891874</v>
      </c>
      <c r="F89" s="96">
        <v>0.17061629797592029</v>
      </c>
      <c r="G89" s="95">
        <v>0.18308366384592292</v>
      </c>
      <c r="H89" s="96">
        <v>0.18251751641366401</v>
      </c>
      <c r="I89" s="95">
        <v>0.14342659456335694</v>
      </c>
      <c r="J89" s="96">
        <v>0.1350266835509602</v>
      </c>
      <c r="K89" s="95">
        <v>0.16530635990755449</v>
      </c>
      <c r="L89" s="220"/>
      <c r="M89" s="45"/>
      <c r="N89" s="182" t="str">
        <f t="shared" si="2"/>
        <v>11.9 to 21.2</v>
      </c>
      <c r="O89" s="13" t="s">
        <v>48</v>
      </c>
      <c r="P89" s="13" t="s">
        <v>48</v>
      </c>
    </row>
    <row r="90" spans="1:16" ht="15.75" x14ac:dyDescent="0.25">
      <c r="A90" s="93" t="s">
        <v>2</v>
      </c>
      <c r="B90" s="97">
        <v>0.22269244500543334</v>
      </c>
      <c r="C90" s="98">
        <v>0.20320299779898907</v>
      </c>
      <c r="D90" s="234"/>
      <c r="E90" s="98">
        <v>0.20260226124118291</v>
      </c>
      <c r="F90" s="100">
        <v>0.20083921194476312</v>
      </c>
      <c r="G90" s="98">
        <v>0.21017017772778879</v>
      </c>
      <c r="H90" s="100">
        <v>0.18102399523226753</v>
      </c>
      <c r="I90" s="98">
        <v>0.18328043077985562</v>
      </c>
      <c r="J90" s="100">
        <v>0.19750614855413948</v>
      </c>
      <c r="K90" s="98">
        <v>0.21302156120878668</v>
      </c>
      <c r="L90" s="237"/>
      <c r="M90" s="101"/>
      <c r="N90" s="255" t="str">
        <f t="shared" si="2"/>
        <v>19.6 to 23.0</v>
      </c>
      <c r="O90" s="254" t="s">
        <v>48</v>
      </c>
      <c r="P90" s="254" t="s">
        <v>48</v>
      </c>
    </row>
    <row r="91" spans="1:16" ht="15.75" x14ac:dyDescent="0.25">
      <c r="A91" s="103" t="s">
        <v>42</v>
      </c>
      <c r="B91" s="132" t="s">
        <v>70</v>
      </c>
      <c r="C91" s="104"/>
      <c r="D91" s="132"/>
      <c r="E91" s="131"/>
      <c r="F91" s="131"/>
      <c r="G91" s="131"/>
      <c r="H91" s="131"/>
      <c r="I91" s="131"/>
      <c r="J91" s="131"/>
      <c r="K91" s="131"/>
      <c r="L91" s="131"/>
      <c r="M91" s="106"/>
      <c r="N91" s="107"/>
      <c r="O91" s="107"/>
      <c r="P91" s="108"/>
    </row>
    <row r="92" spans="1:16" ht="15.75" x14ac:dyDescent="0.25">
      <c r="A92" s="28" t="s">
        <v>41</v>
      </c>
      <c r="B92" s="109">
        <v>209</v>
      </c>
      <c r="C92" s="110">
        <v>205</v>
      </c>
      <c r="D92" s="229"/>
      <c r="E92" s="110">
        <v>188</v>
      </c>
      <c r="F92" s="112">
        <v>137</v>
      </c>
      <c r="G92" s="110">
        <v>134</v>
      </c>
      <c r="H92" s="113">
        <v>98</v>
      </c>
      <c r="I92" s="110">
        <v>94</v>
      </c>
      <c r="J92" s="113">
        <v>105</v>
      </c>
      <c r="K92" s="110">
        <v>127</v>
      </c>
      <c r="L92" s="219"/>
      <c r="M92" s="106"/>
      <c r="N92" s="107"/>
      <c r="O92" s="107"/>
      <c r="P92" s="108"/>
    </row>
    <row r="93" spans="1:16" ht="15.75" x14ac:dyDescent="0.25">
      <c r="A93" s="84" t="s">
        <v>40</v>
      </c>
      <c r="B93" s="114">
        <v>384</v>
      </c>
      <c r="C93" s="115">
        <v>381</v>
      </c>
      <c r="D93" s="230"/>
      <c r="E93" s="115">
        <v>352</v>
      </c>
      <c r="F93" s="117">
        <v>349</v>
      </c>
      <c r="G93" s="115">
        <v>322</v>
      </c>
      <c r="H93" s="118">
        <v>212</v>
      </c>
      <c r="I93" s="115">
        <v>280</v>
      </c>
      <c r="J93" s="118">
        <v>255</v>
      </c>
      <c r="K93" s="115">
        <v>323</v>
      </c>
      <c r="L93" s="220"/>
      <c r="M93" s="106"/>
      <c r="N93" s="107"/>
      <c r="O93" s="107"/>
      <c r="P93" s="108"/>
    </row>
    <row r="94" spans="1:16" ht="15.75" x14ac:dyDescent="0.25">
      <c r="A94" s="84" t="s">
        <v>39</v>
      </c>
      <c r="B94" s="114">
        <v>432</v>
      </c>
      <c r="C94" s="115">
        <v>469</v>
      </c>
      <c r="D94" s="230"/>
      <c r="E94" s="115">
        <v>395</v>
      </c>
      <c r="F94" s="117">
        <v>418</v>
      </c>
      <c r="G94" s="115">
        <v>375</v>
      </c>
      <c r="H94" s="118">
        <v>244</v>
      </c>
      <c r="I94" s="115">
        <v>309</v>
      </c>
      <c r="J94" s="118">
        <v>361</v>
      </c>
      <c r="K94" s="115">
        <v>397</v>
      </c>
      <c r="L94" s="220" t="s">
        <v>379</v>
      </c>
      <c r="M94" s="106"/>
      <c r="N94" s="107"/>
      <c r="O94" s="107"/>
      <c r="P94" s="108"/>
    </row>
    <row r="95" spans="1:16" ht="15.75" x14ac:dyDescent="0.25">
      <c r="A95" s="84" t="s">
        <v>38</v>
      </c>
      <c r="B95" s="114">
        <v>424</v>
      </c>
      <c r="C95" s="115">
        <v>468</v>
      </c>
      <c r="D95" s="220" t="s">
        <v>58</v>
      </c>
      <c r="E95" s="115">
        <v>499</v>
      </c>
      <c r="F95" s="117">
        <v>419</v>
      </c>
      <c r="G95" s="115">
        <v>430</v>
      </c>
      <c r="H95" s="118">
        <v>289</v>
      </c>
      <c r="I95" s="115">
        <v>330</v>
      </c>
      <c r="J95" s="118">
        <v>351</v>
      </c>
      <c r="K95" s="115">
        <v>408</v>
      </c>
      <c r="L95" s="220" t="s">
        <v>382</v>
      </c>
      <c r="M95" s="106"/>
      <c r="N95" s="107"/>
      <c r="O95" s="107"/>
      <c r="P95" s="108"/>
    </row>
    <row r="96" spans="1:16" ht="15.75" x14ac:dyDescent="0.25">
      <c r="A96" s="84" t="s">
        <v>37</v>
      </c>
      <c r="B96" s="114">
        <v>339</v>
      </c>
      <c r="C96" s="115">
        <v>373</v>
      </c>
      <c r="D96" s="220" t="s">
        <v>59</v>
      </c>
      <c r="E96" s="115">
        <v>397</v>
      </c>
      <c r="F96" s="117">
        <v>364</v>
      </c>
      <c r="G96" s="115">
        <v>317</v>
      </c>
      <c r="H96" s="118">
        <v>240</v>
      </c>
      <c r="I96" s="115">
        <v>301</v>
      </c>
      <c r="J96" s="118">
        <v>358</v>
      </c>
      <c r="K96" s="115">
        <v>379</v>
      </c>
      <c r="L96" s="220" t="s">
        <v>380</v>
      </c>
      <c r="M96" s="106"/>
      <c r="N96" s="107"/>
      <c r="O96" s="107"/>
      <c r="P96" s="108"/>
    </row>
    <row r="97" spans="1:16" ht="15.75" x14ac:dyDescent="0.25">
      <c r="A97" s="84" t="s">
        <v>36</v>
      </c>
      <c r="B97" s="114">
        <v>279</v>
      </c>
      <c r="C97" s="115">
        <v>301</v>
      </c>
      <c r="D97" s="230"/>
      <c r="E97" s="115">
        <v>333</v>
      </c>
      <c r="F97" s="117">
        <v>321</v>
      </c>
      <c r="G97" s="115">
        <v>294</v>
      </c>
      <c r="H97" s="118">
        <v>190</v>
      </c>
      <c r="I97" s="115">
        <v>253</v>
      </c>
      <c r="J97" s="118">
        <v>240</v>
      </c>
      <c r="K97" s="115">
        <v>334</v>
      </c>
      <c r="L97" s="220" t="s">
        <v>381</v>
      </c>
      <c r="M97" s="106"/>
      <c r="N97" s="107"/>
      <c r="O97" s="107"/>
      <c r="P97" s="108"/>
    </row>
    <row r="98" spans="1:16" ht="15.75" x14ac:dyDescent="0.25">
      <c r="A98" s="93" t="s">
        <v>35</v>
      </c>
      <c r="B98" s="119">
        <v>202</v>
      </c>
      <c r="C98" s="120">
        <v>238</v>
      </c>
      <c r="D98" s="230"/>
      <c r="E98" s="120">
        <v>264</v>
      </c>
      <c r="F98" s="121">
        <v>219</v>
      </c>
      <c r="G98" s="120">
        <v>228</v>
      </c>
      <c r="H98" s="122">
        <v>132</v>
      </c>
      <c r="I98" s="120">
        <v>182</v>
      </c>
      <c r="J98" s="122">
        <v>209</v>
      </c>
      <c r="K98" s="120">
        <v>242</v>
      </c>
      <c r="L98" s="220"/>
      <c r="M98" s="106"/>
      <c r="N98" s="107"/>
      <c r="O98" s="107"/>
      <c r="P98" s="108"/>
    </row>
    <row r="99" spans="1:16" ht="15.75" x14ac:dyDescent="0.25">
      <c r="A99" s="93" t="s">
        <v>2</v>
      </c>
      <c r="B99" s="123">
        <v>2269</v>
      </c>
      <c r="C99" s="124">
        <v>2435</v>
      </c>
      <c r="D99" s="234"/>
      <c r="E99" s="124">
        <v>2428</v>
      </c>
      <c r="F99" s="126">
        <v>2227</v>
      </c>
      <c r="G99" s="124">
        <v>2100</v>
      </c>
      <c r="H99" s="127">
        <v>1405</v>
      </c>
      <c r="I99" s="124">
        <v>1749</v>
      </c>
      <c r="J99" s="127">
        <v>1879</v>
      </c>
      <c r="K99" s="124">
        <v>2210</v>
      </c>
      <c r="L99" s="237"/>
      <c r="M99" s="128"/>
      <c r="N99" s="129"/>
      <c r="O99" s="129"/>
      <c r="P99" s="130"/>
    </row>
    <row r="100" spans="1:16" ht="15.75" x14ac:dyDescent="0.25">
      <c r="A100" s="170" t="s">
        <v>1</v>
      </c>
      <c r="B100" s="21"/>
      <c r="C100" s="21"/>
      <c r="D100" s="8"/>
      <c r="E100" s="8"/>
      <c r="F100" s="8"/>
      <c r="G100" s="21"/>
      <c r="H100" s="8"/>
      <c r="I100" s="8"/>
      <c r="J100" s="8"/>
      <c r="K100" s="8"/>
      <c r="L100" s="8"/>
      <c r="M100" s="8"/>
      <c r="N100" s="8"/>
      <c r="O100" s="8"/>
      <c r="P100" s="8"/>
    </row>
    <row r="101" spans="1:16" ht="15.75" x14ac:dyDescent="0.25">
      <c r="A101" s="171" t="s">
        <v>0</v>
      </c>
      <c r="B101" s="21"/>
      <c r="C101" s="21"/>
      <c r="D101" s="8"/>
      <c r="E101" s="8"/>
      <c r="F101" s="8"/>
      <c r="G101" s="21"/>
      <c r="H101" s="8"/>
      <c r="I101" s="8"/>
      <c r="J101" s="8"/>
      <c r="K101" s="8"/>
      <c r="L101" s="8"/>
      <c r="M101" s="8"/>
      <c r="N101" s="8"/>
      <c r="O101" s="8"/>
      <c r="P101" s="8"/>
    </row>
    <row r="102" spans="1:16" ht="15.75" x14ac:dyDescent="0.25">
      <c r="A102" s="8"/>
      <c r="B102" s="19"/>
      <c r="C102" s="19"/>
      <c r="D102" s="20"/>
      <c r="E102" s="20"/>
      <c r="F102" s="20"/>
      <c r="G102" s="19"/>
      <c r="H102" s="20"/>
      <c r="I102" s="20"/>
      <c r="J102" s="20"/>
      <c r="K102" s="19"/>
      <c r="L102" s="20"/>
      <c r="M102" s="8"/>
      <c r="N102" s="8"/>
      <c r="O102" s="8"/>
      <c r="P102" s="8"/>
    </row>
    <row r="103" spans="1:16" ht="18.75" x14ac:dyDescent="0.3">
      <c r="A103" s="159" t="s">
        <v>133</v>
      </c>
      <c r="B103" s="19"/>
      <c r="C103" s="19"/>
      <c r="D103" s="20"/>
      <c r="E103" s="20"/>
      <c r="F103" s="20"/>
      <c r="G103" s="19"/>
      <c r="H103" s="20"/>
      <c r="I103" s="20"/>
      <c r="J103" s="20"/>
      <c r="K103" s="19"/>
      <c r="L103" s="20"/>
      <c r="M103" s="8"/>
      <c r="N103" s="8"/>
      <c r="O103" s="8"/>
      <c r="P103" s="8"/>
    </row>
    <row r="104" spans="1:16" ht="15.75" x14ac:dyDescent="0.25">
      <c r="A104" s="22" t="s">
        <v>46</v>
      </c>
      <c r="B104" s="75" t="s">
        <v>19</v>
      </c>
      <c r="C104" s="23" t="s">
        <v>18</v>
      </c>
      <c r="D104" s="76" t="s">
        <v>17</v>
      </c>
      <c r="E104" s="23" t="s">
        <v>16</v>
      </c>
      <c r="F104" s="23" t="s">
        <v>15</v>
      </c>
      <c r="G104" s="23" t="s">
        <v>14</v>
      </c>
      <c r="H104" s="23" t="s">
        <v>13</v>
      </c>
      <c r="I104" s="23" t="s">
        <v>12</v>
      </c>
      <c r="J104" s="23" t="s">
        <v>11</v>
      </c>
      <c r="K104" s="23" t="s">
        <v>10</v>
      </c>
      <c r="L104" s="75" t="s">
        <v>66</v>
      </c>
      <c r="M104" s="75" t="s">
        <v>53</v>
      </c>
      <c r="N104" s="23" t="s">
        <v>66</v>
      </c>
      <c r="O104" s="163" t="s">
        <v>72</v>
      </c>
      <c r="P104" s="25"/>
    </row>
    <row r="105" spans="1:16" ht="15.75" x14ac:dyDescent="0.25">
      <c r="A105" s="77" t="s">
        <v>33</v>
      </c>
      <c r="B105" s="78" t="s">
        <v>9</v>
      </c>
      <c r="C105" s="79" t="s">
        <v>9</v>
      </c>
      <c r="D105" s="228" t="s">
        <v>9</v>
      </c>
      <c r="E105" s="79" t="s">
        <v>9</v>
      </c>
      <c r="F105" s="81" t="s">
        <v>9</v>
      </c>
      <c r="G105" s="79" t="s">
        <v>9</v>
      </c>
      <c r="H105" s="81" t="s">
        <v>9</v>
      </c>
      <c r="I105" s="79" t="s">
        <v>9</v>
      </c>
      <c r="J105" s="81" t="s">
        <v>9</v>
      </c>
      <c r="K105" s="79" t="s">
        <v>9</v>
      </c>
      <c r="L105" s="81" t="s">
        <v>9</v>
      </c>
      <c r="M105" s="246"/>
      <c r="N105" s="175" t="s">
        <v>8</v>
      </c>
      <c r="O105" s="27" t="s">
        <v>106</v>
      </c>
      <c r="P105" s="27" t="s">
        <v>107</v>
      </c>
    </row>
    <row r="106" spans="1:16" ht="15.75" x14ac:dyDescent="0.25">
      <c r="A106" s="84" t="s">
        <v>32</v>
      </c>
      <c r="B106" s="85">
        <v>0.27124394520169393</v>
      </c>
      <c r="C106" s="222">
        <v>0.25862027381385955</v>
      </c>
      <c r="D106" s="219"/>
      <c r="E106" s="223">
        <v>0.2500146598539793</v>
      </c>
      <c r="F106" s="88">
        <v>0.28782804338504936</v>
      </c>
      <c r="G106" s="86">
        <v>0.27210530627350876</v>
      </c>
      <c r="H106" s="88">
        <v>0.28055293596390329</v>
      </c>
      <c r="I106" s="86">
        <v>0.22240450062552011</v>
      </c>
      <c r="J106" s="88">
        <v>0.2434439654941562</v>
      </c>
      <c r="K106" s="86">
        <v>0.26689807980392011</v>
      </c>
      <c r="L106" s="88">
        <v>0.33272679781582293</v>
      </c>
      <c r="M106" s="36"/>
      <c r="N106" s="241" t="str">
        <f t="shared" ref="N106:N111" si="3">CONCATENATE(TEXT((L106*100)-(SQRT((((L106*100)*(100-(L106*100)))/L113))*1.96),"0.0")," to ",TEXT((L106*100)+(SQRT((((L106*100)*(100-(L106*100)))/L113))*1.96),"0.0"))</f>
        <v>25.8 to 40.8</v>
      </c>
      <c r="O106" s="177" t="s">
        <v>48</v>
      </c>
      <c r="P106" s="10" t="s">
        <v>48</v>
      </c>
    </row>
    <row r="107" spans="1:16" ht="15.75" x14ac:dyDescent="0.25">
      <c r="A107" s="84" t="s">
        <v>31</v>
      </c>
      <c r="B107" s="85">
        <v>0.20369962839715633</v>
      </c>
      <c r="C107" s="224">
        <v>0.20451970709270037</v>
      </c>
      <c r="D107" s="220"/>
      <c r="E107" s="225">
        <v>0.22532093563590067</v>
      </c>
      <c r="F107" s="88">
        <v>0.15635542766523183</v>
      </c>
      <c r="G107" s="91">
        <v>0.19160832001442393</v>
      </c>
      <c r="H107" s="88">
        <v>0.17071564925536623</v>
      </c>
      <c r="I107" s="91">
        <v>0.19205440789716005</v>
      </c>
      <c r="J107" s="88">
        <v>0.23318781242635417</v>
      </c>
      <c r="K107" s="91">
        <v>0.18073715784797378</v>
      </c>
      <c r="L107" s="88">
        <v>0.26689048695498518</v>
      </c>
      <c r="M107" s="211"/>
      <c r="N107" s="242" t="str">
        <f t="shared" si="3"/>
        <v>21.2 to 32.2</v>
      </c>
      <c r="O107" s="178" t="s">
        <v>49</v>
      </c>
      <c r="P107" s="13" t="s">
        <v>49</v>
      </c>
    </row>
    <row r="108" spans="1:16" ht="15.75" x14ac:dyDescent="0.25">
      <c r="A108" s="84" t="s">
        <v>30</v>
      </c>
      <c r="B108" s="85">
        <v>0.18612148093451417</v>
      </c>
      <c r="C108" s="224">
        <v>0.16481048866576697</v>
      </c>
      <c r="D108" s="220" t="s">
        <v>58</v>
      </c>
      <c r="E108" s="225">
        <v>0.16514340798227586</v>
      </c>
      <c r="F108" s="88">
        <v>0.15610320648693723</v>
      </c>
      <c r="G108" s="91">
        <v>0.17422659820170733</v>
      </c>
      <c r="H108" s="88">
        <v>0.16582584042877802</v>
      </c>
      <c r="I108" s="91">
        <v>0.16344106007232764</v>
      </c>
      <c r="J108" s="88">
        <v>0.18325060356006873</v>
      </c>
      <c r="K108" s="91">
        <v>0.19283432528481051</v>
      </c>
      <c r="L108" s="88">
        <v>0.2702746552998645</v>
      </c>
      <c r="M108" s="211"/>
      <c r="N108" s="242" t="str">
        <f t="shared" si="3"/>
        <v>22.1 to 32.0</v>
      </c>
      <c r="O108" s="178" t="s">
        <v>49</v>
      </c>
      <c r="P108" s="13" t="s">
        <v>49</v>
      </c>
    </row>
    <row r="109" spans="1:16" ht="15.75" x14ac:dyDescent="0.25">
      <c r="A109" s="84" t="s">
        <v>29</v>
      </c>
      <c r="B109" s="85">
        <v>0.16983936308729164</v>
      </c>
      <c r="C109" s="224">
        <v>0.16339553068883098</v>
      </c>
      <c r="D109" s="220" t="s">
        <v>59</v>
      </c>
      <c r="E109" s="225">
        <v>0.16172088504004681</v>
      </c>
      <c r="F109" s="88">
        <v>0.17289316274440966</v>
      </c>
      <c r="G109" s="91">
        <v>0.16748503664966863</v>
      </c>
      <c r="H109" s="88">
        <v>0.14057596037551157</v>
      </c>
      <c r="I109" s="91">
        <v>0.15471744939649434</v>
      </c>
      <c r="J109" s="88">
        <v>0.13109309659751098</v>
      </c>
      <c r="K109" s="91">
        <v>0.17635346477051059</v>
      </c>
      <c r="L109" s="88">
        <v>0.24907845726038338</v>
      </c>
      <c r="M109" s="211"/>
      <c r="N109" s="242" t="str">
        <f t="shared" si="3"/>
        <v>20.1 to 29.7</v>
      </c>
      <c r="O109" s="178" t="s">
        <v>49</v>
      </c>
      <c r="P109" s="13" t="s">
        <v>49</v>
      </c>
    </row>
    <row r="110" spans="1:16" ht="15.75" x14ac:dyDescent="0.25">
      <c r="A110" s="93" t="s">
        <v>28</v>
      </c>
      <c r="B110" s="94">
        <v>0.15754660843240739</v>
      </c>
      <c r="C110" s="231">
        <v>0.15936181149550666</v>
      </c>
      <c r="D110" s="220"/>
      <c r="E110" s="232">
        <v>0.12523828622118555</v>
      </c>
      <c r="F110" s="96">
        <v>0.14921592823698293</v>
      </c>
      <c r="G110" s="95">
        <v>0.11859881453061005</v>
      </c>
      <c r="H110" s="96">
        <v>0.14020579732308386</v>
      </c>
      <c r="I110" s="95">
        <v>0.14480441790664286</v>
      </c>
      <c r="J110" s="96">
        <v>0.11640913995403251</v>
      </c>
      <c r="K110" s="95">
        <v>0.16934408746545451</v>
      </c>
      <c r="L110" s="96">
        <v>0.23238145770210777</v>
      </c>
      <c r="M110" s="45"/>
      <c r="N110" s="242" t="str">
        <f t="shared" si="3"/>
        <v>19.0 to 27.5</v>
      </c>
      <c r="O110" s="178" t="s">
        <v>49</v>
      </c>
      <c r="P110" s="13" t="s">
        <v>49</v>
      </c>
    </row>
    <row r="111" spans="1:16" ht="15.75" x14ac:dyDescent="0.25">
      <c r="A111" s="93" t="s">
        <v>2</v>
      </c>
      <c r="B111" s="97">
        <v>0.19647258982000895</v>
      </c>
      <c r="C111" s="233">
        <v>0.18868055495977726</v>
      </c>
      <c r="D111" s="237"/>
      <c r="E111" s="235">
        <v>0.18433980866292227</v>
      </c>
      <c r="F111" s="100">
        <v>0.17993236425490966</v>
      </c>
      <c r="G111" s="98">
        <v>0.18386037671673131</v>
      </c>
      <c r="H111" s="100">
        <v>0.17579342432615871</v>
      </c>
      <c r="I111" s="98">
        <v>0.1736049825275269</v>
      </c>
      <c r="J111" s="100">
        <v>0.17973647433304588</v>
      </c>
      <c r="K111" s="98">
        <v>0.19491104347422808</v>
      </c>
      <c r="L111" s="100">
        <v>0.2689744773074218</v>
      </c>
      <c r="M111" s="172"/>
      <c r="N111" s="255" t="str">
        <f t="shared" si="3"/>
        <v>24.6 to 29.2</v>
      </c>
      <c r="O111" s="253" t="s">
        <v>49</v>
      </c>
      <c r="P111" s="254" t="s">
        <v>49</v>
      </c>
    </row>
    <row r="112" spans="1:16" ht="15.75" x14ac:dyDescent="0.25">
      <c r="A112" s="103" t="s">
        <v>33</v>
      </c>
      <c r="B112" s="132" t="s">
        <v>70</v>
      </c>
      <c r="C112" s="104"/>
      <c r="D112" s="238"/>
      <c r="E112" s="131"/>
      <c r="F112" s="131"/>
      <c r="G112" s="131"/>
      <c r="H112" s="131"/>
      <c r="I112" s="131"/>
      <c r="J112" s="131"/>
      <c r="K112" s="131"/>
      <c r="L112" s="131"/>
      <c r="M112" s="106"/>
      <c r="N112" s="107"/>
      <c r="O112" s="107"/>
      <c r="P112" s="108"/>
    </row>
    <row r="113" spans="1:16" ht="15.75" x14ac:dyDescent="0.25">
      <c r="A113" s="28" t="s">
        <v>32</v>
      </c>
      <c r="B113" s="109">
        <v>673</v>
      </c>
      <c r="C113" s="110">
        <v>745</v>
      </c>
      <c r="D113" s="219"/>
      <c r="E113" s="110">
        <v>772</v>
      </c>
      <c r="F113" s="112">
        <v>605</v>
      </c>
      <c r="G113" s="110">
        <v>668</v>
      </c>
      <c r="H113" s="113">
        <v>410</v>
      </c>
      <c r="I113" s="110">
        <v>498</v>
      </c>
      <c r="J113" s="113">
        <v>516</v>
      </c>
      <c r="K113" s="110">
        <v>651</v>
      </c>
      <c r="L113" s="113">
        <v>151</v>
      </c>
      <c r="M113" s="106"/>
      <c r="N113" s="107"/>
      <c r="O113" s="107"/>
      <c r="P113" s="108"/>
    </row>
    <row r="114" spans="1:16" ht="15.75" x14ac:dyDescent="0.25">
      <c r="A114" s="84" t="s">
        <v>31</v>
      </c>
      <c r="B114" s="114">
        <v>821</v>
      </c>
      <c r="C114" s="115">
        <v>811</v>
      </c>
      <c r="D114" s="220"/>
      <c r="E114" s="115">
        <v>796</v>
      </c>
      <c r="F114" s="117">
        <v>734</v>
      </c>
      <c r="G114" s="115">
        <v>709</v>
      </c>
      <c r="H114" s="118">
        <v>430</v>
      </c>
      <c r="I114" s="115">
        <v>559</v>
      </c>
      <c r="J114" s="118">
        <v>656</v>
      </c>
      <c r="K114" s="115">
        <v>737</v>
      </c>
      <c r="L114" s="118">
        <v>250</v>
      </c>
      <c r="M114" s="106"/>
      <c r="N114" s="107"/>
      <c r="O114" s="107"/>
      <c r="P114" s="108"/>
    </row>
    <row r="115" spans="1:16" ht="15.75" x14ac:dyDescent="0.25">
      <c r="A115" s="84" t="s">
        <v>30</v>
      </c>
      <c r="B115" s="114">
        <v>815</v>
      </c>
      <c r="C115" s="115">
        <v>881</v>
      </c>
      <c r="D115" s="220" t="s">
        <v>58</v>
      </c>
      <c r="E115" s="115">
        <v>886</v>
      </c>
      <c r="F115" s="117">
        <v>806</v>
      </c>
      <c r="G115" s="115">
        <v>728</v>
      </c>
      <c r="H115" s="118">
        <v>470</v>
      </c>
      <c r="I115" s="115">
        <v>631</v>
      </c>
      <c r="J115" s="118">
        <v>688</v>
      </c>
      <c r="K115" s="115">
        <v>765</v>
      </c>
      <c r="L115" s="118">
        <v>311</v>
      </c>
      <c r="M115" s="106"/>
      <c r="N115" s="107"/>
      <c r="O115" s="107"/>
      <c r="P115" s="108"/>
    </row>
    <row r="116" spans="1:16" ht="15.75" x14ac:dyDescent="0.25">
      <c r="A116" s="84" t="s">
        <v>29</v>
      </c>
      <c r="B116" s="114">
        <v>816</v>
      </c>
      <c r="C116" s="115">
        <v>821</v>
      </c>
      <c r="D116" s="220" t="s">
        <v>59</v>
      </c>
      <c r="E116" s="115">
        <v>872</v>
      </c>
      <c r="F116" s="117">
        <v>814</v>
      </c>
      <c r="G116" s="115">
        <v>761</v>
      </c>
      <c r="H116" s="118">
        <v>516</v>
      </c>
      <c r="I116" s="115">
        <v>657</v>
      </c>
      <c r="J116" s="118">
        <v>643</v>
      </c>
      <c r="K116" s="115">
        <v>793</v>
      </c>
      <c r="L116" s="118">
        <v>316</v>
      </c>
      <c r="M116" s="106"/>
      <c r="N116" s="107"/>
      <c r="O116" s="107"/>
      <c r="P116" s="108"/>
    </row>
    <row r="117" spans="1:16" ht="15.75" x14ac:dyDescent="0.25">
      <c r="A117" s="93" t="s">
        <v>28</v>
      </c>
      <c r="B117" s="119">
        <v>732</v>
      </c>
      <c r="C117" s="120">
        <v>844</v>
      </c>
      <c r="D117" s="220"/>
      <c r="E117" s="120">
        <v>816</v>
      </c>
      <c r="F117" s="121">
        <v>780</v>
      </c>
      <c r="G117" s="120">
        <v>711</v>
      </c>
      <c r="H117" s="122">
        <v>518</v>
      </c>
      <c r="I117" s="120">
        <v>581</v>
      </c>
      <c r="J117" s="122">
        <v>621</v>
      </c>
      <c r="K117" s="120">
        <v>823</v>
      </c>
      <c r="L117" s="122">
        <v>378</v>
      </c>
      <c r="M117" s="106"/>
      <c r="N117" s="107"/>
      <c r="O117" s="107"/>
      <c r="P117" s="108"/>
    </row>
    <row r="118" spans="1:16" ht="15.75" x14ac:dyDescent="0.25">
      <c r="A118" s="93" t="s">
        <v>2</v>
      </c>
      <c r="B118" s="123">
        <v>3857</v>
      </c>
      <c r="C118" s="124">
        <v>4102</v>
      </c>
      <c r="D118" s="237"/>
      <c r="E118" s="124">
        <v>4142</v>
      </c>
      <c r="F118" s="126">
        <v>3739</v>
      </c>
      <c r="G118" s="124">
        <v>3577</v>
      </c>
      <c r="H118" s="127">
        <v>2344</v>
      </c>
      <c r="I118" s="124">
        <v>2926</v>
      </c>
      <c r="J118" s="127">
        <v>3124</v>
      </c>
      <c r="K118" s="124">
        <v>3769</v>
      </c>
      <c r="L118" s="127">
        <v>1406</v>
      </c>
      <c r="M118" s="128"/>
      <c r="N118" s="129"/>
      <c r="O118" s="129"/>
      <c r="P118" s="130"/>
    </row>
    <row r="119" spans="1:16" ht="15.75" x14ac:dyDescent="0.25">
      <c r="A119" s="171" t="s">
        <v>71</v>
      </c>
      <c r="B119" s="21"/>
      <c r="C119" s="21"/>
      <c r="D119" s="8"/>
      <c r="E119" s="8"/>
      <c r="F119" s="8"/>
      <c r="G119" s="21"/>
      <c r="H119" s="8"/>
      <c r="I119" s="8"/>
      <c r="J119" s="8"/>
      <c r="K119" s="21"/>
      <c r="L119" s="8"/>
      <c r="M119" s="8"/>
      <c r="N119" s="8"/>
      <c r="O119" s="8"/>
      <c r="P119" s="8"/>
    </row>
    <row r="120" spans="1:16" ht="15.75" x14ac:dyDescent="0.25">
      <c r="A120" s="170" t="s">
        <v>1</v>
      </c>
      <c r="B120" s="21"/>
      <c r="C120" s="21"/>
      <c r="D120" s="8"/>
      <c r="E120" s="8"/>
      <c r="F120" s="8"/>
      <c r="G120" s="21"/>
      <c r="H120" s="8"/>
      <c r="I120" s="8"/>
      <c r="J120" s="8"/>
      <c r="K120" s="8"/>
      <c r="L120" s="8"/>
      <c r="M120" s="8"/>
      <c r="N120" s="8"/>
      <c r="O120" s="8"/>
      <c r="P120" s="8"/>
    </row>
    <row r="121" spans="1:16" ht="15.75" x14ac:dyDescent="0.25">
      <c r="A121" s="171" t="s">
        <v>0</v>
      </c>
      <c r="B121" s="21"/>
      <c r="C121" s="21"/>
      <c r="D121" s="8"/>
      <c r="E121" s="8"/>
      <c r="F121" s="8"/>
      <c r="G121" s="21"/>
      <c r="H121" s="8"/>
      <c r="I121" s="8"/>
      <c r="J121" s="8"/>
      <c r="K121" s="8"/>
      <c r="L121" s="8"/>
      <c r="M121" s="8"/>
      <c r="N121" s="8"/>
      <c r="O121" s="8"/>
      <c r="P121" s="8"/>
    </row>
    <row r="122" spans="1:16" ht="15.75" x14ac:dyDescent="0.25">
      <c r="A122" s="8"/>
      <c r="B122" s="19"/>
      <c r="C122" s="19"/>
      <c r="D122" s="20"/>
      <c r="E122" s="20"/>
      <c r="F122" s="20"/>
      <c r="G122" s="19"/>
      <c r="H122" s="20"/>
      <c r="I122" s="20"/>
      <c r="J122" s="20"/>
      <c r="K122" s="19"/>
      <c r="L122" s="20"/>
      <c r="M122" s="8"/>
      <c r="N122" s="8"/>
      <c r="O122" s="8"/>
      <c r="P122" s="8"/>
    </row>
    <row r="123" spans="1:16" ht="18.75" x14ac:dyDescent="0.3">
      <c r="A123" s="160" t="s">
        <v>134</v>
      </c>
      <c r="B123" s="19"/>
      <c r="C123" s="19"/>
      <c r="D123" s="20"/>
      <c r="E123" s="20"/>
      <c r="F123" s="20"/>
      <c r="G123" s="19"/>
      <c r="H123" s="20"/>
      <c r="I123" s="20"/>
      <c r="J123" s="20"/>
      <c r="K123" s="19"/>
      <c r="L123" s="20"/>
      <c r="M123" s="8"/>
      <c r="N123" s="8"/>
      <c r="O123" s="8"/>
      <c r="P123" s="8"/>
    </row>
    <row r="124" spans="1:16" ht="15.75" x14ac:dyDescent="0.25">
      <c r="A124" s="22" t="s">
        <v>46</v>
      </c>
      <c r="B124" s="75" t="s">
        <v>19</v>
      </c>
      <c r="C124" s="23" t="s">
        <v>18</v>
      </c>
      <c r="D124" s="76" t="s">
        <v>17</v>
      </c>
      <c r="E124" s="23" t="s">
        <v>16</v>
      </c>
      <c r="F124" s="23" t="s">
        <v>15</v>
      </c>
      <c r="G124" s="23" t="s">
        <v>14</v>
      </c>
      <c r="H124" s="23" t="s">
        <v>13</v>
      </c>
      <c r="I124" s="23" t="s">
        <v>12</v>
      </c>
      <c r="J124" s="23" t="s">
        <v>11</v>
      </c>
      <c r="K124" s="23" t="s">
        <v>10</v>
      </c>
      <c r="L124" s="75" t="s">
        <v>66</v>
      </c>
      <c r="M124" s="75" t="s">
        <v>53</v>
      </c>
      <c r="N124" s="23" t="s">
        <v>66</v>
      </c>
      <c r="O124" s="163" t="s">
        <v>72</v>
      </c>
      <c r="P124" s="25"/>
    </row>
    <row r="125" spans="1:16" ht="15.75" x14ac:dyDescent="0.25">
      <c r="A125" s="77" t="s">
        <v>167</v>
      </c>
      <c r="B125" s="78" t="s">
        <v>9</v>
      </c>
      <c r="C125" s="79" t="s">
        <v>9</v>
      </c>
      <c r="D125" s="80" t="s">
        <v>9</v>
      </c>
      <c r="E125" s="79" t="s">
        <v>9</v>
      </c>
      <c r="F125" s="81" t="s">
        <v>9</v>
      </c>
      <c r="G125" s="79" t="s">
        <v>9</v>
      </c>
      <c r="H125" s="81" t="s">
        <v>9</v>
      </c>
      <c r="I125" s="79" t="s">
        <v>9</v>
      </c>
      <c r="J125" s="81" t="s">
        <v>9</v>
      </c>
      <c r="K125" s="79" t="s">
        <v>9</v>
      </c>
      <c r="L125" s="81" t="s">
        <v>9</v>
      </c>
      <c r="M125" s="81"/>
      <c r="N125" s="175" t="s">
        <v>8</v>
      </c>
      <c r="O125" s="27" t="s">
        <v>106</v>
      </c>
      <c r="P125" s="27" t="s">
        <v>107</v>
      </c>
    </row>
    <row r="126" spans="1:16" ht="15.75" x14ac:dyDescent="0.25">
      <c r="A126" s="84" t="s">
        <v>25</v>
      </c>
      <c r="B126" s="85">
        <v>0.22286512519705851</v>
      </c>
      <c r="C126" s="86">
        <v>0.22192999701166305</v>
      </c>
      <c r="D126" s="219"/>
      <c r="E126" s="86">
        <v>0.23012101112861363</v>
      </c>
      <c r="F126" s="88">
        <v>0.2453154227102031</v>
      </c>
      <c r="G126" s="86">
        <v>0.23628996920707152</v>
      </c>
      <c r="H126" s="88">
        <v>0.22735366263377654</v>
      </c>
      <c r="I126" s="86">
        <v>0.18628239563889323</v>
      </c>
      <c r="J126" s="88">
        <v>0.19709510046140333</v>
      </c>
      <c r="K126" s="86">
        <v>0.2610402198634485</v>
      </c>
      <c r="L126" s="88">
        <v>0.32531719786840213</v>
      </c>
      <c r="M126" s="36"/>
      <c r="N126" s="180" t="str">
        <f t="shared" ref="N126:N131" si="4">CONCATENATE(TEXT((L126*100)-(SQRT((((L126*100)*(100-(L126*100)))/L133))*1.96),"0.0")," to ",TEXT((L126*100)+(SQRT((((L126*100)*(100-(L126*100)))/L133))*1.96),"0.0"))</f>
        <v>26.8 to 38.3</v>
      </c>
      <c r="O126" s="90" t="s">
        <v>49</v>
      </c>
      <c r="P126" s="90" t="s">
        <v>49</v>
      </c>
    </row>
    <row r="127" spans="1:16" ht="15.75" x14ac:dyDescent="0.25">
      <c r="A127" s="84" t="s">
        <v>24</v>
      </c>
      <c r="B127" s="85">
        <v>0.18022022445908231</v>
      </c>
      <c r="C127" s="91">
        <v>0.17659348208391976</v>
      </c>
      <c r="D127" s="220"/>
      <c r="E127" s="91">
        <v>0.14938373772804356</v>
      </c>
      <c r="F127" s="88">
        <v>0.15299992614130126</v>
      </c>
      <c r="G127" s="91">
        <v>0.16741506232109601</v>
      </c>
      <c r="H127" s="88">
        <v>0.15088496432978446</v>
      </c>
      <c r="I127" s="91">
        <v>0.16627310166486658</v>
      </c>
      <c r="J127" s="88">
        <v>0.1324756292666785</v>
      </c>
      <c r="K127" s="91">
        <v>0.18298367828410422</v>
      </c>
      <c r="L127" s="88">
        <v>0.2583601985041718</v>
      </c>
      <c r="M127" s="211"/>
      <c r="N127" s="182" t="str">
        <f t="shared" si="4"/>
        <v>21.3 to 30.4</v>
      </c>
      <c r="O127" s="92" t="s">
        <v>49</v>
      </c>
      <c r="P127" s="13" t="s">
        <v>49</v>
      </c>
    </row>
    <row r="128" spans="1:16" ht="15.75" x14ac:dyDescent="0.25">
      <c r="A128" s="84" t="s">
        <v>23</v>
      </c>
      <c r="B128" s="85">
        <v>0.21018701952362936</v>
      </c>
      <c r="C128" s="91">
        <v>0.21012517698930733</v>
      </c>
      <c r="D128" s="220" t="s">
        <v>58</v>
      </c>
      <c r="E128" s="91">
        <v>0.18872703513361722</v>
      </c>
      <c r="F128" s="88">
        <v>0.171407100541526</v>
      </c>
      <c r="G128" s="91">
        <v>0.17433839707680077</v>
      </c>
      <c r="H128" s="88">
        <v>0.17927095111243513</v>
      </c>
      <c r="I128" s="91">
        <v>0.20082481161166071</v>
      </c>
      <c r="J128" s="88">
        <v>0.18108371776424589</v>
      </c>
      <c r="K128" s="91">
        <v>0.21272115704610303</v>
      </c>
      <c r="L128" s="88">
        <v>0.29135205715520451</v>
      </c>
      <c r="M128" s="211"/>
      <c r="N128" s="182" t="str">
        <f t="shared" si="4"/>
        <v>24.5 to 33.8</v>
      </c>
      <c r="O128" s="92" t="s">
        <v>49</v>
      </c>
      <c r="P128" s="13" t="s">
        <v>49</v>
      </c>
    </row>
    <row r="129" spans="1:17" ht="15.75" x14ac:dyDescent="0.25">
      <c r="A129" s="84" t="s">
        <v>22</v>
      </c>
      <c r="B129" s="85">
        <v>0.18643513122286556</v>
      </c>
      <c r="C129" s="91">
        <v>0.17846713363829811</v>
      </c>
      <c r="D129" s="220" t="s">
        <v>59</v>
      </c>
      <c r="E129" s="91">
        <v>0.1649782654381583</v>
      </c>
      <c r="F129" s="88">
        <v>0.17657953489487038</v>
      </c>
      <c r="G129" s="91">
        <v>0.163106625426887</v>
      </c>
      <c r="H129" s="88">
        <v>0.14768276869872915</v>
      </c>
      <c r="I129" s="91">
        <v>0.17329501738983727</v>
      </c>
      <c r="J129" s="88">
        <v>0.21389835466319534</v>
      </c>
      <c r="K129" s="91">
        <v>0.15667580564093103</v>
      </c>
      <c r="L129" s="88">
        <v>0.25050578784192967</v>
      </c>
      <c r="M129" s="211"/>
      <c r="N129" s="182" t="str">
        <f t="shared" si="4"/>
        <v>19.5 to 30.6</v>
      </c>
      <c r="O129" s="92" t="s">
        <v>49</v>
      </c>
      <c r="P129" s="13" t="s">
        <v>49</v>
      </c>
    </row>
    <row r="130" spans="1:17" ht="15.75" x14ac:dyDescent="0.25">
      <c r="A130" s="93" t="s">
        <v>21</v>
      </c>
      <c r="B130" s="94">
        <v>0.18687786797974926</v>
      </c>
      <c r="C130" s="95">
        <v>0.15120503034103344</v>
      </c>
      <c r="D130" s="220"/>
      <c r="E130" s="95">
        <v>0.19252656506679222</v>
      </c>
      <c r="F130" s="96">
        <v>0.1470035305207231</v>
      </c>
      <c r="G130" s="95">
        <v>0.17498660997419985</v>
      </c>
      <c r="H130" s="96">
        <v>0.17267372411996679</v>
      </c>
      <c r="I130" s="95">
        <v>0.13105492037560679</v>
      </c>
      <c r="J130" s="96">
        <v>0.19421752076674229</v>
      </c>
      <c r="K130" s="95">
        <v>0.15632204755955303</v>
      </c>
      <c r="L130" s="96">
        <v>0.20389903492280681</v>
      </c>
      <c r="M130" s="45"/>
      <c r="N130" s="182" t="str">
        <f t="shared" si="4"/>
        <v>14.8 to 26.0</v>
      </c>
      <c r="O130" s="92" t="s">
        <v>48</v>
      </c>
      <c r="P130" s="13" t="s">
        <v>48</v>
      </c>
    </row>
    <row r="131" spans="1:17" ht="15.75" x14ac:dyDescent="0.25">
      <c r="A131" s="93" t="s">
        <v>2</v>
      </c>
      <c r="B131" s="97">
        <v>0.19647258982000895</v>
      </c>
      <c r="C131" s="98">
        <v>0.18868055495977726</v>
      </c>
      <c r="D131" s="237"/>
      <c r="E131" s="98">
        <v>0.18433980866292227</v>
      </c>
      <c r="F131" s="100">
        <v>0.17993236425490966</v>
      </c>
      <c r="G131" s="98">
        <v>0.18386037671673131</v>
      </c>
      <c r="H131" s="100">
        <v>0.17579342432615871</v>
      </c>
      <c r="I131" s="98">
        <v>0.1736049825275269</v>
      </c>
      <c r="J131" s="100">
        <v>0.17973647433304588</v>
      </c>
      <c r="K131" s="98">
        <v>0.19491104347422808</v>
      </c>
      <c r="L131" s="100">
        <v>0.2689744773074218</v>
      </c>
      <c r="M131" s="101"/>
      <c r="N131" s="255" t="str">
        <f t="shared" si="4"/>
        <v>24.6 to 29.2</v>
      </c>
      <c r="O131" s="256" t="s">
        <v>49</v>
      </c>
      <c r="P131" s="254" t="s">
        <v>49</v>
      </c>
    </row>
    <row r="132" spans="1:17" ht="15.75" x14ac:dyDescent="0.25">
      <c r="A132" s="103" t="s">
        <v>167</v>
      </c>
      <c r="B132" s="132" t="s">
        <v>70</v>
      </c>
      <c r="C132" s="104"/>
      <c r="D132" s="131"/>
      <c r="E132" s="131"/>
      <c r="F132" s="131"/>
      <c r="G132" s="131"/>
      <c r="H132" s="131"/>
      <c r="I132" s="131"/>
      <c r="J132" s="131"/>
      <c r="K132" s="131"/>
      <c r="L132" s="131"/>
      <c r="M132" s="106"/>
      <c r="N132" s="107"/>
      <c r="O132" s="107"/>
      <c r="P132" s="108"/>
    </row>
    <row r="133" spans="1:17" ht="15.75" x14ac:dyDescent="0.25">
      <c r="A133" s="28" t="s">
        <v>25</v>
      </c>
      <c r="B133" s="109">
        <v>735</v>
      </c>
      <c r="C133" s="110">
        <v>764</v>
      </c>
      <c r="D133" s="219"/>
      <c r="E133" s="110">
        <v>885</v>
      </c>
      <c r="F133" s="112">
        <v>758</v>
      </c>
      <c r="G133" s="110">
        <v>742</v>
      </c>
      <c r="H133" s="113">
        <v>479</v>
      </c>
      <c r="I133" s="110">
        <v>537</v>
      </c>
      <c r="J133" s="113">
        <v>568</v>
      </c>
      <c r="K133" s="110">
        <v>721</v>
      </c>
      <c r="L133" s="113">
        <v>255</v>
      </c>
      <c r="M133" s="106"/>
      <c r="N133" s="107"/>
      <c r="O133" s="107"/>
      <c r="P133" s="108"/>
    </row>
    <row r="134" spans="1:17" ht="15.75" x14ac:dyDescent="0.25">
      <c r="A134" s="84" t="s">
        <v>24</v>
      </c>
      <c r="B134" s="114">
        <v>994</v>
      </c>
      <c r="C134" s="115">
        <v>1026</v>
      </c>
      <c r="D134" s="220"/>
      <c r="E134" s="115">
        <v>1014</v>
      </c>
      <c r="F134" s="117">
        <v>938</v>
      </c>
      <c r="G134" s="115">
        <v>873</v>
      </c>
      <c r="H134" s="118">
        <v>540</v>
      </c>
      <c r="I134" s="115">
        <v>736</v>
      </c>
      <c r="J134" s="118">
        <v>830</v>
      </c>
      <c r="K134" s="115">
        <v>949</v>
      </c>
      <c r="L134" s="118">
        <v>358</v>
      </c>
      <c r="M134" s="106"/>
      <c r="N134" s="107"/>
      <c r="O134" s="107"/>
      <c r="P134" s="108"/>
    </row>
    <row r="135" spans="1:17" ht="15.75" x14ac:dyDescent="0.25">
      <c r="A135" s="84" t="s">
        <v>23</v>
      </c>
      <c r="B135" s="114">
        <v>747</v>
      </c>
      <c r="C135" s="115">
        <v>889</v>
      </c>
      <c r="D135" s="220" t="s">
        <v>58</v>
      </c>
      <c r="E135" s="115">
        <v>814</v>
      </c>
      <c r="F135" s="117">
        <v>786</v>
      </c>
      <c r="G135" s="115">
        <v>727</v>
      </c>
      <c r="H135" s="118">
        <v>527</v>
      </c>
      <c r="I135" s="115">
        <v>626</v>
      </c>
      <c r="J135" s="118">
        <v>680</v>
      </c>
      <c r="K135" s="115">
        <v>743</v>
      </c>
      <c r="L135" s="118">
        <v>364</v>
      </c>
      <c r="M135" s="106"/>
      <c r="N135" s="107"/>
      <c r="O135" s="107"/>
      <c r="P135" s="108"/>
    </row>
    <row r="136" spans="1:17" ht="15.75" x14ac:dyDescent="0.25">
      <c r="A136" s="84" t="s">
        <v>22</v>
      </c>
      <c r="B136" s="114">
        <v>823</v>
      </c>
      <c r="C136" s="115">
        <v>763</v>
      </c>
      <c r="D136" s="220" t="s">
        <v>59</v>
      </c>
      <c r="E136" s="115">
        <v>838</v>
      </c>
      <c r="F136" s="117">
        <v>728</v>
      </c>
      <c r="G136" s="115">
        <v>737</v>
      </c>
      <c r="H136" s="118">
        <v>461</v>
      </c>
      <c r="I136" s="115">
        <v>600</v>
      </c>
      <c r="J136" s="118">
        <v>622</v>
      </c>
      <c r="K136" s="115">
        <v>805</v>
      </c>
      <c r="L136" s="118">
        <v>232</v>
      </c>
      <c r="M136" s="106"/>
      <c r="N136" s="107"/>
      <c r="O136" s="107"/>
      <c r="P136" s="108"/>
      <c r="Q136" s="355"/>
    </row>
    <row r="137" spans="1:17" ht="15.75" x14ac:dyDescent="0.25">
      <c r="A137" s="93" t="s">
        <v>21</v>
      </c>
      <c r="B137" s="119">
        <v>558</v>
      </c>
      <c r="C137" s="120">
        <v>660</v>
      </c>
      <c r="D137" s="220"/>
      <c r="E137" s="120">
        <v>591</v>
      </c>
      <c r="F137" s="121">
        <v>529</v>
      </c>
      <c r="G137" s="120">
        <v>498</v>
      </c>
      <c r="H137" s="122">
        <v>337</v>
      </c>
      <c r="I137" s="120">
        <v>427</v>
      </c>
      <c r="J137" s="122">
        <v>424</v>
      </c>
      <c r="K137" s="120">
        <v>551</v>
      </c>
      <c r="L137" s="122">
        <v>197</v>
      </c>
      <c r="M137" s="106"/>
      <c r="N137" s="107"/>
      <c r="O137" s="107"/>
      <c r="P137" s="108"/>
    </row>
    <row r="138" spans="1:17" ht="15.75" x14ac:dyDescent="0.25">
      <c r="A138" s="93" t="s">
        <v>2</v>
      </c>
      <c r="B138" s="123">
        <v>3857</v>
      </c>
      <c r="C138" s="124">
        <v>4102</v>
      </c>
      <c r="D138" s="237"/>
      <c r="E138" s="124">
        <v>4142</v>
      </c>
      <c r="F138" s="126">
        <v>3739</v>
      </c>
      <c r="G138" s="124">
        <v>3577</v>
      </c>
      <c r="H138" s="127">
        <v>2344</v>
      </c>
      <c r="I138" s="124">
        <v>2926</v>
      </c>
      <c r="J138" s="127">
        <v>3124</v>
      </c>
      <c r="K138" s="124">
        <v>3769</v>
      </c>
      <c r="L138" s="127">
        <v>1406</v>
      </c>
      <c r="M138" s="128"/>
      <c r="N138" s="129"/>
      <c r="O138" s="129"/>
      <c r="P138" s="130"/>
    </row>
    <row r="139" spans="1:17" ht="15.75" x14ac:dyDescent="0.25">
      <c r="A139" s="170" t="s">
        <v>1</v>
      </c>
      <c r="B139" s="21"/>
      <c r="C139" s="21"/>
      <c r="D139" s="8"/>
      <c r="E139" s="8"/>
      <c r="F139" s="8"/>
      <c r="G139" s="21"/>
      <c r="H139" s="8"/>
      <c r="I139" s="8"/>
      <c r="J139" s="8"/>
      <c r="K139" s="8"/>
      <c r="L139" s="8"/>
      <c r="M139" s="8"/>
      <c r="N139" s="8"/>
      <c r="O139" s="8"/>
      <c r="P139" s="8"/>
    </row>
    <row r="140" spans="1:17" ht="15.75" x14ac:dyDescent="0.25">
      <c r="A140" s="171" t="s">
        <v>0</v>
      </c>
      <c r="B140" s="21"/>
      <c r="C140" s="21"/>
      <c r="D140" s="8"/>
      <c r="E140" s="8"/>
      <c r="F140" s="8"/>
      <c r="G140" s="21"/>
      <c r="H140" s="8"/>
      <c r="I140" s="8"/>
      <c r="J140" s="8"/>
      <c r="K140" s="8"/>
      <c r="L140" s="8"/>
      <c r="M140" s="8"/>
      <c r="N140" s="8"/>
      <c r="O140" s="8"/>
      <c r="P140" s="8"/>
    </row>
    <row r="141" spans="1:17" ht="15.75" x14ac:dyDescent="0.25">
      <c r="A141" s="8"/>
      <c r="B141" s="19"/>
      <c r="C141" s="19"/>
      <c r="D141" s="20"/>
      <c r="E141" s="20"/>
      <c r="F141" s="20"/>
      <c r="G141" s="19"/>
      <c r="H141" s="20"/>
      <c r="I141" s="20"/>
      <c r="J141" s="20"/>
      <c r="K141" s="20"/>
      <c r="L141" s="20"/>
      <c r="M141" s="8"/>
      <c r="N141" s="8"/>
      <c r="O141" s="8"/>
      <c r="P141" s="8"/>
    </row>
    <row r="142" spans="1:17" ht="18.75" x14ac:dyDescent="0.3">
      <c r="A142" s="161" t="s">
        <v>135</v>
      </c>
      <c r="B142" s="19"/>
      <c r="C142" s="19"/>
      <c r="D142" s="20"/>
      <c r="E142" s="20"/>
      <c r="F142" s="20"/>
      <c r="G142" s="19"/>
      <c r="H142" s="20"/>
      <c r="I142" s="20"/>
      <c r="J142" s="20"/>
      <c r="K142" s="19"/>
      <c r="L142" s="20"/>
      <c r="M142" s="8"/>
      <c r="N142" s="8"/>
      <c r="O142" s="8"/>
      <c r="P142" s="8"/>
    </row>
    <row r="143" spans="1:17" ht="15.75" x14ac:dyDescent="0.25">
      <c r="A143" s="22" t="s">
        <v>46</v>
      </c>
      <c r="B143" s="75" t="s">
        <v>19</v>
      </c>
      <c r="C143" s="23" t="s">
        <v>18</v>
      </c>
      <c r="D143" s="76" t="s">
        <v>17</v>
      </c>
      <c r="E143" s="23" t="s">
        <v>16</v>
      </c>
      <c r="F143" s="23" t="s">
        <v>15</v>
      </c>
      <c r="G143" s="23" t="s">
        <v>14</v>
      </c>
      <c r="H143" s="23" t="s">
        <v>13</v>
      </c>
      <c r="I143" s="23" t="s">
        <v>12</v>
      </c>
      <c r="J143" s="23" t="s">
        <v>11</v>
      </c>
      <c r="K143" s="23" t="s">
        <v>10</v>
      </c>
      <c r="L143" s="75" t="s">
        <v>66</v>
      </c>
      <c r="M143" s="75" t="s">
        <v>53</v>
      </c>
      <c r="N143" s="23" t="s">
        <v>66</v>
      </c>
      <c r="O143" s="163" t="s">
        <v>72</v>
      </c>
      <c r="P143" s="25"/>
    </row>
    <row r="144" spans="1:17" ht="15.75" x14ac:dyDescent="0.25">
      <c r="A144" s="77" t="s">
        <v>7</v>
      </c>
      <c r="B144" s="78" t="s">
        <v>9</v>
      </c>
      <c r="C144" s="79" t="s">
        <v>9</v>
      </c>
      <c r="D144" s="80" t="s">
        <v>9</v>
      </c>
      <c r="E144" s="79" t="s">
        <v>9</v>
      </c>
      <c r="F144" s="81" t="s">
        <v>9</v>
      </c>
      <c r="G144" s="79" t="s">
        <v>9</v>
      </c>
      <c r="H144" s="81" t="s">
        <v>9</v>
      </c>
      <c r="I144" s="79" t="s">
        <v>9</v>
      </c>
      <c r="J144" s="81" t="s">
        <v>9</v>
      </c>
      <c r="K144" s="79" t="s">
        <v>9</v>
      </c>
      <c r="L144" s="81" t="s">
        <v>9</v>
      </c>
      <c r="M144" s="246"/>
      <c r="N144" s="175" t="s">
        <v>8</v>
      </c>
      <c r="O144" s="27" t="s">
        <v>106</v>
      </c>
      <c r="P144" s="27" t="s">
        <v>107</v>
      </c>
    </row>
    <row r="145" spans="1:16" ht="15.75" x14ac:dyDescent="0.25">
      <c r="A145" s="84" t="s">
        <v>5</v>
      </c>
      <c r="B145" s="143"/>
      <c r="C145" s="144"/>
      <c r="D145" s="146"/>
      <c r="E145" s="144"/>
      <c r="F145" s="146"/>
      <c r="G145" s="86">
        <v>0.1494178813109294</v>
      </c>
      <c r="H145" s="88">
        <v>0.151739087721737</v>
      </c>
      <c r="I145" s="86">
        <v>0.1874136239354148</v>
      </c>
      <c r="J145" s="88">
        <v>0.1463903833610328</v>
      </c>
      <c r="K145" s="86">
        <v>0.16576445723728894</v>
      </c>
      <c r="L145" s="88">
        <v>0.24172652802323602</v>
      </c>
      <c r="M145" s="36"/>
      <c r="N145" s="241" t="str">
        <f>CONCATENATE(TEXT((L145*100)-(SQRT((((L145*100)*(100-(L145*100)))/L150))*1.96),"0.0")," to ",TEXT((L145*100)+(SQRT((((L145*100)*(100-(L145*100)))/L150))*1.96),"0.0"))</f>
        <v>17.0 to 31.4</v>
      </c>
      <c r="O145" s="179"/>
      <c r="P145" s="10" t="s">
        <v>48</v>
      </c>
    </row>
    <row r="146" spans="1:16" ht="15.75" x14ac:dyDescent="0.25">
      <c r="A146" s="84" t="s">
        <v>4</v>
      </c>
      <c r="B146" s="85">
        <v>0.18722804107628879</v>
      </c>
      <c r="C146" s="91">
        <v>0.15271234508156364</v>
      </c>
      <c r="D146" s="220" t="s">
        <v>58</v>
      </c>
      <c r="E146" s="91">
        <v>0.16650219973399749</v>
      </c>
      <c r="F146" s="88">
        <v>0.14617876127586596</v>
      </c>
      <c r="G146" s="91">
        <v>0.15158284082593013</v>
      </c>
      <c r="H146" s="88">
        <v>0.15886083959230465</v>
      </c>
      <c r="I146" s="91">
        <v>0.14500922107214748</v>
      </c>
      <c r="J146" s="88">
        <v>0.16420734245243243</v>
      </c>
      <c r="K146" s="91">
        <v>0.13141040598303996</v>
      </c>
      <c r="L146" s="88">
        <v>0.2424196750619205</v>
      </c>
      <c r="M146" s="211"/>
      <c r="N146" s="242" t="str">
        <f>CONCATENATE(TEXT((L146*100)-(SQRT((((L146*100)*(100-(L146*100)))/L151))*1.96),"0.0")," to ",TEXT((L146*100)+(SQRT((((L146*100)*(100-(L146*100)))/L151))*1.96),"0.0"))</f>
        <v>20.3 to 28.2</v>
      </c>
      <c r="O146" s="178" t="s">
        <v>49</v>
      </c>
      <c r="P146" s="13" t="s">
        <v>49</v>
      </c>
    </row>
    <row r="147" spans="1:16" ht="15.75" x14ac:dyDescent="0.25">
      <c r="A147" s="93" t="s">
        <v>3</v>
      </c>
      <c r="B147" s="94">
        <v>0.20229337940956549</v>
      </c>
      <c r="C147" s="95">
        <v>0.2105230279551204</v>
      </c>
      <c r="D147" s="220" t="s">
        <v>59</v>
      </c>
      <c r="E147" s="95">
        <v>0.19325323094187877</v>
      </c>
      <c r="F147" s="96">
        <v>0.19993662418489003</v>
      </c>
      <c r="G147" s="95">
        <v>0.20625484003344674</v>
      </c>
      <c r="H147" s="96">
        <v>0.18784516914274613</v>
      </c>
      <c r="I147" s="95">
        <v>0.18845957963889201</v>
      </c>
      <c r="J147" s="96">
        <v>0.19546469197385893</v>
      </c>
      <c r="K147" s="95">
        <v>0.23475556193799205</v>
      </c>
      <c r="L147" s="96">
        <v>0.28672546563713397</v>
      </c>
      <c r="M147" s="45"/>
      <c r="N147" s="242" t="str">
        <f>CONCATENATE(TEXT((L147*100)-(SQRT((((L147*100)*(100-(L147*100)))/L152))*1.96),"0.0")," to ",TEXT((L147*100)+(SQRT((((L147*100)*(100-(L147*100)))/L152))*1.96),"0.0"))</f>
        <v>25.6 to 31.8</v>
      </c>
      <c r="O147" s="178" t="s">
        <v>49</v>
      </c>
      <c r="P147" s="13" t="s">
        <v>49</v>
      </c>
    </row>
    <row r="148" spans="1:16" ht="15.75" x14ac:dyDescent="0.25">
      <c r="A148" s="93" t="s">
        <v>2</v>
      </c>
      <c r="B148" s="97">
        <v>0.19647258982000895</v>
      </c>
      <c r="C148" s="98">
        <v>0.1884367910936447</v>
      </c>
      <c r="D148" s="100"/>
      <c r="E148" s="98">
        <v>0.18433980866292227</v>
      </c>
      <c r="F148" s="100">
        <v>0.17993236425490966</v>
      </c>
      <c r="G148" s="98">
        <v>0.18386037671673131</v>
      </c>
      <c r="H148" s="100">
        <v>0.17579342432615871</v>
      </c>
      <c r="I148" s="98">
        <v>0.1736049825275269</v>
      </c>
      <c r="J148" s="100">
        <v>0.17973647433304588</v>
      </c>
      <c r="K148" s="98">
        <v>0.19491104347422808</v>
      </c>
      <c r="L148" s="100">
        <v>0.2689744773074218</v>
      </c>
      <c r="M148" s="172"/>
      <c r="N148" s="181" t="str">
        <f>CONCATENATE(TEXT((L148*100)-(SQRT((((L148*100)*(100-(L148*100)))/L153))*1.96),"0.0")," to ",TEXT((L148*100)+(SQRT((((L148*100)*(100-(L148*100)))/L153))*1.96),"0.0"))</f>
        <v>24.6 to 29.2</v>
      </c>
      <c r="O148" s="258" t="s">
        <v>49</v>
      </c>
      <c r="P148" s="16" t="s">
        <v>49</v>
      </c>
    </row>
    <row r="149" spans="1:16" ht="15.75" x14ac:dyDescent="0.25">
      <c r="A149" s="103" t="s">
        <v>7</v>
      </c>
      <c r="B149" s="132" t="s">
        <v>70</v>
      </c>
      <c r="C149" s="104"/>
      <c r="D149" s="131"/>
      <c r="E149" s="131"/>
      <c r="F149" s="131"/>
      <c r="G149" s="131"/>
      <c r="H149" s="131"/>
      <c r="I149" s="131"/>
      <c r="J149" s="131"/>
      <c r="K149" s="131"/>
      <c r="L149" s="131"/>
      <c r="M149" s="106"/>
      <c r="N149" s="107"/>
      <c r="O149" s="107"/>
      <c r="P149" s="108"/>
    </row>
    <row r="150" spans="1:16" ht="15.75" x14ac:dyDescent="0.25">
      <c r="A150" s="28" t="s">
        <v>5</v>
      </c>
      <c r="B150" s="147"/>
      <c r="C150" s="148"/>
      <c r="D150" s="150"/>
      <c r="E150" s="148"/>
      <c r="F150" s="150"/>
      <c r="G150" s="110">
        <v>338</v>
      </c>
      <c r="H150" s="113">
        <v>219</v>
      </c>
      <c r="I150" s="110">
        <v>248</v>
      </c>
      <c r="J150" s="113">
        <v>288</v>
      </c>
      <c r="K150" s="110">
        <v>346</v>
      </c>
      <c r="L150" s="113">
        <v>136</v>
      </c>
      <c r="M150" s="106"/>
      <c r="N150" s="107"/>
      <c r="O150" s="107"/>
      <c r="P150" s="108"/>
    </row>
    <row r="151" spans="1:16" ht="15.75" x14ac:dyDescent="0.25">
      <c r="A151" s="84" t="s">
        <v>4</v>
      </c>
      <c r="B151" s="114">
        <v>1512</v>
      </c>
      <c r="C151" s="115">
        <v>1567</v>
      </c>
      <c r="D151" s="220" t="s">
        <v>58</v>
      </c>
      <c r="E151" s="115">
        <v>1414</v>
      </c>
      <c r="F151" s="117">
        <v>1387</v>
      </c>
      <c r="G151" s="115">
        <v>1111</v>
      </c>
      <c r="H151" s="118">
        <v>712</v>
      </c>
      <c r="I151" s="115">
        <v>996</v>
      </c>
      <c r="J151" s="118">
        <v>1097</v>
      </c>
      <c r="K151" s="115">
        <v>1221</v>
      </c>
      <c r="L151" s="118">
        <v>457</v>
      </c>
      <c r="M151" s="106"/>
      <c r="N151" s="107"/>
      <c r="O151" s="107"/>
      <c r="P151" s="108"/>
    </row>
    <row r="152" spans="1:16" ht="15.75" x14ac:dyDescent="0.25">
      <c r="A152" s="93" t="s">
        <v>3</v>
      </c>
      <c r="B152" s="119">
        <v>2345</v>
      </c>
      <c r="C152" s="120">
        <v>2534</v>
      </c>
      <c r="D152" s="220" t="s">
        <v>59</v>
      </c>
      <c r="E152" s="120">
        <v>2728</v>
      </c>
      <c r="F152" s="121">
        <v>2352</v>
      </c>
      <c r="G152" s="120">
        <v>2128</v>
      </c>
      <c r="H152" s="122">
        <v>1413</v>
      </c>
      <c r="I152" s="120">
        <v>1682</v>
      </c>
      <c r="J152" s="122">
        <v>1739</v>
      </c>
      <c r="K152" s="120">
        <v>2202</v>
      </c>
      <c r="L152" s="122">
        <v>813</v>
      </c>
      <c r="M152" s="106"/>
      <c r="N152" s="107"/>
      <c r="O152" s="107"/>
      <c r="P152" s="108"/>
    </row>
    <row r="153" spans="1:16" ht="15.75" x14ac:dyDescent="0.25">
      <c r="A153" s="93" t="s">
        <v>2</v>
      </c>
      <c r="B153" s="123">
        <v>3857</v>
      </c>
      <c r="C153" s="124">
        <v>4101</v>
      </c>
      <c r="D153" s="126"/>
      <c r="E153" s="124">
        <v>4142</v>
      </c>
      <c r="F153" s="126">
        <v>3739</v>
      </c>
      <c r="G153" s="124">
        <v>3577</v>
      </c>
      <c r="H153" s="127">
        <v>2344</v>
      </c>
      <c r="I153" s="124">
        <v>2926</v>
      </c>
      <c r="J153" s="127">
        <v>3124</v>
      </c>
      <c r="K153" s="124">
        <v>3769</v>
      </c>
      <c r="L153" s="127">
        <v>1406</v>
      </c>
      <c r="M153" s="128"/>
      <c r="N153" s="129"/>
      <c r="O153" s="129"/>
      <c r="P153" s="130"/>
    </row>
    <row r="154" spans="1:16" ht="15.75" x14ac:dyDescent="0.25">
      <c r="A154" s="170" t="s">
        <v>1</v>
      </c>
      <c r="B154" s="21"/>
      <c r="C154" s="21"/>
      <c r="D154" s="8"/>
      <c r="E154" s="8"/>
      <c r="F154" s="8"/>
      <c r="G154" s="21"/>
      <c r="H154" s="8"/>
      <c r="I154" s="8"/>
      <c r="J154" s="8"/>
      <c r="K154" s="8"/>
      <c r="L154" s="8"/>
      <c r="M154" s="8"/>
      <c r="O154" s="8"/>
      <c r="P154" s="8"/>
    </row>
    <row r="155" spans="1:16" ht="15.75" x14ac:dyDescent="0.25">
      <c r="A155" s="171" t="s">
        <v>0</v>
      </c>
      <c r="B155" s="21"/>
      <c r="C155" s="21"/>
      <c r="D155" s="8"/>
      <c r="E155" s="8"/>
      <c r="F155" s="8"/>
      <c r="G155" s="21"/>
      <c r="H155" s="8"/>
      <c r="I155" s="8"/>
      <c r="J155" s="8"/>
      <c r="K155" s="8"/>
      <c r="L155" s="8"/>
      <c r="M155" s="8"/>
      <c r="O155" s="8"/>
      <c r="P155" s="8"/>
    </row>
    <row r="157" spans="1:16" ht="15.75" x14ac:dyDescent="0.25">
      <c r="A157" s="8" t="s">
        <v>136</v>
      </c>
    </row>
  </sheetData>
  <pageMargins left="0.25" right="0.25" top="0.75" bottom="0.75" header="0.3" footer="0.3"/>
  <pageSetup scale="60" orientation="landscape" horizontalDpi="90" verticalDpi="90" r:id="rId1"/>
  <rowBreaks count="3" manualBreakCount="3">
    <brk id="36" max="16383" man="1"/>
    <brk id="59" max="16383" man="1"/>
    <brk id="102"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'GHQ12'!B145:L145</xm:f>
              <xm:sqref>M145</xm:sqref>
            </x14:sparkline>
            <x14:sparkline>
              <xm:f>'GHQ12'!B146:L146</xm:f>
              <xm:sqref>M146</xm:sqref>
            </x14:sparkline>
            <x14:sparkline>
              <xm:f>'GHQ12'!B147:L147</xm:f>
              <xm:sqref>M147</xm:sqref>
            </x14:sparkline>
            <x14:sparkline>
              <xm:f>'GHQ12'!B148:L148</xm:f>
              <xm:sqref>M148</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'GHQ12'!B131:L131</xm:f>
              <xm:sqref>M131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'GHQ12'!B106:L106</xm:f>
              <xm:sqref>M106</xm:sqref>
            </x14:sparkline>
            <x14:sparkline>
              <xm:f>'GHQ12'!B107:L107</xm:f>
              <xm:sqref>M107</xm:sqref>
            </x14:sparkline>
            <x14:sparkline>
              <xm:f>'GHQ12'!B108:L108</xm:f>
              <xm:sqref>M108</xm:sqref>
            </x14:sparkline>
            <x14:sparkline>
              <xm:f>'GHQ12'!B109:L109</xm:f>
              <xm:sqref>M109</xm:sqref>
            </x14:sparkline>
            <x14:sparkline>
              <xm:f>'GHQ12'!B110:L110</xm:f>
              <xm:sqref>M110</xm:sqref>
            </x14:sparkline>
            <x14:sparkline>
              <xm:f>'GHQ12'!B111:L111</xm:f>
              <xm:sqref>M111</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'GHQ12'!B90:L90</xm:f>
              <xm:sqref>M90</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'GHQ12'!B40:L40</xm:f>
              <xm:sqref>M40</xm:sqref>
            </x14:sparkline>
            <x14:sparkline>
              <xm:f>'GHQ12'!B41:L41</xm:f>
              <xm:sqref>M41</xm:sqref>
            </x14:sparkline>
            <x14:sparkline>
              <xm:f>'GHQ12'!B42:L42</xm:f>
              <xm:sqref>M42</xm:sqref>
            </x14:sparkline>
            <x14:sparkline>
              <xm:f>'GHQ12'!B43:L43</xm:f>
              <xm:sqref>M43</xm:sqref>
            </x14:sparkline>
            <x14:sparkline>
              <xm:f>'GHQ12'!B44:L44</xm:f>
              <xm:sqref>M44</xm:sqref>
            </x14:sparkline>
            <x14:sparkline>
              <xm:f>'GHQ12'!B45:L45</xm:f>
              <xm:sqref>M45</xm:sqref>
            </x14:sparkline>
            <x14:sparkline>
              <xm:f>'GHQ12'!B46:L46</xm:f>
              <xm:sqref>M46</xm:sqref>
            </x14:sparkline>
            <x14:sparkline>
              <xm:f>'GHQ12'!B47:L47</xm:f>
              <xm:sqref>M47</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'GHQ12'!B70:L70</xm:f>
              <xm:sqref>M70</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'GHQ12'!B21:L21</xm:f>
              <xm:sqref>M21</xm:sqref>
            </x14:sparkline>
            <x14:sparkline>
              <xm:f>'GHQ12'!B22:L22</xm:f>
              <xm:sqref>M22</xm:sqref>
            </x14:sparkline>
            <x14:sparkline>
              <xm:f>'GHQ12'!B23:L23</xm:f>
              <xm:sqref>M23</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'GHQ12'!B29:L29</xm:f>
              <xm:sqref>M29</xm:sqref>
            </x14:sparkline>
            <x14:sparkline>
              <xm:f>'GHQ12'!B30:L30</xm:f>
              <xm:sqref>M30</xm:sqref>
            </x14:sparkline>
            <x14:sparkline>
              <xm:f>'GHQ12'!B31:L31</xm:f>
              <xm:sqref>M31</xm:sqref>
            </x14:sparkline>
          </x14:sparklines>
        </x14:sparklineGroup>
        <x14:sparklineGroup manualMin="0" type="column" displayEmptyCellsAs="gap" displayXAxis="1" minAxisType="custom" maxAxisType="group">
          <x14:colorSeries theme="3" tint="-0.499984740745262"/>
          <x14:colorNegative rgb="FFD00000"/>
          <x14:colorAxis rgb="FF000000"/>
          <x14:colorMarkers rgb="FFD00000"/>
          <x14:colorFirst rgb="FFD00000"/>
          <x14:colorLast rgb="FFD00000"/>
          <x14:colorHigh theme="8"/>
          <x14:colorLow theme="8" tint="0.39997558519241921"/>
          <x14:sparklines>
            <x14:sparkline>
              <xm:f>'GHQ12'!B10:L10</xm:f>
              <xm:sqref>M10</xm:sqref>
            </x14:sparkline>
            <x14:sparkline>
              <xm:f>'GHQ12'!B11:L11</xm:f>
              <xm:sqref>M11</xm:sqref>
            </x14:sparkline>
            <x14:sparkline>
              <xm:f>'GHQ12'!B12:L12</xm:f>
              <xm:sqref>M12</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'GHQ12'!B63:L63</xm:f>
              <xm:sqref>M63</xm:sqref>
            </x14:sparkline>
            <x14:sparkline>
              <xm:f>'GHQ12'!B64:L64</xm:f>
              <xm:sqref>M64</xm:sqref>
            </x14:sparkline>
            <x14:sparkline>
              <xm:f>'GHQ12'!B65:L65</xm:f>
              <xm:sqref>M65</xm:sqref>
            </x14:sparkline>
            <x14:sparkline>
              <xm:f>'GHQ12'!B66:L66</xm:f>
              <xm:sqref>M66</xm:sqref>
            </x14:sparkline>
            <x14:sparkline>
              <xm:f>'GHQ12'!B67:L67</xm:f>
              <xm:sqref>M67</xm:sqref>
            </x14:sparkline>
            <x14:sparkline>
              <xm:f>'GHQ12'!B68:L68</xm:f>
              <xm:sqref>M68</xm:sqref>
            </x14:sparkline>
            <x14:sparkline>
              <xm:f>'GHQ12'!B69:L69</xm:f>
              <xm:sqref>M69</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'GHQ12'!B83:L83</xm:f>
              <xm:sqref>M83</xm:sqref>
            </x14:sparkline>
            <x14:sparkline>
              <xm:f>'GHQ12'!B84:L84</xm:f>
              <xm:sqref>M84</xm:sqref>
            </x14:sparkline>
            <x14:sparkline>
              <xm:f>'GHQ12'!B85:L85</xm:f>
              <xm:sqref>M85</xm:sqref>
            </x14:sparkline>
            <x14:sparkline>
              <xm:f>'GHQ12'!B86:L86</xm:f>
              <xm:sqref>M86</xm:sqref>
            </x14:sparkline>
            <x14:sparkline>
              <xm:f>'GHQ12'!B87:L87</xm:f>
              <xm:sqref>M87</xm:sqref>
            </x14:sparkline>
            <x14:sparkline>
              <xm:f>'GHQ12'!B88:L88</xm:f>
              <xm:sqref>M88</xm:sqref>
            </x14:sparkline>
            <x14:sparkline>
              <xm:f>'GHQ12'!B89:L89</xm:f>
              <xm:sqref>M89</xm:sqref>
            </x14:sparkline>
          </x14:sparklines>
        </x14:sparklineGroup>
        <x14:sparklineGroup manualMin="0" type="column" displayEmptyCellsAs="gap" displayXAxis="1" minAxisType="custom" maxAxisType="group">
          <x14:colorSeries theme="8" tint="-0.499984740745262"/>
          <x14:colorNegative rgb="FFD00000"/>
          <x14:colorAxis rgb="FF000000"/>
          <x14:colorMarkers rgb="FFD00000"/>
          <x14:colorFirst rgb="FFD00000"/>
          <x14:colorLast rgb="FFD00000"/>
          <x14:colorHigh theme="8"/>
          <x14:colorLow theme="8" tint="0.39997558519241921"/>
          <x14:sparklines>
            <x14:sparkline>
              <xm:f>'GHQ12'!B126:L126</xm:f>
              <xm:sqref>M126</xm:sqref>
            </x14:sparkline>
            <x14:sparkline>
              <xm:f>'GHQ12'!B127:L127</xm:f>
              <xm:sqref>M127</xm:sqref>
            </x14:sparkline>
            <x14:sparkline>
              <xm:f>'GHQ12'!B128:L128</xm:f>
              <xm:sqref>M128</xm:sqref>
            </x14:sparkline>
            <x14:sparkline>
              <xm:f>'GHQ12'!B129:L129</xm:f>
              <xm:sqref>M129</xm:sqref>
            </x14:sparkline>
            <x14:sparkline>
              <xm:f>'GHQ12'!B130:L130</xm:f>
              <xm:sqref>M130</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workbookViewId="0"/>
  </sheetViews>
  <sheetFormatPr defaultRowHeight="15" x14ac:dyDescent="0.25"/>
  <cols>
    <col min="1" max="1" width="21.5703125" customWidth="1"/>
    <col min="2" max="2" width="20.140625" customWidth="1"/>
    <col min="3" max="13" width="10.140625" customWidth="1"/>
    <col min="14" max="14" width="18" customWidth="1"/>
    <col min="15" max="15" width="25.28515625" customWidth="1"/>
    <col min="16" max="17" width="20" customWidth="1"/>
  </cols>
  <sheetData>
    <row r="1" spans="1:11" ht="21" x14ac:dyDescent="0.35">
      <c r="A1" s="154" t="s">
        <v>507</v>
      </c>
      <c r="B1" s="8"/>
      <c r="C1" s="8"/>
      <c r="D1" s="8"/>
      <c r="E1" s="8"/>
      <c r="F1" s="8"/>
      <c r="G1" s="8"/>
      <c r="H1" s="8"/>
      <c r="I1" s="8"/>
      <c r="J1" s="8"/>
      <c r="K1" s="8"/>
    </row>
    <row r="2" spans="1:11" ht="15.75" x14ac:dyDescent="0.25">
      <c r="A2" s="8"/>
      <c r="B2" s="8"/>
      <c r="C2" s="8"/>
      <c r="D2" s="8"/>
      <c r="E2" s="8"/>
      <c r="F2" s="8"/>
      <c r="G2" s="8"/>
      <c r="H2" s="8"/>
      <c r="I2" s="8"/>
      <c r="J2" s="8"/>
      <c r="K2" s="8"/>
    </row>
    <row r="3" spans="1:11" ht="15.75" x14ac:dyDescent="0.25">
      <c r="A3" s="8" t="s">
        <v>545</v>
      </c>
      <c r="B3" s="8"/>
      <c r="C3" s="8"/>
      <c r="D3" s="8"/>
      <c r="E3" s="8"/>
      <c r="F3" s="8"/>
      <c r="G3" s="8"/>
      <c r="H3" s="8"/>
      <c r="I3" s="8"/>
      <c r="J3" s="8"/>
      <c r="K3" s="8"/>
    </row>
    <row r="4" spans="1:11" ht="15.75" x14ac:dyDescent="0.25">
      <c r="A4" s="8"/>
      <c r="B4" s="8"/>
      <c r="C4" s="8"/>
      <c r="D4" s="8"/>
      <c r="E4" s="8"/>
      <c r="F4" s="8"/>
      <c r="G4" s="8"/>
      <c r="H4" s="8"/>
      <c r="I4" s="8"/>
      <c r="J4" s="8"/>
      <c r="K4" s="8"/>
    </row>
    <row r="5" spans="1:11" ht="15.75" x14ac:dyDescent="0.25">
      <c r="A5" s="8" t="s">
        <v>546</v>
      </c>
      <c r="B5" s="8"/>
      <c r="C5" s="8"/>
      <c r="D5" s="8"/>
      <c r="E5" s="8"/>
      <c r="F5" s="8"/>
      <c r="G5" s="8"/>
      <c r="H5" s="8"/>
      <c r="I5" s="8"/>
      <c r="J5" s="8"/>
      <c r="K5" s="8"/>
    </row>
    <row r="6" spans="1:11" ht="15.75" x14ac:dyDescent="0.25">
      <c r="A6" s="8" t="s">
        <v>547</v>
      </c>
      <c r="B6" s="8"/>
      <c r="C6" s="8"/>
      <c r="D6" s="8"/>
      <c r="E6" s="8"/>
      <c r="F6" s="8"/>
      <c r="G6" s="8"/>
      <c r="H6" s="8"/>
      <c r="I6" s="8"/>
      <c r="J6" s="8"/>
      <c r="K6" s="8"/>
    </row>
    <row r="7" spans="1:11" ht="15.75" x14ac:dyDescent="0.25">
      <c r="A7" s="8"/>
      <c r="B7" s="8"/>
      <c r="C7" s="8"/>
      <c r="D7" s="8"/>
      <c r="E7" s="8"/>
      <c r="F7" s="8"/>
      <c r="G7" s="8"/>
      <c r="H7" s="8"/>
      <c r="I7" s="8"/>
      <c r="J7" s="8"/>
      <c r="K7" s="8"/>
    </row>
    <row r="8" spans="1:11" ht="15.75" x14ac:dyDescent="0.25">
      <c r="A8" s="356" t="s">
        <v>508</v>
      </c>
      <c r="B8" s="8" t="s">
        <v>509</v>
      </c>
      <c r="C8" s="8"/>
      <c r="D8" s="8"/>
      <c r="E8" s="8"/>
      <c r="F8" s="8"/>
      <c r="H8" s="356" t="s">
        <v>510</v>
      </c>
      <c r="I8" s="8" t="s">
        <v>511</v>
      </c>
      <c r="J8" s="8"/>
      <c r="K8" s="8"/>
    </row>
    <row r="9" spans="1:11" ht="15.75" x14ac:dyDescent="0.25">
      <c r="A9" s="8"/>
      <c r="B9" s="8" t="s">
        <v>512</v>
      </c>
      <c r="C9" s="8"/>
      <c r="D9" s="8"/>
      <c r="E9" s="8"/>
      <c r="F9" s="8"/>
      <c r="H9" s="8"/>
      <c r="I9" s="8" t="s">
        <v>513</v>
      </c>
      <c r="J9" s="8"/>
      <c r="K9" s="8"/>
    </row>
    <row r="10" spans="1:11" ht="15.75" x14ac:dyDescent="0.25">
      <c r="A10" s="8"/>
      <c r="B10" s="8" t="s">
        <v>514</v>
      </c>
      <c r="C10" s="8"/>
      <c r="D10" s="8"/>
      <c r="E10" s="8"/>
      <c r="F10" s="8"/>
      <c r="H10" s="8"/>
      <c r="I10" s="8" t="s">
        <v>515</v>
      </c>
      <c r="J10" s="8"/>
      <c r="K10" s="8"/>
    </row>
    <row r="11" spans="1:11" ht="15.75" x14ac:dyDescent="0.25">
      <c r="A11" s="8"/>
      <c r="B11" s="8" t="s">
        <v>516</v>
      </c>
      <c r="C11" s="8"/>
      <c r="D11" s="8"/>
      <c r="E11" s="8"/>
      <c r="F11" s="8"/>
      <c r="H11" s="8"/>
      <c r="I11" s="8" t="s">
        <v>517</v>
      </c>
      <c r="J11" s="8"/>
      <c r="K11" s="8"/>
    </row>
    <row r="12" spans="1:11" ht="15.75" x14ac:dyDescent="0.25">
      <c r="A12" s="8"/>
      <c r="B12" s="8" t="s">
        <v>518</v>
      </c>
      <c r="C12" s="8"/>
      <c r="D12" s="8"/>
      <c r="E12" s="8"/>
      <c r="F12" s="8"/>
      <c r="H12" s="8"/>
      <c r="I12" s="8" t="s">
        <v>519</v>
      </c>
      <c r="J12" s="8"/>
      <c r="K12" s="8"/>
    </row>
    <row r="13" spans="1:11" ht="15.75" x14ac:dyDescent="0.25">
      <c r="A13" s="8"/>
      <c r="B13" s="8" t="s">
        <v>520</v>
      </c>
      <c r="C13" s="8"/>
      <c r="D13" s="8"/>
      <c r="E13" s="8"/>
      <c r="F13" s="8"/>
      <c r="G13" s="8"/>
      <c r="H13" s="8"/>
      <c r="I13" s="8"/>
      <c r="J13" s="8"/>
      <c r="K13" s="8"/>
    </row>
    <row r="14" spans="1:11" ht="15.75" x14ac:dyDescent="0.25">
      <c r="A14" s="8"/>
      <c r="B14" s="8" t="s">
        <v>521</v>
      </c>
      <c r="C14" s="8"/>
      <c r="D14" s="8"/>
      <c r="E14" s="8"/>
      <c r="F14" s="8"/>
      <c r="G14" s="8"/>
      <c r="H14" s="8"/>
      <c r="I14" s="8"/>
      <c r="J14" s="8"/>
      <c r="K14" s="8"/>
    </row>
    <row r="15" spans="1:11" ht="15.75" x14ac:dyDescent="0.25">
      <c r="A15" s="8"/>
      <c r="B15" s="8" t="s">
        <v>522</v>
      </c>
      <c r="C15" s="8"/>
      <c r="D15" s="8"/>
      <c r="E15" s="8"/>
      <c r="F15" s="8"/>
      <c r="G15" s="8"/>
      <c r="H15" s="8"/>
      <c r="I15" s="8"/>
      <c r="J15" s="8"/>
      <c r="K15" s="8"/>
    </row>
    <row r="16" spans="1:11" ht="15.75" x14ac:dyDescent="0.25">
      <c r="A16" s="8"/>
      <c r="B16" s="8" t="s">
        <v>523</v>
      </c>
      <c r="C16" s="8"/>
      <c r="D16" s="8"/>
      <c r="E16" s="8"/>
      <c r="F16" s="8"/>
      <c r="G16" s="8"/>
      <c r="H16" s="8"/>
      <c r="I16" s="8"/>
      <c r="J16" s="8"/>
      <c r="K16" s="8"/>
    </row>
    <row r="17" spans="1:17" ht="15.75" x14ac:dyDescent="0.25">
      <c r="A17" s="8"/>
      <c r="B17" s="8" t="s">
        <v>524</v>
      </c>
      <c r="C17" s="8"/>
      <c r="D17" s="8"/>
      <c r="E17" s="8"/>
      <c r="F17" s="8"/>
      <c r="G17" s="8"/>
      <c r="H17" s="8"/>
      <c r="I17" s="8"/>
      <c r="J17" s="8"/>
      <c r="K17" s="8"/>
    </row>
    <row r="18" spans="1:17" ht="15.75" x14ac:dyDescent="0.25">
      <c r="A18" s="8"/>
      <c r="B18" s="8" t="s">
        <v>525</v>
      </c>
      <c r="C18" s="8"/>
      <c r="D18" s="8"/>
      <c r="E18" s="8"/>
      <c r="F18" s="8"/>
      <c r="G18" s="8"/>
      <c r="H18" s="8"/>
      <c r="I18" s="8"/>
      <c r="J18" s="8"/>
      <c r="K18" s="8"/>
    </row>
    <row r="19" spans="1:17" ht="15.75" x14ac:dyDescent="0.25">
      <c r="A19" s="8"/>
      <c r="B19" s="8" t="s">
        <v>526</v>
      </c>
      <c r="C19" s="8"/>
      <c r="D19" s="8"/>
      <c r="E19" s="8"/>
      <c r="F19" s="8"/>
      <c r="G19" s="8"/>
      <c r="H19" s="8"/>
      <c r="I19" s="8"/>
      <c r="J19" s="8"/>
      <c r="K19" s="8"/>
      <c r="O19" s="9" t="s">
        <v>65</v>
      </c>
      <c r="P19" s="8"/>
      <c r="Q19" s="8"/>
    </row>
    <row r="20" spans="1:17" ht="15.75" x14ac:dyDescent="0.25">
      <c r="A20" s="8"/>
      <c r="B20" s="8" t="s">
        <v>527</v>
      </c>
      <c r="C20" s="8"/>
      <c r="D20" s="8"/>
      <c r="E20" s="8"/>
      <c r="F20" s="8"/>
      <c r="G20" s="8"/>
      <c r="H20" s="8"/>
      <c r="I20" s="8"/>
      <c r="J20" s="8"/>
      <c r="K20" s="8"/>
      <c r="O20" s="10" t="s">
        <v>51</v>
      </c>
      <c r="P20" s="11" t="s">
        <v>60</v>
      </c>
      <c r="Q20" s="12"/>
    </row>
    <row r="21" spans="1:17" ht="15.75" x14ac:dyDescent="0.25">
      <c r="A21" s="8"/>
      <c r="B21" s="8" t="s">
        <v>528</v>
      </c>
      <c r="C21" s="8"/>
      <c r="D21" s="8"/>
      <c r="E21" s="8"/>
      <c r="F21" s="8"/>
      <c r="G21" s="8"/>
      <c r="H21" s="8"/>
      <c r="I21" s="8"/>
      <c r="J21" s="8"/>
      <c r="K21" s="8"/>
      <c r="O21" s="13" t="s">
        <v>49</v>
      </c>
      <c r="P21" s="14" t="s">
        <v>61</v>
      </c>
      <c r="Q21" s="15"/>
    </row>
    <row r="22" spans="1:17" ht="15.75" x14ac:dyDescent="0.25">
      <c r="B22" s="8"/>
      <c r="C22" s="8"/>
      <c r="D22" s="8"/>
      <c r="E22" s="8"/>
      <c r="F22" s="8"/>
      <c r="G22" s="8"/>
      <c r="H22" s="8"/>
      <c r="I22" s="8"/>
      <c r="J22" s="8"/>
      <c r="K22" s="8"/>
      <c r="O22" s="16" t="s">
        <v>48</v>
      </c>
      <c r="P22" s="17" t="s">
        <v>62</v>
      </c>
      <c r="Q22" s="18"/>
    </row>
    <row r="23" spans="1:17" ht="18.75" x14ac:dyDescent="0.3">
      <c r="A23" s="161" t="s">
        <v>529</v>
      </c>
    </row>
    <row r="24" spans="1:17" ht="15.75" x14ac:dyDescent="0.25">
      <c r="A24" s="28" t="s">
        <v>46</v>
      </c>
      <c r="B24" s="28" t="s">
        <v>530</v>
      </c>
      <c r="C24" s="23" t="s">
        <v>19</v>
      </c>
      <c r="D24" s="23" t="s">
        <v>18</v>
      </c>
      <c r="E24" s="23" t="s">
        <v>17</v>
      </c>
      <c r="F24" s="23" t="s">
        <v>16</v>
      </c>
      <c r="G24" s="23" t="s">
        <v>15</v>
      </c>
      <c r="H24" s="23" t="s">
        <v>14</v>
      </c>
      <c r="I24" s="23" t="s">
        <v>13</v>
      </c>
      <c r="J24" s="23" t="s">
        <v>12</v>
      </c>
      <c r="K24" s="23" t="s">
        <v>11</v>
      </c>
      <c r="L24" s="23" t="s">
        <v>10</v>
      </c>
      <c r="M24" s="23" t="s">
        <v>66</v>
      </c>
      <c r="N24" s="23" t="s">
        <v>53</v>
      </c>
      <c r="O24" s="23" t="s">
        <v>11</v>
      </c>
      <c r="P24" s="163" t="s">
        <v>72</v>
      </c>
      <c r="Q24" s="25"/>
    </row>
    <row r="25" spans="1:17" ht="15.75" x14ac:dyDescent="0.25">
      <c r="A25" s="26"/>
      <c r="B25" s="26"/>
      <c r="C25" s="27"/>
      <c r="D25" s="27"/>
      <c r="E25" s="27"/>
      <c r="F25" s="27"/>
      <c r="G25" s="27"/>
      <c r="H25" s="27"/>
      <c r="I25" s="27"/>
      <c r="J25" s="27"/>
      <c r="K25" s="27"/>
      <c r="L25" s="27"/>
      <c r="M25" s="27"/>
      <c r="N25" s="27"/>
      <c r="O25" s="175" t="s">
        <v>8</v>
      </c>
      <c r="P25" s="27" t="s">
        <v>96</v>
      </c>
      <c r="Q25" s="27" t="s">
        <v>97</v>
      </c>
    </row>
    <row r="26" spans="1:17" ht="15.75" x14ac:dyDescent="0.25">
      <c r="A26" s="357" t="s">
        <v>46</v>
      </c>
      <c r="B26" s="84" t="s">
        <v>531</v>
      </c>
      <c r="C26" s="358">
        <v>49.708171778983299</v>
      </c>
      <c r="D26" s="359">
        <v>50.447074843846501</v>
      </c>
      <c r="E26" s="360"/>
      <c r="F26" s="359">
        <v>50.981015410116598</v>
      </c>
      <c r="G26" s="360">
        <v>50.780646281518102</v>
      </c>
      <c r="H26" s="359"/>
      <c r="I26" s="361">
        <v>51.218844696146697</v>
      </c>
      <c r="J26" s="359">
        <v>51.579529767412502</v>
      </c>
      <c r="K26" s="361">
        <v>51.809694941523894</v>
      </c>
      <c r="L26" s="359"/>
      <c r="M26" s="362"/>
      <c r="N26" s="36"/>
      <c r="O26" s="180" t="s">
        <v>548</v>
      </c>
      <c r="P26" s="173" t="s">
        <v>49</v>
      </c>
      <c r="Q26" s="10" t="s">
        <v>48</v>
      </c>
    </row>
    <row r="27" spans="1:17" ht="15.75" x14ac:dyDescent="0.25">
      <c r="A27" s="357" t="s">
        <v>46</v>
      </c>
      <c r="B27" s="357" t="s">
        <v>532</v>
      </c>
      <c r="C27" s="363">
        <v>0.14751075660784102</v>
      </c>
      <c r="D27" s="364">
        <v>0.1466208253716404</v>
      </c>
      <c r="E27" s="365" t="s">
        <v>238</v>
      </c>
      <c r="F27" s="364">
        <v>0.15167162810237264</v>
      </c>
      <c r="G27" s="366">
        <v>0.15594058396319735</v>
      </c>
      <c r="H27" s="367" t="s">
        <v>238</v>
      </c>
      <c r="I27" s="368">
        <v>0.14991386863179854</v>
      </c>
      <c r="J27" s="364">
        <v>0.16956406012390035</v>
      </c>
      <c r="K27" s="368">
        <v>0.16163621515258766</v>
      </c>
      <c r="L27" s="367" t="s">
        <v>238</v>
      </c>
      <c r="M27" s="369" t="s">
        <v>238</v>
      </c>
      <c r="N27" s="370"/>
      <c r="O27" s="370"/>
      <c r="P27" s="370"/>
      <c r="Q27" s="370"/>
    </row>
    <row r="28" spans="1:17" ht="15.75" x14ac:dyDescent="0.25">
      <c r="A28" s="357" t="s">
        <v>46</v>
      </c>
      <c r="B28" s="357" t="s">
        <v>533</v>
      </c>
      <c r="C28" s="363">
        <v>9.1535917646590441</v>
      </c>
      <c r="D28" s="364">
        <v>9.3606066982975769</v>
      </c>
      <c r="E28" s="365" t="s">
        <v>59</v>
      </c>
      <c r="F28" s="364">
        <v>9.7527692417772709</v>
      </c>
      <c r="G28" s="366">
        <v>9.5180139114615336</v>
      </c>
      <c r="H28" s="367" t="s">
        <v>59</v>
      </c>
      <c r="I28" s="368">
        <v>8.8693346043922894</v>
      </c>
      <c r="J28" s="364">
        <v>9.1721588630295603</v>
      </c>
      <c r="K28" s="368">
        <v>9.0459814493770203</v>
      </c>
      <c r="L28" s="367" t="s">
        <v>59</v>
      </c>
      <c r="M28" s="369" t="s">
        <v>59</v>
      </c>
      <c r="N28" s="370"/>
      <c r="O28" s="370"/>
      <c r="P28" s="370"/>
      <c r="Q28" s="370"/>
    </row>
    <row r="29" spans="1:17" ht="15.75" x14ac:dyDescent="0.25">
      <c r="A29" s="371" t="s">
        <v>46</v>
      </c>
      <c r="B29" s="56" t="s">
        <v>6</v>
      </c>
      <c r="C29" s="57">
        <v>3845</v>
      </c>
      <c r="D29" s="227">
        <v>4069</v>
      </c>
      <c r="E29" s="372"/>
      <c r="F29" s="267">
        <v>4127</v>
      </c>
      <c r="G29" s="61">
        <v>3719</v>
      </c>
      <c r="H29" s="373"/>
      <c r="I29" s="61">
        <v>3495</v>
      </c>
      <c r="J29" s="63">
        <v>2922</v>
      </c>
      <c r="K29" s="61">
        <v>3131</v>
      </c>
      <c r="L29" s="373"/>
      <c r="M29" s="374"/>
      <c r="N29" s="375"/>
      <c r="O29" s="375"/>
      <c r="P29" s="375"/>
      <c r="Q29" s="375"/>
    </row>
    <row r="30" spans="1:17" ht="15.75" x14ac:dyDescent="0.25">
      <c r="A30" s="170" t="s">
        <v>1</v>
      </c>
      <c r="B30" s="8"/>
      <c r="C30" s="8"/>
      <c r="D30" s="8"/>
      <c r="E30" s="8"/>
      <c r="F30" s="8"/>
      <c r="G30" s="8"/>
      <c r="H30" s="8"/>
      <c r="I30" s="8"/>
      <c r="J30" s="8"/>
      <c r="K30" s="8"/>
      <c r="L30" s="8"/>
      <c r="M30" s="8"/>
    </row>
    <row r="31" spans="1:17" ht="15.75" x14ac:dyDescent="0.25">
      <c r="A31" s="171" t="s">
        <v>0</v>
      </c>
      <c r="B31" s="8"/>
      <c r="C31" s="8"/>
      <c r="D31" s="8"/>
      <c r="E31" s="8"/>
      <c r="F31" s="8"/>
      <c r="G31" s="8"/>
      <c r="H31" s="8"/>
      <c r="I31" s="8"/>
      <c r="J31" s="8"/>
      <c r="K31" s="8"/>
      <c r="L31" s="8"/>
      <c r="M31" s="8"/>
    </row>
    <row r="32" spans="1:17" ht="15.75" x14ac:dyDescent="0.25">
      <c r="A32" s="8"/>
      <c r="B32" s="8"/>
      <c r="C32" s="8"/>
      <c r="D32" s="8"/>
      <c r="E32" s="8"/>
      <c r="F32" s="8"/>
      <c r="G32" s="8"/>
      <c r="H32" s="8"/>
      <c r="I32" s="8"/>
      <c r="J32" s="8"/>
      <c r="K32" s="8"/>
      <c r="L32" s="8"/>
      <c r="M32" s="8"/>
    </row>
    <row r="33" spans="1:17" ht="18.75" x14ac:dyDescent="0.3">
      <c r="A33" s="161" t="s">
        <v>534</v>
      </c>
      <c r="B33" s="8"/>
      <c r="C33" s="8"/>
      <c r="D33" s="8"/>
      <c r="E33" s="8"/>
      <c r="F33" s="8"/>
      <c r="G33" s="8"/>
      <c r="H33" s="8"/>
      <c r="I33" s="8"/>
      <c r="J33" s="8"/>
      <c r="K33" s="8"/>
      <c r="L33" s="8"/>
      <c r="M33" s="8"/>
    </row>
    <row r="34" spans="1:17" ht="15.75" x14ac:dyDescent="0.25">
      <c r="A34" s="28" t="s">
        <v>535</v>
      </c>
      <c r="B34" s="28" t="s">
        <v>530</v>
      </c>
      <c r="C34" s="23" t="s">
        <v>19</v>
      </c>
      <c r="D34" s="23" t="s">
        <v>18</v>
      </c>
      <c r="E34" s="23" t="s">
        <v>17</v>
      </c>
      <c r="F34" s="23" t="s">
        <v>16</v>
      </c>
      <c r="G34" s="23" t="s">
        <v>15</v>
      </c>
      <c r="H34" s="23" t="s">
        <v>14</v>
      </c>
      <c r="I34" s="23" t="s">
        <v>13</v>
      </c>
      <c r="J34" s="23" t="s">
        <v>12</v>
      </c>
      <c r="K34" s="23" t="s">
        <v>11</v>
      </c>
      <c r="L34" s="23" t="s">
        <v>10</v>
      </c>
      <c r="M34" s="23" t="s">
        <v>66</v>
      </c>
      <c r="N34" s="23" t="s">
        <v>53</v>
      </c>
      <c r="O34" s="23" t="s">
        <v>11</v>
      </c>
      <c r="P34" s="163" t="s">
        <v>72</v>
      </c>
      <c r="Q34" s="25"/>
    </row>
    <row r="35" spans="1:17" ht="15.75" x14ac:dyDescent="0.25">
      <c r="A35" s="26"/>
      <c r="B35" s="26"/>
      <c r="C35" s="27"/>
      <c r="D35" s="27"/>
      <c r="E35" s="27"/>
      <c r="F35" s="27"/>
      <c r="G35" s="27"/>
      <c r="H35" s="27"/>
      <c r="I35" s="27"/>
      <c r="J35" s="27"/>
      <c r="K35" s="27"/>
      <c r="L35" s="27"/>
      <c r="M35" s="27"/>
      <c r="N35" s="27"/>
      <c r="O35" s="175" t="s">
        <v>8</v>
      </c>
      <c r="P35" s="27" t="s">
        <v>96</v>
      </c>
      <c r="Q35" s="27" t="s">
        <v>97</v>
      </c>
    </row>
    <row r="36" spans="1:17" ht="15.75" x14ac:dyDescent="0.25">
      <c r="A36" s="357" t="s">
        <v>536</v>
      </c>
      <c r="B36" s="84" t="s">
        <v>531</v>
      </c>
      <c r="C36" s="358">
        <v>49.824777783069102</v>
      </c>
      <c r="D36" s="359">
        <v>50.577611947949499</v>
      </c>
      <c r="E36" s="360"/>
      <c r="F36" s="359">
        <v>51.171804079052002</v>
      </c>
      <c r="G36" s="360">
        <v>51.1642956368607</v>
      </c>
      <c r="H36" s="359"/>
      <c r="I36" s="361">
        <v>51.547995836886997</v>
      </c>
      <c r="J36" s="359">
        <v>51.993005034093997</v>
      </c>
      <c r="K36" s="361">
        <v>52.186373922098326</v>
      </c>
      <c r="L36" s="359"/>
      <c r="M36" s="362"/>
      <c r="N36" s="36"/>
      <c r="O36" s="180" t="s">
        <v>549</v>
      </c>
      <c r="P36" s="173" t="s">
        <v>49</v>
      </c>
      <c r="Q36" s="10" t="s">
        <v>48</v>
      </c>
    </row>
    <row r="37" spans="1:17" ht="15.75" x14ac:dyDescent="0.25">
      <c r="A37" s="357" t="s">
        <v>536</v>
      </c>
      <c r="B37" s="357" t="s">
        <v>532</v>
      </c>
      <c r="C37" s="363">
        <v>0.20868496500720524</v>
      </c>
      <c r="D37" s="364">
        <v>0.21010537869960649</v>
      </c>
      <c r="E37" s="365" t="s">
        <v>238</v>
      </c>
      <c r="F37" s="364">
        <v>0.22025656510432984</v>
      </c>
      <c r="G37" s="366">
        <v>0.22361182813311492</v>
      </c>
      <c r="H37" s="367" t="s">
        <v>238</v>
      </c>
      <c r="I37" s="368">
        <v>0.2151693847083849</v>
      </c>
      <c r="J37" s="364">
        <v>0.24223518772498298</v>
      </c>
      <c r="K37" s="368">
        <v>0.23296013435615912</v>
      </c>
      <c r="L37" s="367" t="s">
        <v>238</v>
      </c>
      <c r="M37" s="369" t="s">
        <v>238</v>
      </c>
      <c r="N37" s="370"/>
      <c r="O37" s="370"/>
      <c r="P37" s="370"/>
      <c r="Q37" s="370"/>
    </row>
    <row r="38" spans="1:17" ht="15.75" x14ac:dyDescent="0.25">
      <c r="A38" s="357" t="s">
        <v>536</v>
      </c>
      <c r="B38" s="357" t="s">
        <v>533</v>
      </c>
      <c r="C38" s="363">
        <v>9.0087571750491389</v>
      </c>
      <c r="D38" s="364">
        <v>9.34502139126913</v>
      </c>
      <c r="E38" s="365" t="s">
        <v>59</v>
      </c>
      <c r="F38" s="364">
        <v>9.8646220927214099</v>
      </c>
      <c r="G38" s="366">
        <v>9.5073883550095548</v>
      </c>
      <c r="H38" s="367" t="s">
        <v>59</v>
      </c>
      <c r="I38" s="368">
        <v>8.872483839342328</v>
      </c>
      <c r="J38" s="364">
        <v>9.1374327818698493</v>
      </c>
      <c r="K38" s="368">
        <v>9.0974028061723455</v>
      </c>
      <c r="L38" s="367" t="s">
        <v>59</v>
      </c>
      <c r="M38" s="369" t="s">
        <v>59</v>
      </c>
      <c r="N38" s="370"/>
      <c r="O38" s="370"/>
      <c r="P38" s="370"/>
      <c r="Q38" s="370"/>
    </row>
    <row r="39" spans="1:17" ht="15.75" x14ac:dyDescent="0.25">
      <c r="A39" s="376" t="s">
        <v>536</v>
      </c>
      <c r="B39" s="377" t="s">
        <v>6</v>
      </c>
      <c r="C39" s="57">
        <v>1581</v>
      </c>
      <c r="D39" s="227">
        <v>1653</v>
      </c>
      <c r="E39" s="372"/>
      <c r="F39" s="267">
        <v>1708</v>
      </c>
      <c r="G39" s="61">
        <v>1504</v>
      </c>
      <c r="H39" s="373"/>
      <c r="I39" s="61">
        <v>1424</v>
      </c>
      <c r="J39" s="63">
        <v>1176</v>
      </c>
      <c r="K39" s="61">
        <v>1250</v>
      </c>
      <c r="L39" s="373"/>
      <c r="M39" s="374"/>
      <c r="N39" s="375"/>
      <c r="O39" s="375"/>
      <c r="P39" s="375"/>
      <c r="Q39" s="375"/>
    </row>
    <row r="40" spans="1:17" ht="15.75" x14ac:dyDescent="0.25">
      <c r="A40" s="357" t="s">
        <v>537</v>
      </c>
      <c r="B40" s="84" t="s">
        <v>531</v>
      </c>
      <c r="C40" s="358">
        <v>49.5988135619262</v>
      </c>
      <c r="D40" s="359">
        <v>50.323961450987703</v>
      </c>
      <c r="E40" s="360"/>
      <c r="F40" s="359">
        <v>50.801248835007499</v>
      </c>
      <c r="G40" s="360">
        <v>50.4189949191084</v>
      </c>
      <c r="H40" s="359"/>
      <c r="I40" s="361">
        <v>50.907909924941698</v>
      </c>
      <c r="J40" s="359">
        <v>51.1881189458392</v>
      </c>
      <c r="K40" s="361">
        <v>51.452253508346345</v>
      </c>
      <c r="L40" s="359"/>
      <c r="M40" s="362"/>
      <c r="N40" s="36"/>
      <c r="O40" s="180" t="s">
        <v>550</v>
      </c>
      <c r="P40" s="173" t="s">
        <v>49</v>
      </c>
      <c r="Q40" s="10" t="s">
        <v>48</v>
      </c>
    </row>
    <row r="41" spans="1:17" ht="15.75" x14ac:dyDescent="0.25">
      <c r="A41" s="357" t="s">
        <v>537</v>
      </c>
      <c r="B41" s="357" t="s">
        <v>532</v>
      </c>
      <c r="C41" s="363">
        <v>0.20836660640107466</v>
      </c>
      <c r="D41" s="364">
        <v>0.20471653050869906</v>
      </c>
      <c r="E41" s="365" t="s">
        <v>238</v>
      </c>
      <c r="F41" s="364">
        <v>0.20904096321677215</v>
      </c>
      <c r="G41" s="366">
        <v>0.21731080353896606</v>
      </c>
      <c r="H41" s="367" t="s">
        <v>238</v>
      </c>
      <c r="I41" s="368">
        <v>0.20877948642656155</v>
      </c>
      <c r="J41" s="364">
        <v>0.23706029146091223</v>
      </c>
      <c r="K41" s="368">
        <v>0.22413318566830587</v>
      </c>
      <c r="L41" s="367" t="s">
        <v>238</v>
      </c>
      <c r="M41" s="369" t="s">
        <v>238</v>
      </c>
      <c r="N41" s="370"/>
      <c r="O41" s="370"/>
      <c r="P41" s="370"/>
      <c r="Q41" s="370"/>
    </row>
    <row r="42" spans="1:17" ht="15.75" x14ac:dyDescent="0.25">
      <c r="A42" s="357" t="s">
        <v>537</v>
      </c>
      <c r="B42" s="357" t="s">
        <v>533</v>
      </c>
      <c r="C42" s="363">
        <v>9.2883074974755679</v>
      </c>
      <c r="D42" s="364">
        <v>9.3758441320361818</v>
      </c>
      <c r="E42" s="365" t="s">
        <v>59</v>
      </c>
      <c r="F42" s="364">
        <v>9.6450571420412636</v>
      </c>
      <c r="G42" s="366">
        <v>9.5163402892568332</v>
      </c>
      <c r="H42" s="367" t="s">
        <v>59</v>
      </c>
      <c r="I42" s="368">
        <v>8.857590549014315</v>
      </c>
      <c r="J42" s="364">
        <v>9.1908172918645903</v>
      </c>
      <c r="K42" s="368">
        <v>8.9851478346809426</v>
      </c>
      <c r="L42" s="367" t="s">
        <v>59</v>
      </c>
      <c r="M42" s="369" t="s">
        <v>59</v>
      </c>
      <c r="N42" s="370"/>
      <c r="O42" s="370"/>
      <c r="P42" s="370"/>
      <c r="Q42" s="370"/>
    </row>
    <row r="43" spans="1:17" ht="15.75" x14ac:dyDescent="0.25">
      <c r="A43" s="371" t="s">
        <v>537</v>
      </c>
      <c r="B43" s="56" t="s">
        <v>6</v>
      </c>
      <c r="C43" s="57">
        <v>2264</v>
      </c>
      <c r="D43" s="227">
        <v>2416</v>
      </c>
      <c r="E43" s="372"/>
      <c r="F43" s="267">
        <v>2419</v>
      </c>
      <c r="G43" s="61">
        <v>2215</v>
      </c>
      <c r="H43" s="373"/>
      <c r="I43" s="61">
        <v>2071</v>
      </c>
      <c r="J43" s="63">
        <v>1746</v>
      </c>
      <c r="K43" s="61">
        <v>1881</v>
      </c>
      <c r="L43" s="373"/>
      <c r="M43" s="374"/>
      <c r="N43" s="375"/>
      <c r="O43" s="375"/>
      <c r="P43" s="375"/>
      <c r="Q43" s="375"/>
    </row>
    <row r="44" spans="1:17" ht="15.75" x14ac:dyDescent="0.25">
      <c r="A44" s="170" t="s">
        <v>1</v>
      </c>
    </row>
    <row r="45" spans="1:17" ht="15.75" x14ac:dyDescent="0.25">
      <c r="A45" s="171" t="s">
        <v>0</v>
      </c>
    </row>
    <row r="47" spans="1:17" ht="18.75" x14ac:dyDescent="0.3">
      <c r="A47" s="161" t="s">
        <v>538</v>
      </c>
    </row>
    <row r="48" spans="1:17" ht="15.75" x14ac:dyDescent="0.25">
      <c r="A48" s="28" t="s">
        <v>42</v>
      </c>
      <c r="B48" s="28" t="s">
        <v>530</v>
      </c>
      <c r="C48" s="23" t="s">
        <v>19</v>
      </c>
      <c r="D48" s="23" t="s">
        <v>18</v>
      </c>
      <c r="E48" s="23" t="s">
        <v>17</v>
      </c>
      <c r="F48" s="23" t="s">
        <v>16</v>
      </c>
      <c r="G48" s="23" t="s">
        <v>15</v>
      </c>
      <c r="H48" s="23" t="s">
        <v>14</v>
      </c>
      <c r="I48" s="23" t="s">
        <v>13</v>
      </c>
      <c r="J48" s="23" t="s">
        <v>12</v>
      </c>
      <c r="K48" s="23" t="s">
        <v>11</v>
      </c>
      <c r="L48" s="23" t="s">
        <v>10</v>
      </c>
      <c r="M48" s="23" t="s">
        <v>66</v>
      </c>
      <c r="N48" s="23" t="s">
        <v>53</v>
      </c>
      <c r="O48" s="23" t="s">
        <v>11</v>
      </c>
      <c r="P48" s="163" t="s">
        <v>72</v>
      </c>
      <c r="Q48" s="25"/>
    </row>
    <row r="49" spans="1:17" ht="15.75" x14ac:dyDescent="0.25">
      <c r="A49" s="26"/>
      <c r="B49" s="26"/>
      <c r="C49" s="27"/>
      <c r="D49" s="27"/>
      <c r="E49" s="27"/>
      <c r="F49" s="27"/>
      <c r="G49" s="27"/>
      <c r="H49" s="27"/>
      <c r="I49" s="27"/>
      <c r="J49" s="27"/>
      <c r="K49" s="27"/>
      <c r="L49" s="27"/>
      <c r="M49" s="27"/>
      <c r="N49" s="27"/>
      <c r="O49" s="175" t="s">
        <v>8</v>
      </c>
      <c r="P49" s="27" t="s">
        <v>96</v>
      </c>
      <c r="Q49" s="27" t="s">
        <v>97</v>
      </c>
    </row>
    <row r="50" spans="1:17" ht="15.75" x14ac:dyDescent="0.25">
      <c r="A50" s="357" t="s">
        <v>41</v>
      </c>
      <c r="B50" s="84" t="s">
        <v>531</v>
      </c>
      <c r="C50" s="358">
        <v>50.052452640522944</v>
      </c>
      <c r="D50" s="359">
        <v>51.373784941874241</v>
      </c>
      <c r="E50" s="360"/>
      <c r="F50" s="359">
        <v>51.239016895202553</v>
      </c>
      <c r="G50" s="360">
        <v>51.03057199283429</v>
      </c>
      <c r="H50" s="359"/>
      <c r="I50" s="361">
        <v>52.044176965911781</v>
      </c>
      <c r="J50" s="359">
        <v>51.616568610749596</v>
      </c>
      <c r="K50" s="361">
        <v>52.712005356497862</v>
      </c>
      <c r="L50" s="359"/>
      <c r="M50" s="362"/>
      <c r="N50" s="36"/>
      <c r="O50" s="180" t="s">
        <v>551</v>
      </c>
      <c r="P50" s="173" t="s">
        <v>49</v>
      </c>
      <c r="Q50" s="10" t="s">
        <v>48</v>
      </c>
    </row>
    <row r="51" spans="1:17" ht="15.75" x14ac:dyDescent="0.25">
      <c r="A51" s="357" t="s">
        <v>41</v>
      </c>
      <c r="B51" s="357" t="s">
        <v>532</v>
      </c>
      <c r="C51" s="363">
        <v>0.32750882943851206</v>
      </c>
      <c r="D51" s="364">
        <v>0.32355502752913612</v>
      </c>
      <c r="E51" s="365" t="s">
        <v>238</v>
      </c>
      <c r="F51" s="364">
        <v>0.37140859327319914</v>
      </c>
      <c r="G51" s="366">
        <v>0.3647981249029737</v>
      </c>
      <c r="H51" s="367" t="s">
        <v>238</v>
      </c>
      <c r="I51" s="368">
        <v>0.33420271855801059</v>
      </c>
      <c r="J51" s="364">
        <v>0.42883544123806494</v>
      </c>
      <c r="K51" s="368">
        <v>0.40022684802102615</v>
      </c>
      <c r="L51" s="367" t="s">
        <v>238</v>
      </c>
      <c r="M51" s="369" t="s">
        <v>238</v>
      </c>
      <c r="N51" s="370"/>
      <c r="O51" s="370"/>
      <c r="P51" s="370"/>
      <c r="Q51" s="370"/>
    </row>
    <row r="52" spans="1:17" ht="15.75" x14ac:dyDescent="0.25">
      <c r="A52" s="357" t="s">
        <v>41</v>
      </c>
      <c r="B52" s="357" t="s">
        <v>533</v>
      </c>
      <c r="C52" s="363">
        <v>7.9025761455951145</v>
      </c>
      <c r="D52" s="364">
        <v>8.0107692304522331</v>
      </c>
      <c r="E52" s="365" t="s">
        <v>59</v>
      </c>
      <c r="F52" s="364">
        <v>9.2494855982273183</v>
      </c>
      <c r="G52" s="366">
        <v>8.632915122542725</v>
      </c>
      <c r="H52" s="367" t="s">
        <v>59</v>
      </c>
      <c r="I52" s="368">
        <v>7.6828185547954781</v>
      </c>
      <c r="J52" s="364">
        <v>8.7155866955766061</v>
      </c>
      <c r="K52" s="368">
        <v>8.3235801445047564</v>
      </c>
      <c r="L52" s="367" t="s">
        <v>59</v>
      </c>
      <c r="M52" s="369" t="s">
        <v>59</v>
      </c>
      <c r="N52" s="370"/>
      <c r="O52" s="370"/>
      <c r="P52" s="370"/>
      <c r="Q52" s="370"/>
    </row>
    <row r="53" spans="1:17" ht="15.75" x14ac:dyDescent="0.25">
      <c r="A53" s="376" t="s">
        <v>41</v>
      </c>
      <c r="B53" s="377" t="s">
        <v>6</v>
      </c>
      <c r="C53" s="57">
        <v>339</v>
      </c>
      <c r="D53" s="227">
        <v>317</v>
      </c>
      <c r="E53" s="372"/>
      <c r="F53" s="267">
        <v>315</v>
      </c>
      <c r="G53" s="61">
        <v>232</v>
      </c>
      <c r="H53" s="373"/>
      <c r="I53" s="61">
        <v>228</v>
      </c>
      <c r="J53" s="63">
        <v>168</v>
      </c>
      <c r="K53" s="61">
        <v>174</v>
      </c>
      <c r="L53" s="373"/>
      <c r="M53" s="374"/>
      <c r="N53" s="375"/>
      <c r="O53" s="375"/>
      <c r="P53" s="375"/>
      <c r="Q53" s="375"/>
    </row>
    <row r="54" spans="1:17" ht="15.75" x14ac:dyDescent="0.25">
      <c r="A54" s="357" t="s">
        <v>40</v>
      </c>
      <c r="B54" s="84" t="s">
        <v>531</v>
      </c>
      <c r="C54" s="358">
        <v>49.555158588672654</v>
      </c>
      <c r="D54" s="359">
        <v>50.461697491308939</v>
      </c>
      <c r="E54" s="360"/>
      <c r="F54" s="359">
        <v>52.096033629588582</v>
      </c>
      <c r="G54" s="360">
        <v>50.941499917938849</v>
      </c>
      <c r="H54" s="359"/>
      <c r="I54" s="361">
        <v>52.368525240894023</v>
      </c>
      <c r="J54" s="359">
        <v>52.910596745832919</v>
      </c>
      <c r="K54" s="361">
        <v>51.887335890297031</v>
      </c>
      <c r="L54" s="359"/>
      <c r="M54" s="362"/>
      <c r="N54" s="36"/>
      <c r="O54" s="180" t="s">
        <v>552</v>
      </c>
      <c r="P54" s="173" t="s">
        <v>49</v>
      </c>
      <c r="Q54" s="10" t="s">
        <v>48</v>
      </c>
    </row>
    <row r="55" spans="1:17" ht="15.75" x14ac:dyDescent="0.25">
      <c r="A55" s="357" t="s">
        <v>40</v>
      </c>
      <c r="B55" s="357" t="s">
        <v>532</v>
      </c>
      <c r="C55" s="363">
        <v>0.31798829148495633</v>
      </c>
      <c r="D55" s="364">
        <v>0.35510191170656979</v>
      </c>
      <c r="E55" s="365" t="s">
        <v>238</v>
      </c>
      <c r="F55" s="364">
        <v>0.35889250711719273</v>
      </c>
      <c r="G55" s="366">
        <v>0.37986812116116425</v>
      </c>
      <c r="H55" s="367" t="s">
        <v>238</v>
      </c>
      <c r="I55" s="368">
        <v>0.33290734240538311</v>
      </c>
      <c r="J55" s="364">
        <v>0.38853693626150421</v>
      </c>
      <c r="K55" s="368">
        <v>0.36279044283924244</v>
      </c>
      <c r="L55" s="367" t="s">
        <v>238</v>
      </c>
      <c r="M55" s="369" t="s">
        <v>238</v>
      </c>
      <c r="N55" s="370"/>
      <c r="O55" s="370"/>
      <c r="P55" s="370"/>
      <c r="Q55" s="370"/>
    </row>
    <row r="56" spans="1:17" ht="15.75" x14ac:dyDescent="0.25">
      <c r="A56" s="357" t="s">
        <v>40</v>
      </c>
      <c r="B56" s="357" t="s">
        <v>533</v>
      </c>
      <c r="C56" s="363">
        <v>8.4501280624105011</v>
      </c>
      <c r="D56" s="364">
        <v>9.5525637330193565</v>
      </c>
      <c r="E56" s="365" t="s">
        <v>59</v>
      </c>
      <c r="F56" s="364">
        <v>9.6200829819379177</v>
      </c>
      <c r="G56" s="366">
        <v>9.5314092620924367</v>
      </c>
      <c r="H56" s="367" t="s">
        <v>59</v>
      </c>
      <c r="I56" s="368">
        <v>8.0049298533875017</v>
      </c>
      <c r="J56" s="364">
        <v>8.6414036329578625</v>
      </c>
      <c r="K56" s="368">
        <v>8.3686005681429219</v>
      </c>
      <c r="L56" s="367" t="s">
        <v>59</v>
      </c>
      <c r="M56" s="369" t="s">
        <v>59</v>
      </c>
      <c r="N56" s="370"/>
      <c r="O56" s="370"/>
      <c r="P56" s="370"/>
      <c r="Q56" s="370"/>
    </row>
    <row r="57" spans="1:17" ht="15.75" x14ac:dyDescent="0.25">
      <c r="A57" s="378" t="s">
        <v>40</v>
      </c>
      <c r="B57" s="379" t="s">
        <v>6</v>
      </c>
      <c r="C57" s="57">
        <v>607</v>
      </c>
      <c r="D57" s="227">
        <v>588</v>
      </c>
      <c r="E57" s="372"/>
      <c r="F57" s="267">
        <v>566</v>
      </c>
      <c r="G57" s="61">
        <v>560</v>
      </c>
      <c r="H57" s="373"/>
      <c r="I57" s="61">
        <v>465</v>
      </c>
      <c r="J57" s="63">
        <v>412</v>
      </c>
      <c r="K57" s="61">
        <v>394</v>
      </c>
      <c r="L57" s="373"/>
      <c r="M57" s="374"/>
      <c r="N57" s="375"/>
      <c r="O57" s="375"/>
      <c r="P57" s="375"/>
      <c r="Q57" s="375"/>
    </row>
    <row r="58" spans="1:17" ht="15.75" x14ac:dyDescent="0.25">
      <c r="A58" s="380" t="s">
        <v>39</v>
      </c>
      <c r="B58" s="381" t="s">
        <v>531</v>
      </c>
      <c r="C58" s="358">
        <v>49.009988912393354</v>
      </c>
      <c r="D58" s="359">
        <v>49.935480035224039</v>
      </c>
      <c r="E58" s="360"/>
      <c r="F58" s="359">
        <v>50.615367666559678</v>
      </c>
      <c r="G58" s="360">
        <v>50.571565522530975</v>
      </c>
      <c r="H58" s="359"/>
      <c r="I58" s="361">
        <v>50.997989058845747</v>
      </c>
      <c r="J58" s="359">
        <v>51.510074770728444</v>
      </c>
      <c r="K58" s="361">
        <v>52.209553270380908</v>
      </c>
      <c r="L58" s="359"/>
      <c r="M58" s="362"/>
      <c r="N58" s="36"/>
      <c r="O58" s="180" t="s">
        <v>553</v>
      </c>
      <c r="P58" s="173" t="s">
        <v>49</v>
      </c>
      <c r="Q58" s="10" t="s">
        <v>48</v>
      </c>
    </row>
    <row r="59" spans="1:17" ht="15.75" x14ac:dyDescent="0.25">
      <c r="A59" s="357" t="s">
        <v>39</v>
      </c>
      <c r="B59" s="357" t="s">
        <v>532</v>
      </c>
      <c r="C59" s="363">
        <v>0.3664260161607889</v>
      </c>
      <c r="D59" s="364">
        <v>0.3589952264569154</v>
      </c>
      <c r="E59" s="365" t="s">
        <v>238</v>
      </c>
      <c r="F59" s="364">
        <v>0.37378716244614751</v>
      </c>
      <c r="G59" s="366">
        <v>0.37163848028613716</v>
      </c>
      <c r="H59" s="367" t="s">
        <v>238</v>
      </c>
      <c r="I59" s="368">
        <v>0.36093647699002468</v>
      </c>
      <c r="J59" s="364">
        <v>0.43350704864670186</v>
      </c>
      <c r="K59" s="368">
        <v>0.38996635229162135</v>
      </c>
      <c r="L59" s="367" t="s">
        <v>238</v>
      </c>
      <c r="M59" s="369" t="s">
        <v>238</v>
      </c>
      <c r="N59" s="370"/>
      <c r="O59" s="370"/>
      <c r="P59" s="370"/>
      <c r="Q59" s="370"/>
    </row>
    <row r="60" spans="1:17" ht="15.75" x14ac:dyDescent="0.25">
      <c r="A60" s="357" t="s">
        <v>39</v>
      </c>
      <c r="B60" s="357" t="s">
        <v>533</v>
      </c>
      <c r="C60" s="363">
        <v>9.585323776195235</v>
      </c>
      <c r="D60" s="364">
        <v>9.705731185873903</v>
      </c>
      <c r="E60" s="365" t="s">
        <v>59</v>
      </c>
      <c r="F60" s="364">
        <v>9.9147834568515343</v>
      </c>
      <c r="G60" s="366">
        <v>9.3615442405580538</v>
      </c>
      <c r="H60" s="367" t="s">
        <v>59</v>
      </c>
      <c r="I60" s="368">
        <v>8.6336051233845446</v>
      </c>
      <c r="J60" s="364">
        <v>9.4052537822352136</v>
      </c>
      <c r="K60" s="368">
        <v>8.7293990389777107</v>
      </c>
      <c r="L60" s="367" t="s">
        <v>59</v>
      </c>
      <c r="M60" s="369" t="s">
        <v>59</v>
      </c>
      <c r="N60" s="370"/>
      <c r="O60" s="370"/>
      <c r="P60" s="370"/>
      <c r="Q60" s="370"/>
    </row>
    <row r="61" spans="1:17" ht="15.75" x14ac:dyDescent="0.25">
      <c r="A61" s="376" t="s">
        <v>39</v>
      </c>
      <c r="B61" s="377" t="s">
        <v>6</v>
      </c>
      <c r="C61" s="57">
        <v>667</v>
      </c>
      <c r="D61" s="227">
        <v>770</v>
      </c>
      <c r="E61" s="372"/>
      <c r="F61" s="267">
        <v>660</v>
      </c>
      <c r="G61" s="61">
        <v>657</v>
      </c>
      <c r="H61" s="373"/>
      <c r="I61" s="61">
        <v>552</v>
      </c>
      <c r="J61" s="63">
        <v>476</v>
      </c>
      <c r="K61" s="61">
        <v>565</v>
      </c>
      <c r="L61" s="373"/>
      <c r="M61" s="374"/>
      <c r="N61" s="375"/>
      <c r="O61" s="375"/>
      <c r="P61" s="375"/>
      <c r="Q61" s="375"/>
    </row>
    <row r="62" spans="1:17" ht="15.75" x14ac:dyDescent="0.25">
      <c r="A62" s="357" t="s">
        <v>38</v>
      </c>
      <c r="B62" s="84" t="s">
        <v>531</v>
      </c>
      <c r="C62" s="358">
        <v>48.380423407213122</v>
      </c>
      <c r="D62" s="359">
        <v>49.126714560228145</v>
      </c>
      <c r="E62" s="360"/>
      <c r="F62" s="359">
        <v>49.393063059811951</v>
      </c>
      <c r="G62" s="360">
        <v>49.602214273506675</v>
      </c>
      <c r="H62" s="359"/>
      <c r="I62" s="361">
        <v>48.949952206633867</v>
      </c>
      <c r="J62" s="359">
        <v>50.776990673692453</v>
      </c>
      <c r="K62" s="361">
        <v>51.055953139035466</v>
      </c>
      <c r="L62" s="359"/>
      <c r="M62" s="362"/>
      <c r="N62" s="36"/>
      <c r="O62" s="180" t="s">
        <v>554</v>
      </c>
      <c r="P62" s="173" t="s">
        <v>49</v>
      </c>
      <c r="Q62" s="10" t="s">
        <v>48</v>
      </c>
    </row>
    <row r="63" spans="1:17" ht="15.75" x14ac:dyDescent="0.25">
      <c r="A63" s="357" t="s">
        <v>38</v>
      </c>
      <c r="B63" s="357" t="s">
        <v>532</v>
      </c>
      <c r="C63" s="363">
        <v>0.37458210514348034</v>
      </c>
      <c r="D63" s="364">
        <v>0.36168106329319399</v>
      </c>
      <c r="E63" s="365" t="s">
        <v>238</v>
      </c>
      <c r="F63" s="364">
        <v>0.36862704489677223</v>
      </c>
      <c r="G63" s="366">
        <v>0.38791163453174915</v>
      </c>
      <c r="H63" s="367" t="s">
        <v>238</v>
      </c>
      <c r="I63" s="368">
        <v>0.40251409705116031</v>
      </c>
      <c r="J63" s="364">
        <v>0.42477887205126547</v>
      </c>
      <c r="K63" s="368">
        <v>0.42806457419478838</v>
      </c>
      <c r="L63" s="367" t="s">
        <v>238</v>
      </c>
      <c r="M63" s="369" t="s">
        <v>238</v>
      </c>
      <c r="N63" s="370"/>
      <c r="O63" s="370"/>
      <c r="P63" s="370"/>
      <c r="Q63" s="370"/>
    </row>
    <row r="64" spans="1:17" ht="15.75" x14ac:dyDescent="0.25">
      <c r="A64" s="357" t="s">
        <v>38</v>
      </c>
      <c r="B64" s="357" t="s">
        <v>533</v>
      </c>
      <c r="C64" s="363">
        <v>9.6596208296135195</v>
      </c>
      <c r="D64" s="364">
        <v>9.6851948556765972</v>
      </c>
      <c r="E64" s="365" t="s">
        <v>59</v>
      </c>
      <c r="F64" s="364">
        <v>10.004754629185305</v>
      </c>
      <c r="G64" s="366">
        <v>10.018678655431389</v>
      </c>
      <c r="H64" s="367" t="s">
        <v>59</v>
      </c>
      <c r="I64" s="368">
        <v>10.027376108264116</v>
      </c>
      <c r="J64" s="364">
        <v>9.6030183001867737</v>
      </c>
      <c r="K64" s="368">
        <v>10.083644312305614</v>
      </c>
      <c r="L64" s="367" t="s">
        <v>59</v>
      </c>
      <c r="M64" s="369" t="s">
        <v>59</v>
      </c>
      <c r="N64" s="370"/>
      <c r="O64" s="370"/>
      <c r="P64" s="370"/>
      <c r="Q64" s="370"/>
    </row>
    <row r="65" spans="1:17" ht="15.75" x14ac:dyDescent="0.25">
      <c r="A65" s="378" t="s">
        <v>38</v>
      </c>
      <c r="B65" s="379" t="s">
        <v>6</v>
      </c>
      <c r="C65" s="57">
        <v>713</v>
      </c>
      <c r="D65" s="227">
        <v>778</v>
      </c>
      <c r="E65" s="372"/>
      <c r="F65" s="267">
        <v>788</v>
      </c>
      <c r="G65" s="61">
        <v>692</v>
      </c>
      <c r="H65" s="373"/>
      <c r="I65" s="61">
        <v>674</v>
      </c>
      <c r="J65" s="63">
        <v>556</v>
      </c>
      <c r="K65" s="61">
        <v>591</v>
      </c>
      <c r="L65" s="373"/>
      <c r="M65" s="374"/>
      <c r="N65" s="375"/>
      <c r="O65" s="375"/>
      <c r="P65" s="375"/>
      <c r="Q65" s="375"/>
    </row>
    <row r="66" spans="1:17" ht="15.75" x14ac:dyDescent="0.25">
      <c r="A66" s="380" t="s">
        <v>37</v>
      </c>
      <c r="B66" s="381" t="s">
        <v>531</v>
      </c>
      <c r="C66" s="358">
        <v>49.536526555773719</v>
      </c>
      <c r="D66" s="359">
        <v>50.440043841816873</v>
      </c>
      <c r="E66" s="360"/>
      <c r="F66" s="359">
        <v>50.035140094675299</v>
      </c>
      <c r="G66" s="360">
        <v>50.504915123405674</v>
      </c>
      <c r="H66" s="359"/>
      <c r="I66" s="361">
        <v>50.70400760165932</v>
      </c>
      <c r="J66" s="359">
        <v>50.123894439573682</v>
      </c>
      <c r="K66" s="361">
        <v>50.690159529768302</v>
      </c>
      <c r="L66" s="359"/>
      <c r="M66" s="362"/>
      <c r="N66" s="36"/>
      <c r="O66" s="180" t="s">
        <v>555</v>
      </c>
      <c r="P66" s="10" t="s">
        <v>48</v>
      </c>
      <c r="Q66" s="10" t="s">
        <v>48</v>
      </c>
    </row>
    <row r="67" spans="1:17" ht="15.75" x14ac:dyDescent="0.25">
      <c r="A67" s="357" t="s">
        <v>37</v>
      </c>
      <c r="B67" s="357" t="s">
        <v>532</v>
      </c>
      <c r="C67" s="363">
        <v>0.44326650217305597</v>
      </c>
      <c r="D67" s="364">
        <v>0.41719726840440152</v>
      </c>
      <c r="E67" s="365" t="s">
        <v>238</v>
      </c>
      <c r="F67" s="364">
        <v>0.43767213739447286</v>
      </c>
      <c r="G67" s="366">
        <v>0.45298235076390952</v>
      </c>
      <c r="H67" s="367" t="s">
        <v>238</v>
      </c>
      <c r="I67" s="368">
        <v>0.43883884714452193</v>
      </c>
      <c r="J67" s="364">
        <v>0.46464225030126011</v>
      </c>
      <c r="K67" s="368">
        <v>0.46371083865126661</v>
      </c>
      <c r="L67" s="367" t="s">
        <v>238</v>
      </c>
      <c r="M67" s="369" t="s">
        <v>238</v>
      </c>
      <c r="N67" s="370"/>
      <c r="O67" s="370"/>
      <c r="P67" s="370"/>
      <c r="Q67" s="370"/>
    </row>
    <row r="68" spans="1:17" ht="15.75" x14ac:dyDescent="0.25">
      <c r="A68" s="357" t="s">
        <v>37</v>
      </c>
      <c r="B68" s="357" t="s">
        <v>533</v>
      </c>
      <c r="C68" s="363">
        <v>10.029030962708228</v>
      </c>
      <c r="D68" s="364">
        <v>9.6524177848937036</v>
      </c>
      <c r="E68" s="365" t="s">
        <v>59</v>
      </c>
      <c r="F68" s="364">
        <v>10.479033251090105</v>
      </c>
      <c r="G68" s="366">
        <v>10.162057250024574</v>
      </c>
      <c r="H68" s="367" t="s">
        <v>59</v>
      </c>
      <c r="I68" s="368">
        <v>9.6865832548010253</v>
      </c>
      <c r="J68" s="364">
        <v>9.8232141560069177</v>
      </c>
      <c r="K68" s="368">
        <v>9.9671482745082915</v>
      </c>
      <c r="L68" s="367" t="s">
        <v>59</v>
      </c>
      <c r="M68" s="369" t="s">
        <v>59</v>
      </c>
      <c r="N68" s="370"/>
      <c r="O68" s="370"/>
      <c r="P68" s="370"/>
      <c r="Q68" s="370"/>
    </row>
    <row r="69" spans="1:17" ht="15.75" x14ac:dyDescent="0.25">
      <c r="A69" s="376" t="s">
        <v>37</v>
      </c>
      <c r="B69" s="377" t="s">
        <v>6</v>
      </c>
      <c r="C69" s="57">
        <v>615</v>
      </c>
      <c r="D69" s="227">
        <v>660</v>
      </c>
      <c r="E69" s="372"/>
      <c r="F69" s="267">
        <v>721</v>
      </c>
      <c r="G69" s="61">
        <v>609</v>
      </c>
      <c r="H69" s="373"/>
      <c r="I69" s="61">
        <v>660</v>
      </c>
      <c r="J69" s="63">
        <v>532</v>
      </c>
      <c r="K69" s="61">
        <v>588</v>
      </c>
      <c r="L69" s="373"/>
      <c r="M69" s="374"/>
      <c r="N69" s="375"/>
      <c r="O69" s="375"/>
      <c r="P69" s="375"/>
      <c r="Q69" s="375"/>
    </row>
    <row r="70" spans="1:17" ht="15.75" x14ac:dyDescent="0.25">
      <c r="A70" s="380" t="s">
        <v>36</v>
      </c>
      <c r="B70" s="381" t="s">
        <v>531</v>
      </c>
      <c r="C70" s="358">
        <v>51.773868340731774</v>
      </c>
      <c r="D70" s="359">
        <v>52.127018106111663</v>
      </c>
      <c r="E70" s="360"/>
      <c r="F70" s="359">
        <v>52.420313919908267</v>
      </c>
      <c r="G70" s="360">
        <v>52.278609933784729</v>
      </c>
      <c r="H70" s="359"/>
      <c r="I70" s="361">
        <v>52.552700226538697</v>
      </c>
      <c r="J70" s="359">
        <v>52.521075054511876</v>
      </c>
      <c r="K70" s="361">
        <v>52.385050749328194</v>
      </c>
      <c r="L70" s="359"/>
      <c r="M70" s="362"/>
      <c r="N70" s="36"/>
      <c r="O70" s="180" t="s">
        <v>556</v>
      </c>
      <c r="P70" s="10" t="s">
        <v>48</v>
      </c>
      <c r="Q70" s="10" t="s">
        <v>48</v>
      </c>
    </row>
    <row r="71" spans="1:17" ht="15.75" x14ac:dyDescent="0.25">
      <c r="A71" s="357" t="s">
        <v>36</v>
      </c>
      <c r="B71" s="357" t="s">
        <v>532</v>
      </c>
      <c r="C71" s="363">
        <v>0.45017708252875532</v>
      </c>
      <c r="D71" s="364">
        <v>0.45797369347137501</v>
      </c>
      <c r="E71" s="365" t="s">
        <v>238</v>
      </c>
      <c r="F71" s="364">
        <v>0.43784465102303277</v>
      </c>
      <c r="G71" s="366">
        <v>0.45653256144529769</v>
      </c>
      <c r="H71" s="367" t="s">
        <v>238</v>
      </c>
      <c r="I71" s="368">
        <v>0.40752647330127573</v>
      </c>
      <c r="J71" s="364">
        <v>0.47952751286584105</v>
      </c>
      <c r="K71" s="368">
        <v>0.46242310111425389</v>
      </c>
      <c r="L71" s="367" t="s">
        <v>238</v>
      </c>
      <c r="M71" s="369" t="s">
        <v>238</v>
      </c>
      <c r="N71" s="370"/>
      <c r="O71" s="370"/>
      <c r="P71" s="370"/>
      <c r="Q71" s="370"/>
    </row>
    <row r="72" spans="1:17" ht="15.75" x14ac:dyDescent="0.25">
      <c r="A72" s="357" t="s">
        <v>36</v>
      </c>
      <c r="B72" s="357" t="s">
        <v>533</v>
      </c>
      <c r="C72" s="363">
        <v>8.9414797242915895</v>
      </c>
      <c r="D72" s="364">
        <v>9.4212431773093677</v>
      </c>
      <c r="E72" s="365" t="s">
        <v>59</v>
      </c>
      <c r="F72" s="364">
        <v>9.1289893514028098</v>
      </c>
      <c r="G72" s="366">
        <v>9.3432369196132061</v>
      </c>
      <c r="H72" s="367" t="s">
        <v>59</v>
      </c>
      <c r="I72" s="368">
        <v>8.140478005542354</v>
      </c>
      <c r="J72" s="364">
        <v>8.7519737944608362</v>
      </c>
      <c r="K72" s="368">
        <v>8.7239243901089552</v>
      </c>
      <c r="L72" s="367" t="s">
        <v>59</v>
      </c>
      <c r="M72" s="369" t="s">
        <v>59</v>
      </c>
      <c r="N72" s="370"/>
      <c r="O72" s="370"/>
      <c r="P72" s="370"/>
      <c r="Q72" s="370"/>
    </row>
    <row r="73" spans="1:17" ht="15.75" x14ac:dyDescent="0.25">
      <c r="A73" s="376" t="s">
        <v>36</v>
      </c>
      <c r="B73" s="377" t="s">
        <v>6</v>
      </c>
      <c r="C73" s="57">
        <v>549</v>
      </c>
      <c r="D73" s="227">
        <v>547</v>
      </c>
      <c r="E73" s="372"/>
      <c r="F73" s="267">
        <v>613</v>
      </c>
      <c r="G73" s="61">
        <v>593</v>
      </c>
      <c r="H73" s="373"/>
      <c r="I73" s="61">
        <v>561</v>
      </c>
      <c r="J73" s="63">
        <v>466</v>
      </c>
      <c r="K73" s="61">
        <v>465</v>
      </c>
      <c r="L73" s="373"/>
      <c r="M73" s="374"/>
      <c r="N73" s="375"/>
      <c r="O73" s="375"/>
      <c r="P73" s="375"/>
      <c r="Q73" s="375"/>
    </row>
    <row r="74" spans="1:17" ht="15.75" x14ac:dyDescent="0.25">
      <c r="A74" s="357" t="s">
        <v>35</v>
      </c>
      <c r="B74" s="84" t="s">
        <v>531</v>
      </c>
      <c r="C74" s="358">
        <v>51.47371516432068</v>
      </c>
      <c r="D74" s="359">
        <v>50.552052910132048</v>
      </c>
      <c r="E74" s="360"/>
      <c r="F74" s="359">
        <v>52.08015595746015</v>
      </c>
      <c r="G74" s="360">
        <v>51.385726716746554</v>
      </c>
      <c r="H74" s="359"/>
      <c r="I74" s="361">
        <v>51.702552059751532</v>
      </c>
      <c r="J74" s="359">
        <v>51.993318929717788</v>
      </c>
      <c r="K74" s="361">
        <v>52.146127218650392</v>
      </c>
      <c r="L74" s="359"/>
      <c r="M74" s="362"/>
      <c r="N74" s="36"/>
      <c r="O74" s="180" t="s">
        <v>557</v>
      </c>
      <c r="P74" s="173" t="s">
        <v>48</v>
      </c>
      <c r="Q74" s="10" t="s">
        <v>48</v>
      </c>
    </row>
    <row r="75" spans="1:17" ht="15.75" x14ac:dyDescent="0.25">
      <c r="A75" s="357" t="s">
        <v>35</v>
      </c>
      <c r="B75" s="357" t="s">
        <v>532</v>
      </c>
      <c r="C75" s="363">
        <v>0.50695732733372456</v>
      </c>
      <c r="D75" s="364">
        <v>0.48046294535643996</v>
      </c>
      <c r="E75" s="365" t="s">
        <v>238</v>
      </c>
      <c r="F75" s="364">
        <v>0.47660385732097066</v>
      </c>
      <c r="G75" s="366">
        <v>0.51564503763295644</v>
      </c>
      <c r="H75" s="367" t="s">
        <v>238</v>
      </c>
      <c r="I75" s="368">
        <v>0.50359347251977915</v>
      </c>
      <c r="J75" s="364">
        <v>0.52939629208477457</v>
      </c>
      <c r="K75" s="368">
        <v>0.4874458924980048</v>
      </c>
      <c r="L75" s="367" t="s">
        <v>238</v>
      </c>
      <c r="M75" s="369" t="s">
        <v>238</v>
      </c>
      <c r="N75" s="370"/>
      <c r="O75" s="370"/>
      <c r="P75" s="370"/>
      <c r="Q75" s="370"/>
    </row>
    <row r="76" spans="1:17" ht="15.75" x14ac:dyDescent="0.25">
      <c r="A76" s="357" t="s">
        <v>35</v>
      </c>
      <c r="B76" s="357" t="s">
        <v>533</v>
      </c>
      <c r="C76" s="363">
        <v>8.876399621875807</v>
      </c>
      <c r="D76" s="364">
        <v>8.7636339453057595</v>
      </c>
      <c r="E76" s="365" t="s">
        <v>59</v>
      </c>
      <c r="F76" s="364">
        <v>8.8891784246346539</v>
      </c>
      <c r="G76" s="366">
        <v>9.1098283174123811</v>
      </c>
      <c r="H76" s="367" t="s">
        <v>59</v>
      </c>
      <c r="I76" s="368">
        <v>8.9319138774631632</v>
      </c>
      <c r="J76" s="364">
        <v>8.4775756510539502</v>
      </c>
      <c r="K76" s="368">
        <v>8.3516406075956393</v>
      </c>
      <c r="L76" s="367" t="s">
        <v>59</v>
      </c>
      <c r="M76" s="369" t="s">
        <v>59</v>
      </c>
      <c r="N76" s="370"/>
      <c r="O76" s="370"/>
      <c r="P76" s="370"/>
      <c r="Q76" s="370"/>
    </row>
    <row r="77" spans="1:17" ht="15.75" x14ac:dyDescent="0.25">
      <c r="A77" s="371" t="s">
        <v>35</v>
      </c>
      <c r="B77" s="56" t="s">
        <v>6</v>
      </c>
      <c r="C77" s="57">
        <v>355</v>
      </c>
      <c r="D77" s="227">
        <v>409</v>
      </c>
      <c r="E77" s="372"/>
      <c r="F77" s="267">
        <v>464</v>
      </c>
      <c r="G77" s="61">
        <v>376</v>
      </c>
      <c r="H77" s="373"/>
      <c r="I77" s="61">
        <v>355</v>
      </c>
      <c r="J77" s="63">
        <v>312</v>
      </c>
      <c r="K77" s="61">
        <v>354</v>
      </c>
      <c r="L77" s="373"/>
      <c r="M77" s="374"/>
      <c r="N77" s="375"/>
      <c r="O77" s="375"/>
      <c r="P77" s="375"/>
      <c r="Q77" s="375"/>
    </row>
    <row r="78" spans="1:17" ht="15.75" x14ac:dyDescent="0.25">
      <c r="A78" s="170" t="s">
        <v>1</v>
      </c>
    </row>
    <row r="79" spans="1:17" ht="15.75" x14ac:dyDescent="0.25">
      <c r="A79" s="171" t="s">
        <v>0</v>
      </c>
    </row>
    <row r="81" spans="1:17" ht="18.75" x14ac:dyDescent="0.3">
      <c r="A81" s="161" t="s">
        <v>539</v>
      </c>
    </row>
    <row r="82" spans="1:17" ht="15.75" x14ac:dyDescent="0.25">
      <c r="A82" s="28" t="s">
        <v>540</v>
      </c>
      <c r="B82" s="28" t="s">
        <v>530</v>
      </c>
      <c r="C82" s="23" t="s">
        <v>19</v>
      </c>
      <c r="D82" s="23" t="s">
        <v>18</v>
      </c>
      <c r="E82" s="23" t="s">
        <v>17</v>
      </c>
      <c r="F82" s="23" t="s">
        <v>16</v>
      </c>
      <c r="G82" s="23" t="s">
        <v>15</v>
      </c>
      <c r="H82" s="23" t="s">
        <v>14</v>
      </c>
      <c r="I82" s="23" t="s">
        <v>13</v>
      </c>
      <c r="J82" s="23" t="s">
        <v>12</v>
      </c>
      <c r="K82" s="23" t="s">
        <v>11</v>
      </c>
      <c r="L82" s="23" t="s">
        <v>10</v>
      </c>
      <c r="M82" s="23" t="s">
        <v>66</v>
      </c>
      <c r="N82" s="23" t="s">
        <v>53</v>
      </c>
      <c r="O82" s="23" t="s">
        <v>11</v>
      </c>
      <c r="P82" s="163" t="s">
        <v>72</v>
      </c>
      <c r="Q82" s="25"/>
    </row>
    <row r="83" spans="1:17" ht="15.75" x14ac:dyDescent="0.25">
      <c r="A83" s="26"/>
      <c r="B83" s="26"/>
      <c r="C83" s="27"/>
      <c r="D83" s="27"/>
      <c r="E83" s="27"/>
      <c r="F83" s="27"/>
      <c r="G83" s="27"/>
      <c r="H83" s="27"/>
      <c r="I83" s="27"/>
      <c r="J83" s="27"/>
      <c r="K83" s="27"/>
      <c r="L83" s="27"/>
      <c r="M83" s="27"/>
      <c r="N83" s="27"/>
      <c r="O83" s="175" t="s">
        <v>8</v>
      </c>
      <c r="P83" s="27" t="s">
        <v>96</v>
      </c>
      <c r="Q83" s="27" t="s">
        <v>97</v>
      </c>
    </row>
    <row r="84" spans="1:17" ht="15.75" x14ac:dyDescent="0.25">
      <c r="A84" s="357" t="s">
        <v>541</v>
      </c>
      <c r="B84" s="84" t="s">
        <v>531</v>
      </c>
      <c r="C84" s="358">
        <v>47.416049980867037</v>
      </c>
      <c r="D84" s="359">
        <v>47.961136529989346</v>
      </c>
      <c r="E84" s="360"/>
      <c r="F84" s="359">
        <v>49.364820321164004</v>
      </c>
      <c r="G84" s="360">
        <v>48.501851667134133</v>
      </c>
      <c r="H84" s="359"/>
      <c r="I84" s="361">
        <v>48.624465550608868</v>
      </c>
      <c r="J84" s="359">
        <v>50.18934610489616</v>
      </c>
      <c r="K84" s="361">
        <v>49.687155395654834</v>
      </c>
      <c r="L84" s="359"/>
      <c r="M84" s="362"/>
      <c r="N84" s="36"/>
      <c r="O84" s="180" t="s">
        <v>558</v>
      </c>
      <c r="P84" s="173" t="s">
        <v>49</v>
      </c>
      <c r="Q84" s="10" t="s">
        <v>48</v>
      </c>
    </row>
    <row r="85" spans="1:17" ht="15.75" x14ac:dyDescent="0.25">
      <c r="A85" s="357" t="s">
        <v>541</v>
      </c>
      <c r="B85" s="357" t="s">
        <v>532</v>
      </c>
      <c r="C85" s="363">
        <v>0.37133444991122627</v>
      </c>
      <c r="D85" s="364">
        <v>0.37647856967097271</v>
      </c>
      <c r="E85" s="365" t="s">
        <v>238</v>
      </c>
      <c r="F85" s="364">
        <v>0.38662628171759422</v>
      </c>
      <c r="G85" s="366">
        <v>0.43819958297345124</v>
      </c>
      <c r="H85" s="367" t="s">
        <v>238</v>
      </c>
      <c r="I85" s="368">
        <v>0.40593168681405228</v>
      </c>
      <c r="J85" s="364">
        <v>0.45408089434720345</v>
      </c>
      <c r="K85" s="368">
        <v>0.45051171217888497</v>
      </c>
      <c r="L85" s="367" t="s">
        <v>238</v>
      </c>
      <c r="M85" s="369" t="s">
        <v>238</v>
      </c>
      <c r="N85" s="370"/>
      <c r="O85" s="370"/>
      <c r="P85" s="370"/>
      <c r="Q85" s="370"/>
    </row>
    <row r="86" spans="1:17" ht="15.75" x14ac:dyDescent="0.25">
      <c r="A86" s="357" t="s">
        <v>541</v>
      </c>
      <c r="B86" s="357" t="s">
        <v>533</v>
      </c>
      <c r="C86" s="363">
        <v>9.7624291132479062</v>
      </c>
      <c r="D86" s="364">
        <v>10.403418402088654</v>
      </c>
      <c r="E86" s="365" t="s">
        <v>59</v>
      </c>
      <c r="F86" s="364">
        <v>10.791947143524846</v>
      </c>
      <c r="G86" s="366">
        <v>10.836862142713366</v>
      </c>
      <c r="H86" s="367" t="s">
        <v>59</v>
      </c>
      <c r="I86" s="368">
        <v>10.148417472651982</v>
      </c>
      <c r="J86" s="364">
        <v>10.169482119876948</v>
      </c>
      <c r="K86" s="368">
        <v>10.181688457011429</v>
      </c>
      <c r="L86" s="367" t="s">
        <v>59</v>
      </c>
      <c r="M86" s="369" t="s">
        <v>59</v>
      </c>
      <c r="N86" s="370"/>
      <c r="O86" s="370"/>
      <c r="P86" s="370"/>
      <c r="Q86" s="370"/>
    </row>
    <row r="87" spans="1:17" ht="15.75" x14ac:dyDescent="0.25">
      <c r="A87" s="378" t="s">
        <v>541</v>
      </c>
      <c r="B87" s="379" t="s">
        <v>6</v>
      </c>
      <c r="C87" s="57">
        <v>671</v>
      </c>
      <c r="D87" s="227">
        <v>737</v>
      </c>
      <c r="E87" s="372"/>
      <c r="F87" s="267">
        <v>771</v>
      </c>
      <c r="G87" s="61">
        <v>604</v>
      </c>
      <c r="H87" s="373"/>
      <c r="I87" s="61">
        <v>624</v>
      </c>
      <c r="J87" s="63">
        <v>494</v>
      </c>
      <c r="K87" s="61">
        <v>517</v>
      </c>
      <c r="L87" s="373"/>
      <c r="M87" s="374"/>
      <c r="N87" s="375"/>
      <c r="O87" s="375"/>
      <c r="P87" s="375"/>
      <c r="Q87" s="375"/>
    </row>
    <row r="88" spans="1:17" ht="15.75" x14ac:dyDescent="0.25">
      <c r="A88" s="380" t="s">
        <v>31</v>
      </c>
      <c r="B88" s="381" t="s">
        <v>531</v>
      </c>
      <c r="C88" s="358">
        <v>49.152652859745011</v>
      </c>
      <c r="D88" s="359">
        <v>50.16773487394434</v>
      </c>
      <c r="E88" s="360"/>
      <c r="F88" s="359">
        <v>49.92838255627742</v>
      </c>
      <c r="G88" s="360">
        <v>51.063951167290476</v>
      </c>
      <c r="H88" s="359"/>
      <c r="I88" s="361">
        <v>51.391454060982213</v>
      </c>
      <c r="J88" s="359">
        <v>50.903025039496725</v>
      </c>
      <c r="K88" s="361">
        <v>51.044732436083564</v>
      </c>
      <c r="L88" s="359"/>
      <c r="M88" s="362"/>
      <c r="N88" s="36"/>
      <c r="O88" s="180" t="s">
        <v>559</v>
      </c>
      <c r="P88" s="173" t="s">
        <v>49</v>
      </c>
      <c r="Q88" s="10" t="s">
        <v>48</v>
      </c>
    </row>
    <row r="89" spans="1:17" ht="15.75" x14ac:dyDescent="0.25">
      <c r="A89" s="357" t="s">
        <v>31</v>
      </c>
      <c r="B89" s="357" t="s">
        <v>532</v>
      </c>
      <c r="C89" s="363">
        <v>0.33161152869075089</v>
      </c>
      <c r="D89" s="364">
        <v>0.34734532254211214</v>
      </c>
      <c r="E89" s="365" t="s">
        <v>238</v>
      </c>
      <c r="F89" s="364">
        <v>0.36873472907659749</v>
      </c>
      <c r="G89" s="366">
        <v>0.35818738656470356</v>
      </c>
      <c r="H89" s="367" t="s">
        <v>238</v>
      </c>
      <c r="I89" s="368">
        <v>0.33668124831503771</v>
      </c>
      <c r="J89" s="364">
        <v>0.4183286111215675</v>
      </c>
      <c r="K89" s="368">
        <v>0.38046646393175126</v>
      </c>
      <c r="L89" s="367" t="s">
        <v>238</v>
      </c>
      <c r="M89" s="369" t="s">
        <v>238</v>
      </c>
      <c r="N89" s="370"/>
      <c r="O89" s="370"/>
      <c r="P89" s="370"/>
      <c r="Q89" s="370"/>
    </row>
    <row r="90" spans="1:17" ht="15.75" x14ac:dyDescent="0.25">
      <c r="A90" s="357" t="s">
        <v>31</v>
      </c>
      <c r="B90" s="357" t="s">
        <v>533</v>
      </c>
      <c r="C90" s="363">
        <v>9.5453036110619003</v>
      </c>
      <c r="D90" s="364">
        <v>9.7235688444731334</v>
      </c>
      <c r="E90" s="365" t="s">
        <v>59</v>
      </c>
      <c r="F90" s="364">
        <v>10.428682232217698</v>
      </c>
      <c r="G90" s="366">
        <v>9.6350300936771553</v>
      </c>
      <c r="H90" s="367" t="s">
        <v>59</v>
      </c>
      <c r="I90" s="368">
        <v>8.7338387297680118</v>
      </c>
      <c r="J90" s="364">
        <v>9.9760456151579291</v>
      </c>
      <c r="K90" s="368">
        <v>9.8651528138094235</v>
      </c>
      <c r="L90" s="367" t="s">
        <v>59</v>
      </c>
      <c r="M90" s="369" t="s">
        <v>59</v>
      </c>
      <c r="N90" s="370"/>
      <c r="O90" s="370"/>
      <c r="P90" s="370"/>
      <c r="Q90" s="370"/>
    </row>
    <row r="91" spans="1:17" ht="15.75" x14ac:dyDescent="0.25">
      <c r="A91" s="378" t="s">
        <v>31</v>
      </c>
      <c r="B91" s="379" t="s">
        <v>6</v>
      </c>
      <c r="C91" s="57">
        <v>817</v>
      </c>
      <c r="D91" s="227">
        <v>807</v>
      </c>
      <c r="E91" s="372"/>
      <c r="F91" s="267">
        <v>792</v>
      </c>
      <c r="G91" s="61">
        <v>725</v>
      </c>
      <c r="H91" s="373"/>
      <c r="I91" s="61">
        <v>672</v>
      </c>
      <c r="J91" s="63">
        <v>560</v>
      </c>
      <c r="K91" s="61">
        <v>658</v>
      </c>
      <c r="L91" s="373"/>
      <c r="M91" s="374"/>
      <c r="N91" s="375"/>
      <c r="O91" s="375"/>
      <c r="P91" s="375"/>
      <c r="Q91" s="375"/>
    </row>
    <row r="92" spans="1:17" ht="15.75" x14ac:dyDescent="0.25">
      <c r="A92" s="380" t="s">
        <v>30</v>
      </c>
      <c r="B92" s="381" t="s">
        <v>531</v>
      </c>
      <c r="C92" s="358">
        <v>50.197854106994647</v>
      </c>
      <c r="D92" s="359">
        <v>50.974277685925138</v>
      </c>
      <c r="E92" s="360"/>
      <c r="F92" s="359">
        <v>50.784908878834869</v>
      </c>
      <c r="G92" s="360">
        <v>51.2251126229825</v>
      </c>
      <c r="H92" s="359"/>
      <c r="I92" s="361">
        <v>51.293174448627589</v>
      </c>
      <c r="J92" s="359">
        <v>51.491809221917691</v>
      </c>
      <c r="K92" s="361">
        <v>52.236364791040359</v>
      </c>
      <c r="L92" s="359"/>
      <c r="M92" s="362"/>
      <c r="N92" s="36"/>
      <c r="O92" s="180" t="s">
        <v>560</v>
      </c>
      <c r="P92" s="173" t="s">
        <v>49</v>
      </c>
      <c r="Q92" s="10" t="s">
        <v>48</v>
      </c>
    </row>
    <row r="93" spans="1:17" ht="15.75" x14ac:dyDescent="0.25">
      <c r="A93" s="357" t="s">
        <v>30</v>
      </c>
      <c r="B93" s="357" t="s">
        <v>532</v>
      </c>
      <c r="C93" s="363">
        <v>0.30995548921566596</v>
      </c>
      <c r="D93" s="364">
        <v>0.29873522002188574</v>
      </c>
      <c r="E93" s="365" t="s">
        <v>238</v>
      </c>
      <c r="F93" s="364">
        <v>0.3161852005195529</v>
      </c>
      <c r="G93" s="366">
        <v>0.31113131855827214</v>
      </c>
      <c r="H93" s="367" t="s">
        <v>238</v>
      </c>
      <c r="I93" s="368">
        <v>0.31556444774931219</v>
      </c>
      <c r="J93" s="364">
        <v>0.36474017447924895</v>
      </c>
      <c r="K93" s="368">
        <v>0.34741019044590832</v>
      </c>
      <c r="L93" s="367" t="s">
        <v>238</v>
      </c>
      <c r="M93" s="369" t="s">
        <v>238</v>
      </c>
      <c r="N93" s="370"/>
      <c r="O93" s="370"/>
      <c r="P93" s="370"/>
      <c r="Q93" s="370"/>
    </row>
    <row r="94" spans="1:17" ht="15.75" x14ac:dyDescent="0.25">
      <c r="A94" s="357" t="s">
        <v>30</v>
      </c>
      <c r="B94" s="357" t="s">
        <v>533</v>
      </c>
      <c r="C94" s="363">
        <v>8.8250232581285406</v>
      </c>
      <c r="D94" s="364">
        <v>8.8952118848185133</v>
      </c>
      <c r="E94" s="365" t="s">
        <v>59</v>
      </c>
      <c r="F94" s="364">
        <v>9.4192848857810691</v>
      </c>
      <c r="G94" s="366">
        <v>9.0046631816163156</v>
      </c>
      <c r="H94" s="367" t="s">
        <v>59</v>
      </c>
      <c r="I94" s="368">
        <v>8.459253144627171</v>
      </c>
      <c r="J94" s="364">
        <v>9.1508397232470227</v>
      </c>
      <c r="K94" s="368">
        <v>9.0603771291145634</v>
      </c>
      <c r="L94" s="367" t="s">
        <v>59</v>
      </c>
      <c r="M94" s="369" t="s">
        <v>59</v>
      </c>
      <c r="N94" s="370"/>
      <c r="O94" s="370"/>
      <c r="P94" s="370"/>
      <c r="Q94" s="370"/>
    </row>
    <row r="95" spans="1:17" ht="15.75" x14ac:dyDescent="0.25">
      <c r="A95" s="376" t="s">
        <v>30</v>
      </c>
      <c r="B95" s="377" t="s">
        <v>6</v>
      </c>
      <c r="C95" s="57">
        <v>813</v>
      </c>
      <c r="D95" s="227">
        <v>870</v>
      </c>
      <c r="E95" s="372"/>
      <c r="F95" s="267">
        <v>882</v>
      </c>
      <c r="G95" s="61">
        <v>799</v>
      </c>
      <c r="H95" s="373"/>
      <c r="I95" s="61">
        <v>706</v>
      </c>
      <c r="J95" s="63">
        <v>628</v>
      </c>
      <c r="K95" s="61">
        <v>690</v>
      </c>
      <c r="L95" s="373"/>
      <c r="M95" s="374"/>
      <c r="N95" s="375"/>
      <c r="O95" s="375"/>
      <c r="P95" s="375"/>
      <c r="Q95" s="375"/>
    </row>
    <row r="96" spans="1:17" ht="15.75" x14ac:dyDescent="0.25">
      <c r="A96" s="380" t="s">
        <v>29</v>
      </c>
      <c r="B96" s="381" t="s">
        <v>531</v>
      </c>
      <c r="C96" s="358">
        <v>50.7299581764224</v>
      </c>
      <c r="D96" s="359">
        <v>51.111288542320757</v>
      </c>
      <c r="E96" s="360"/>
      <c r="F96" s="359">
        <v>52.229598180072429</v>
      </c>
      <c r="G96" s="360">
        <v>50.97294389123639</v>
      </c>
      <c r="H96" s="359"/>
      <c r="I96" s="361">
        <v>52.32422095683075</v>
      </c>
      <c r="J96" s="359">
        <v>52.350419646939272</v>
      </c>
      <c r="K96" s="361">
        <v>53.093602946053309</v>
      </c>
      <c r="L96" s="359"/>
      <c r="M96" s="362"/>
      <c r="N96" s="36"/>
      <c r="O96" s="180" t="s">
        <v>561</v>
      </c>
      <c r="P96" s="173" t="s">
        <v>49</v>
      </c>
      <c r="Q96" s="10" t="s">
        <v>48</v>
      </c>
    </row>
    <row r="97" spans="1:17" ht="15.75" x14ac:dyDescent="0.25">
      <c r="A97" s="357" t="s">
        <v>29</v>
      </c>
      <c r="B97" s="357" t="s">
        <v>532</v>
      </c>
      <c r="C97" s="363">
        <v>0.32090710608696965</v>
      </c>
      <c r="D97" s="364">
        <v>0.30728905216917385</v>
      </c>
      <c r="E97" s="365" t="s">
        <v>238</v>
      </c>
      <c r="F97" s="364">
        <v>0.31198449732108791</v>
      </c>
      <c r="G97" s="366">
        <v>0.3331360014652775</v>
      </c>
      <c r="H97" s="367" t="s">
        <v>238</v>
      </c>
      <c r="I97" s="368">
        <v>0.30400755337234053</v>
      </c>
      <c r="J97" s="364">
        <v>0.33158136778716285</v>
      </c>
      <c r="K97" s="368">
        <v>0.31814503040947645</v>
      </c>
      <c r="L97" s="367" t="s">
        <v>238</v>
      </c>
      <c r="M97" s="369" t="s">
        <v>238</v>
      </c>
      <c r="N97" s="370"/>
      <c r="O97" s="370"/>
      <c r="P97" s="370"/>
      <c r="Q97" s="370"/>
    </row>
    <row r="98" spans="1:17" ht="15.75" x14ac:dyDescent="0.25">
      <c r="A98" s="357" t="s">
        <v>29</v>
      </c>
      <c r="B98" s="357" t="s">
        <v>533</v>
      </c>
      <c r="C98" s="363">
        <v>9.0887904122101677</v>
      </c>
      <c r="D98" s="364">
        <v>8.8287222494103847</v>
      </c>
      <c r="E98" s="365" t="s">
        <v>59</v>
      </c>
      <c r="F98" s="364">
        <v>9.2172343838248274</v>
      </c>
      <c r="G98" s="366">
        <v>9.4445328593420879</v>
      </c>
      <c r="H98" s="367" t="s">
        <v>59</v>
      </c>
      <c r="I98" s="368">
        <v>8.4449390754328437</v>
      </c>
      <c r="J98" s="364">
        <v>8.5339435455958199</v>
      </c>
      <c r="K98" s="368">
        <v>8.1061395363766202</v>
      </c>
      <c r="L98" s="367" t="s">
        <v>59</v>
      </c>
      <c r="M98" s="369" t="s">
        <v>59</v>
      </c>
      <c r="N98" s="370"/>
      <c r="O98" s="370"/>
      <c r="P98" s="370"/>
      <c r="Q98" s="370"/>
    </row>
    <row r="99" spans="1:17" ht="15.75" x14ac:dyDescent="0.25">
      <c r="A99" s="376" t="s">
        <v>29</v>
      </c>
      <c r="B99" s="377" t="s">
        <v>6</v>
      </c>
      <c r="C99" s="57">
        <v>815</v>
      </c>
      <c r="D99" s="227">
        <v>819</v>
      </c>
      <c r="E99" s="372"/>
      <c r="F99" s="267">
        <v>871</v>
      </c>
      <c r="G99" s="61">
        <v>812</v>
      </c>
      <c r="H99" s="373"/>
      <c r="I99" s="61">
        <v>758</v>
      </c>
      <c r="J99" s="63">
        <v>658</v>
      </c>
      <c r="K99" s="61">
        <v>643</v>
      </c>
      <c r="L99" s="373"/>
      <c r="M99" s="374"/>
      <c r="N99" s="375"/>
      <c r="O99" s="375"/>
      <c r="P99" s="375"/>
      <c r="Q99" s="375"/>
    </row>
    <row r="100" spans="1:17" ht="15.75" x14ac:dyDescent="0.25">
      <c r="A100" s="357" t="s">
        <v>542</v>
      </c>
      <c r="B100" s="84" t="s">
        <v>531</v>
      </c>
      <c r="C100" s="358">
        <v>50.861059956596407</v>
      </c>
      <c r="D100" s="359">
        <v>51.796146414094572</v>
      </c>
      <c r="E100" s="360"/>
      <c r="F100" s="359">
        <v>52.471435269775291</v>
      </c>
      <c r="G100" s="360">
        <v>51.664440323738553</v>
      </c>
      <c r="H100" s="359"/>
      <c r="I100" s="361">
        <v>52.060074999702863</v>
      </c>
      <c r="J100" s="359">
        <v>52.690680176926101</v>
      </c>
      <c r="K100" s="361">
        <v>52.575810963817865</v>
      </c>
      <c r="L100" s="359"/>
      <c r="M100" s="362"/>
      <c r="N100" s="36"/>
      <c r="O100" s="180" t="s">
        <v>562</v>
      </c>
      <c r="P100" s="173" t="s">
        <v>49</v>
      </c>
      <c r="Q100" s="10" t="s">
        <v>48</v>
      </c>
    </row>
    <row r="101" spans="1:17" ht="15.75" x14ac:dyDescent="0.25">
      <c r="A101" s="357" t="s">
        <v>542</v>
      </c>
      <c r="B101" s="357" t="s">
        <v>532</v>
      </c>
      <c r="C101" s="363">
        <v>0.29973651838034343</v>
      </c>
      <c r="D101" s="364">
        <v>0.29840719604533739</v>
      </c>
      <c r="E101" s="365" t="s">
        <v>238</v>
      </c>
      <c r="F101" s="364">
        <v>0.30001238984777601</v>
      </c>
      <c r="G101" s="366">
        <v>0.31383729819799011</v>
      </c>
      <c r="H101" s="367" t="s">
        <v>238</v>
      </c>
      <c r="I101" s="368">
        <v>0.30712716619245922</v>
      </c>
      <c r="J101" s="364">
        <v>0.33060139711354691</v>
      </c>
      <c r="K101" s="368">
        <v>0.30405348575657681</v>
      </c>
      <c r="L101" s="367" t="s">
        <v>238</v>
      </c>
      <c r="M101" s="369" t="s">
        <v>238</v>
      </c>
      <c r="N101" s="370"/>
      <c r="O101" s="370"/>
      <c r="P101" s="370"/>
      <c r="Q101" s="370"/>
    </row>
    <row r="102" spans="1:17" ht="15.75" x14ac:dyDescent="0.25">
      <c r="A102" s="357" t="s">
        <v>542</v>
      </c>
      <c r="B102" s="357" t="s">
        <v>533</v>
      </c>
      <c r="C102" s="363">
        <v>8.032410334671864</v>
      </c>
      <c r="D102" s="364">
        <v>8.526665654116778</v>
      </c>
      <c r="E102" s="365" t="s">
        <v>59</v>
      </c>
      <c r="F102" s="364">
        <v>8.4611347443796454</v>
      </c>
      <c r="G102" s="366">
        <v>8.5883403832408582</v>
      </c>
      <c r="H102" s="367" t="s">
        <v>59</v>
      </c>
      <c r="I102" s="368">
        <v>8.1953908483429228</v>
      </c>
      <c r="J102" s="364">
        <v>7.8506626319506312</v>
      </c>
      <c r="K102" s="368">
        <v>7.5687009369463301</v>
      </c>
      <c r="L102" s="367" t="s">
        <v>59</v>
      </c>
      <c r="M102" s="369" t="s">
        <v>59</v>
      </c>
      <c r="N102" s="370"/>
      <c r="O102" s="370"/>
      <c r="P102" s="370"/>
      <c r="Q102" s="370"/>
    </row>
    <row r="103" spans="1:17" ht="15.75" x14ac:dyDescent="0.25">
      <c r="A103" s="371" t="s">
        <v>542</v>
      </c>
      <c r="B103" s="56" t="s">
        <v>6</v>
      </c>
      <c r="C103" s="57">
        <v>729</v>
      </c>
      <c r="D103" s="227">
        <v>836</v>
      </c>
      <c r="E103" s="372"/>
      <c r="F103" s="267">
        <v>811</v>
      </c>
      <c r="G103" s="61">
        <v>779</v>
      </c>
      <c r="H103" s="373"/>
      <c r="I103" s="61">
        <v>735</v>
      </c>
      <c r="J103" s="63">
        <v>582</v>
      </c>
      <c r="K103" s="61">
        <v>623</v>
      </c>
      <c r="L103" s="373"/>
      <c r="M103" s="374"/>
      <c r="N103" s="375"/>
      <c r="O103" s="375"/>
      <c r="P103" s="375"/>
      <c r="Q103" s="375"/>
    </row>
    <row r="104" spans="1:17" ht="15.75" x14ac:dyDescent="0.25">
      <c r="A104" s="171" t="s">
        <v>71</v>
      </c>
      <c r="B104" s="21"/>
      <c r="C104" s="21"/>
      <c r="D104" s="8"/>
      <c r="E104" s="8"/>
      <c r="F104" s="8"/>
      <c r="G104" s="21"/>
      <c r="H104" s="8"/>
      <c r="I104" s="8"/>
      <c r="J104" s="8"/>
      <c r="K104" s="21"/>
      <c r="L104" s="8"/>
      <c r="M104" s="8"/>
      <c r="N104" s="8"/>
      <c r="O104" s="8"/>
      <c r="P104" s="8"/>
    </row>
    <row r="105" spans="1:17" ht="15.75" x14ac:dyDescent="0.25">
      <c r="A105" s="170" t="s">
        <v>1</v>
      </c>
    </row>
    <row r="106" spans="1:17" ht="15.75" x14ac:dyDescent="0.25">
      <c r="A106" s="171" t="s">
        <v>0</v>
      </c>
    </row>
    <row r="108" spans="1:17" ht="18.75" x14ac:dyDescent="0.3">
      <c r="A108" s="161" t="s">
        <v>543</v>
      </c>
    </row>
    <row r="109" spans="1:17" ht="15.75" x14ac:dyDescent="0.25">
      <c r="A109" s="28" t="s">
        <v>167</v>
      </c>
      <c r="B109" s="28" t="s">
        <v>530</v>
      </c>
      <c r="C109" s="23" t="s">
        <v>19</v>
      </c>
      <c r="D109" s="23" t="s">
        <v>18</v>
      </c>
      <c r="E109" s="23" t="s">
        <v>17</v>
      </c>
      <c r="F109" s="23" t="s">
        <v>16</v>
      </c>
      <c r="G109" s="23" t="s">
        <v>15</v>
      </c>
      <c r="H109" s="23" t="s">
        <v>14</v>
      </c>
      <c r="I109" s="23" t="s">
        <v>13</v>
      </c>
      <c r="J109" s="23" t="s">
        <v>12</v>
      </c>
      <c r="K109" s="23" t="s">
        <v>11</v>
      </c>
      <c r="L109" s="23" t="s">
        <v>10</v>
      </c>
      <c r="M109" s="23" t="s">
        <v>66</v>
      </c>
      <c r="N109" s="23" t="s">
        <v>53</v>
      </c>
      <c r="O109" s="23" t="s">
        <v>11</v>
      </c>
      <c r="P109" s="163" t="s">
        <v>72</v>
      </c>
      <c r="Q109" s="25"/>
    </row>
    <row r="110" spans="1:17" ht="15.75" x14ac:dyDescent="0.25">
      <c r="A110" s="26"/>
      <c r="B110" s="26"/>
      <c r="C110" s="27"/>
      <c r="D110" s="27"/>
      <c r="E110" s="27"/>
      <c r="F110" s="27"/>
      <c r="G110" s="27"/>
      <c r="H110" s="27"/>
      <c r="I110" s="27"/>
      <c r="J110" s="27"/>
      <c r="K110" s="27"/>
      <c r="L110" s="27"/>
      <c r="M110" s="27"/>
      <c r="N110" s="27"/>
      <c r="O110" s="175" t="s">
        <v>8</v>
      </c>
      <c r="P110" s="27" t="s">
        <v>96</v>
      </c>
      <c r="Q110" s="27" t="s">
        <v>97</v>
      </c>
    </row>
    <row r="111" spans="1:17" ht="15.75" x14ac:dyDescent="0.25">
      <c r="A111" s="357" t="s">
        <v>25</v>
      </c>
      <c r="B111" s="84" t="s">
        <v>531</v>
      </c>
      <c r="C111" s="358">
        <v>48.291583297965147</v>
      </c>
      <c r="D111" s="359">
        <v>49.302433922105067</v>
      </c>
      <c r="E111" s="360"/>
      <c r="F111" s="359">
        <v>50.837058428689858</v>
      </c>
      <c r="G111" s="360">
        <v>49.251878365426329</v>
      </c>
      <c r="H111" s="359"/>
      <c r="I111" s="361">
        <v>50.149994287592811</v>
      </c>
      <c r="J111" s="359">
        <v>50.770175754883724</v>
      </c>
      <c r="K111" s="361">
        <v>50.492006102818358</v>
      </c>
      <c r="L111" s="359"/>
      <c r="M111" s="362"/>
      <c r="N111" s="36"/>
      <c r="O111" s="180" t="s">
        <v>563</v>
      </c>
      <c r="P111" s="173" t="s">
        <v>49</v>
      </c>
      <c r="Q111" s="10" t="s">
        <v>48</v>
      </c>
    </row>
    <row r="112" spans="1:17" ht="15.75" x14ac:dyDescent="0.25">
      <c r="A112" s="357" t="s">
        <v>25</v>
      </c>
      <c r="B112" s="357" t="s">
        <v>532</v>
      </c>
      <c r="C112" s="363">
        <v>0.33908384521965396</v>
      </c>
      <c r="D112" s="364">
        <v>0.35396188706157189</v>
      </c>
      <c r="E112" s="365" t="s">
        <v>238</v>
      </c>
      <c r="F112" s="364">
        <v>0.33151520147289876</v>
      </c>
      <c r="G112" s="366">
        <v>0.36807099234859258</v>
      </c>
      <c r="H112" s="367" t="s">
        <v>238</v>
      </c>
      <c r="I112" s="368">
        <v>0.3560185702765204</v>
      </c>
      <c r="J112" s="364">
        <v>0.38288382820605421</v>
      </c>
      <c r="K112" s="368">
        <v>0.39134435006658341</v>
      </c>
      <c r="L112" s="367" t="s">
        <v>238</v>
      </c>
      <c r="M112" s="369" t="s">
        <v>238</v>
      </c>
      <c r="N112" s="370"/>
      <c r="O112" s="370"/>
      <c r="P112" s="370"/>
      <c r="Q112" s="370"/>
    </row>
    <row r="113" spans="1:17" ht="15.75" x14ac:dyDescent="0.25">
      <c r="A113" s="357" t="s">
        <v>25</v>
      </c>
      <c r="B113" s="357" t="s">
        <v>533</v>
      </c>
      <c r="C113" s="363">
        <v>9.3525920178240796</v>
      </c>
      <c r="D113" s="364">
        <v>9.8416246992131633</v>
      </c>
      <c r="E113" s="365" t="s">
        <v>59</v>
      </c>
      <c r="F113" s="364">
        <v>10.125018065743301</v>
      </c>
      <c r="G113" s="366">
        <v>10.248073549202408</v>
      </c>
      <c r="H113" s="367" t="s">
        <v>59</v>
      </c>
      <c r="I113" s="368">
        <v>9.5230674145947543</v>
      </c>
      <c r="J113" s="364">
        <v>9.0576186518016932</v>
      </c>
      <c r="K113" s="368">
        <v>9.4283546892461843</v>
      </c>
      <c r="L113" s="367" t="s">
        <v>59</v>
      </c>
      <c r="M113" s="369" t="s">
        <v>59</v>
      </c>
      <c r="N113" s="370"/>
      <c r="O113" s="370"/>
      <c r="P113" s="370"/>
      <c r="Q113" s="370"/>
    </row>
    <row r="114" spans="1:17" ht="15.75" x14ac:dyDescent="0.25">
      <c r="A114" s="378" t="s">
        <v>25</v>
      </c>
      <c r="B114" s="379" t="s">
        <v>6</v>
      </c>
      <c r="C114" s="57">
        <v>734</v>
      </c>
      <c r="D114" s="227">
        <v>754</v>
      </c>
      <c r="E114" s="372"/>
      <c r="F114" s="267">
        <v>882</v>
      </c>
      <c r="G114" s="61">
        <v>754</v>
      </c>
      <c r="H114" s="373"/>
      <c r="I114" s="61">
        <v>690</v>
      </c>
      <c r="J114" s="63">
        <v>539</v>
      </c>
      <c r="K114" s="61">
        <v>567</v>
      </c>
      <c r="L114" s="373"/>
      <c r="M114" s="374"/>
      <c r="N114" s="375"/>
      <c r="O114" s="375"/>
      <c r="P114" s="375"/>
      <c r="Q114" s="375"/>
    </row>
    <row r="115" spans="1:17" ht="15.75" x14ac:dyDescent="0.25">
      <c r="A115" s="380" t="s">
        <v>24</v>
      </c>
      <c r="B115" s="381" t="s">
        <v>531</v>
      </c>
      <c r="C115" s="358">
        <v>50.322303664642149</v>
      </c>
      <c r="D115" s="359">
        <v>50.852020843506793</v>
      </c>
      <c r="E115" s="360"/>
      <c r="F115" s="359">
        <v>51.585503250666548</v>
      </c>
      <c r="G115" s="360">
        <v>52.443975325700151</v>
      </c>
      <c r="H115" s="359"/>
      <c r="I115" s="361">
        <v>51.709670967470579</v>
      </c>
      <c r="J115" s="359">
        <v>52.091161167624023</v>
      </c>
      <c r="K115" s="361">
        <v>53.153407490495226</v>
      </c>
      <c r="L115" s="359"/>
      <c r="M115" s="362"/>
      <c r="N115" s="36"/>
      <c r="O115" s="180" t="s">
        <v>564</v>
      </c>
      <c r="P115" s="173" t="s">
        <v>49</v>
      </c>
      <c r="Q115" s="10" t="s">
        <v>49</v>
      </c>
    </row>
    <row r="116" spans="1:17" ht="15.75" x14ac:dyDescent="0.25">
      <c r="A116" s="357" t="s">
        <v>24</v>
      </c>
      <c r="B116" s="357" t="s">
        <v>532</v>
      </c>
      <c r="C116" s="363">
        <v>0.28314829003120445</v>
      </c>
      <c r="D116" s="364">
        <v>0.28777165091843754</v>
      </c>
      <c r="E116" s="365" t="s">
        <v>238</v>
      </c>
      <c r="F116" s="364">
        <v>0.29940088917439511</v>
      </c>
      <c r="G116" s="366">
        <v>0.31420241501857271</v>
      </c>
      <c r="H116" s="367" t="s">
        <v>238</v>
      </c>
      <c r="I116" s="368">
        <v>0.29938415283268366</v>
      </c>
      <c r="J116" s="364">
        <v>0.35638470726088606</v>
      </c>
      <c r="K116" s="368">
        <v>0.30693629133539191</v>
      </c>
      <c r="L116" s="367" t="s">
        <v>238</v>
      </c>
      <c r="M116" s="369" t="s">
        <v>238</v>
      </c>
      <c r="N116" s="370"/>
      <c r="O116" s="370"/>
      <c r="P116" s="370"/>
      <c r="Q116" s="370"/>
    </row>
    <row r="117" spans="1:17" ht="15.75" x14ac:dyDescent="0.25">
      <c r="A117" s="357" t="s">
        <v>24</v>
      </c>
      <c r="B117" s="357" t="s">
        <v>533</v>
      </c>
      <c r="C117" s="363">
        <v>8.9220042438513101</v>
      </c>
      <c r="D117" s="364">
        <v>9.0561041027142473</v>
      </c>
      <c r="E117" s="365" t="s">
        <v>59</v>
      </c>
      <c r="F117" s="364">
        <v>9.3367523025454009</v>
      </c>
      <c r="G117" s="366">
        <v>9.3834887100455919</v>
      </c>
      <c r="H117" s="367" t="s">
        <v>59</v>
      </c>
      <c r="I117" s="368">
        <v>8.5225262129510693</v>
      </c>
      <c r="J117" s="364">
        <v>9.6835925628377808</v>
      </c>
      <c r="K117" s="368">
        <v>8.7797464701985479</v>
      </c>
      <c r="L117" s="367" t="s">
        <v>59</v>
      </c>
      <c r="M117" s="369" t="s">
        <v>59</v>
      </c>
      <c r="N117" s="370"/>
      <c r="O117" s="370"/>
      <c r="P117" s="370"/>
      <c r="Q117" s="370"/>
    </row>
    <row r="118" spans="1:17" ht="15.75" x14ac:dyDescent="0.25">
      <c r="A118" s="378" t="s">
        <v>24</v>
      </c>
      <c r="B118" s="379" t="s">
        <v>6</v>
      </c>
      <c r="C118" s="57">
        <v>989</v>
      </c>
      <c r="D118" s="227">
        <v>1017</v>
      </c>
      <c r="E118" s="372"/>
      <c r="F118" s="267">
        <v>1003</v>
      </c>
      <c r="G118" s="61">
        <v>933</v>
      </c>
      <c r="H118" s="373"/>
      <c r="I118" s="61">
        <v>833</v>
      </c>
      <c r="J118" s="63">
        <v>737</v>
      </c>
      <c r="K118" s="61">
        <v>830</v>
      </c>
      <c r="L118" s="373"/>
      <c r="M118" s="374"/>
      <c r="N118" s="375"/>
      <c r="O118" s="375"/>
      <c r="P118" s="375"/>
      <c r="Q118" s="375"/>
    </row>
    <row r="119" spans="1:17" ht="15.75" x14ac:dyDescent="0.25">
      <c r="A119" s="380" t="s">
        <v>23</v>
      </c>
      <c r="B119" s="381" t="s">
        <v>531</v>
      </c>
      <c r="C119" s="358">
        <v>49.650820775278234</v>
      </c>
      <c r="D119" s="359">
        <v>49.929430644695508</v>
      </c>
      <c r="E119" s="360"/>
      <c r="F119" s="359">
        <v>50.340615987142463</v>
      </c>
      <c r="G119" s="360">
        <v>50.369382613857226</v>
      </c>
      <c r="H119" s="359"/>
      <c r="I119" s="361">
        <v>50.884461786966568</v>
      </c>
      <c r="J119" s="359">
        <v>50.969435581227621</v>
      </c>
      <c r="K119" s="361">
        <v>51.597836938268216</v>
      </c>
      <c r="L119" s="359"/>
      <c r="M119" s="362"/>
      <c r="N119" s="36"/>
      <c r="O119" s="180" t="s">
        <v>565</v>
      </c>
      <c r="P119" s="173" t="s">
        <v>49</v>
      </c>
      <c r="Q119" s="10" t="s">
        <v>48</v>
      </c>
    </row>
    <row r="120" spans="1:17" ht="15.75" x14ac:dyDescent="0.25">
      <c r="A120" s="357" t="s">
        <v>23</v>
      </c>
      <c r="B120" s="357" t="s">
        <v>532</v>
      </c>
      <c r="C120" s="363">
        <v>0.33382447273687044</v>
      </c>
      <c r="D120" s="364">
        <v>0.31997323327070554</v>
      </c>
      <c r="E120" s="365" t="s">
        <v>238</v>
      </c>
      <c r="F120" s="364">
        <v>0.33076290394142588</v>
      </c>
      <c r="G120" s="366">
        <v>0.31104265976450962</v>
      </c>
      <c r="H120" s="367" t="s">
        <v>238</v>
      </c>
      <c r="I120" s="368">
        <v>0.3077847853063187</v>
      </c>
      <c r="J120" s="364">
        <v>0.36076607608067451</v>
      </c>
      <c r="K120" s="368">
        <v>0.30314827069674655</v>
      </c>
      <c r="L120" s="367" t="s">
        <v>238</v>
      </c>
      <c r="M120" s="369" t="s">
        <v>238</v>
      </c>
      <c r="N120" s="370"/>
      <c r="O120" s="370"/>
      <c r="P120" s="370"/>
      <c r="Q120" s="370"/>
    </row>
    <row r="121" spans="1:17" ht="15.75" x14ac:dyDescent="0.25">
      <c r="A121" s="357" t="s">
        <v>23</v>
      </c>
      <c r="B121" s="357" t="s">
        <v>533</v>
      </c>
      <c r="C121" s="363">
        <v>8.870968565061272</v>
      </c>
      <c r="D121" s="364">
        <v>9.4972568378351916</v>
      </c>
      <c r="E121" s="365" t="s">
        <v>59</v>
      </c>
      <c r="F121" s="364">
        <v>9.2749869992848701</v>
      </c>
      <c r="G121" s="366">
        <v>8.5784940915686931</v>
      </c>
      <c r="H121" s="367" t="s">
        <v>59</v>
      </c>
      <c r="I121" s="368">
        <v>8.3225651010164281</v>
      </c>
      <c r="J121" s="364">
        <v>8.7444541470152899</v>
      </c>
      <c r="K121" s="368">
        <v>7.9010283396755625</v>
      </c>
      <c r="L121" s="367" t="s">
        <v>59</v>
      </c>
      <c r="M121" s="369" t="s">
        <v>59</v>
      </c>
      <c r="N121" s="370"/>
      <c r="O121" s="370"/>
      <c r="P121" s="370"/>
      <c r="Q121" s="370"/>
    </row>
    <row r="122" spans="1:17" ht="15.75" x14ac:dyDescent="0.25">
      <c r="A122" s="376" t="s">
        <v>23</v>
      </c>
      <c r="B122" s="377" t="s">
        <v>6</v>
      </c>
      <c r="C122" s="57">
        <v>738</v>
      </c>
      <c r="D122" s="227">
        <v>883</v>
      </c>
      <c r="E122" s="372"/>
      <c r="F122" s="267">
        <v>814</v>
      </c>
      <c r="G122" s="61">
        <v>787</v>
      </c>
      <c r="H122" s="373"/>
      <c r="I122" s="61">
        <v>749</v>
      </c>
      <c r="J122" s="63">
        <v>622</v>
      </c>
      <c r="K122" s="61">
        <v>682</v>
      </c>
      <c r="L122" s="373"/>
      <c r="M122" s="374"/>
      <c r="N122" s="375"/>
      <c r="O122" s="375"/>
      <c r="P122" s="375"/>
      <c r="Q122" s="375"/>
    </row>
    <row r="123" spans="1:17" ht="15.75" x14ac:dyDescent="0.25">
      <c r="A123" s="380" t="s">
        <v>22</v>
      </c>
      <c r="B123" s="381" t="s">
        <v>531</v>
      </c>
      <c r="C123" s="358">
        <v>49.826783346876823</v>
      </c>
      <c r="D123" s="359">
        <v>51.087004424720803</v>
      </c>
      <c r="E123" s="360"/>
      <c r="F123" s="359">
        <v>51.429390389501386</v>
      </c>
      <c r="G123" s="360">
        <v>50.630822586230636</v>
      </c>
      <c r="H123" s="359"/>
      <c r="I123" s="361">
        <v>51.992624183819331</v>
      </c>
      <c r="J123" s="359">
        <v>51.814022998977066</v>
      </c>
      <c r="K123" s="361">
        <v>51.472049338135925</v>
      </c>
      <c r="L123" s="359"/>
      <c r="M123" s="362"/>
      <c r="N123" s="36"/>
      <c r="O123" s="180" t="s">
        <v>566</v>
      </c>
      <c r="P123" s="173" t="s">
        <v>49</v>
      </c>
      <c r="Q123" s="10" t="s">
        <v>48</v>
      </c>
    </row>
    <row r="124" spans="1:17" ht="15.75" x14ac:dyDescent="0.25">
      <c r="A124" s="357" t="s">
        <v>22</v>
      </c>
      <c r="B124" s="357" t="s">
        <v>532</v>
      </c>
      <c r="C124" s="363">
        <v>0.31924593309485594</v>
      </c>
      <c r="D124" s="364">
        <v>0.33501449861459509</v>
      </c>
      <c r="E124" s="365" t="s">
        <v>238</v>
      </c>
      <c r="F124" s="364">
        <v>0.3433666541374934</v>
      </c>
      <c r="G124" s="366">
        <v>0.32901424525104417</v>
      </c>
      <c r="H124" s="367" t="s">
        <v>238</v>
      </c>
      <c r="I124" s="368">
        <v>0.32709493299756487</v>
      </c>
      <c r="J124" s="364">
        <v>0.35202063853141857</v>
      </c>
      <c r="K124" s="368">
        <v>0.37859662976879049</v>
      </c>
      <c r="L124" s="367" t="s">
        <v>238</v>
      </c>
      <c r="M124" s="369" t="s">
        <v>238</v>
      </c>
      <c r="N124" s="370"/>
      <c r="O124" s="370"/>
      <c r="P124" s="370"/>
      <c r="Q124" s="370"/>
    </row>
    <row r="125" spans="1:17" ht="15.75" x14ac:dyDescent="0.25">
      <c r="A125" s="357" t="s">
        <v>22</v>
      </c>
      <c r="B125" s="357" t="s">
        <v>533</v>
      </c>
      <c r="C125" s="363">
        <v>9.1538447520253605</v>
      </c>
      <c r="D125" s="364">
        <v>9.2686816204066815</v>
      </c>
      <c r="E125" s="365" t="s">
        <v>59</v>
      </c>
      <c r="F125" s="364">
        <v>10.104731760647661</v>
      </c>
      <c r="G125" s="366">
        <v>9.1040237238705881</v>
      </c>
      <c r="H125" s="367" t="s">
        <v>59</v>
      </c>
      <c r="I125" s="368">
        <v>8.7564431421574405</v>
      </c>
      <c r="J125" s="364">
        <v>8.8428402032442204</v>
      </c>
      <c r="K125" s="368">
        <v>9.5341668434080038</v>
      </c>
      <c r="L125" s="367" t="s">
        <v>59</v>
      </c>
      <c r="M125" s="369" t="s">
        <v>59</v>
      </c>
      <c r="N125" s="370"/>
      <c r="O125" s="370"/>
      <c r="P125" s="370"/>
      <c r="Q125" s="370"/>
    </row>
    <row r="126" spans="1:17" ht="15.75" x14ac:dyDescent="0.25">
      <c r="A126" s="376" t="s">
        <v>22</v>
      </c>
      <c r="B126" s="377" t="s">
        <v>6</v>
      </c>
      <c r="C126" s="57">
        <v>824</v>
      </c>
      <c r="D126" s="227">
        <v>757</v>
      </c>
      <c r="E126" s="372"/>
      <c r="F126" s="267">
        <v>839</v>
      </c>
      <c r="G126" s="61">
        <v>726</v>
      </c>
      <c r="H126" s="373"/>
      <c r="I126" s="61">
        <v>692</v>
      </c>
      <c r="J126" s="63">
        <v>600</v>
      </c>
      <c r="K126" s="61">
        <v>624</v>
      </c>
      <c r="L126" s="373"/>
      <c r="M126" s="374"/>
      <c r="N126" s="375"/>
      <c r="O126" s="375"/>
      <c r="P126" s="375"/>
      <c r="Q126" s="375"/>
    </row>
    <row r="127" spans="1:17" ht="15.75" x14ac:dyDescent="0.25">
      <c r="A127" s="357" t="s">
        <v>21</v>
      </c>
      <c r="B127" s="84" t="s">
        <v>531</v>
      </c>
      <c r="C127" s="358">
        <v>50.430721110339</v>
      </c>
      <c r="D127" s="359">
        <v>51.122856164369409</v>
      </c>
      <c r="E127" s="360"/>
      <c r="F127" s="359">
        <v>50.39476169330203</v>
      </c>
      <c r="G127" s="360">
        <v>51.023427449540087</v>
      </c>
      <c r="H127" s="359"/>
      <c r="I127" s="361">
        <v>51.327046948577106</v>
      </c>
      <c r="J127" s="359">
        <v>52.277019442327351</v>
      </c>
      <c r="K127" s="361">
        <v>51.865481560292963</v>
      </c>
      <c r="L127" s="359"/>
      <c r="M127" s="362"/>
      <c r="N127" s="36"/>
      <c r="O127" s="180" t="s">
        <v>567</v>
      </c>
      <c r="P127" s="173" t="s">
        <v>49</v>
      </c>
      <c r="Q127" s="10" t="s">
        <v>48</v>
      </c>
    </row>
    <row r="128" spans="1:17" ht="15.75" x14ac:dyDescent="0.25">
      <c r="A128" s="357" t="s">
        <v>21</v>
      </c>
      <c r="B128" s="357" t="s">
        <v>532</v>
      </c>
      <c r="C128" s="363">
        <v>0.39601754156997498</v>
      </c>
      <c r="D128" s="364">
        <v>0.34933518792617863</v>
      </c>
      <c r="E128" s="365" t="s">
        <v>238</v>
      </c>
      <c r="F128" s="364">
        <v>0.41048689365296531</v>
      </c>
      <c r="G128" s="366">
        <v>0.4368638403897423</v>
      </c>
      <c r="H128" s="367" t="s">
        <v>238</v>
      </c>
      <c r="I128" s="368">
        <v>0.40193052900299908</v>
      </c>
      <c r="J128" s="364">
        <v>0.46373950544496062</v>
      </c>
      <c r="K128" s="368">
        <v>0.47215608476553111</v>
      </c>
      <c r="L128" s="367" t="s">
        <v>238</v>
      </c>
      <c r="M128" s="369" t="s">
        <v>238</v>
      </c>
      <c r="N128" s="370"/>
      <c r="O128" s="370"/>
      <c r="P128" s="370"/>
      <c r="Q128" s="370"/>
    </row>
    <row r="129" spans="1:17" ht="15.75" x14ac:dyDescent="0.25">
      <c r="A129" s="357" t="s">
        <v>21</v>
      </c>
      <c r="B129" s="357" t="s">
        <v>533</v>
      </c>
      <c r="C129" s="363">
        <v>9.4439700316386297</v>
      </c>
      <c r="D129" s="364">
        <v>9.0152517485049088</v>
      </c>
      <c r="E129" s="365" t="s">
        <v>59</v>
      </c>
      <c r="F129" s="364">
        <v>9.8611597762380807</v>
      </c>
      <c r="G129" s="366">
        <v>10.076362915941244</v>
      </c>
      <c r="H129" s="367" t="s">
        <v>59</v>
      </c>
      <c r="I129" s="368">
        <v>9.2230661946542121</v>
      </c>
      <c r="J129" s="364">
        <v>9.3848460227265686</v>
      </c>
      <c r="K129" s="368">
        <v>9.6759326514244606</v>
      </c>
      <c r="L129" s="367" t="s">
        <v>59</v>
      </c>
      <c r="M129" s="369" t="s">
        <v>59</v>
      </c>
      <c r="N129" s="370"/>
      <c r="O129" s="370"/>
      <c r="P129" s="370"/>
      <c r="Q129" s="370"/>
    </row>
    <row r="130" spans="1:17" ht="15.75" x14ac:dyDescent="0.25">
      <c r="A130" s="371" t="s">
        <v>21</v>
      </c>
      <c r="B130" s="56" t="s">
        <v>6</v>
      </c>
      <c r="C130" s="57">
        <v>560</v>
      </c>
      <c r="D130" s="227">
        <v>658</v>
      </c>
      <c r="E130" s="372"/>
      <c r="F130" s="267">
        <v>589</v>
      </c>
      <c r="G130" s="61">
        <v>519</v>
      </c>
      <c r="H130" s="373"/>
      <c r="I130" s="61">
        <v>531</v>
      </c>
      <c r="J130" s="63">
        <v>424</v>
      </c>
      <c r="K130" s="61">
        <v>428</v>
      </c>
      <c r="L130" s="373"/>
      <c r="M130" s="374"/>
      <c r="N130" s="375"/>
      <c r="O130" s="375"/>
      <c r="P130" s="375"/>
      <c r="Q130" s="375"/>
    </row>
    <row r="131" spans="1:17" ht="15.75" x14ac:dyDescent="0.25">
      <c r="A131" s="170" t="s">
        <v>1</v>
      </c>
    </row>
    <row r="132" spans="1:17" ht="15.75" x14ac:dyDescent="0.25">
      <c r="A132" s="171" t="s">
        <v>0</v>
      </c>
    </row>
    <row r="134" spans="1:17" ht="18.75" x14ac:dyDescent="0.3">
      <c r="A134" s="161" t="s">
        <v>544</v>
      </c>
    </row>
    <row r="135" spans="1:17" ht="15.75" x14ac:dyDescent="0.25">
      <c r="A135" s="28" t="s">
        <v>7</v>
      </c>
      <c r="B135" s="28" t="s">
        <v>530</v>
      </c>
      <c r="C135" s="23" t="s">
        <v>19</v>
      </c>
      <c r="D135" s="23" t="s">
        <v>18</v>
      </c>
      <c r="E135" s="23" t="s">
        <v>17</v>
      </c>
      <c r="F135" s="23" t="s">
        <v>16</v>
      </c>
      <c r="G135" s="23" t="s">
        <v>15</v>
      </c>
      <c r="H135" s="23" t="s">
        <v>14</v>
      </c>
      <c r="I135" s="23" t="s">
        <v>13</v>
      </c>
      <c r="J135" s="23" t="s">
        <v>12</v>
      </c>
      <c r="K135" s="23" t="s">
        <v>11</v>
      </c>
      <c r="L135" s="23" t="s">
        <v>10</v>
      </c>
      <c r="M135" s="23" t="s">
        <v>66</v>
      </c>
      <c r="N135" s="23" t="s">
        <v>53</v>
      </c>
      <c r="O135" s="23" t="s">
        <v>11</v>
      </c>
      <c r="P135" s="163" t="s">
        <v>72</v>
      </c>
      <c r="Q135" s="25"/>
    </row>
    <row r="136" spans="1:17" ht="15.75" x14ac:dyDescent="0.25">
      <c r="A136" s="26"/>
      <c r="B136" s="26"/>
      <c r="C136" s="27"/>
      <c r="D136" s="27"/>
      <c r="E136" s="27"/>
      <c r="F136" s="27"/>
      <c r="G136" s="27"/>
      <c r="H136" s="27"/>
      <c r="I136" s="27"/>
      <c r="J136" s="27"/>
      <c r="K136" s="27"/>
      <c r="L136" s="27"/>
      <c r="M136" s="27"/>
      <c r="N136" s="27"/>
      <c r="O136" s="175" t="s">
        <v>8</v>
      </c>
      <c r="P136" s="27" t="s">
        <v>96</v>
      </c>
      <c r="Q136" s="27" t="s">
        <v>97</v>
      </c>
    </row>
    <row r="137" spans="1:17" ht="15.75" x14ac:dyDescent="0.25">
      <c r="A137" s="357" t="s">
        <v>5</v>
      </c>
      <c r="B137" s="84" t="s">
        <v>531</v>
      </c>
      <c r="C137" s="382"/>
      <c r="D137" s="383"/>
      <c r="E137" s="384"/>
      <c r="F137" s="383"/>
      <c r="G137" s="385"/>
      <c r="H137" s="359"/>
      <c r="I137" s="361">
        <v>51.658322863249651</v>
      </c>
      <c r="J137" s="359">
        <v>52.442545661371639</v>
      </c>
      <c r="K137" s="361">
        <v>52.605391014350438</v>
      </c>
      <c r="L137" s="359"/>
      <c r="M137" s="362"/>
      <c r="N137" s="36"/>
      <c r="O137" s="180" t="s">
        <v>568</v>
      </c>
      <c r="P137" s="397"/>
      <c r="Q137" s="10" t="s">
        <v>48</v>
      </c>
    </row>
    <row r="138" spans="1:17" ht="15.75" x14ac:dyDescent="0.25">
      <c r="A138" s="357" t="s">
        <v>5</v>
      </c>
      <c r="B138" s="357" t="s">
        <v>532</v>
      </c>
      <c r="C138" s="386"/>
      <c r="D138" s="387"/>
      <c r="E138" s="388"/>
      <c r="F138" s="387"/>
      <c r="G138" s="389"/>
      <c r="H138" s="367" t="s">
        <v>238</v>
      </c>
      <c r="I138" s="368">
        <v>0.51180164348826085</v>
      </c>
      <c r="J138" s="364">
        <v>0.5981327038788492</v>
      </c>
      <c r="K138" s="368">
        <v>0.48076549135318664</v>
      </c>
      <c r="L138" s="367" t="s">
        <v>238</v>
      </c>
      <c r="M138" s="369" t="s">
        <v>238</v>
      </c>
      <c r="N138" s="370"/>
      <c r="O138" s="370"/>
      <c r="P138" s="370"/>
      <c r="Q138" s="370"/>
    </row>
    <row r="139" spans="1:17" ht="15.75" x14ac:dyDescent="0.25">
      <c r="A139" s="357" t="s">
        <v>5</v>
      </c>
      <c r="B139" s="357" t="s">
        <v>533</v>
      </c>
      <c r="C139" s="386"/>
      <c r="D139" s="387"/>
      <c r="E139" s="388"/>
      <c r="F139" s="387"/>
      <c r="G139" s="389"/>
      <c r="H139" s="367" t="s">
        <v>59</v>
      </c>
      <c r="I139" s="368">
        <v>8.6356187414243593</v>
      </c>
      <c r="J139" s="364">
        <v>9.2380176070793301</v>
      </c>
      <c r="K139" s="368">
        <v>8.1329304065818135</v>
      </c>
      <c r="L139" s="367" t="s">
        <v>59</v>
      </c>
      <c r="M139" s="369" t="s">
        <v>59</v>
      </c>
      <c r="N139" s="370"/>
      <c r="O139" s="370"/>
      <c r="P139" s="370"/>
      <c r="Q139" s="370"/>
    </row>
    <row r="140" spans="1:17" ht="15.75" x14ac:dyDescent="0.25">
      <c r="A140" s="376" t="s">
        <v>5</v>
      </c>
      <c r="B140" s="377" t="s">
        <v>6</v>
      </c>
      <c r="C140" s="390"/>
      <c r="D140" s="391"/>
      <c r="E140" s="392"/>
      <c r="F140" s="393"/>
      <c r="G140" s="375"/>
      <c r="H140" s="373"/>
      <c r="I140" s="61">
        <v>296</v>
      </c>
      <c r="J140" s="63">
        <v>250</v>
      </c>
      <c r="K140" s="61">
        <v>288</v>
      </c>
      <c r="L140" s="373"/>
      <c r="M140" s="374"/>
      <c r="N140" s="375"/>
      <c r="O140" s="375"/>
      <c r="P140" s="375"/>
      <c r="Q140" s="375"/>
    </row>
    <row r="141" spans="1:17" ht="15.75" x14ac:dyDescent="0.25">
      <c r="A141" s="380" t="s">
        <v>4</v>
      </c>
      <c r="B141" s="381" t="s">
        <v>531</v>
      </c>
      <c r="C141" s="358">
        <v>50.554907925473238</v>
      </c>
      <c r="D141" s="359">
        <v>51.098132367141545</v>
      </c>
      <c r="E141" s="360"/>
      <c r="F141" s="359">
        <v>51.156273869617777</v>
      </c>
      <c r="G141" s="360">
        <v>51.372019956493659</v>
      </c>
      <c r="H141" s="359"/>
      <c r="I141" s="361">
        <v>51.819349578596032</v>
      </c>
      <c r="J141" s="359">
        <v>52.17573183079152</v>
      </c>
      <c r="K141" s="361">
        <v>52.606883309088516</v>
      </c>
      <c r="L141" s="359"/>
      <c r="M141" s="362"/>
      <c r="N141" s="36"/>
      <c r="O141" s="180" t="s">
        <v>569</v>
      </c>
      <c r="P141" s="173" t="s">
        <v>49</v>
      </c>
      <c r="Q141" s="10" t="s">
        <v>48</v>
      </c>
    </row>
    <row r="142" spans="1:17" ht="15.75" x14ac:dyDescent="0.25">
      <c r="A142" s="357" t="s">
        <v>4</v>
      </c>
      <c r="B142" s="357" t="s">
        <v>532</v>
      </c>
      <c r="C142" s="363">
        <v>0.23538809236511907</v>
      </c>
      <c r="D142" s="364">
        <v>0.22636403697808016</v>
      </c>
      <c r="E142" s="365" t="s">
        <v>238</v>
      </c>
      <c r="F142" s="364">
        <v>0.25970000721768288</v>
      </c>
      <c r="G142" s="366">
        <v>0.24076054054702545</v>
      </c>
      <c r="H142" s="367" t="s">
        <v>238</v>
      </c>
      <c r="I142" s="368">
        <v>0.25122605099388678</v>
      </c>
      <c r="J142" s="364">
        <v>0.27947025492030231</v>
      </c>
      <c r="K142" s="368">
        <v>0.25899743894951627</v>
      </c>
      <c r="L142" s="367" t="s">
        <v>238</v>
      </c>
      <c r="M142" s="369" t="s">
        <v>238</v>
      </c>
      <c r="N142" s="370"/>
      <c r="O142" s="370"/>
      <c r="P142" s="370"/>
      <c r="Q142" s="370"/>
    </row>
    <row r="143" spans="1:17" ht="15.75" x14ac:dyDescent="0.25">
      <c r="A143" s="357" t="s">
        <v>4</v>
      </c>
      <c r="B143" s="357" t="s">
        <v>533</v>
      </c>
      <c r="C143" s="363">
        <v>9.0815097121028288</v>
      </c>
      <c r="D143" s="364">
        <v>8.9302016899847914</v>
      </c>
      <c r="E143" s="365" t="s">
        <v>59</v>
      </c>
      <c r="F143" s="364">
        <v>9.6406265383500855</v>
      </c>
      <c r="G143" s="366">
        <v>8.9598482102221464</v>
      </c>
      <c r="H143" s="367" t="s">
        <v>59</v>
      </c>
      <c r="I143" s="368">
        <v>8.4041919464760113</v>
      </c>
      <c r="J143" s="364">
        <v>8.8202471891598506</v>
      </c>
      <c r="K143" s="368">
        <v>8.70080442454584</v>
      </c>
      <c r="L143" s="367" t="s">
        <v>59</v>
      </c>
      <c r="M143" s="369" t="s">
        <v>59</v>
      </c>
      <c r="N143" s="370"/>
      <c r="O143" s="370"/>
      <c r="P143" s="370"/>
      <c r="Q143" s="370"/>
    </row>
    <row r="144" spans="1:17" ht="15.75" x14ac:dyDescent="0.25">
      <c r="A144" s="376" t="s">
        <v>4</v>
      </c>
      <c r="B144" s="377" t="s">
        <v>6</v>
      </c>
      <c r="C144" s="57">
        <v>1507</v>
      </c>
      <c r="D144" s="227">
        <v>1554</v>
      </c>
      <c r="E144" s="372"/>
      <c r="F144" s="267">
        <v>1409</v>
      </c>
      <c r="G144" s="61">
        <v>1377</v>
      </c>
      <c r="H144" s="373"/>
      <c r="I144" s="61">
        <v>1112</v>
      </c>
      <c r="J144" s="63">
        <v>996</v>
      </c>
      <c r="K144" s="61">
        <v>1102</v>
      </c>
      <c r="L144" s="373"/>
      <c r="M144" s="374"/>
      <c r="N144" s="375"/>
      <c r="O144" s="375"/>
      <c r="P144" s="375"/>
      <c r="Q144" s="375"/>
    </row>
    <row r="145" spans="1:17" ht="15.75" x14ac:dyDescent="0.25">
      <c r="A145" s="357" t="s">
        <v>3</v>
      </c>
      <c r="B145" s="84" t="s">
        <v>531</v>
      </c>
      <c r="C145" s="358">
        <v>49.174610901219616</v>
      </c>
      <c r="D145" s="359">
        <v>50.051776444668079</v>
      </c>
      <c r="E145" s="360"/>
      <c r="F145" s="359">
        <v>50.893404140759607</v>
      </c>
      <c r="G145" s="360">
        <v>50.430709991156483</v>
      </c>
      <c r="H145" s="359"/>
      <c r="I145" s="361">
        <v>50.838617043274311</v>
      </c>
      <c r="J145" s="359">
        <v>51.106710929684873</v>
      </c>
      <c r="K145" s="361">
        <v>51.153224770352303</v>
      </c>
      <c r="L145" s="359"/>
      <c r="M145" s="362"/>
      <c r="N145" s="36"/>
      <c r="O145" s="180" t="s">
        <v>570</v>
      </c>
      <c r="P145" s="173" t="s">
        <v>49</v>
      </c>
      <c r="Q145" s="10" t="s">
        <v>48</v>
      </c>
    </row>
    <row r="146" spans="1:17" ht="15.75" x14ac:dyDescent="0.25">
      <c r="A146" s="357" t="s">
        <v>3</v>
      </c>
      <c r="B146" s="357" t="s">
        <v>532</v>
      </c>
      <c r="C146" s="363">
        <v>0.18847953118030808</v>
      </c>
      <c r="D146" s="364">
        <v>0.19118072808870962</v>
      </c>
      <c r="E146" s="365" t="s">
        <v>238</v>
      </c>
      <c r="F146" s="364">
        <v>0.18682203311669676</v>
      </c>
      <c r="G146" s="366">
        <v>0.20295199352082507</v>
      </c>
      <c r="H146" s="367" t="s">
        <v>238</v>
      </c>
      <c r="I146" s="368">
        <v>0.19923430041834697</v>
      </c>
      <c r="J146" s="364">
        <v>0.22711808073857534</v>
      </c>
      <c r="K146" s="368">
        <v>0.22585272674181825</v>
      </c>
      <c r="L146" s="367" t="s">
        <v>238</v>
      </c>
      <c r="M146" s="369" t="s">
        <v>238</v>
      </c>
      <c r="N146" s="370"/>
      <c r="O146" s="370"/>
      <c r="P146" s="370"/>
      <c r="Q146" s="370"/>
    </row>
    <row r="147" spans="1:17" ht="15.75" x14ac:dyDescent="0.25">
      <c r="A147" s="357" t="s">
        <v>3</v>
      </c>
      <c r="B147" s="357" t="s">
        <v>533</v>
      </c>
      <c r="C147" s="363">
        <v>9.1605134358444147</v>
      </c>
      <c r="D147" s="364">
        <v>9.5938659074159105</v>
      </c>
      <c r="E147" s="365" t="s">
        <v>59</v>
      </c>
      <c r="F147" s="364">
        <v>9.8089134012822896</v>
      </c>
      <c r="G147" s="366">
        <v>9.8185004950073935</v>
      </c>
      <c r="H147" s="367" t="s">
        <v>59</v>
      </c>
      <c r="I147" s="368">
        <v>9.1223725697476894</v>
      </c>
      <c r="J147" s="364">
        <v>9.3405919467723049</v>
      </c>
      <c r="K147" s="368">
        <v>9.3595396831832147</v>
      </c>
      <c r="L147" s="367" t="s">
        <v>59</v>
      </c>
      <c r="M147" s="369" t="s">
        <v>59</v>
      </c>
      <c r="N147" s="370"/>
      <c r="O147" s="370"/>
      <c r="P147" s="370"/>
      <c r="Q147" s="370"/>
    </row>
    <row r="148" spans="1:17" ht="15.75" x14ac:dyDescent="0.25">
      <c r="A148" s="371" t="s">
        <v>3</v>
      </c>
      <c r="B148" s="56" t="s">
        <v>6</v>
      </c>
      <c r="C148" s="57">
        <v>2338</v>
      </c>
      <c r="D148" s="227">
        <v>2514</v>
      </c>
      <c r="E148" s="372"/>
      <c r="F148" s="267">
        <v>2718</v>
      </c>
      <c r="G148" s="61">
        <v>2342</v>
      </c>
      <c r="H148" s="373"/>
      <c r="I148" s="61">
        <v>2087</v>
      </c>
      <c r="J148" s="63">
        <v>1676</v>
      </c>
      <c r="K148" s="61">
        <v>1741</v>
      </c>
      <c r="L148" s="373"/>
      <c r="M148" s="374"/>
      <c r="N148" s="375"/>
      <c r="O148" s="375"/>
      <c r="P148" s="375"/>
      <c r="Q148" s="375"/>
    </row>
    <row r="149" spans="1:17" ht="15.75" x14ac:dyDescent="0.25">
      <c r="A149" s="170" t="s">
        <v>1</v>
      </c>
    </row>
    <row r="150" spans="1:17" ht="15.75" x14ac:dyDescent="0.25">
      <c r="A150" s="171" t="s">
        <v>0</v>
      </c>
      <c r="C150" s="394"/>
      <c r="I150" s="394"/>
      <c r="J150" s="395"/>
      <c r="K150" s="395"/>
      <c r="L150" s="396"/>
    </row>
    <row r="151" spans="1:17" x14ac:dyDescent="0.25">
      <c r="C151" s="394"/>
      <c r="I151" s="394"/>
      <c r="J151" s="395"/>
      <c r="K151" s="395"/>
      <c r="L151" s="396"/>
    </row>
  </sheetData>
  <pageMargins left="0.7" right="0.7" top="0.75" bottom="0.75" header="0.3" footer="0.3"/>
  <extLst>
    <ext xmlns:x14="http://schemas.microsoft.com/office/spreadsheetml/2009/9/main" uri="{05C60535-1F16-4fd2-B633-F4F36F0B64E0}">
      <x14:sparklineGroups xmlns:xm="http://schemas.microsoft.com/office/excel/2006/main">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WEMWBS!C137:M137</xm:f>
              <xm:sqref>N137</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WEMWBS!C145:M145</xm:f>
              <xm:sqref>N145</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WEMWBS!C141:M141</xm:f>
              <xm:sqref>N141</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WEMWBS!C127:M127</xm:f>
              <xm:sqref>N127</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WEMWBS!C111:M111</xm:f>
              <xm:sqref>N111</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WEMWBS!C123:M123</xm:f>
              <xm:sqref>N123</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WEMWBS!C119:M119</xm:f>
              <xm:sqref>N119</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WEMWBS!C115:M115</xm:f>
              <xm:sqref>N115</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WEMWBS!C100:M100</xm:f>
              <xm:sqref>N100</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WEMWBS!C84:M84</xm:f>
              <xm:sqref>N84</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WEMWBS!C96:M96</xm:f>
              <xm:sqref>N96</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WEMWBS!C92:M92</xm:f>
              <xm:sqref>N92</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WEMWBS!C88:M88</xm:f>
              <xm:sqref>N88</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WEMWBS!C54:M54</xm:f>
              <xm:sqref>N54</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WEMWBS!C58:M58</xm:f>
              <xm:sqref>N58</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WEMWBS!C62:M62</xm:f>
              <xm:sqref>N62</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WEMWBS!C74:M74</xm:f>
              <xm:sqref>N74</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WEMWBS!C70:M70</xm:f>
              <xm:sqref>N70</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WEMWBS!C50:M50</xm:f>
              <xm:sqref>N50</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WEMWBS!C66:M66</xm:f>
              <xm:sqref>N66</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WEMWBS!C40:M40</xm:f>
              <xm:sqref>N40</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WEMWBS!C36:M36</xm:f>
              <xm:sqref>N36</xm:sqref>
            </x14:sparkline>
          </x14:sparklines>
        </x14:sparklineGroup>
        <x14:sparklineGroup manualMax="53.2" manualMin="46" type="column" displayEmptyCellsAs="gap" minAxisType="custom" maxAxisType="custom">
          <x14:colorSeries rgb="FF376092"/>
          <x14:colorNegative rgb="FFD00000"/>
          <x14:colorAxis rgb="FF000000"/>
          <x14:colorMarkers rgb="FFD00000"/>
          <x14:colorFirst rgb="FFD00000"/>
          <x14:colorLast rgb="FFD00000"/>
          <x14:colorHigh rgb="FFD00000"/>
          <x14:colorLow rgb="FFD00000"/>
          <x14:sparklines>
            <x14:sparkline>
              <xm:f>WEMWBS!C26:M26</xm:f>
              <xm:sqref>N26</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Topics</vt:lpstr>
      <vt:lpstr>Impact of covid-19</vt:lpstr>
      <vt:lpstr>General health</vt:lpstr>
      <vt:lpstr>Health last 12 months</vt:lpstr>
      <vt:lpstr>Satisfaction with life</vt:lpstr>
      <vt:lpstr>Longstanding illness</vt:lpstr>
      <vt:lpstr>Limiting longstanding illness</vt:lpstr>
      <vt:lpstr>GHQ12</vt:lpstr>
      <vt:lpstr>WEMWBS</vt:lpstr>
      <vt:lpstr>Life satisfaction</vt:lpstr>
      <vt:lpstr>Worthwhile</vt:lpstr>
      <vt:lpstr>Happiness</vt:lpstr>
      <vt:lpstr>Anxiety</vt:lpstr>
      <vt:lpstr>Loneliness</vt:lpstr>
      <vt:lpstr>Caring Responsibility</vt:lpstr>
      <vt:lpstr>Food Security</vt:lpstr>
      <vt:lpstr>Fruit + veg - 5 a day</vt:lpstr>
      <vt:lpstr>Knowledge of DoH guidance</vt:lpstr>
      <vt:lpstr>Cigarette smoking</vt:lpstr>
      <vt:lpstr>Electronic cigarettes</vt:lpstr>
      <vt:lpstr>Alcohol prevalence &amp; limits</vt:lpstr>
      <vt:lpstr>Alcohol frequency of drinking </vt:lpstr>
      <vt:lpstr>BMI - Adults</vt:lpstr>
      <vt:lpstr>BMI - Adults View of own weight</vt:lpstr>
      <vt:lpstr>BMI - Trying to change weight</vt:lpstr>
      <vt:lpstr>BMI - Children IOTF</vt:lpstr>
      <vt:lpstr>BMI - Children UK BMI</vt:lpstr>
      <vt:lpstr>Physical Activity</vt:lpstr>
      <vt:lpstr>'Food Security'!Print_Area</vt:lpstr>
    </vt:vector>
  </TitlesOfParts>
  <Company>NICS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Health Survey Northern Ireland Trend Tables</dc:title>
  <dc:creator>Health Survey Northern Ireland</dc:creator>
  <cp:lastModifiedBy>Mary Scarlett</cp:lastModifiedBy>
  <cp:lastPrinted>2021-11-03T15:48:40Z</cp:lastPrinted>
  <dcterms:created xsi:type="dcterms:W3CDTF">2021-09-21T13:45:03Z</dcterms:created>
  <dcterms:modified xsi:type="dcterms:W3CDTF">2021-12-01T08:28:33Z</dcterms:modified>
</cp:coreProperties>
</file>