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0740" windowHeight="6360"/>
  </bookViews>
  <sheets>
    <sheet name="Day" sheetId="1" r:id="rId1"/>
    <sheet name="Nigh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2" l="1"/>
  <c r="F11" i="1"/>
  <c r="M4" i="1"/>
  <c r="M5" i="1"/>
  <c r="M8" i="1"/>
  <c r="M3" i="1"/>
  <c r="M2" i="1"/>
  <c r="F8" i="1" l="1"/>
  <c r="F5" i="1"/>
  <c r="E8" i="1"/>
  <c r="E5" i="1"/>
  <c r="E6" i="1"/>
</calcChain>
</file>

<file path=xl/sharedStrings.xml><?xml version="1.0" encoding="utf-8"?>
<sst xmlns="http://schemas.openxmlformats.org/spreadsheetml/2006/main" count="44" uniqueCount="21">
  <si>
    <t>Band #</t>
  </si>
  <si>
    <t>Total Points</t>
  </si>
  <si>
    <t>Points Completed</t>
  </si>
  <si>
    <t>Status</t>
  </si>
  <si>
    <t>2,3</t>
  </si>
  <si>
    <t>COMPLETED</t>
  </si>
  <si>
    <t>File Day(s)</t>
  </si>
  <si>
    <t>1,3</t>
  </si>
  <si>
    <t>1, 3</t>
  </si>
  <si>
    <t>Location</t>
  </si>
  <si>
    <t>DERI</t>
  </si>
  <si>
    <t>BOYC</t>
  </si>
  <si>
    <t>1, 2</t>
  </si>
  <si>
    <t>day 1 in field, day 2 across 190</t>
  </si>
  <si>
    <t>tag damaged</t>
  </si>
  <si>
    <t>---</t>
  </si>
  <si>
    <t>1, 8, 15</t>
  </si>
  <si>
    <t>day 15 completed, 42 points completed from day 1.</t>
  </si>
  <si>
    <t>night3</t>
  </si>
  <si>
    <t>night1</t>
  </si>
  <si>
    <t>night2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</si>
</sst>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9" sqref="B9"/>
    </sheetView>
  </sheetViews>
  <sheetFormatPr defaultRowHeight="15" x14ac:dyDescent="0.25"/>
  <cols>
    <col min="1" max="1" width="11.140625" customWidth="1"/>
    <col min="2" max="2" width="10.28515625" bestFit="1" customWidth="1"/>
    <col min="3" max="3" width="11.42578125" bestFit="1" customWidth="1"/>
    <col min="4" max="6" width="17" bestFit="1" customWidth="1"/>
  </cols>
  <sheetData>
    <row r="1" spans="1:13" x14ac:dyDescent="0.25">
      <c r="A1" t="s">
        <v>9</v>
      </c>
      <c r="B1" t="s">
        <v>0</v>
      </c>
      <c r="C1" t="s">
        <v>6</v>
      </c>
      <c r="D1" t="s">
        <v>3</v>
      </c>
      <c r="E1" t="s">
        <v>1</v>
      </c>
      <c r="F1" t="s">
        <v>2</v>
      </c>
    </row>
    <row r="2" spans="1:13" x14ac:dyDescent="0.25">
      <c r="A2" t="s">
        <v>10</v>
      </c>
      <c r="B2">
        <v>171368606</v>
      </c>
      <c r="C2" t="s">
        <v>4</v>
      </c>
      <c r="D2" t="s">
        <v>5</v>
      </c>
      <c r="E2">
        <v>151</v>
      </c>
      <c r="F2">
        <v>96</v>
      </c>
      <c r="M2">
        <f>F2/E2</f>
        <v>0.63576158940397354</v>
      </c>
    </row>
    <row r="3" spans="1:13" x14ac:dyDescent="0.25">
      <c r="A3" t="s">
        <v>10</v>
      </c>
      <c r="B3">
        <v>171368611</v>
      </c>
      <c r="C3" t="s">
        <v>7</v>
      </c>
      <c r="D3" t="s">
        <v>5</v>
      </c>
      <c r="E3">
        <v>159</v>
      </c>
      <c r="F3">
        <v>97</v>
      </c>
      <c r="M3">
        <f>F3/E3</f>
        <v>0.61006289308176098</v>
      </c>
    </row>
    <row r="4" spans="1:13" x14ac:dyDescent="0.25">
      <c r="A4" t="s">
        <v>10</v>
      </c>
      <c r="B4">
        <v>171368616</v>
      </c>
      <c r="C4">
        <v>2</v>
      </c>
      <c r="D4" t="s">
        <v>5</v>
      </c>
      <c r="E4">
        <v>83</v>
      </c>
      <c r="F4">
        <v>51</v>
      </c>
      <c r="M4">
        <f t="shared" ref="M4:M9" si="0">F4/E4</f>
        <v>0.61445783132530118</v>
      </c>
    </row>
    <row r="5" spans="1:13" x14ac:dyDescent="0.25">
      <c r="A5" t="s">
        <v>10</v>
      </c>
      <c r="B5">
        <v>171368610</v>
      </c>
      <c r="C5" t="s">
        <v>8</v>
      </c>
      <c r="D5" t="s">
        <v>5</v>
      </c>
      <c r="E5">
        <f>122+117</f>
        <v>239</v>
      </c>
      <c r="F5">
        <f>71+1+16+65</f>
        <v>153</v>
      </c>
      <c r="M5">
        <f t="shared" si="0"/>
        <v>0.64016736401673635</v>
      </c>
    </row>
    <row r="6" spans="1:13" x14ac:dyDescent="0.25">
      <c r="A6" t="s">
        <v>10</v>
      </c>
      <c r="B6">
        <v>171368600</v>
      </c>
      <c r="C6" t="s">
        <v>12</v>
      </c>
      <c r="E6">
        <f>23+85</f>
        <v>108</v>
      </c>
      <c r="F6">
        <v>23</v>
      </c>
      <c r="G6" t="s">
        <v>13</v>
      </c>
    </row>
    <row r="7" spans="1:13" x14ac:dyDescent="0.25">
      <c r="A7" t="s">
        <v>10</v>
      </c>
      <c r="B7">
        <v>171368612</v>
      </c>
      <c r="C7" s="1" t="s">
        <v>15</v>
      </c>
      <c r="D7" s="1" t="s">
        <v>15</v>
      </c>
      <c r="E7" s="1" t="s">
        <v>15</v>
      </c>
      <c r="F7" s="1" t="s">
        <v>15</v>
      </c>
      <c r="G7" t="s">
        <v>14</v>
      </c>
    </row>
    <row r="8" spans="1:13" x14ac:dyDescent="0.25">
      <c r="A8" t="s">
        <v>10</v>
      </c>
      <c r="B8">
        <v>171368602</v>
      </c>
      <c r="C8" t="s">
        <v>16</v>
      </c>
      <c r="E8">
        <f>80+188+136</f>
        <v>404</v>
      </c>
      <c r="F8">
        <f>42+136</f>
        <v>178</v>
      </c>
      <c r="G8" t="s">
        <v>17</v>
      </c>
      <c r="M8">
        <f t="shared" si="0"/>
        <v>0.4405940594059406</v>
      </c>
    </row>
    <row r="9" spans="1:13" x14ac:dyDescent="0.25">
      <c r="A9" t="s">
        <v>11</v>
      </c>
      <c r="B9">
        <v>157382985</v>
      </c>
      <c r="C9">
        <v>3</v>
      </c>
      <c r="E9">
        <v>84</v>
      </c>
    </row>
    <row r="11" spans="1:13" x14ac:dyDescent="0.25">
      <c r="F11">
        <f>SUM(F2:F10)</f>
        <v>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9" sqref="E9"/>
    </sheetView>
  </sheetViews>
  <sheetFormatPr defaultRowHeight="15" x14ac:dyDescent="0.25"/>
  <cols>
    <col min="2" max="2" width="10" bestFit="1" customWidth="1"/>
    <col min="5" max="5" width="11.42578125" bestFit="1" customWidth="1"/>
    <col min="6" max="6" width="17" bestFit="1" customWidth="1"/>
  </cols>
  <sheetData>
    <row r="1" spans="1:6" x14ac:dyDescent="0.25">
      <c r="A1" t="s">
        <v>9</v>
      </c>
      <c r="B1" t="s">
        <v>0</v>
      </c>
      <c r="C1" t="s">
        <v>6</v>
      </c>
      <c r="D1" t="s">
        <v>3</v>
      </c>
      <c r="E1" t="s">
        <v>1</v>
      </c>
      <c r="F1" t="s">
        <v>2</v>
      </c>
    </row>
    <row r="2" spans="1:6" x14ac:dyDescent="0.25">
      <c r="A2" t="s">
        <v>10</v>
      </c>
      <c r="B2">
        <v>171368611</v>
      </c>
      <c r="C2" t="s">
        <v>18</v>
      </c>
      <c r="E2">
        <v>130</v>
      </c>
    </row>
    <row r="3" spans="1:6" x14ac:dyDescent="0.25">
      <c r="A3" t="s">
        <v>10</v>
      </c>
      <c r="B3">
        <v>171368616</v>
      </c>
      <c r="C3" t="s">
        <v>19</v>
      </c>
      <c r="E3">
        <v>45</v>
      </c>
    </row>
    <row r="4" spans="1:6" x14ac:dyDescent="0.25">
      <c r="A4" t="s">
        <v>10</v>
      </c>
      <c r="B4">
        <v>171368616</v>
      </c>
      <c r="C4" t="s">
        <v>20</v>
      </c>
      <c r="E4">
        <v>42</v>
      </c>
    </row>
    <row r="5" spans="1:6" x14ac:dyDescent="0.25">
      <c r="A5" t="s">
        <v>10</v>
      </c>
      <c r="B5">
        <v>171368616</v>
      </c>
      <c r="C5" t="s">
        <v>18</v>
      </c>
      <c r="E5">
        <v>169</v>
      </c>
    </row>
    <row r="8" spans="1:6" x14ac:dyDescent="0.25">
      <c r="E8">
        <f>SUM(E2:E7)</f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</vt:lpstr>
      <vt:lpstr>Night</vt:lpstr>
      <vt:lpstr>Sheet3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Elizondo</dc:creator>
  <cp:lastModifiedBy>Elisa Elizondo</cp:lastModifiedBy>
  <dcterms:created xsi:type="dcterms:W3CDTF">2016-03-17T19:12:55Z</dcterms:created>
  <dcterms:modified xsi:type="dcterms:W3CDTF">2016-03-28T22:14:08Z</dcterms:modified>
</cp:coreProperties>
</file>