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massgov-my.sharepoint.com/personal/megan_tyrrell_mass_gov/Documents/BurrowingCrabManipulations/"/>
    </mc:Choice>
  </mc:AlternateContent>
  <xr:revisionPtr revIDLastSave="118" documentId="8_{2E5A114A-4993-4A51-853E-121CA7F70656}" xr6:coauthVersionLast="47" xr6:coauthVersionMax="47" xr10:uidLastSave="{D3A4764A-65A3-4397-90DA-35A4A83A7AAE}"/>
  <bookViews>
    <workbookView xWindow="-120" yWindow="-120" windowWidth="29040" windowHeight="15840" firstSheet="3" activeTab="7" xr2:uid="{57223579-C5B4-45FF-9CC0-0BAC59A18493}"/>
  </bookViews>
  <sheets>
    <sheet name="Fig2BurrowDensityAverages" sheetId="1" r:id="rId1"/>
    <sheet name="Fig3ExcelConfIntervalCalcs" sheetId="5" r:id="rId2"/>
    <sheet name="Fig3BurrowDensityVsLiveVeg" sheetId="7" r:id="rId3"/>
    <sheet name="Fig4#CrabsRemoved" sheetId="6" r:id="rId4"/>
    <sheet name="FIg5SalicorniaOtherForbsVsBurro" sheetId="8" r:id="rId5"/>
    <sheet name="FIg6Wrack,BareVsBurrows#" sheetId="9" r:id="rId6"/>
    <sheet name="Fig7SpeciesRichness" sheetId="2" r:id="rId7"/>
    <sheet name="Fig8Change%Cover" sheetId="3" r:id="rId8"/>
    <sheet name="T-testsForReference"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8" i="6" l="1"/>
  <c r="E8" i="6"/>
  <c r="AO8" i="6" s="1"/>
  <c r="AP7" i="6"/>
  <c r="AO7" i="6"/>
  <c r="AP6" i="6"/>
  <c r="AO6" i="6"/>
  <c r="AP5" i="6"/>
  <c r="AO5" i="6"/>
  <c r="AP4" i="6"/>
  <c r="AO4" i="6"/>
  <c r="AP3" i="6"/>
  <c r="AO3" i="6"/>
  <c r="N14" i="2"/>
  <c r="N13" i="2"/>
  <c r="N12" i="2"/>
  <c r="N11" i="2"/>
  <c r="N10" i="2"/>
  <c r="N9" i="2"/>
  <c r="N8" i="2"/>
  <c r="N7" i="2"/>
  <c r="N6" i="2"/>
  <c r="N5" i="2"/>
  <c r="N4" i="2"/>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tc={9510E47E-7E15-49E8-936D-63A77A305A11}</author>
    <author>tc={DD8C5B2B-AC21-448C-8FE8-AA2F58893260}</author>
    <author>tc={B1F2FFA7-1D69-43BF-9955-83DD21B4F0AD}</author>
    <author>tc={DA9C0C0C-145D-44CE-AB44-7D8D95ECF98B}</author>
  </authors>
  <commentList>
    <comment ref="BS1" authorId="0" shapeId="0" xr:uid="{9510E47E-7E15-49E8-936D-63A77A305A11}">
      <text>
        <t>[Threaded comment]
Your version of Excel allows you to read this threaded comment; however, any edits to it will get removed if the file is opened in a newer version of Excel. Learn more: https://go.microsoft.com/fwlink/?linkid=870924
Comment:
    all that start with C are Oct-June, no further calculations on data</t>
      </text>
    </comment>
    <comment ref="EL59" authorId="1" shapeId="0" xr:uid="{DD8C5B2B-AC21-448C-8FE8-AA2F58893260}">
      <text>
        <t>[Threaded comment]
Your version of Excel allows you to read this threaded comment; however, any edits to it will get removed if the file is opened in a newer version of Excel. Learn more: https://go.microsoft.com/fwlink/?linkid=870924
Comment:
    df=5here is ok because it rounds for its df calculation but shows just an integer. The formula for the df with unequal variance is gnarly so its ok if this value is either 5, 6 or7 due to rounding issues.</t>
      </text>
    </comment>
    <comment ref="DW61" authorId="2" shapeId="0" xr:uid="{B1F2FFA7-1D69-43BF-9955-83DD21B4F0AD}">
      <text>
        <t>[Threaded comment]
Your version of Excel allows you to read this threaded comment; however, any edits to it will get removed if the file is opened in a newer version of Excel. Learn more: https://go.microsoft.com/fwlink/?linkid=870924
Comment:
    df=7 here is ok because it rounds for its df calculation but shows just an integer. The formula for the df with unequal variance is gnarly so its ok if this value is either 5, 6 or7 due to rounding issues.</t>
      </text>
    </comment>
    <comment ref="EK61" authorId="3" shapeId="0" xr:uid="{DA9C0C0C-145D-44CE-AB44-7D8D95ECF98B}">
      <text>
        <t>[Threaded comment]
Your version of Excel allows you to read this threaded comment; however, any edits to it will get removed if the file is opened in a newer version of Excel. Learn more: https://go.microsoft.com/fwlink/?linkid=870924
Comment:
    no reason to suspect a priori that SASP ratio would be thrown by the crabs
Reply:
    actually, this loss of SP to SPAL in the presence of increasing densities of burrowing crabs, esp at the lowest end of the SPPA distribution- makes sense based on what we've seen elsewhere. Maybe we should include these results b/c it fits in with larger marsh wide patterns. going to leverage the finding by the NE Veg synthesis project re: this as being an indicator of marsh decline~ composition shifts bc it fills out the story of what we've been seeing in Sage Lot</t>
      </text>
    </comment>
  </commentList>
</comments>
</file>

<file path=xl/sharedStrings.xml><?xml version="1.0" encoding="utf-8"?>
<sst xmlns="http://schemas.openxmlformats.org/spreadsheetml/2006/main" count="1326" uniqueCount="148">
  <si>
    <t>Area #</t>
  </si>
  <si>
    <t>Average number of burrows per 0.25 m^2</t>
  </si>
  <si>
    <t>site</t>
  </si>
  <si>
    <t>enclosure</t>
  </si>
  <si>
    <t>SPAL</t>
  </si>
  <si>
    <t>Suaeda</t>
  </si>
  <si>
    <t>Salicornia spp.</t>
  </si>
  <si>
    <t>DISP</t>
  </si>
  <si>
    <t>IVA</t>
  </si>
  <si>
    <t>SPPA</t>
  </si>
  <si>
    <t>SYTE</t>
  </si>
  <si>
    <t>Atriplex</t>
  </si>
  <si>
    <t>Solidago</t>
  </si>
  <si>
    <t>LINA</t>
  </si>
  <si>
    <t>SUM</t>
  </si>
  <si>
    <t>cage control</t>
  </si>
  <si>
    <t>crab exclusion</t>
  </si>
  <si>
    <t>Treatment</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</si>
  <si>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</si>
  <si>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</si>
  <si>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</si>
  <si>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</si>
  <si>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</si>
  <si>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</si>
  <si>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</si>
  <si>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</si>
  <si>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</si>
  <si>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</si>
  <si>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</si>
  <si>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</si>
  <si>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from BurrowingCrabsFinalVeg/OctSpeciesRichness</t>
  </si>
  <si>
    <t>Oct-June,matching by subplot</t>
  </si>
  <si>
    <t>cSite</t>
  </si>
  <si>
    <t>cPlot</t>
  </si>
  <si>
    <t>csubplot</t>
  </si>
  <si>
    <t>cTreatment</t>
  </si>
  <si>
    <t>C_SPAL</t>
  </si>
  <si>
    <t>c_Suaeda</t>
  </si>
  <si>
    <t>c_Salicornia spp.</t>
  </si>
  <si>
    <t>c_DISP</t>
  </si>
  <si>
    <t>c_Iva</t>
  </si>
  <si>
    <t>c_SPPA</t>
  </si>
  <si>
    <t>c_SYTE</t>
  </si>
  <si>
    <t>c_Atriplex</t>
  </si>
  <si>
    <t>c_Solidago</t>
  </si>
  <si>
    <t>c_LINA</t>
  </si>
  <si>
    <t>c_Bare</t>
  </si>
  <si>
    <t>c_Dead</t>
  </si>
  <si>
    <t>c_Wrack</t>
  </si>
  <si>
    <t>c_Forbs</t>
  </si>
  <si>
    <t>c means change, Oct-June</t>
  </si>
  <si>
    <t>date</t>
  </si>
  <si>
    <t>from BurrowingCrabsFinalVeg/Oct-JunePastedValues</t>
  </si>
  <si>
    <t>all that start with C are Oct-June, no further calculations on data</t>
  </si>
  <si>
    <t>%C_SPAL</t>
  </si>
  <si>
    <t>%c_Suaeda</t>
  </si>
  <si>
    <t>%c_Salicornia spp.</t>
  </si>
  <si>
    <t>%c_DISP</t>
  </si>
  <si>
    <t>%c_Iva</t>
  </si>
  <si>
    <t>%c_SPPA</t>
  </si>
  <si>
    <t>%c_Bare</t>
  </si>
  <si>
    <t>%c_Dead</t>
  </si>
  <si>
    <t>%c_Wrack</t>
  </si>
  <si>
    <t>%c_Forbs</t>
  </si>
  <si>
    <t>c_ERROR (SP+SA)/SA</t>
  </si>
  <si>
    <t>Numerator and denominator were BACKWARDS-following Burdick New England Sentinel Site model</t>
  </si>
  <si>
    <t>SA/(SP+SA)</t>
  </si>
  <si>
    <t>species richness stats on its own page</t>
  </si>
  <si>
    <t>columns BS-EH are colored in blue b/c they were checked with the trend and stat sign in the MS word fig and there is agreement btwn these results and the bar graph in the ms</t>
  </si>
  <si>
    <t>F-Test Two-Sample for Variances</t>
  </si>
  <si>
    <t>Variable 1</t>
  </si>
  <si>
    <t>Variable 2</t>
  </si>
  <si>
    <t>F</t>
  </si>
  <si>
    <t>f is greater than one, 9.9x10^-9 chance of observing F crit greater than one when variances are equal</t>
  </si>
  <si>
    <t>P(F&lt;=f) one-tail</t>
  </si>
  <si>
    <t>*variances are unequal</t>
  </si>
  <si>
    <t>F Critical one-tail</t>
  </si>
  <si>
    <t>t-Test: Two-Sample Assuming Unequal Variances</t>
  </si>
  <si>
    <t>Other forbs</t>
  </si>
  <si>
    <t>SASPratio</t>
  </si>
  <si>
    <t>Spartina alterniflora</t>
  </si>
  <si>
    <t>Suaeda maritima</t>
  </si>
  <si>
    <t>Salicornia sp.</t>
  </si>
  <si>
    <t>Distichlis spicata</t>
  </si>
  <si>
    <t>Iva frutescens</t>
  </si>
  <si>
    <t>Spartina patens</t>
  </si>
  <si>
    <t>Bare</t>
  </si>
  <si>
    <t>Dead</t>
  </si>
  <si>
    <t>Wrack</t>
  </si>
  <si>
    <t>Predict line</t>
  </si>
  <si>
    <t>Upper CI</t>
  </si>
  <si>
    <t>Lower CI</t>
  </si>
  <si>
    <t>y</t>
  </si>
  <si>
    <t>x</t>
  </si>
  <si>
    <t>ypred</t>
  </si>
  <si>
    <t>ypred+deltay</t>
  </si>
  <si>
    <t>ypred-deltay</t>
  </si>
  <si>
    <t># of burrows per m^2</t>
  </si>
  <si>
    <t>% veg cover live</t>
  </si>
  <si>
    <t>regression</t>
  </si>
  <si>
    <t>m</t>
  </si>
  <si>
    <t>b</t>
  </si>
  <si>
    <t>tvalue</t>
  </si>
  <si>
    <t>sem</t>
  </si>
  <si>
    <t>seb</t>
  </si>
  <si>
    <t>deltam</t>
  </si>
  <si>
    <t>r^2</t>
  </si>
  <si>
    <t>sey</t>
  </si>
  <si>
    <t>deltab</t>
  </si>
  <si>
    <t>deltay</t>
  </si>
  <si>
    <t>above is constant uncertainity of y for each y value we predict</t>
  </si>
  <si>
    <t xml:space="preserve">Site </t>
  </si>
  <si>
    <t>Total</t>
  </si>
  <si>
    <t>6/26 to Sept 3</t>
  </si>
  <si>
    <t>exclosure 12.2</t>
  </si>
  <si>
    <t>exclosure 12.4</t>
  </si>
  <si>
    <t>exclosure 12.6</t>
  </si>
  <si>
    <t>exclosure 13.2</t>
  </si>
  <si>
    <t>exclosure 13.4</t>
  </si>
  <si>
    <t>exclosure 13.6</t>
  </si>
  <si>
    <t>WaquoitBayCrab_6/CrabCatching12 and 13</t>
  </si>
  <si>
    <t>only data from 6/26-9/3 used for figure</t>
  </si>
  <si>
    <t>Date</t>
  </si>
  <si>
    <t>Quadrat #</t>
  </si>
  <si>
    <t># of burrows per m2</t>
  </si>
  <si>
    <t>FROM: WaquoitBayCrab_6/ initial crab surveys</t>
  </si>
  <si>
    <t>Standard Error</t>
  </si>
  <si>
    <t>Median</t>
  </si>
  <si>
    <t>Mode</t>
  </si>
  <si>
    <t>Standard Deviation</t>
  </si>
  <si>
    <t>Sample Variance</t>
  </si>
  <si>
    <t>Kurtosis</t>
  </si>
  <si>
    <t>Skewness</t>
  </si>
  <si>
    <t>Range</t>
  </si>
  <si>
    <t>Minimum</t>
  </si>
  <si>
    <t>Maximum</t>
  </si>
  <si>
    <t>Sum</t>
  </si>
  <si>
    <t>Count</t>
  </si>
  <si>
    <t>Confidence Level(95.0%)</t>
  </si>
  <si>
    <t>Upper CI(95%)</t>
  </si>
  <si>
    <t>Lower CI(95%)</t>
  </si>
  <si>
    <t>pasted from: WaquoitBayCrab_6/SummaryStatsCrabBurrowsInitialS</t>
  </si>
  <si>
    <t>Burrows</t>
  </si>
  <si>
    <t>from:BurrowingCrabsFinalVeg/PivotJuneSubplot (pivot table data from: JuneVegSubplotData12&amp;13)</t>
  </si>
  <si>
    <t>Salicornia species</t>
  </si>
  <si>
    <t>Other Forbs</t>
  </si>
  <si>
    <t># of burrows per .25 m^2</t>
  </si>
  <si>
    <t>averages 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</si>
</sst>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sz val="11"/>
      <color theme="4" tint="-0.499984740745262"/>
      <name val="Calibri"/>
      <family val="2"/>
      <scheme val="minor"/>
    </font>
    <font>
      <b/>
      <sz val="11"/>
      <color theme="4" tint="-0.499984740745262"/>
      <name val="Calibri"/>
      <family val="2"/>
      <scheme val="minor"/>
    </font>
    <font>
      <sz val="11"/>
      <color rgb="FF0070C0"/>
      <name val="Calibri"/>
      <family val="2"/>
      <scheme val="minor"/>
    </font>
    <font>
      <i/>
      <sz val="11"/>
      <color theme="4" tint="-0.499984740745262"/>
      <name val="Calibri"/>
      <family val="2"/>
      <scheme val="minor"/>
    </font>
    <font>
      <b/>
      <i/>
      <sz val="11"/>
      <color theme="4" tint="-0.499984740745262"/>
      <name val="Calibri"/>
      <family val="2"/>
      <scheme val="minor"/>
    </font>
    <font>
      <b/>
      <sz val="12"/>
      <color theme="1"/>
      <name val="Calibri"/>
      <family val="2"/>
      <scheme val="minor"/>
    </font>
    <font>
      <sz val="12"/>
      <color theme="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9"/>
        <bgColor indexed="64"/>
      </patternFill>
    </fill>
    <fill>
      <patternFill patternType="solid">
        <fgColor rgb="FF92D050"/>
        <bgColor indexed="64"/>
      </patternFill>
    </fill>
    <fill>
      <patternFill patternType="solid">
        <fgColor theme="1" tint="0.499984740745262"/>
        <bgColor indexed="64"/>
      </patternFill>
    </fill>
    <fill>
      <patternFill patternType="solid">
        <fgColor theme="8" tint="0.39997558519241921"/>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42">
    <xf numFmtId="0" fontId="0" fillId="0" borderId="0" xfId="0"/>
    <xf numFmtId="0" fontId="1" fillId="0" borderId="0" xfId="0" applyFont="1"/>
    <xf numFmtId="0" fontId="0" fillId="2" borderId="0" xfId="0" applyFill="1"/>
    <xf numFmtId="0" fontId="2" fillId="0" borderId="1" xfId="0" applyFont="1" applyBorder="1" applyAlignment="1">
      <alignment horizontal="center"/>
    </xf>
    <xf numFmtId="0" fontId="0" fillId="3" borderId="0" xfId="0" applyFill="1"/>
    <xf numFmtId="0" fontId="0" fillId="0" borderId="2" xfId="0" applyBorder="1"/>
    <xf numFmtId="14" fontId="1" fillId="0" borderId="0" xfId="0" applyNumberFormat="1" applyFont="1"/>
    <xf numFmtId="14" fontId="0" fillId="0" borderId="0" xfId="0" applyNumberFormat="1"/>
    <xf numFmtId="0" fontId="1" fillId="4" borderId="0" xfId="0" applyFont="1" applyFill="1"/>
    <xf numFmtId="0" fontId="0" fillId="4" borderId="0" xfId="0" applyFill="1"/>
    <xf numFmtId="0" fontId="3" fillId="0" borderId="0" xfId="0" applyFont="1"/>
    <xf numFmtId="0" fontId="4" fillId="0" borderId="0" xfId="0" applyFont="1"/>
    <xf numFmtId="0" fontId="1" fillId="5" borderId="0" xfId="0" applyFont="1" applyFill="1"/>
    <xf numFmtId="0" fontId="5" fillId="0" borderId="0" xfId="0" applyFont="1"/>
    <xf numFmtId="0" fontId="2" fillId="4" borderId="1" xfId="0" applyFont="1" applyFill="1" applyBorder="1" applyAlignment="1">
      <alignment horizontal="center"/>
    </xf>
    <xf numFmtId="0" fontId="6" fillId="0" borderId="1" xfId="0" applyFont="1" applyBorder="1" applyAlignment="1">
      <alignment horizontal="center"/>
    </xf>
    <xf numFmtId="0" fontId="0" fillId="3" borderId="2" xfId="0" applyFill="1" applyBorder="1"/>
    <xf numFmtId="0" fontId="3" fillId="3" borderId="0" xfId="0" applyFont="1" applyFill="1"/>
    <xf numFmtId="0" fontId="3" fillId="0" borderId="2" xfId="0" applyFont="1" applyBorder="1"/>
    <xf numFmtId="0" fontId="3" fillId="3" borderId="2" xfId="0" applyFont="1" applyFill="1" applyBorder="1"/>
    <xf numFmtId="0" fontId="2" fillId="0" borderId="0" xfId="0" applyFont="1" applyAlignment="1">
      <alignment horizontal="center"/>
    </xf>
    <xf numFmtId="0" fontId="0" fillId="6" borderId="0" xfId="0" applyFill="1"/>
    <xf numFmtId="0" fontId="0" fillId="6" borderId="2" xfId="0" applyFill="1" applyBorder="1"/>
    <xf numFmtId="0" fontId="3" fillId="7" borderId="0" xfId="0" applyFont="1" applyFill="1"/>
    <xf numFmtId="0" fontId="3" fillId="7" borderId="2" xfId="0" applyFont="1" applyFill="1" applyBorder="1"/>
    <xf numFmtId="0" fontId="0" fillId="4" borderId="2" xfId="0" applyFill="1" applyBorder="1"/>
    <xf numFmtId="0" fontId="2" fillId="4" borderId="0" xfId="0" applyFont="1" applyFill="1" applyAlignment="1">
      <alignment horizontal="center"/>
    </xf>
    <xf numFmtId="0" fontId="7" fillId="0" borderId="0" xfId="0" applyFont="1"/>
    <xf numFmtId="0" fontId="0" fillId="7" borderId="0" xfId="0" applyFill="1"/>
    <xf numFmtId="0" fontId="0" fillId="8" borderId="0" xfId="0" applyFill="1"/>
    <xf numFmtId="0" fontId="3" fillId="8" borderId="0" xfId="0" applyFont="1" applyFill="1"/>
    <xf numFmtId="0" fontId="0" fillId="7" borderId="2" xfId="0" applyFill="1" applyBorder="1"/>
    <xf numFmtId="0" fontId="0" fillId="8" borderId="2" xfId="0" applyFill="1" applyBorder="1"/>
    <xf numFmtId="0" fontId="3" fillId="8" borderId="2" xfId="0" applyFont="1" applyFill="1" applyBorder="1"/>
    <xf numFmtId="0" fontId="0" fillId="9" borderId="0" xfId="0" applyFill="1"/>
    <xf numFmtId="0" fontId="3" fillId="9" borderId="0" xfId="0" applyFont="1" applyFill="1"/>
    <xf numFmtId="0" fontId="0" fillId="10" borderId="0" xfId="0" applyFill="1"/>
    <xf numFmtId="0" fontId="8" fillId="0" borderId="0" xfId="0" applyFont="1"/>
    <xf numFmtId="0" fontId="9" fillId="0" borderId="0" xfId="0" applyFont="1"/>
    <xf numFmtId="14" fontId="0" fillId="10" borderId="0" xfId="0" applyNumberFormat="1" applyFill="1"/>
    <xf numFmtId="1"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Fig3BurrowDensityVsLiveVeg!$D$2</c:f>
              <c:strCache>
                <c:ptCount val="1"/>
                <c:pt idx="0">
                  <c:v>% veg cover live</c:v>
                </c:pt>
              </c:strCache>
            </c:strRef>
          </c:tx>
          <c:spPr>
            <a:ln w="25400" cap="rnd">
              <a:noFill/>
              <a:round/>
            </a:ln>
            <a:effectLst/>
          </c:spPr>
          <c:marker>
            <c:symbol val="circle"/>
            <c:size val="5"/>
            <c:spPr>
              <a:solidFill>
                <a:schemeClr val="accent1"/>
              </a:solidFill>
              <a:ln w="9525">
                <a:solidFill>
                  <a:schemeClr val="accent1"/>
                </a:solidFill>
              </a:ln>
              <a:effectLst/>
            </c:spPr>
          </c:marker>
          <c:xVal>
            <c:numRef>
              <c:f>Fig3BurrowDensityVsLiveVeg!$D$3:$D$124</c:f>
              <c:numCache>
                <c:formatCode>General</c:formatCode>
                <c:ptCount val="122"/>
                <c:pt idx="0">
                  <c:v>4</c:v>
                </c:pt>
                <c:pt idx="1">
                  <c:v>5</c:v>
                </c:pt>
                <c:pt idx="2">
                  <c:v>2</c:v>
                </c:pt>
                <c:pt idx="3">
                  <c:v>2</c:v>
                </c:pt>
                <c:pt idx="4">
                  <c:v>2</c:v>
                </c:pt>
                <c:pt idx="5">
                  <c:v>1</c:v>
                </c:pt>
                <c:pt idx="6">
                  <c:v>3</c:v>
                </c:pt>
                <c:pt idx="7">
                  <c:v>1</c:v>
                </c:pt>
                <c:pt idx="8">
                  <c:v>3</c:v>
                </c:pt>
                <c:pt idx="9">
                  <c:v>20</c:v>
                </c:pt>
                <c:pt idx="10">
                  <c:v>6</c:v>
                </c:pt>
                <c:pt idx="11">
                  <c:v>60</c:v>
                </c:pt>
                <c:pt idx="12">
                  <c:v>35</c:v>
                </c:pt>
                <c:pt idx="13">
                  <c:v>60</c:v>
                </c:pt>
                <c:pt idx="14">
                  <c:v>60</c:v>
                </c:pt>
                <c:pt idx="15">
                  <c:v>5</c:v>
                </c:pt>
                <c:pt idx="16">
                  <c:v>50</c:v>
                </c:pt>
                <c:pt idx="17">
                  <c:v>0.5</c:v>
                </c:pt>
                <c:pt idx="18">
                  <c:v>35</c:v>
                </c:pt>
                <c:pt idx="19">
                  <c:v>35</c:v>
                </c:pt>
                <c:pt idx="20">
                  <c:v>25</c:v>
                </c:pt>
                <c:pt idx="21">
                  <c:v>45</c:v>
                </c:pt>
                <c:pt idx="22">
                  <c:v>70</c:v>
                </c:pt>
                <c:pt idx="23">
                  <c:v>70</c:v>
                </c:pt>
                <c:pt idx="24">
                  <c:v>25</c:v>
                </c:pt>
                <c:pt idx="25">
                  <c:v>40</c:v>
                </c:pt>
                <c:pt idx="26">
                  <c:v>70</c:v>
                </c:pt>
                <c:pt idx="27">
                  <c:v>45</c:v>
                </c:pt>
                <c:pt idx="28">
                  <c:v>60</c:v>
                </c:pt>
                <c:pt idx="29">
                  <c:v>50</c:v>
                </c:pt>
                <c:pt idx="30">
                  <c:v>60</c:v>
                </c:pt>
                <c:pt idx="31">
                  <c:v>50</c:v>
                </c:pt>
                <c:pt idx="32">
                  <c:v>65</c:v>
                </c:pt>
                <c:pt idx="33">
                  <c:v>15</c:v>
                </c:pt>
                <c:pt idx="34">
                  <c:v>25</c:v>
                </c:pt>
                <c:pt idx="35">
                  <c:v>15</c:v>
                </c:pt>
                <c:pt idx="36">
                  <c:v>15</c:v>
                </c:pt>
                <c:pt idx="37">
                  <c:v>12</c:v>
                </c:pt>
                <c:pt idx="38">
                  <c:v>5</c:v>
                </c:pt>
                <c:pt idx="39">
                  <c:v>15</c:v>
                </c:pt>
                <c:pt idx="40">
                  <c:v>15</c:v>
                </c:pt>
                <c:pt idx="41">
                  <c:v>20</c:v>
                </c:pt>
                <c:pt idx="42">
                  <c:v>10</c:v>
                </c:pt>
                <c:pt idx="43">
                  <c:v>55</c:v>
                </c:pt>
                <c:pt idx="44">
                  <c:v>20</c:v>
                </c:pt>
                <c:pt idx="45">
                  <c:v>40</c:v>
                </c:pt>
                <c:pt idx="46">
                  <c:v>30</c:v>
                </c:pt>
                <c:pt idx="47">
                  <c:v>35</c:v>
                </c:pt>
                <c:pt idx="48">
                  <c:v>40</c:v>
                </c:pt>
                <c:pt idx="49">
                  <c:v>35</c:v>
                </c:pt>
                <c:pt idx="50">
                  <c:v>50</c:v>
                </c:pt>
                <c:pt idx="51">
                  <c:v>30</c:v>
                </c:pt>
                <c:pt idx="52">
                  <c:v>30</c:v>
                </c:pt>
                <c:pt idx="53">
                  <c:v>5</c:v>
                </c:pt>
                <c:pt idx="54">
                  <c:v>15</c:v>
                </c:pt>
                <c:pt idx="55">
                  <c:v>35</c:v>
                </c:pt>
                <c:pt idx="56">
                  <c:v>30</c:v>
                </c:pt>
                <c:pt idx="57">
                  <c:v>25</c:v>
                </c:pt>
                <c:pt idx="58">
                  <c:v>20</c:v>
                </c:pt>
                <c:pt idx="59">
                  <c:v>30</c:v>
                </c:pt>
                <c:pt idx="60">
                  <c:v>30</c:v>
                </c:pt>
                <c:pt idx="61">
                  <c:v>12</c:v>
                </c:pt>
                <c:pt idx="62">
                  <c:v>15</c:v>
                </c:pt>
                <c:pt idx="63">
                  <c:v>15</c:v>
                </c:pt>
                <c:pt idx="64">
                  <c:v>10</c:v>
                </c:pt>
                <c:pt idx="65">
                  <c:v>75</c:v>
                </c:pt>
                <c:pt idx="66">
                  <c:v>15</c:v>
                </c:pt>
                <c:pt idx="67">
                  <c:v>75</c:v>
                </c:pt>
                <c:pt idx="68">
                  <c:v>80</c:v>
                </c:pt>
                <c:pt idx="69">
                  <c:v>75</c:v>
                </c:pt>
                <c:pt idx="70">
                  <c:v>20</c:v>
                </c:pt>
                <c:pt idx="71">
                  <c:v>60</c:v>
                </c:pt>
                <c:pt idx="72">
                  <c:v>25</c:v>
                </c:pt>
                <c:pt idx="73">
                  <c:v>70</c:v>
                </c:pt>
                <c:pt idx="74">
                  <c:v>40</c:v>
                </c:pt>
                <c:pt idx="75">
                  <c:v>75</c:v>
                </c:pt>
                <c:pt idx="76">
                  <c:v>75</c:v>
                </c:pt>
                <c:pt idx="77">
                  <c:v>20</c:v>
                </c:pt>
                <c:pt idx="78">
                  <c:v>25</c:v>
                </c:pt>
                <c:pt idx="79">
                  <c:v>30</c:v>
                </c:pt>
                <c:pt idx="80">
                  <c:v>40</c:v>
                </c:pt>
                <c:pt idx="81">
                  <c:v>50</c:v>
                </c:pt>
                <c:pt idx="82">
                  <c:v>30</c:v>
                </c:pt>
                <c:pt idx="83">
                  <c:v>8</c:v>
                </c:pt>
                <c:pt idx="84">
                  <c:v>80</c:v>
                </c:pt>
                <c:pt idx="85">
                  <c:v>90</c:v>
                </c:pt>
                <c:pt idx="86">
                  <c:v>75</c:v>
                </c:pt>
                <c:pt idx="87">
                  <c:v>10</c:v>
                </c:pt>
                <c:pt idx="88">
                  <c:v>70</c:v>
                </c:pt>
                <c:pt idx="89">
                  <c:v>65</c:v>
                </c:pt>
                <c:pt idx="90">
                  <c:v>75</c:v>
                </c:pt>
                <c:pt idx="91">
                  <c:v>50</c:v>
                </c:pt>
                <c:pt idx="92">
                  <c:v>35</c:v>
                </c:pt>
                <c:pt idx="93">
                  <c:v>55</c:v>
                </c:pt>
                <c:pt idx="94">
                  <c:v>50</c:v>
                </c:pt>
                <c:pt idx="95">
                  <c:v>70</c:v>
                </c:pt>
                <c:pt idx="96">
                  <c:v>65</c:v>
                </c:pt>
                <c:pt idx="97">
                  <c:v>45</c:v>
                </c:pt>
                <c:pt idx="98">
                  <c:v>25</c:v>
                </c:pt>
                <c:pt idx="99">
                  <c:v>10</c:v>
                </c:pt>
                <c:pt idx="100">
                  <c:v>10</c:v>
                </c:pt>
                <c:pt idx="101">
                  <c:v>8</c:v>
                </c:pt>
                <c:pt idx="102">
                  <c:v>5</c:v>
                </c:pt>
                <c:pt idx="103">
                  <c:v>15</c:v>
                </c:pt>
                <c:pt idx="104">
                  <c:v>15</c:v>
                </c:pt>
                <c:pt idx="105">
                  <c:v>10</c:v>
                </c:pt>
                <c:pt idx="106">
                  <c:v>5</c:v>
                </c:pt>
                <c:pt idx="107">
                  <c:v>10</c:v>
                </c:pt>
                <c:pt idx="108">
                  <c:v>35</c:v>
                </c:pt>
                <c:pt idx="109">
                  <c:v>20</c:v>
                </c:pt>
                <c:pt idx="110">
                  <c:v>20</c:v>
                </c:pt>
                <c:pt idx="111">
                  <c:v>25</c:v>
                </c:pt>
                <c:pt idx="112">
                  <c:v>25</c:v>
                </c:pt>
                <c:pt idx="113">
                  <c:v>20</c:v>
                </c:pt>
                <c:pt idx="114">
                  <c:v>20</c:v>
                </c:pt>
                <c:pt idx="115">
                  <c:v>15</c:v>
                </c:pt>
                <c:pt idx="116">
                  <c:v>15</c:v>
                </c:pt>
                <c:pt idx="117">
                  <c:v>20</c:v>
                </c:pt>
                <c:pt idx="118">
                  <c:v>10</c:v>
                </c:pt>
                <c:pt idx="119">
                  <c:v>2</c:v>
                </c:pt>
                <c:pt idx="120">
                  <c:v>5</c:v>
                </c:pt>
                <c:pt idx="121">
                  <c:v>20</c:v>
                </c:pt>
              </c:numCache>
            </c:numRef>
          </c:xVal>
          <c:yVal>
            <c:numRef>
              <c:f>Fig3BurrowDensityVsLiveVeg!#REF!</c:f>
              <c:numCache>
                <c:formatCode>General</c:formatCode>
                <c:ptCount val="1"/>
                <c:pt idx="0">
                  <c:v>1</c:v>
                </c:pt>
              </c:numCache>
            </c:numRef>
          </c:yVal>
          <c:smooth val="0"/>
          <c:extLst>
            <c:ext xmlns:c16="http://schemas.microsoft.com/office/drawing/2014/chart" uri="{C3380CC4-5D6E-409C-BE32-E72D297353CC}">
              <c16:uniqueId val="{00000002-E034-4B9D-A2E1-2E3D056CC023}"/>
            </c:ext>
          </c:extLst>
        </c:ser>
        <c:dLbls>
          <c:showLegendKey val="0"/>
          <c:showVal val="0"/>
          <c:showCatName val="0"/>
          <c:showSerName val="0"/>
          <c:showPercent val="0"/>
          <c:showBubbleSize val="0"/>
        </c:dLbls>
        <c:axId val="1275500048"/>
        <c:axId val="1275505040"/>
      </c:scatterChart>
      <c:valAx>
        <c:axId val="127550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05040"/>
        <c:crosses val="autoZero"/>
        <c:crossBetween val="midCat"/>
      </c:valAx>
      <c:valAx>
        <c:axId val="12755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00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Crab</a:t>
            </a:r>
            <a:r>
              <a:rPr lang="en-US" baseline="0"/>
              <a:t> burrows and live vegetation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Fig3BurrowDensityVsLiveVeg!$E$2</c:f>
              <c:strCache>
                <c:ptCount val="1"/>
                <c:pt idx="0">
                  <c:v># of burrows per 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8814085739282589E-2"/>
                  <c:y val="-0.560384951881014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Fig3BurrowDensityVsLiveVeg!$D$3:$D$124</c:f>
              <c:numCache>
                <c:formatCode>General</c:formatCode>
                <c:ptCount val="122"/>
                <c:pt idx="0">
                  <c:v>4</c:v>
                </c:pt>
                <c:pt idx="1">
                  <c:v>5</c:v>
                </c:pt>
                <c:pt idx="2">
                  <c:v>2</c:v>
                </c:pt>
                <c:pt idx="3">
                  <c:v>2</c:v>
                </c:pt>
                <c:pt idx="4">
                  <c:v>2</c:v>
                </c:pt>
                <c:pt idx="5">
                  <c:v>1</c:v>
                </c:pt>
                <c:pt idx="6">
                  <c:v>3</c:v>
                </c:pt>
                <c:pt idx="7">
                  <c:v>1</c:v>
                </c:pt>
                <c:pt idx="8">
                  <c:v>3</c:v>
                </c:pt>
                <c:pt idx="9">
                  <c:v>20</c:v>
                </c:pt>
                <c:pt idx="10">
                  <c:v>6</c:v>
                </c:pt>
                <c:pt idx="11">
                  <c:v>60</c:v>
                </c:pt>
                <c:pt idx="12">
                  <c:v>35</c:v>
                </c:pt>
                <c:pt idx="13">
                  <c:v>60</c:v>
                </c:pt>
                <c:pt idx="14">
                  <c:v>60</c:v>
                </c:pt>
                <c:pt idx="15">
                  <c:v>5</c:v>
                </c:pt>
                <c:pt idx="16">
                  <c:v>50</c:v>
                </c:pt>
                <c:pt idx="17">
                  <c:v>0.5</c:v>
                </c:pt>
                <c:pt idx="18">
                  <c:v>35</c:v>
                </c:pt>
                <c:pt idx="19">
                  <c:v>35</c:v>
                </c:pt>
                <c:pt idx="20">
                  <c:v>25</c:v>
                </c:pt>
                <c:pt idx="21">
                  <c:v>45</c:v>
                </c:pt>
                <c:pt idx="22">
                  <c:v>70</c:v>
                </c:pt>
                <c:pt idx="23">
                  <c:v>70</c:v>
                </c:pt>
                <c:pt idx="24">
                  <c:v>25</c:v>
                </c:pt>
                <c:pt idx="25">
                  <c:v>40</c:v>
                </c:pt>
                <c:pt idx="26">
                  <c:v>70</c:v>
                </c:pt>
                <c:pt idx="27">
                  <c:v>45</c:v>
                </c:pt>
                <c:pt idx="28">
                  <c:v>60</c:v>
                </c:pt>
                <c:pt idx="29">
                  <c:v>50</c:v>
                </c:pt>
                <c:pt idx="30">
                  <c:v>60</c:v>
                </c:pt>
                <c:pt idx="31">
                  <c:v>50</c:v>
                </c:pt>
                <c:pt idx="32">
                  <c:v>65</c:v>
                </c:pt>
                <c:pt idx="33">
                  <c:v>15</c:v>
                </c:pt>
                <c:pt idx="34">
                  <c:v>25</c:v>
                </c:pt>
                <c:pt idx="35">
                  <c:v>15</c:v>
                </c:pt>
                <c:pt idx="36">
                  <c:v>15</c:v>
                </c:pt>
                <c:pt idx="37">
                  <c:v>12</c:v>
                </c:pt>
                <c:pt idx="38">
                  <c:v>5</c:v>
                </c:pt>
                <c:pt idx="39">
                  <c:v>15</c:v>
                </c:pt>
                <c:pt idx="40">
                  <c:v>15</c:v>
                </c:pt>
                <c:pt idx="41">
                  <c:v>20</c:v>
                </c:pt>
                <c:pt idx="42">
                  <c:v>10</c:v>
                </c:pt>
                <c:pt idx="43">
                  <c:v>55</c:v>
                </c:pt>
                <c:pt idx="44">
                  <c:v>20</c:v>
                </c:pt>
                <c:pt idx="45">
                  <c:v>40</c:v>
                </c:pt>
                <c:pt idx="46">
                  <c:v>30</c:v>
                </c:pt>
                <c:pt idx="47">
                  <c:v>35</c:v>
                </c:pt>
                <c:pt idx="48">
                  <c:v>40</c:v>
                </c:pt>
                <c:pt idx="49">
                  <c:v>35</c:v>
                </c:pt>
                <c:pt idx="50">
                  <c:v>50</c:v>
                </c:pt>
                <c:pt idx="51">
                  <c:v>30</c:v>
                </c:pt>
                <c:pt idx="52">
                  <c:v>30</c:v>
                </c:pt>
                <c:pt idx="53">
                  <c:v>5</c:v>
                </c:pt>
                <c:pt idx="54">
                  <c:v>15</c:v>
                </c:pt>
                <c:pt idx="55">
                  <c:v>35</c:v>
                </c:pt>
                <c:pt idx="56">
                  <c:v>30</c:v>
                </c:pt>
                <c:pt idx="57">
                  <c:v>25</c:v>
                </c:pt>
                <c:pt idx="58">
                  <c:v>20</c:v>
                </c:pt>
                <c:pt idx="59">
                  <c:v>30</c:v>
                </c:pt>
                <c:pt idx="60">
                  <c:v>30</c:v>
                </c:pt>
                <c:pt idx="61">
                  <c:v>12</c:v>
                </c:pt>
                <c:pt idx="62">
                  <c:v>15</c:v>
                </c:pt>
                <c:pt idx="63">
                  <c:v>15</c:v>
                </c:pt>
                <c:pt idx="64">
                  <c:v>10</c:v>
                </c:pt>
                <c:pt idx="65">
                  <c:v>75</c:v>
                </c:pt>
                <c:pt idx="66">
                  <c:v>15</c:v>
                </c:pt>
                <c:pt idx="67">
                  <c:v>75</c:v>
                </c:pt>
                <c:pt idx="68">
                  <c:v>80</c:v>
                </c:pt>
                <c:pt idx="69">
                  <c:v>75</c:v>
                </c:pt>
                <c:pt idx="70">
                  <c:v>20</c:v>
                </c:pt>
                <c:pt idx="71">
                  <c:v>60</c:v>
                </c:pt>
                <c:pt idx="72">
                  <c:v>25</c:v>
                </c:pt>
                <c:pt idx="73">
                  <c:v>70</c:v>
                </c:pt>
                <c:pt idx="74">
                  <c:v>40</c:v>
                </c:pt>
                <c:pt idx="75">
                  <c:v>75</c:v>
                </c:pt>
                <c:pt idx="76">
                  <c:v>75</c:v>
                </c:pt>
                <c:pt idx="77">
                  <c:v>20</c:v>
                </c:pt>
                <c:pt idx="78">
                  <c:v>25</c:v>
                </c:pt>
                <c:pt idx="79">
                  <c:v>30</c:v>
                </c:pt>
                <c:pt idx="80">
                  <c:v>40</c:v>
                </c:pt>
                <c:pt idx="81">
                  <c:v>50</c:v>
                </c:pt>
                <c:pt idx="82">
                  <c:v>30</c:v>
                </c:pt>
                <c:pt idx="83">
                  <c:v>8</c:v>
                </c:pt>
                <c:pt idx="84">
                  <c:v>80</c:v>
                </c:pt>
                <c:pt idx="85">
                  <c:v>90</c:v>
                </c:pt>
                <c:pt idx="86">
                  <c:v>75</c:v>
                </c:pt>
                <c:pt idx="87">
                  <c:v>10</c:v>
                </c:pt>
                <c:pt idx="88">
                  <c:v>70</c:v>
                </c:pt>
                <c:pt idx="89">
                  <c:v>65</c:v>
                </c:pt>
                <c:pt idx="90">
                  <c:v>75</c:v>
                </c:pt>
                <c:pt idx="91">
                  <c:v>50</c:v>
                </c:pt>
                <c:pt idx="92">
                  <c:v>35</c:v>
                </c:pt>
                <c:pt idx="93">
                  <c:v>55</c:v>
                </c:pt>
                <c:pt idx="94">
                  <c:v>50</c:v>
                </c:pt>
                <c:pt idx="95">
                  <c:v>70</c:v>
                </c:pt>
                <c:pt idx="96">
                  <c:v>65</c:v>
                </c:pt>
                <c:pt idx="97">
                  <c:v>45</c:v>
                </c:pt>
                <c:pt idx="98">
                  <c:v>25</c:v>
                </c:pt>
                <c:pt idx="99">
                  <c:v>10</c:v>
                </c:pt>
                <c:pt idx="100">
                  <c:v>10</c:v>
                </c:pt>
                <c:pt idx="101">
                  <c:v>8</c:v>
                </c:pt>
                <c:pt idx="102">
                  <c:v>5</c:v>
                </c:pt>
                <c:pt idx="103">
                  <c:v>15</c:v>
                </c:pt>
                <c:pt idx="104">
                  <c:v>15</c:v>
                </c:pt>
                <c:pt idx="105">
                  <c:v>10</c:v>
                </c:pt>
                <c:pt idx="106">
                  <c:v>5</c:v>
                </c:pt>
                <c:pt idx="107">
                  <c:v>10</c:v>
                </c:pt>
                <c:pt idx="108">
                  <c:v>35</c:v>
                </c:pt>
                <c:pt idx="109">
                  <c:v>20</c:v>
                </c:pt>
                <c:pt idx="110">
                  <c:v>20</c:v>
                </c:pt>
                <c:pt idx="111">
                  <c:v>25</c:v>
                </c:pt>
                <c:pt idx="112">
                  <c:v>25</c:v>
                </c:pt>
                <c:pt idx="113">
                  <c:v>20</c:v>
                </c:pt>
                <c:pt idx="114">
                  <c:v>20</c:v>
                </c:pt>
                <c:pt idx="115">
                  <c:v>15</c:v>
                </c:pt>
                <c:pt idx="116">
                  <c:v>15</c:v>
                </c:pt>
                <c:pt idx="117">
                  <c:v>20</c:v>
                </c:pt>
                <c:pt idx="118">
                  <c:v>10</c:v>
                </c:pt>
                <c:pt idx="119">
                  <c:v>2</c:v>
                </c:pt>
                <c:pt idx="120">
                  <c:v>5</c:v>
                </c:pt>
                <c:pt idx="121">
                  <c:v>20</c:v>
                </c:pt>
              </c:numCache>
            </c:numRef>
          </c:xVal>
          <c:yVal>
            <c:numRef>
              <c:f>Fig3BurrowDensityVsLiveVeg!$E$3:$E$124</c:f>
              <c:numCache>
                <c:formatCode>General</c:formatCode>
                <c:ptCount val="122"/>
                <c:pt idx="0">
                  <c:v>44</c:v>
                </c:pt>
                <c:pt idx="1">
                  <c:v>60</c:v>
                </c:pt>
                <c:pt idx="2">
                  <c:v>20</c:v>
                </c:pt>
                <c:pt idx="3">
                  <c:v>48</c:v>
                </c:pt>
                <c:pt idx="4">
                  <c:v>24</c:v>
                </c:pt>
                <c:pt idx="5">
                  <c:v>32</c:v>
                </c:pt>
                <c:pt idx="6">
                  <c:v>36</c:v>
                </c:pt>
                <c:pt idx="7">
                  <c:v>44</c:v>
                </c:pt>
                <c:pt idx="8">
                  <c:v>12</c:v>
                </c:pt>
                <c:pt idx="9">
                  <c:v>68</c:v>
                </c:pt>
                <c:pt idx="10">
                  <c:v>56</c:v>
                </c:pt>
                <c:pt idx="11">
                  <c:v>0</c:v>
                </c:pt>
                <c:pt idx="12">
                  <c:v>16</c:v>
                </c:pt>
                <c:pt idx="13">
                  <c:v>0</c:v>
                </c:pt>
                <c:pt idx="14">
                  <c:v>20</c:v>
                </c:pt>
                <c:pt idx="15">
                  <c:v>0</c:v>
                </c:pt>
                <c:pt idx="16">
                  <c:v>16</c:v>
                </c:pt>
                <c:pt idx="17">
                  <c:v>0</c:v>
                </c:pt>
                <c:pt idx="18">
                  <c:v>0</c:v>
                </c:pt>
                <c:pt idx="19">
                  <c:v>0</c:v>
                </c:pt>
                <c:pt idx="20">
                  <c:v>20</c:v>
                </c:pt>
                <c:pt idx="21">
                  <c:v>8</c:v>
                </c:pt>
                <c:pt idx="22">
                  <c:v>0</c:v>
                </c:pt>
                <c:pt idx="23">
                  <c:v>4</c:v>
                </c:pt>
                <c:pt idx="24">
                  <c:v>8</c:v>
                </c:pt>
                <c:pt idx="25">
                  <c:v>8</c:v>
                </c:pt>
                <c:pt idx="26">
                  <c:v>12</c:v>
                </c:pt>
                <c:pt idx="27">
                  <c:v>24</c:v>
                </c:pt>
                <c:pt idx="28">
                  <c:v>4</c:v>
                </c:pt>
                <c:pt idx="29">
                  <c:v>20</c:v>
                </c:pt>
                <c:pt idx="30">
                  <c:v>8</c:v>
                </c:pt>
                <c:pt idx="31">
                  <c:v>16</c:v>
                </c:pt>
                <c:pt idx="32">
                  <c:v>8</c:v>
                </c:pt>
                <c:pt idx="33">
                  <c:v>64</c:v>
                </c:pt>
                <c:pt idx="34">
                  <c:v>124</c:v>
                </c:pt>
                <c:pt idx="35">
                  <c:v>48</c:v>
                </c:pt>
                <c:pt idx="36">
                  <c:v>72</c:v>
                </c:pt>
                <c:pt idx="37">
                  <c:v>24</c:v>
                </c:pt>
                <c:pt idx="38">
                  <c:v>64</c:v>
                </c:pt>
                <c:pt idx="39">
                  <c:v>72</c:v>
                </c:pt>
                <c:pt idx="40">
                  <c:v>84</c:v>
                </c:pt>
                <c:pt idx="41">
                  <c:v>40</c:v>
                </c:pt>
                <c:pt idx="42">
                  <c:v>48</c:v>
                </c:pt>
                <c:pt idx="43">
                  <c:v>28</c:v>
                </c:pt>
                <c:pt idx="44">
                  <c:v>96</c:v>
                </c:pt>
                <c:pt idx="45">
                  <c:v>32</c:v>
                </c:pt>
                <c:pt idx="46">
                  <c:v>60</c:v>
                </c:pt>
                <c:pt idx="47">
                  <c:v>20</c:v>
                </c:pt>
                <c:pt idx="48">
                  <c:v>28</c:v>
                </c:pt>
                <c:pt idx="49">
                  <c:v>32</c:v>
                </c:pt>
                <c:pt idx="50">
                  <c:v>88</c:v>
                </c:pt>
                <c:pt idx="51">
                  <c:v>36</c:v>
                </c:pt>
                <c:pt idx="52">
                  <c:v>140</c:v>
                </c:pt>
                <c:pt idx="53">
                  <c:v>108</c:v>
                </c:pt>
                <c:pt idx="54">
                  <c:v>112</c:v>
                </c:pt>
                <c:pt idx="55">
                  <c:v>76</c:v>
                </c:pt>
                <c:pt idx="56">
                  <c:v>104</c:v>
                </c:pt>
                <c:pt idx="57">
                  <c:v>196</c:v>
                </c:pt>
                <c:pt idx="58">
                  <c:v>208</c:v>
                </c:pt>
                <c:pt idx="59">
                  <c:v>160</c:v>
                </c:pt>
                <c:pt idx="60">
                  <c:v>172</c:v>
                </c:pt>
                <c:pt idx="61">
                  <c:v>188</c:v>
                </c:pt>
                <c:pt idx="62">
                  <c:v>224</c:v>
                </c:pt>
                <c:pt idx="63">
                  <c:v>128</c:v>
                </c:pt>
                <c:pt idx="64">
                  <c:v>172</c:v>
                </c:pt>
                <c:pt idx="65">
                  <c:v>112</c:v>
                </c:pt>
                <c:pt idx="66">
                  <c:v>180</c:v>
                </c:pt>
                <c:pt idx="67">
                  <c:v>0</c:v>
                </c:pt>
                <c:pt idx="68">
                  <c:v>0</c:v>
                </c:pt>
                <c:pt idx="69">
                  <c:v>0</c:v>
                </c:pt>
                <c:pt idx="70">
                  <c:v>0</c:v>
                </c:pt>
                <c:pt idx="71">
                  <c:v>0</c:v>
                </c:pt>
                <c:pt idx="72">
                  <c:v>8</c:v>
                </c:pt>
                <c:pt idx="73">
                  <c:v>0</c:v>
                </c:pt>
                <c:pt idx="74">
                  <c:v>8</c:v>
                </c:pt>
                <c:pt idx="75">
                  <c:v>4</c:v>
                </c:pt>
                <c:pt idx="76">
                  <c:v>0</c:v>
                </c:pt>
                <c:pt idx="77">
                  <c:v>0</c:v>
                </c:pt>
                <c:pt idx="78">
                  <c:v>0</c:v>
                </c:pt>
                <c:pt idx="79">
                  <c:v>0</c:v>
                </c:pt>
                <c:pt idx="80">
                  <c:v>4</c:v>
                </c:pt>
                <c:pt idx="81">
                  <c:v>0</c:v>
                </c:pt>
                <c:pt idx="82">
                  <c:v>0</c:v>
                </c:pt>
                <c:pt idx="83">
                  <c:v>0</c:v>
                </c:pt>
                <c:pt idx="84">
                  <c:v>0</c:v>
                </c:pt>
                <c:pt idx="85">
                  <c:v>0</c:v>
                </c:pt>
                <c:pt idx="86">
                  <c:v>0</c:v>
                </c:pt>
                <c:pt idx="87">
                  <c:v>8</c:v>
                </c:pt>
                <c:pt idx="88">
                  <c:v>0</c:v>
                </c:pt>
                <c:pt idx="89">
                  <c:v>0</c:v>
                </c:pt>
                <c:pt idx="90">
                  <c:v>4</c:v>
                </c:pt>
                <c:pt idx="91">
                  <c:v>0</c:v>
                </c:pt>
                <c:pt idx="92">
                  <c:v>0</c:v>
                </c:pt>
                <c:pt idx="93">
                  <c:v>0</c:v>
                </c:pt>
                <c:pt idx="94">
                  <c:v>8</c:v>
                </c:pt>
                <c:pt idx="95">
                  <c:v>4</c:v>
                </c:pt>
                <c:pt idx="96">
                  <c:v>0</c:v>
                </c:pt>
                <c:pt idx="97">
                  <c:v>0</c:v>
                </c:pt>
                <c:pt idx="98">
                  <c:v>8</c:v>
                </c:pt>
                <c:pt idx="99">
                  <c:v>172</c:v>
                </c:pt>
                <c:pt idx="100">
                  <c:v>240</c:v>
                </c:pt>
                <c:pt idx="101">
                  <c:v>104</c:v>
                </c:pt>
                <c:pt idx="102">
                  <c:v>140</c:v>
                </c:pt>
                <c:pt idx="103">
                  <c:v>160</c:v>
                </c:pt>
                <c:pt idx="104">
                  <c:v>168</c:v>
                </c:pt>
                <c:pt idx="105">
                  <c:v>192</c:v>
                </c:pt>
                <c:pt idx="106">
                  <c:v>136</c:v>
                </c:pt>
                <c:pt idx="107">
                  <c:v>116</c:v>
                </c:pt>
                <c:pt idx="108">
                  <c:v>28</c:v>
                </c:pt>
                <c:pt idx="109">
                  <c:v>80</c:v>
                </c:pt>
                <c:pt idx="110">
                  <c:v>228</c:v>
                </c:pt>
                <c:pt idx="111">
                  <c:v>136</c:v>
                </c:pt>
                <c:pt idx="112">
                  <c:v>284</c:v>
                </c:pt>
                <c:pt idx="113">
                  <c:v>52</c:v>
                </c:pt>
                <c:pt idx="114">
                  <c:v>200</c:v>
                </c:pt>
                <c:pt idx="115">
                  <c:v>36</c:v>
                </c:pt>
                <c:pt idx="116">
                  <c:v>144</c:v>
                </c:pt>
                <c:pt idx="117">
                  <c:v>64</c:v>
                </c:pt>
                <c:pt idx="118">
                  <c:v>24</c:v>
                </c:pt>
                <c:pt idx="119">
                  <c:v>68</c:v>
                </c:pt>
                <c:pt idx="120">
                  <c:v>36</c:v>
                </c:pt>
                <c:pt idx="121">
                  <c:v>52</c:v>
                </c:pt>
              </c:numCache>
            </c:numRef>
          </c:yVal>
          <c:smooth val="0"/>
          <c:extLst>
            <c:ext xmlns:c16="http://schemas.microsoft.com/office/drawing/2014/chart" uri="{C3380CC4-5D6E-409C-BE32-E72D297353CC}">
              <c16:uniqueId val="{00000000-0A5D-4198-B4CB-E72C36937E48}"/>
            </c:ext>
          </c:extLst>
        </c:ser>
        <c:dLbls>
          <c:showLegendKey val="0"/>
          <c:showVal val="0"/>
          <c:showCatName val="0"/>
          <c:showSerName val="0"/>
          <c:showPercent val="0"/>
          <c:showBubbleSize val="0"/>
        </c:dLbls>
        <c:axId val="1017986320"/>
        <c:axId val="1017991728"/>
      </c:scatterChart>
      <c:valAx>
        <c:axId val="101798632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91728"/>
        <c:crosses val="autoZero"/>
        <c:crossBetween val="midCat"/>
      </c:valAx>
      <c:valAx>
        <c:axId val="1017991728"/>
        <c:scaling>
          <c:orientation val="minMax"/>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86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129</xdr:row>
      <xdr:rowOff>23812</xdr:rowOff>
    </xdr:from>
    <xdr:to>
      <xdr:col>7</xdr:col>
      <xdr:colOff>33337</xdr:colOff>
      <xdr:row>143</xdr:row>
      <xdr:rowOff>100012</xdr:rowOff>
    </xdr:to>
    <xdr:graphicFrame macro="">
      <xdr:nvGraphicFramePr>
        <xdr:cNvPr id="6" name="Chart 5">
          <a:extLst>
            <a:ext uri="{FF2B5EF4-FFF2-40B4-BE49-F238E27FC236}">
              <a16:creationId xmlns:a16="http://schemas.microsoft.com/office/drawing/2014/main" id="{4B72FA15-E1DF-AF39-9B84-9F02AFB8C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2</xdr:row>
      <xdr:rowOff>14287</xdr:rowOff>
    </xdr:from>
    <xdr:to>
      <xdr:col>13</xdr:col>
      <xdr:colOff>214312</xdr:colOff>
      <xdr:row>16</xdr:row>
      <xdr:rowOff>90487</xdr:rowOff>
    </xdr:to>
    <xdr:graphicFrame macro="">
      <xdr:nvGraphicFramePr>
        <xdr:cNvPr id="7" name="Chart 6">
          <a:extLst>
            <a:ext uri="{FF2B5EF4-FFF2-40B4-BE49-F238E27FC236}">
              <a16:creationId xmlns:a16="http://schemas.microsoft.com/office/drawing/2014/main" id="{70A73E17-2A7C-E049-250E-964549DC7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Tyrrell, Megan (DCR)" id="{EB0A40FD-9A96-4E35-BC77-08D3F4FDB813}" userId="S::megan.tyrrell@mass.gov::fb267133-2d86-4589-a7f1-4fba3d5945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S1" dT="2020-05-18T15:34:33.40" personId="{EB0A40FD-9A96-4E35-BC77-08D3F4FDB813}" id="{9510E47E-7E15-49E8-936D-63A77A305A11}">
    <text>all that start with C are Oct-June, no further calculations on data</text>
  </threadedComment>
  <threadedComment ref="EL59" dT="2020-05-29T19:51:36.34" personId="{EB0A40FD-9A96-4E35-BC77-08D3F4FDB813}" id="{DD8C5B2B-AC21-448C-8FE8-AA2F58893260}">
    <text>df=5here is ok because it rounds for its df calculation but shows just an integer. The formula for the df with unequal variance is gnarly so its ok if this value is either 5, 6 or7 due to rounding issues.</text>
  </threadedComment>
  <threadedComment ref="DW61" dT="2020-05-29T19:51:12.08" personId="{EB0A40FD-9A96-4E35-BC77-08D3F4FDB813}" id="{B1F2FFA7-1D69-43BF-9955-83DD21B4F0AD}">
    <text>df=7 here is ok because it rounds for its df calculation but shows just an integer. The formula for the df with unequal variance is gnarly so its ok if this value is either 5, 6 or7 due to rounding issues.</text>
  </threadedComment>
  <threadedComment ref="EK61" dT="2020-05-29T19:38:42.17" personId="{EB0A40FD-9A96-4E35-BC77-08D3F4FDB813}" id="{DA9C0C0C-145D-44CE-AB44-7D8D95ECF98B}">
    <text>no reason to suspect a priori that SASP ratio would be thrown by the crabs</text>
  </threadedComment>
  <threadedComment ref="EK61" dT="2021-01-21T18:16:44.87" personId="{EB0A40FD-9A96-4E35-BC77-08D3F4FDB813}" id="{E1ADE33D-0790-4552-973D-6DC0CB082795}" parentId="{DA9C0C0C-145D-44CE-AB44-7D8D95ECF98B}">
    <text>actually, this loss of SP to SPAL in the presence of increasing densities of burrowing crabs, esp at the lowest end of the SPPA distribution- makes sense based on what we've seen elsewhere. Maybe we should include these results b/c it fits in with larger marsh wide patterns. going to leverage the finding by the NE Veg synthesis project re: this as being an indicator of marsh decline~ composition shifts bc it fills out the story of what we've been seeing in Sage Lot</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CB81-D826-4A46-B7D6-103500174F43}">
  <dimension ref="A1:J123"/>
  <sheetViews>
    <sheetView workbookViewId="0">
      <selection activeCell="C19" sqref="C19"/>
    </sheetView>
  </sheetViews>
  <sheetFormatPr defaultRowHeight="15" x14ac:dyDescent="0.25"/>
  <cols>
    <col min="7" max="7" width="12.5703125" customWidth="1"/>
    <col min="8" max="8" width="12.5703125" style="40" customWidth="1"/>
    <col min="9" max="10" width="12.5703125" customWidth="1"/>
  </cols>
  <sheetData>
    <row r="1" spans="1:10" x14ac:dyDescent="0.25">
      <c r="A1" t="s">
        <v>0</v>
      </c>
      <c r="B1" t="s">
        <v>1</v>
      </c>
      <c r="G1" t="s">
        <v>122</v>
      </c>
      <c r="H1" s="40" t="s">
        <v>0</v>
      </c>
      <c r="I1" t="s">
        <v>123</v>
      </c>
      <c r="J1" t="s">
        <v>146</v>
      </c>
    </row>
    <row r="2" spans="1:10" x14ac:dyDescent="0.25">
      <c r="A2">
        <v>1</v>
      </c>
      <c r="B2">
        <v>10.090909090909092</v>
      </c>
      <c r="G2" s="7">
        <v>43615</v>
      </c>
      <c r="H2" s="40">
        <v>1</v>
      </c>
      <c r="I2">
        <v>1</v>
      </c>
      <c r="J2">
        <v>11</v>
      </c>
    </row>
    <row r="3" spans="1:10" x14ac:dyDescent="0.25">
      <c r="A3">
        <v>2</v>
      </c>
      <c r="B3">
        <v>1.8181818181818181</v>
      </c>
      <c r="G3" s="7">
        <v>43615</v>
      </c>
      <c r="H3" s="40">
        <v>1</v>
      </c>
      <c r="I3">
        <v>2</v>
      </c>
      <c r="J3">
        <v>15</v>
      </c>
    </row>
    <row r="4" spans="1:10" x14ac:dyDescent="0.25">
      <c r="A4">
        <v>3</v>
      </c>
      <c r="B4">
        <v>2.5454545454545454</v>
      </c>
      <c r="G4" s="7">
        <v>43615</v>
      </c>
      <c r="H4" s="40">
        <v>1</v>
      </c>
      <c r="I4">
        <v>3</v>
      </c>
      <c r="J4">
        <v>5</v>
      </c>
    </row>
    <row r="5" spans="1:10" x14ac:dyDescent="0.25">
      <c r="A5">
        <v>4</v>
      </c>
      <c r="B5">
        <v>16</v>
      </c>
      <c r="G5" s="7">
        <v>43615</v>
      </c>
      <c r="H5" s="40">
        <v>1</v>
      </c>
      <c r="I5">
        <v>4</v>
      </c>
      <c r="J5">
        <v>12</v>
      </c>
    </row>
    <row r="6" spans="1:10" x14ac:dyDescent="0.25">
      <c r="A6">
        <v>5</v>
      </c>
      <c r="B6">
        <v>14</v>
      </c>
      <c r="G6" s="7">
        <v>43615</v>
      </c>
      <c r="H6" s="40">
        <v>1</v>
      </c>
      <c r="I6">
        <v>5</v>
      </c>
      <c r="J6">
        <v>6</v>
      </c>
    </row>
    <row r="7" spans="1:10" x14ac:dyDescent="0.25">
      <c r="A7">
        <v>6</v>
      </c>
      <c r="B7">
        <v>38.700000000000003</v>
      </c>
      <c r="G7" s="7">
        <v>43615</v>
      </c>
      <c r="H7" s="40">
        <v>1</v>
      </c>
      <c r="I7">
        <v>6</v>
      </c>
      <c r="J7">
        <v>8</v>
      </c>
    </row>
    <row r="8" spans="1:10" x14ac:dyDescent="0.25">
      <c r="A8">
        <v>7</v>
      </c>
      <c r="B8">
        <v>37</v>
      </c>
      <c r="G8" s="7">
        <v>43615</v>
      </c>
      <c r="H8" s="40">
        <v>1</v>
      </c>
      <c r="I8">
        <v>7</v>
      </c>
      <c r="J8">
        <v>9</v>
      </c>
    </row>
    <row r="9" spans="1:10" x14ac:dyDescent="0.25">
      <c r="A9">
        <v>8</v>
      </c>
      <c r="B9">
        <v>0.5</v>
      </c>
      <c r="G9" s="7">
        <v>43615</v>
      </c>
      <c r="H9" s="40">
        <v>1</v>
      </c>
      <c r="I9">
        <v>8</v>
      </c>
      <c r="J9">
        <v>11</v>
      </c>
    </row>
    <row r="10" spans="1:10" x14ac:dyDescent="0.25">
      <c r="A10">
        <v>9</v>
      </c>
      <c r="B10">
        <v>3.1</v>
      </c>
      <c r="G10" s="7">
        <v>43615</v>
      </c>
      <c r="H10" s="40">
        <v>1</v>
      </c>
      <c r="I10">
        <v>9</v>
      </c>
      <c r="J10">
        <v>3</v>
      </c>
    </row>
    <row r="11" spans="1:10" x14ac:dyDescent="0.25">
      <c r="A11">
        <v>10</v>
      </c>
      <c r="B11">
        <v>0.5</v>
      </c>
      <c r="G11" s="7">
        <v>43615</v>
      </c>
      <c r="H11" s="40">
        <v>1</v>
      </c>
      <c r="I11">
        <v>10</v>
      </c>
      <c r="J11">
        <v>17</v>
      </c>
    </row>
    <row r="12" spans="1:10" x14ac:dyDescent="0.25">
      <c r="A12">
        <v>11</v>
      </c>
      <c r="B12">
        <v>0.83333333333333337</v>
      </c>
      <c r="G12" s="7">
        <v>43615</v>
      </c>
      <c r="H12" s="40">
        <v>1</v>
      </c>
      <c r="I12">
        <v>11</v>
      </c>
      <c r="J12">
        <v>14</v>
      </c>
    </row>
    <row r="13" spans="1:10" x14ac:dyDescent="0.25">
      <c r="A13">
        <v>12</v>
      </c>
      <c r="B13">
        <v>36.4</v>
      </c>
      <c r="G13" s="7">
        <v>43615</v>
      </c>
      <c r="H13" s="40">
        <v>2</v>
      </c>
      <c r="I13">
        <v>1</v>
      </c>
      <c r="J13">
        <v>0</v>
      </c>
    </row>
    <row r="14" spans="1:10" x14ac:dyDescent="0.25">
      <c r="A14">
        <v>13</v>
      </c>
      <c r="B14">
        <v>27</v>
      </c>
      <c r="G14" s="7">
        <v>43615</v>
      </c>
      <c r="H14" s="40">
        <v>2</v>
      </c>
      <c r="I14">
        <v>2</v>
      </c>
      <c r="J14">
        <v>4</v>
      </c>
    </row>
    <row r="15" spans="1:10" x14ac:dyDescent="0.25">
      <c r="G15" s="7">
        <v>43615</v>
      </c>
      <c r="H15" s="40">
        <v>2</v>
      </c>
      <c r="I15">
        <v>3</v>
      </c>
      <c r="J15">
        <v>0</v>
      </c>
    </row>
    <row r="16" spans="1:10" x14ac:dyDescent="0.25">
      <c r="G16" s="7">
        <v>43615</v>
      </c>
      <c r="H16" s="40">
        <v>2</v>
      </c>
      <c r="I16">
        <v>4</v>
      </c>
      <c r="J16">
        <v>5</v>
      </c>
    </row>
    <row r="17" spans="7:10" x14ac:dyDescent="0.25">
      <c r="G17" s="7">
        <v>43615</v>
      </c>
      <c r="H17" s="40">
        <v>2</v>
      </c>
      <c r="I17">
        <v>5</v>
      </c>
      <c r="J17">
        <v>0</v>
      </c>
    </row>
    <row r="18" spans="7:10" x14ac:dyDescent="0.25">
      <c r="G18" s="7">
        <v>43615</v>
      </c>
      <c r="H18" s="40">
        <v>2</v>
      </c>
      <c r="I18">
        <v>6</v>
      </c>
      <c r="J18">
        <v>4</v>
      </c>
    </row>
    <row r="19" spans="7:10" x14ac:dyDescent="0.25">
      <c r="G19" s="7">
        <v>43615</v>
      </c>
      <c r="H19" s="40">
        <v>2</v>
      </c>
      <c r="I19">
        <v>7</v>
      </c>
      <c r="J19">
        <v>0</v>
      </c>
    </row>
    <row r="20" spans="7:10" x14ac:dyDescent="0.25">
      <c r="G20" s="7">
        <v>43615</v>
      </c>
      <c r="H20" s="40">
        <v>2</v>
      </c>
      <c r="I20">
        <v>8</v>
      </c>
      <c r="J20">
        <v>0</v>
      </c>
    </row>
    <row r="21" spans="7:10" x14ac:dyDescent="0.25">
      <c r="G21" s="7">
        <v>43615</v>
      </c>
      <c r="H21" s="40">
        <v>2</v>
      </c>
      <c r="I21">
        <v>9</v>
      </c>
      <c r="J21">
        <v>0</v>
      </c>
    </row>
    <row r="22" spans="7:10" x14ac:dyDescent="0.25">
      <c r="G22" s="7">
        <v>43615</v>
      </c>
      <c r="H22" s="40">
        <v>2</v>
      </c>
      <c r="I22">
        <v>10</v>
      </c>
      <c r="J22">
        <v>5</v>
      </c>
    </row>
    <row r="23" spans="7:10" x14ac:dyDescent="0.25">
      <c r="G23" s="7">
        <v>43615</v>
      </c>
      <c r="H23" s="40">
        <v>2</v>
      </c>
      <c r="I23">
        <v>11</v>
      </c>
      <c r="J23">
        <v>2</v>
      </c>
    </row>
    <row r="24" spans="7:10" x14ac:dyDescent="0.25">
      <c r="G24" s="7">
        <v>43615</v>
      </c>
      <c r="H24" s="40">
        <v>3</v>
      </c>
      <c r="I24">
        <v>1</v>
      </c>
      <c r="J24">
        <v>0</v>
      </c>
    </row>
    <row r="25" spans="7:10" x14ac:dyDescent="0.25">
      <c r="G25" s="7">
        <v>43615</v>
      </c>
      <c r="H25" s="40">
        <v>3</v>
      </c>
      <c r="I25">
        <v>2</v>
      </c>
      <c r="J25">
        <v>1</v>
      </c>
    </row>
    <row r="26" spans="7:10" x14ac:dyDescent="0.25">
      <c r="G26" s="7">
        <v>43615</v>
      </c>
      <c r="H26" s="40">
        <v>3</v>
      </c>
      <c r="I26">
        <v>3</v>
      </c>
      <c r="J26">
        <v>2</v>
      </c>
    </row>
    <row r="27" spans="7:10" x14ac:dyDescent="0.25">
      <c r="G27" s="7">
        <v>43615</v>
      </c>
      <c r="H27" s="40">
        <v>3</v>
      </c>
      <c r="I27">
        <v>4</v>
      </c>
      <c r="J27">
        <v>2</v>
      </c>
    </row>
    <row r="28" spans="7:10" x14ac:dyDescent="0.25">
      <c r="G28" s="7">
        <v>43615</v>
      </c>
      <c r="H28" s="40">
        <v>3</v>
      </c>
      <c r="I28">
        <v>5</v>
      </c>
      <c r="J28">
        <v>3</v>
      </c>
    </row>
    <row r="29" spans="7:10" x14ac:dyDescent="0.25">
      <c r="G29" s="7">
        <v>43615</v>
      </c>
      <c r="H29" s="40">
        <v>3</v>
      </c>
      <c r="I29">
        <v>6</v>
      </c>
      <c r="J29">
        <v>6</v>
      </c>
    </row>
    <row r="30" spans="7:10" x14ac:dyDescent="0.25">
      <c r="G30" s="7">
        <v>43615</v>
      </c>
      <c r="H30" s="40">
        <v>3</v>
      </c>
      <c r="I30">
        <v>7</v>
      </c>
      <c r="J30">
        <v>1</v>
      </c>
    </row>
    <row r="31" spans="7:10" x14ac:dyDescent="0.25">
      <c r="G31" s="7">
        <v>43615</v>
      </c>
      <c r="H31" s="40">
        <v>3</v>
      </c>
      <c r="I31">
        <v>8</v>
      </c>
      <c r="J31">
        <v>5</v>
      </c>
    </row>
    <row r="32" spans="7:10" x14ac:dyDescent="0.25">
      <c r="G32" s="7">
        <v>43615</v>
      </c>
      <c r="H32" s="40">
        <v>3</v>
      </c>
      <c r="I32">
        <v>9</v>
      </c>
      <c r="J32">
        <v>2</v>
      </c>
    </row>
    <row r="33" spans="7:10" x14ac:dyDescent="0.25">
      <c r="G33" s="7">
        <v>43615</v>
      </c>
      <c r="H33" s="40">
        <v>3</v>
      </c>
      <c r="I33">
        <v>10</v>
      </c>
      <c r="J33">
        <v>4</v>
      </c>
    </row>
    <row r="34" spans="7:10" x14ac:dyDescent="0.25">
      <c r="G34" s="7">
        <v>43615</v>
      </c>
      <c r="H34" s="40">
        <v>3</v>
      </c>
      <c r="I34">
        <v>11</v>
      </c>
      <c r="J34">
        <v>2</v>
      </c>
    </row>
    <row r="35" spans="7:10" x14ac:dyDescent="0.25">
      <c r="G35" s="7">
        <v>43615</v>
      </c>
      <c r="H35" s="40">
        <v>4</v>
      </c>
      <c r="I35">
        <v>1</v>
      </c>
      <c r="J35">
        <v>16</v>
      </c>
    </row>
    <row r="36" spans="7:10" x14ac:dyDescent="0.25">
      <c r="G36" s="7">
        <v>43615</v>
      </c>
      <c r="H36" s="40">
        <v>4</v>
      </c>
      <c r="I36">
        <v>2</v>
      </c>
      <c r="J36">
        <v>31</v>
      </c>
    </row>
    <row r="37" spans="7:10" x14ac:dyDescent="0.25">
      <c r="G37" s="7">
        <v>43615</v>
      </c>
      <c r="H37" s="40">
        <v>4</v>
      </c>
      <c r="I37">
        <v>3</v>
      </c>
      <c r="J37">
        <v>12</v>
      </c>
    </row>
    <row r="38" spans="7:10" x14ac:dyDescent="0.25">
      <c r="G38" s="7">
        <v>43615</v>
      </c>
      <c r="H38" s="40">
        <v>4</v>
      </c>
      <c r="I38">
        <v>4</v>
      </c>
      <c r="J38">
        <v>18</v>
      </c>
    </row>
    <row r="39" spans="7:10" x14ac:dyDescent="0.25">
      <c r="G39" s="7">
        <v>43615</v>
      </c>
      <c r="H39" s="40">
        <v>4</v>
      </c>
      <c r="I39">
        <v>5</v>
      </c>
      <c r="J39">
        <v>6</v>
      </c>
    </row>
    <row r="40" spans="7:10" x14ac:dyDescent="0.25">
      <c r="G40" s="7">
        <v>43615</v>
      </c>
      <c r="H40" s="40">
        <v>4</v>
      </c>
      <c r="I40">
        <v>6</v>
      </c>
      <c r="J40">
        <v>16</v>
      </c>
    </row>
    <row r="41" spans="7:10" x14ac:dyDescent="0.25">
      <c r="G41" s="7">
        <v>43615</v>
      </c>
      <c r="H41" s="40">
        <v>4</v>
      </c>
      <c r="I41">
        <v>7</v>
      </c>
      <c r="J41">
        <v>18</v>
      </c>
    </row>
    <row r="42" spans="7:10" x14ac:dyDescent="0.25">
      <c r="G42" s="7">
        <v>43615</v>
      </c>
      <c r="H42" s="40">
        <v>4</v>
      </c>
      <c r="I42">
        <v>8</v>
      </c>
      <c r="J42">
        <v>21</v>
      </c>
    </row>
    <row r="43" spans="7:10" x14ac:dyDescent="0.25">
      <c r="G43" s="7">
        <v>43615</v>
      </c>
      <c r="H43" s="40">
        <v>4</v>
      </c>
      <c r="I43">
        <v>9</v>
      </c>
      <c r="J43">
        <v>10</v>
      </c>
    </row>
    <row r="44" spans="7:10" x14ac:dyDescent="0.25">
      <c r="G44" s="7">
        <v>43615</v>
      </c>
      <c r="H44" s="40">
        <v>4</v>
      </c>
      <c r="I44">
        <v>10</v>
      </c>
      <c r="J44">
        <v>12</v>
      </c>
    </row>
    <row r="45" spans="7:10" x14ac:dyDescent="0.25">
      <c r="G45" s="7">
        <v>43615</v>
      </c>
      <c r="H45" s="40">
        <v>5</v>
      </c>
      <c r="I45">
        <v>1</v>
      </c>
      <c r="J45">
        <v>7</v>
      </c>
    </row>
    <row r="46" spans="7:10" x14ac:dyDescent="0.25">
      <c r="G46" s="7">
        <v>43615</v>
      </c>
      <c r="H46" s="40">
        <v>5</v>
      </c>
      <c r="I46">
        <v>2</v>
      </c>
      <c r="J46">
        <v>24</v>
      </c>
    </row>
    <row r="47" spans="7:10" x14ac:dyDescent="0.25">
      <c r="G47" s="7">
        <v>43615</v>
      </c>
      <c r="H47" s="40">
        <v>5</v>
      </c>
      <c r="I47">
        <v>3</v>
      </c>
      <c r="J47">
        <v>8</v>
      </c>
    </row>
    <row r="48" spans="7:10" x14ac:dyDescent="0.25">
      <c r="G48" s="7">
        <v>43615</v>
      </c>
      <c r="H48" s="40">
        <v>5</v>
      </c>
      <c r="I48">
        <v>4</v>
      </c>
      <c r="J48">
        <v>15</v>
      </c>
    </row>
    <row r="49" spans="7:10" x14ac:dyDescent="0.25">
      <c r="G49" s="7">
        <v>43615</v>
      </c>
      <c r="H49" s="40">
        <v>5</v>
      </c>
      <c r="I49">
        <v>5</v>
      </c>
      <c r="J49">
        <v>5</v>
      </c>
    </row>
    <row r="50" spans="7:10" x14ac:dyDescent="0.25">
      <c r="G50" s="7">
        <v>43615</v>
      </c>
      <c r="H50" s="40">
        <v>5</v>
      </c>
      <c r="I50">
        <v>6</v>
      </c>
      <c r="J50">
        <v>7</v>
      </c>
    </row>
    <row r="51" spans="7:10" x14ac:dyDescent="0.25">
      <c r="G51" s="7">
        <v>43615</v>
      </c>
      <c r="H51" s="40">
        <v>5</v>
      </c>
      <c r="I51">
        <v>7</v>
      </c>
      <c r="J51">
        <v>8</v>
      </c>
    </row>
    <row r="52" spans="7:10" x14ac:dyDescent="0.25">
      <c r="G52" s="7">
        <v>43615</v>
      </c>
      <c r="H52" s="40">
        <v>5</v>
      </c>
      <c r="I52">
        <v>8</v>
      </c>
      <c r="J52">
        <v>22</v>
      </c>
    </row>
    <row r="53" spans="7:10" x14ac:dyDescent="0.25">
      <c r="G53" s="7">
        <v>43615</v>
      </c>
      <c r="H53" s="40">
        <v>5</v>
      </c>
      <c r="I53">
        <v>9</v>
      </c>
      <c r="J53">
        <v>9</v>
      </c>
    </row>
    <row r="54" spans="7:10" x14ac:dyDescent="0.25">
      <c r="G54" s="7">
        <v>43615</v>
      </c>
      <c r="H54" s="40">
        <v>5</v>
      </c>
      <c r="I54">
        <v>10</v>
      </c>
      <c r="J54">
        <v>35</v>
      </c>
    </row>
    <row r="55" spans="7:10" x14ac:dyDescent="0.25">
      <c r="G55" s="7">
        <v>43616</v>
      </c>
      <c r="H55" s="40">
        <v>6</v>
      </c>
      <c r="I55">
        <v>1</v>
      </c>
      <c r="J55">
        <v>27</v>
      </c>
    </row>
    <row r="56" spans="7:10" x14ac:dyDescent="0.25">
      <c r="G56" s="7">
        <v>43616</v>
      </c>
      <c r="H56" s="40">
        <v>6</v>
      </c>
      <c r="I56">
        <v>2</v>
      </c>
      <c r="J56">
        <v>28</v>
      </c>
    </row>
    <row r="57" spans="7:10" x14ac:dyDescent="0.25">
      <c r="G57" s="7">
        <v>43616</v>
      </c>
      <c r="H57" s="40">
        <v>6</v>
      </c>
      <c r="I57">
        <v>3</v>
      </c>
      <c r="J57">
        <v>19</v>
      </c>
    </row>
    <row r="58" spans="7:10" x14ac:dyDescent="0.25">
      <c r="G58" s="7">
        <v>43616</v>
      </c>
      <c r="H58" s="40">
        <v>6</v>
      </c>
      <c r="I58">
        <v>4</v>
      </c>
      <c r="J58">
        <v>26</v>
      </c>
    </row>
    <row r="59" spans="7:10" x14ac:dyDescent="0.25">
      <c r="G59" s="7">
        <v>43616</v>
      </c>
      <c r="H59" s="40">
        <v>6</v>
      </c>
      <c r="I59">
        <v>5</v>
      </c>
      <c r="J59">
        <v>49</v>
      </c>
    </row>
    <row r="60" spans="7:10" x14ac:dyDescent="0.25">
      <c r="G60" s="7">
        <v>43616</v>
      </c>
      <c r="H60" s="40">
        <v>6</v>
      </c>
      <c r="I60">
        <v>6</v>
      </c>
      <c r="J60">
        <v>52</v>
      </c>
    </row>
    <row r="61" spans="7:10" x14ac:dyDescent="0.25">
      <c r="G61" s="7">
        <v>43616</v>
      </c>
      <c r="H61" s="40">
        <v>6</v>
      </c>
      <c r="I61">
        <v>7</v>
      </c>
      <c r="J61">
        <v>40</v>
      </c>
    </row>
    <row r="62" spans="7:10" x14ac:dyDescent="0.25">
      <c r="G62" s="7">
        <v>43616</v>
      </c>
      <c r="H62" s="40">
        <v>6</v>
      </c>
      <c r="I62">
        <v>8</v>
      </c>
      <c r="J62">
        <v>43</v>
      </c>
    </row>
    <row r="63" spans="7:10" x14ac:dyDescent="0.25">
      <c r="G63" s="7">
        <v>43616</v>
      </c>
      <c r="H63" s="40">
        <v>6</v>
      </c>
      <c r="I63">
        <v>9</v>
      </c>
      <c r="J63">
        <v>47</v>
      </c>
    </row>
    <row r="64" spans="7:10" x14ac:dyDescent="0.25">
      <c r="G64" s="7">
        <v>43616</v>
      </c>
      <c r="H64" s="40">
        <v>6</v>
      </c>
      <c r="I64">
        <v>10</v>
      </c>
      <c r="J64">
        <v>56</v>
      </c>
    </row>
    <row r="65" spans="7:10" x14ac:dyDescent="0.25">
      <c r="G65" s="7">
        <v>43616</v>
      </c>
      <c r="H65" s="40">
        <v>7</v>
      </c>
      <c r="I65">
        <v>1</v>
      </c>
      <c r="J65">
        <v>32</v>
      </c>
    </row>
    <row r="66" spans="7:10" x14ac:dyDescent="0.25">
      <c r="G66" s="7">
        <v>43616</v>
      </c>
      <c r="H66" s="40">
        <v>7</v>
      </c>
      <c r="I66">
        <v>2</v>
      </c>
      <c r="J66">
        <v>43</v>
      </c>
    </row>
    <row r="67" spans="7:10" x14ac:dyDescent="0.25">
      <c r="G67" s="7">
        <v>43616</v>
      </c>
      <c r="H67" s="40">
        <v>7</v>
      </c>
      <c r="I67">
        <v>3</v>
      </c>
      <c r="J67">
        <v>28</v>
      </c>
    </row>
    <row r="68" spans="7:10" x14ac:dyDescent="0.25">
      <c r="G68" s="7">
        <v>43616</v>
      </c>
      <c r="H68" s="40">
        <v>7</v>
      </c>
      <c r="I68">
        <v>4</v>
      </c>
      <c r="J68">
        <v>45</v>
      </c>
    </row>
    <row r="69" spans="7:10" x14ac:dyDescent="0.25">
      <c r="G69" s="7">
        <v>43616</v>
      </c>
      <c r="H69" s="40">
        <v>8</v>
      </c>
      <c r="I69">
        <v>1</v>
      </c>
      <c r="J69">
        <v>0</v>
      </c>
    </row>
    <row r="70" spans="7:10" x14ac:dyDescent="0.25">
      <c r="G70" s="7">
        <v>43616</v>
      </c>
      <c r="H70" s="40">
        <v>8</v>
      </c>
      <c r="I70">
        <v>2</v>
      </c>
      <c r="J70">
        <v>0</v>
      </c>
    </row>
    <row r="71" spans="7:10" x14ac:dyDescent="0.25">
      <c r="G71" s="7">
        <v>43616</v>
      </c>
      <c r="H71" s="40">
        <v>8</v>
      </c>
      <c r="I71">
        <v>3</v>
      </c>
      <c r="J71">
        <v>0</v>
      </c>
    </row>
    <row r="72" spans="7:10" x14ac:dyDescent="0.25">
      <c r="G72" s="7">
        <v>43616</v>
      </c>
      <c r="H72" s="40">
        <v>8</v>
      </c>
      <c r="I72">
        <v>4</v>
      </c>
      <c r="J72">
        <v>0</v>
      </c>
    </row>
    <row r="73" spans="7:10" x14ac:dyDescent="0.25">
      <c r="G73" s="7">
        <v>43616</v>
      </c>
      <c r="H73" s="40">
        <v>8</v>
      </c>
      <c r="I73">
        <v>5</v>
      </c>
      <c r="J73">
        <v>0</v>
      </c>
    </row>
    <row r="74" spans="7:10" x14ac:dyDescent="0.25">
      <c r="G74" s="7">
        <v>43616</v>
      </c>
      <c r="H74" s="40">
        <v>8</v>
      </c>
      <c r="I74">
        <v>6</v>
      </c>
      <c r="J74">
        <v>2</v>
      </c>
    </row>
    <row r="75" spans="7:10" x14ac:dyDescent="0.25">
      <c r="G75" s="7">
        <v>43616</v>
      </c>
      <c r="H75" s="40">
        <v>8</v>
      </c>
      <c r="I75">
        <v>7</v>
      </c>
      <c r="J75">
        <v>0</v>
      </c>
    </row>
    <row r="76" spans="7:10" x14ac:dyDescent="0.25">
      <c r="G76" s="7">
        <v>43616</v>
      </c>
      <c r="H76" s="40">
        <v>8</v>
      </c>
      <c r="I76">
        <v>8</v>
      </c>
      <c r="J76">
        <v>2</v>
      </c>
    </row>
    <row r="77" spans="7:10" x14ac:dyDescent="0.25">
      <c r="G77" s="7">
        <v>43616</v>
      </c>
      <c r="H77" s="40">
        <v>8</v>
      </c>
      <c r="I77">
        <v>9</v>
      </c>
      <c r="J77">
        <v>1</v>
      </c>
    </row>
    <row r="78" spans="7:10" x14ac:dyDescent="0.25">
      <c r="G78" s="7">
        <v>43616</v>
      </c>
      <c r="H78" s="40">
        <v>8</v>
      </c>
      <c r="I78">
        <v>10</v>
      </c>
      <c r="J78">
        <v>0</v>
      </c>
    </row>
    <row r="79" spans="7:10" x14ac:dyDescent="0.25">
      <c r="G79" s="7">
        <v>43616</v>
      </c>
      <c r="H79" s="40">
        <v>9</v>
      </c>
      <c r="I79">
        <v>1</v>
      </c>
      <c r="J79">
        <v>0</v>
      </c>
    </row>
    <row r="80" spans="7:10" x14ac:dyDescent="0.25">
      <c r="G80" s="7">
        <v>43616</v>
      </c>
      <c r="H80" s="40">
        <v>9</v>
      </c>
      <c r="I80">
        <v>2</v>
      </c>
      <c r="J80">
        <v>0</v>
      </c>
    </row>
    <row r="81" spans="7:10" x14ac:dyDescent="0.25">
      <c r="G81" s="7">
        <v>43616</v>
      </c>
      <c r="H81" s="40">
        <v>9</v>
      </c>
      <c r="I81">
        <v>3</v>
      </c>
      <c r="J81">
        <v>0</v>
      </c>
    </row>
    <row r="82" spans="7:10" x14ac:dyDescent="0.25">
      <c r="G82" s="7">
        <v>43616</v>
      </c>
      <c r="H82" s="40">
        <v>9</v>
      </c>
      <c r="I82">
        <v>4</v>
      </c>
      <c r="J82">
        <v>1</v>
      </c>
    </row>
    <row r="83" spans="7:10" x14ac:dyDescent="0.25">
      <c r="G83" s="7">
        <v>43616</v>
      </c>
      <c r="H83" s="40">
        <v>9</v>
      </c>
      <c r="I83">
        <v>5</v>
      </c>
      <c r="J83">
        <v>0</v>
      </c>
    </row>
    <row r="84" spans="7:10" x14ac:dyDescent="0.25">
      <c r="G84" s="7">
        <v>43616</v>
      </c>
      <c r="H84" s="40">
        <v>9</v>
      </c>
      <c r="I84">
        <v>6</v>
      </c>
      <c r="J84">
        <v>0</v>
      </c>
    </row>
    <row r="85" spans="7:10" x14ac:dyDescent="0.25">
      <c r="G85" s="7">
        <v>43616</v>
      </c>
      <c r="H85" s="40">
        <v>9</v>
      </c>
      <c r="I85">
        <v>7</v>
      </c>
      <c r="J85">
        <v>0</v>
      </c>
    </row>
    <row r="86" spans="7:10" x14ac:dyDescent="0.25">
      <c r="G86" s="7">
        <v>43616</v>
      </c>
      <c r="H86" s="40">
        <v>9</v>
      </c>
      <c r="I86">
        <v>8</v>
      </c>
      <c r="J86">
        <v>0</v>
      </c>
    </row>
    <row r="87" spans="7:10" x14ac:dyDescent="0.25">
      <c r="G87" s="7">
        <v>43616</v>
      </c>
      <c r="H87" s="40">
        <v>9</v>
      </c>
      <c r="I87">
        <v>9</v>
      </c>
      <c r="J87">
        <v>0</v>
      </c>
    </row>
    <row r="88" spans="7:10" x14ac:dyDescent="0.25">
      <c r="G88" s="7">
        <v>43616</v>
      </c>
      <c r="H88" s="40">
        <v>9</v>
      </c>
      <c r="I88">
        <v>10</v>
      </c>
      <c r="J88">
        <v>0</v>
      </c>
    </row>
    <row r="89" spans="7:10" x14ac:dyDescent="0.25">
      <c r="G89" s="7">
        <v>43619</v>
      </c>
      <c r="H89" s="40">
        <v>10</v>
      </c>
      <c r="I89">
        <v>1</v>
      </c>
      <c r="J89">
        <v>2</v>
      </c>
    </row>
    <row r="90" spans="7:10" x14ac:dyDescent="0.25">
      <c r="G90" s="7">
        <v>43619</v>
      </c>
      <c r="H90" s="40">
        <v>10</v>
      </c>
      <c r="I90">
        <v>2</v>
      </c>
      <c r="J90">
        <v>0</v>
      </c>
    </row>
    <row r="91" spans="7:10" x14ac:dyDescent="0.25">
      <c r="G91" s="7">
        <v>43619</v>
      </c>
      <c r="H91" s="40">
        <v>10</v>
      </c>
      <c r="I91">
        <v>3</v>
      </c>
      <c r="J91">
        <v>0</v>
      </c>
    </row>
    <row r="92" spans="7:10" x14ac:dyDescent="0.25">
      <c r="G92" s="7">
        <v>43619</v>
      </c>
      <c r="H92" s="40">
        <v>10</v>
      </c>
      <c r="I92">
        <v>4</v>
      </c>
      <c r="J92">
        <v>1</v>
      </c>
    </row>
    <row r="93" spans="7:10" x14ac:dyDescent="0.25">
      <c r="G93" s="7">
        <v>43619</v>
      </c>
      <c r="H93" s="40">
        <v>10</v>
      </c>
      <c r="I93">
        <v>5</v>
      </c>
      <c r="J93">
        <v>0</v>
      </c>
    </row>
    <row r="94" spans="7:10" x14ac:dyDescent="0.25">
      <c r="G94" s="7">
        <v>43619</v>
      </c>
      <c r="H94" s="40">
        <v>10</v>
      </c>
      <c r="I94">
        <v>6</v>
      </c>
      <c r="J94">
        <v>0</v>
      </c>
    </row>
    <row r="95" spans="7:10" x14ac:dyDescent="0.25">
      <c r="G95" s="7">
        <v>43619</v>
      </c>
      <c r="H95" s="40">
        <v>11</v>
      </c>
      <c r="I95">
        <v>1</v>
      </c>
      <c r="J95">
        <v>0</v>
      </c>
    </row>
    <row r="96" spans="7:10" x14ac:dyDescent="0.25">
      <c r="G96" s="7">
        <v>43619</v>
      </c>
      <c r="H96" s="40">
        <v>11</v>
      </c>
      <c r="I96">
        <v>2</v>
      </c>
      <c r="J96">
        <v>2</v>
      </c>
    </row>
    <row r="97" spans="7:10" x14ac:dyDescent="0.25">
      <c r="G97" s="7">
        <v>43619</v>
      </c>
      <c r="H97" s="40">
        <v>11</v>
      </c>
      <c r="I97">
        <v>3</v>
      </c>
      <c r="J97">
        <v>1</v>
      </c>
    </row>
    <row r="98" spans="7:10" x14ac:dyDescent="0.25">
      <c r="G98" s="7">
        <v>43619</v>
      </c>
      <c r="H98" s="40">
        <v>11</v>
      </c>
      <c r="I98">
        <v>4</v>
      </c>
      <c r="J98">
        <v>0</v>
      </c>
    </row>
    <row r="99" spans="7:10" x14ac:dyDescent="0.25">
      <c r="G99" s="7">
        <v>43619</v>
      </c>
      <c r="H99" s="40">
        <v>11</v>
      </c>
      <c r="I99">
        <v>5</v>
      </c>
      <c r="J99">
        <v>0</v>
      </c>
    </row>
    <row r="100" spans="7:10" x14ac:dyDescent="0.25">
      <c r="G100" s="7">
        <v>43619</v>
      </c>
      <c r="H100" s="40">
        <v>11</v>
      </c>
      <c r="I100">
        <v>6</v>
      </c>
      <c r="J100">
        <v>2</v>
      </c>
    </row>
    <row r="101" spans="7:10" x14ac:dyDescent="0.25">
      <c r="G101" s="7">
        <v>43619</v>
      </c>
      <c r="H101" s="40">
        <v>12</v>
      </c>
      <c r="I101">
        <v>1</v>
      </c>
      <c r="J101">
        <v>43</v>
      </c>
    </row>
    <row r="102" spans="7:10" x14ac:dyDescent="0.25">
      <c r="G102" s="7">
        <v>43619</v>
      </c>
      <c r="H102" s="40">
        <v>12</v>
      </c>
      <c r="I102">
        <v>2</v>
      </c>
      <c r="J102">
        <v>60</v>
      </c>
    </row>
    <row r="103" spans="7:10" x14ac:dyDescent="0.25">
      <c r="G103" s="7">
        <v>43619</v>
      </c>
      <c r="H103" s="40">
        <v>12</v>
      </c>
      <c r="I103">
        <v>3</v>
      </c>
      <c r="J103">
        <v>26</v>
      </c>
    </row>
    <row r="104" spans="7:10" x14ac:dyDescent="0.25">
      <c r="G104" s="7">
        <v>43619</v>
      </c>
      <c r="H104" s="40">
        <v>12</v>
      </c>
      <c r="I104">
        <v>4</v>
      </c>
      <c r="J104">
        <v>35</v>
      </c>
    </row>
    <row r="105" spans="7:10" x14ac:dyDescent="0.25">
      <c r="G105" s="7">
        <v>43619</v>
      </c>
      <c r="H105" s="40">
        <v>12</v>
      </c>
      <c r="I105">
        <v>5</v>
      </c>
      <c r="J105">
        <v>40</v>
      </c>
    </row>
    <row r="106" spans="7:10" x14ac:dyDescent="0.25">
      <c r="G106" s="7">
        <v>43619</v>
      </c>
      <c r="H106" s="40">
        <v>12</v>
      </c>
      <c r="I106">
        <v>6</v>
      </c>
      <c r="J106">
        <v>42</v>
      </c>
    </row>
    <row r="107" spans="7:10" x14ac:dyDescent="0.25">
      <c r="G107" s="7">
        <v>43619</v>
      </c>
      <c r="H107" s="40">
        <v>12</v>
      </c>
      <c r="I107">
        <v>7</v>
      </c>
      <c r="J107">
        <v>48</v>
      </c>
    </row>
    <row r="108" spans="7:10" x14ac:dyDescent="0.25">
      <c r="G108" s="7">
        <v>43619</v>
      </c>
      <c r="H108" s="40">
        <v>12</v>
      </c>
      <c r="I108">
        <v>8</v>
      </c>
      <c r="J108">
        <v>34</v>
      </c>
    </row>
    <row r="109" spans="7:10" x14ac:dyDescent="0.25">
      <c r="G109" s="7">
        <v>43619</v>
      </c>
      <c r="H109" s="40">
        <v>12</v>
      </c>
      <c r="I109">
        <v>9</v>
      </c>
      <c r="J109">
        <v>29</v>
      </c>
    </row>
    <row r="110" spans="7:10" x14ac:dyDescent="0.25">
      <c r="G110" s="7">
        <v>43619</v>
      </c>
      <c r="H110" s="40">
        <v>12</v>
      </c>
      <c r="I110">
        <v>10</v>
      </c>
      <c r="J110">
        <v>7</v>
      </c>
    </row>
    <row r="111" spans="7:10" x14ac:dyDescent="0.25">
      <c r="G111" s="7">
        <v>43619</v>
      </c>
      <c r="H111" s="40">
        <v>13</v>
      </c>
      <c r="I111">
        <v>1</v>
      </c>
      <c r="J111">
        <v>20</v>
      </c>
    </row>
    <row r="112" spans="7:10" x14ac:dyDescent="0.25">
      <c r="G112" s="7">
        <v>43619</v>
      </c>
      <c r="H112" s="40">
        <v>13</v>
      </c>
      <c r="I112">
        <v>2</v>
      </c>
      <c r="J112">
        <v>57</v>
      </c>
    </row>
    <row r="113" spans="7:10" x14ac:dyDescent="0.25">
      <c r="G113" s="7">
        <v>43619</v>
      </c>
      <c r="H113" s="40">
        <v>13</v>
      </c>
      <c r="I113">
        <v>3</v>
      </c>
      <c r="J113">
        <v>34</v>
      </c>
    </row>
    <row r="114" spans="7:10" x14ac:dyDescent="0.25">
      <c r="G114" s="7">
        <v>43619</v>
      </c>
      <c r="H114" s="40">
        <v>13</v>
      </c>
      <c r="I114">
        <v>4</v>
      </c>
      <c r="J114">
        <v>71</v>
      </c>
    </row>
    <row r="115" spans="7:10" x14ac:dyDescent="0.25">
      <c r="G115" s="7">
        <v>43619</v>
      </c>
      <c r="H115" s="40">
        <v>13</v>
      </c>
      <c r="I115">
        <v>5</v>
      </c>
      <c r="J115">
        <v>13</v>
      </c>
    </row>
    <row r="116" spans="7:10" x14ac:dyDescent="0.25">
      <c r="G116" s="7">
        <v>43619</v>
      </c>
      <c r="H116" s="40">
        <v>13</v>
      </c>
      <c r="I116">
        <v>6</v>
      </c>
      <c r="J116">
        <v>50</v>
      </c>
    </row>
    <row r="117" spans="7:10" x14ac:dyDescent="0.25">
      <c r="G117" s="7">
        <v>43619</v>
      </c>
      <c r="H117" s="40">
        <v>13</v>
      </c>
      <c r="I117">
        <v>7</v>
      </c>
      <c r="J117">
        <v>9</v>
      </c>
    </row>
    <row r="118" spans="7:10" x14ac:dyDescent="0.25">
      <c r="G118" s="7">
        <v>43619</v>
      </c>
      <c r="H118" s="40">
        <v>13</v>
      </c>
      <c r="I118">
        <v>8</v>
      </c>
      <c r="J118">
        <v>36</v>
      </c>
    </row>
    <row r="119" spans="7:10" x14ac:dyDescent="0.25">
      <c r="G119" s="7">
        <v>43619</v>
      </c>
      <c r="H119" s="40">
        <v>13</v>
      </c>
      <c r="I119">
        <v>9</v>
      </c>
      <c r="J119">
        <v>16</v>
      </c>
    </row>
    <row r="120" spans="7:10" x14ac:dyDescent="0.25">
      <c r="G120" s="7">
        <v>43619</v>
      </c>
      <c r="H120" s="40">
        <v>13</v>
      </c>
      <c r="I120">
        <v>10</v>
      </c>
      <c r="J120">
        <v>6</v>
      </c>
    </row>
    <row r="121" spans="7:10" x14ac:dyDescent="0.25">
      <c r="G121" s="7">
        <v>43619</v>
      </c>
      <c r="H121" s="40">
        <v>13</v>
      </c>
      <c r="I121">
        <v>11</v>
      </c>
      <c r="J121">
        <v>17</v>
      </c>
    </row>
    <row r="122" spans="7:10" x14ac:dyDescent="0.25">
      <c r="G122" s="7">
        <v>43619</v>
      </c>
      <c r="H122" s="40">
        <v>13</v>
      </c>
      <c r="I122">
        <v>12</v>
      </c>
      <c r="J122">
        <v>9</v>
      </c>
    </row>
    <row r="123" spans="7:10" x14ac:dyDescent="0.25">
      <c r="G123" s="7">
        <v>43619</v>
      </c>
      <c r="H123" s="40">
        <v>13</v>
      </c>
      <c r="I123">
        <v>13</v>
      </c>
      <c r="J123">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0E28-6F5D-4698-9C9B-02268D629B2E}">
  <sheetPr>
    <tabColor rgb="FF92D050"/>
  </sheetPr>
  <dimension ref="A1:O125"/>
  <sheetViews>
    <sheetView workbookViewId="0">
      <selection activeCell="E24" sqref="E24"/>
    </sheetView>
  </sheetViews>
  <sheetFormatPr defaultRowHeight="15" x14ac:dyDescent="0.25"/>
  <cols>
    <col min="1" max="1" width="23.7109375" customWidth="1"/>
  </cols>
  <sheetData>
    <row r="1" spans="1:15" x14ac:dyDescent="0.25">
      <c r="A1" t="s">
        <v>141</v>
      </c>
      <c r="G1" t="s">
        <v>89</v>
      </c>
      <c r="H1" t="s">
        <v>90</v>
      </c>
      <c r="I1" t="s">
        <v>91</v>
      </c>
    </row>
    <row r="2" spans="1:15" x14ac:dyDescent="0.25">
      <c r="A2" t="s">
        <v>98</v>
      </c>
      <c r="D2" s="41"/>
      <c r="E2" s="41" t="s">
        <v>92</v>
      </c>
      <c r="F2" s="41" t="s">
        <v>93</v>
      </c>
      <c r="G2" s="41" t="s">
        <v>94</v>
      </c>
      <c r="H2" s="41" t="s">
        <v>95</v>
      </c>
      <c r="I2" t="s">
        <v>96</v>
      </c>
    </row>
    <row r="3" spans="1:15" x14ac:dyDescent="0.25">
      <c r="A3" t="s">
        <v>19</v>
      </c>
      <c r="B3">
        <v>32.020491803278688</v>
      </c>
      <c r="D3" s="41"/>
      <c r="E3" s="41" t="s">
        <v>97</v>
      </c>
      <c r="F3" s="41" t="s">
        <v>98</v>
      </c>
      <c r="G3" s="41"/>
      <c r="H3" s="41"/>
      <c r="J3" t="s">
        <v>99</v>
      </c>
    </row>
    <row r="4" spans="1:15" x14ac:dyDescent="0.25">
      <c r="A4" t="s">
        <v>126</v>
      </c>
      <c r="B4">
        <v>2.1512418907623827</v>
      </c>
      <c r="D4" s="41"/>
      <c r="E4" s="41">
        <v>12</v>
      </c>
      <c r="F4" s="41">
        <v>3</v>
      </c>
      <c r="G4" s="41">
        <v>93.651836588572806</v>
      </c>
      <c r="H4" s="41">
        <v>104.59201533704226</v>
      </c>
      <c r="I4">
        <v>82.711657840103356</v>
      </c>
      <c r="J4" t="s">
        <v>100</v>
      </c>
      <c r="K4">
        <v>-1.2804756570557498</v>
      </c>
      <c r="L4">
        <v>97.493263559740058</v>
      </c>
      <c r="M4" t="s">
        <v>101</v>
      </c>
      <c r="N4" t="s">
        <v>102</v>
      </c>
      <c r="O4">
        <v>1.9799304050824413</v>
      </c>
    </row>
    <row r="5" spans="1:15" x14ac:dyDescent="0.25">
      <c r="A5" t="s">
        <v>127</v>
      </c>
      <c r="B5">
        <v>25</v>
      </c>
      <c r="D5" s="41"/>
      <c r="E5" s="41">
        <v>20</v>
      </c>
      <c r="F5" s="41">
        <v>2</v>
      </c>
      <c r="G5" s="41">
        <v>94.932312245628552</v>
      </c>
      <c r="H5" s="41">
        <v>105.872490994098</v>
      </c>
      <c r="I5">
        <v>83.992133497159102</v>
      </c>
      <c r="J5" t="s">
        <v>103</v>
      </c>
      <c r="K5">
        <v>0.23350305204885824</v>
      </c>
      <c r="L5">
        <v>9.2970604078676864</v>
      </c>
      <c r="M5" t="s">
        <v>104</v>
      </c>
      <c r="N5" t="s">
        <v>105</v>
      </c>
      <c r="O5">
        <v>0.46231979243108229</v>
      </c>
    </row>
    <row r="6" spans="1:15" x14ac:dyDescent="0.25">
      <c r="A6" t="s">
        <v>128</v>
      </c>
      <c r="B6">
        <v>15</v>
      </c>
      <c r="D6" s="41"/>
      <c r="E6" s="41">
        <v>24</v>
      </c>
      <c r="F6" s="41">
        <v>2</v>
      </c>
      <c r="G6" s="41">
        <v>94.932312245628552</v>
      </c>
      <c r="H6" s="41">
        <v>105.872490994098</v>
      </c>
      <c r="I6">
        <v>83.992133497159102</v>
      </c>
      <c r="J6" t="s">
        <v>106</v>
      </c>
      <c r="K6">
        <v>0.20038205129818076</v>
      </c>
      <c r="L6">
        <v>61.031551189484091</v>
      </c>
      <c r="M6" t="s">
        <v>107</v>
      </c>
      <c r="N6" t="s">
        <v>108</v>
      </c>
      <c r="O6">
        <v>18.407532579425396</v>
      </c>
    </row>
    <row r="7" spans="1:15" x14ac:dyDescent="0.25">
      <c r="A7" t="s">
        <v>129</v>
      </c>
      <c r="B7">
        <v>23.761243318767036</v>
      </c>
      <c r="D7" s="41"/>
      <c r="E7" s="41">
        <v>32</v>
      </c>
      <c r="F7" s="41">
        <v>1</v>
      </c>
      <c r="G7" s="41">
        <v>96.212787902684312</v>
      </c>
      <c r="H7" s="41">
        <v>107.15296665115376</v>
      </c>
      <c r="I7">
        <v>85.272609154214862</v>
      </c>
      <c r="K7">
        <v>30.071668844877923</v>
      </c>
      <c r="L7">
        <v>120</v>
      </c>
      <c r="M7" t="s">
        <v>24</v>
      </c>
      <c r="N7" t="s">
        <v>109</v>
      </c>
      <c r="O7">
        <v>10.940178748469449</v>
      </c>
    </row>
    <row r="8" spans="1:15" x14ac:dyDescent="0.25">
      <c r="A8" t="s">
        <v>130</v>
      </c>
      <c r="B8">
        <v>564.59668405365119</v>
      </c>
      <c r="D8" s="41"/>
      <c r="E8" s="41">
        <v>36</v>
      </c>
      <c r="F8" s="41">
        <v>3</v>
      </c>
      <c r="G8" s="41">
        <v>93.651836588572806</v>
      </c>
      <c r="H8" s="41">
        <v>104.59201533704226</v>
      </c>
      <c r="I8">
        <v>82.711657840103356</v>
      </c>
      <c r="K8">
        <v>112012.4629319252</v>
      </c>
      <c r="L8">
        <v>446982.02887135406</v>
      </c>
      <c r="O8" t="s">
        <v>110</v>
      </c>
    </row>
    <row r="9" spans="1:15" x14ac:dyDescent="0.25">
      <c r="A9" t="s">
        <v>131</v>
      </c>
      <c r="B9">
        <v>-0.80272017108088978</v>
      </c>
      <c r="D9" s="41"/>
      <c r="E9" s="41">
        <v>44</v>
      </c>
      <c r="F9" s="41">
        <v>4</v>
      </c>
      <c r="G9" s="41">
        <v>92.37136093151706</v>
      </c>
      <c r="H9" s="41">
        <v>103.31153967998651</v>
      </c>
      <c r="I9">
        <v>81.431182183047611</v>
      </c>
    </row>
    <row r="10" spans="1:15" x14ac:dyDescent="0.25">
      <c r="A10" t="s">
        <v>132</v>
      </c>
      <c r="B10">
        <v>0.60777390277805532</v>
      </c>
      <c r="E10">
        <v>44</v>
      </c>
      <c r="F10">
        <v>1</v>
      </c>
      <c r="G10">
        <v>96.212787902684312</v>
      </c>
      <c r="H10">
        <v>107.15296665115376</v>
      </c>
      <c r="I10">
        <v>85.272609154214862</v>
      </c>
    </row>
    <row r="11" spans="1:15" x14ac:dyDescent="0.25">
      <c r="A11" t="s">
        <v>133</v>
      </c>
      <c r="B11">
        <v>89.5</v>
      </c>
      <c r="E11">
        <v>48</v>
      </c>
      <c r="F11">
        <v>2</v>
      </c>
      <c r="G11">
        <v>94.932312245628552</v>
      </c>
      <c r="H11">
        <v>105.872490994098</v>
      </c>
      <c r="I11">
        <v>83.992133497159102</v>
      </c>
    </row>
    <row r="12" spans="1:15" x14ac:dyDescent="0.25">
      <c r="A12" t="s">
        <v>134</v>
      </c>
      <c r="B12">
        <v>0.5</v>
      </c>
      <c r="E12">
        <v>56</v>
      </c>
      <c r="F12">
        <v>6</v>
      </c>
      <c r="G12">
        <v>89.810409617405554</v>
      </c>
      <c r="H12">
        <v>100.750588365875</v>
      </c>
      <c r="I12">
        <v>78.870230868936105</v>
      </c>
    </row>
    <row r="13" spans="1:15" x14ac:dyDescent="0.25">
      <c r="A13" t="s">
        <v>135</v>
      </c>
      <c r="B13">
        <v>90</v>
      </c>
      <c r="E13">
        <v>60</v>
      </c>
      <c r="F13">
        <v>5</v>
      </c>
      <c r="G13">
        <v>91.090885274461314</v>
      </c>
      <c r="H13">
        <v>102.03106402293076</v>
      </c>
      <c r="I13">
        <v>80.150706525991865</v>
      </c>
    </row>
    <row r="14" spans="1:15" x14ac:dyDescent="0.25">
      <c r="A14" t="s">
        <v>136</v>
      </c>
      <c r="B14">
        <v>3906.5</v>
      </c>
      <c r="E14">
        <v>68</v>
      </c>
      <c r="F14">
        <v>20</v>
      </c>
      <c r="G14">
        <v>71.883750418625056</v>
      </c>
      <c r="H14">
        <v>82.823929167094505</v>
      </c>
      <c r="I14">
        <v>60.943571670155606</v>
      </c>
    </row>
    <row r="15" spans="1:15" x14ac:dyDescent="0.25">
      <c r="A15" t="s">
        <v>137</v>
      </c>
      <c r="B15">
        <v>122</v>
      </c>
      <c r="E15">
        <v>0</v>
      </c>
      <c r="F15">
        <v>60</v>
      </c>
      <c r="G15">
        <v>20.664724136395066</v>
      </c>
      <c r="H15">
        <v>31.604902884864515</v>
      </c>
      <c r="I15">
        <v>9.7245453879256161</v>
      </c>
    </row>
    <row r="16" spans="1:15" x14ac:dyDescent="0.25">
      <c r="A16" t="s">
        <v>138</v>
      </c>
      <c r="B16">
        <v>4.2589507397149333</v>
      </c>
      <c r="E16">
        <v>0</v>
      </c>
      <c r="F16">
        <v>5</v>
      </c>
      <c r="G16">
        <v>91.090885274461314</v>
      </c>
      <c r="H16">
        <v>102.03106402293076</v>
      </c>
      <c r="I16">
        <v>80.150706525991865</v>
      </c>
    </row>
    <row r="17" spans="1:9" x14ac:dyDescent="0.25">
      <c r="A17" t="s">
        <v>139</v>
      </c>
      <c r="B17">
        <v>36.279442542993621</v>
      </c>
      <c r="E17">
        <v>0</v>
      </c>
      <c r="F17">
        <v>0.5</v>
      </c>
      <c r="G17">
        <v>96.853025731212185</v>
      </c>
      <c r="H17">
        <v>107.79320447968163</v>
      </c>
      <c r="I17">
        <v>85.912846982742735</v>
      </c>
    </row>
    <row r="18" spans="1:9" x14ac:dyDescent="0.25">
      <c r="A18" t="s">
        <v>140</v>
      </c>
      <c r="B18">
        <v>27.761541063563755</v>
      </c>
      <c r="E18">
        <v>0</v>
      </c>
      <c r="F18">
        <v>35</v>
      </c>
      <c r="G18">
        <v>52.676615562788811</v>
      </c>
      <c r="H18">
        <v>63.616794311258261</v>
      </c>
      <c r="I18">
        <v>41.736436814319362</v>
      </c>
    </row>
    <row r="19" spans="1:9" x14ac:dyDescent="0.25">
      <c r="E19">
        <v>0</v>
      </c>
      <c r="F19">
        <v>60</v>
      </c>
      <c r="G19">
        <v>20.664724136395066</v>
      </c>
      <c r="H19">
        <v>31.604902884864515</v>
      </c>
      <c r="I19">
        <v>9.7245453879256161</v>
      </c>
    </row>
    <row r="20" spans="1:9" x14ac:dyDescent="0.25">
      <c r="E20">
        <v>0</v>
      </c>
      <c r="F20">
        <v>35</v>
      </c>
      <c r="G20">
        <v>52.676615562788811</v>
      </c>
      <c r="H20">
        <v>63.616794311258261</v>
      </c>
      <c r="I20">
        <v>41.736436814319362</v>
      </c>
    </row>
    <row r="21" spans="1:9" x14ac:dyDescent="0.25">
      <c r="E21">
        <v>8</v>
      </c>
      <c r="F21">
        <v>45</v>
      </c>
      <c r="G21">
        <v>39.871858992231317</v>
      </c>
      <c r="H21">
        <v>50.812037740700767</v>
      </c>
      <c r="I21">
        <v>28.931680243761868</v>
      </c>
    </row>
    <row r="22" spans="1:9" x14ac:dyDescent="0.25">
      <c r="E22">
        <v>16</v>
      </c>
      <c r="F22">
        <v>35</v>
      </c>
      <c r="G22">
        <v>52.676615562788811</v>
      </c>
      <c r="H22">
        <v>63.616794311258261</v>
      </c>
      <c r="I22">
        <v>41.736436814319362</v>
      </c>
    </row>
    <row r="23" spans="1:9" x14ac:dyDescent="0.25">
      <c r="E23">
        <v>16</v>
      </c>
      <c r="F23">
        <v>50</v>
      </c>
      <c r="G23">
        <v>33.469480706952567</v>
      </c>
      <c r="H23">
        <v>44.409659455422016</v>
      </c>
      <c r="I23">
        <v>22.529301958483117</v>
      </c>
    </row>
    <row r="24" spans="1:9" x14ac:dyDescent="0.25">
      <c r="E24">
        <v>20</v>
      </c>
      <c r="F24">
        <v>60</v>
      </c>
      <c r="G24">
        <v>20.664724136395066</v>
      </c>
      <c r="H24">
        <v>31.604902884864515</v>
      </c>
      <c r="I24">
        <v>9.7245453879256161</v>
      </c>
    </row>
    <row r="25" spans="1:9" x14ac:dyDescent="0.25">
      <c r="E25">
        <v>20</v>
      </c>
      <c r="F25">
        <v>25</v>
      </c>
      <c r="G25">
        <v>65.481372133346312</v>
      </c>
      <c r="H25">
        <v>76.421550881815762</v>
      </c>
      <c r="I25">
        <v>54.541193384876863</v>
      </c>
    </row>
    <row r="26" spans="1:9" x14ac:dyDescent="0.25">
      <c r="E26">
        <v>0</v>
      </c>
      <c r="F26">
        <v>70</v>
      </c>
      <c r="G26">
        <v>7.8599675658375645</v>
      </c>
      <c r="H26">
        <v>18.800146314307014</v>
      </c>
      <c r="I26">
        <v>-3.080211182631885</v>
      </c>
    </row>
    <row r="27" spans="1:9" x14ac:dyDescent="0.25">
      <c r="E27">
        <v>4</v>
      </c>
      <c r="F27">
        <v>60</v>
      </c>
      <c r="G27">
        <v>20.664724136395066</v>
      </c>
      <c r="H27">
        <v>31.604902884864515</v>
      </c>
      <c r="I27">
        <v>9.7245453879256161</v>
      </c>
    </row>
    <row r="28" spans="1:9" x14ac:dyDescent="0.25">
      <c r="E28">
        <v>4</v>
      </c>
      <c r="F28">
        <v>70</v>
      </c>
      <c r="G28">
        <v>7.8599675658375645</v>
      </c>
      <c r="H28">
        <v>18.800146314307014</v>
      </c>
      <c r="I28">
        <v>-3.080211182631885</v>
      </c>
    </row>
    <row r="29" spans="1:9" x14ac:dyDescent="0.25">
      <c r="E29">
        <v>8</v>
      </c>
      <c r="F29">
        <v>25</v>
      </c>
      <c r="G29">
        <v>65.481372133346312</v>
      </c>
      <c r="H29">
        <v>76.421550881815762</v>
      </c>
      <c r="I29">
        <v>54.541193384876863</v>
      </c>
    </row>
    <row r="30" spans="1:9" x14ac:dyDescent="0.25">
      <c r="E30">
        <v>8</v>
      </c>
      <c r="F30">
        <v>65</v>
      </c>
      <c r="G30">
        <v>14.262345851116322</v>
      </c>
      <c r="H30">
        <v>25.202524599585772</v>
      </c>
      <c r="I30">
        <v>3.3221671026468726</v>
      </c>
    </row>
    <row r="31" spans="1:9" x14ac:dyDescent="0.25">
      <c r="E31">
        <v>8</v>
      </c>
      <c r="F31">
        <v>40</v>
      </c>
      <c r="G31">
        <v>46.274237277510068</v>
      </c>
      <c r="H31">
        <v>57.214416025979517</v>
      </c>
      <c r="I31">
        <v>35.334058529040618</v>
      </c>
    </row>
    <row r="32" spans="1:9" x14ac:dyDescent="0.25">
      <c r="E32">
        <v>8</v>
      </c>
      <c r="F32">
        <v>60</v>
      </c>
      <c r="G32">
        <v>20.664724136395066</v>
      </c>
      <c r="H32">
        <v>31.604902884864515</v>
      </c>
      <c r="I32">
        <v>9.7245453879256161</v>
      </c>
    </row>
    <row r="33" spans="5:9" x14ac:dyDescent="0.25">
      <c r="E33">
        <v>12</v>
      </c>
      <c r="F33">
        <v>70</v>
      </c>
      <c r="G33">
        <v>7.8599675658375645</v>
      </c>
      <c r="H33">
        <v>18.800146314307014</v>
      </c>
      <c r="I33">
        <v>-3.080211182631885</v>
      </c>
    </row>
    <row r="34" spans="5:9" x14ac:dyDescent="0.25">
      <c r="E34">
        <v>16</v>
      </c>
      <c r="F34">
        <v>50</v>
      </c>
      <c r="G34">
        <v>33.469480706952567</v>
      </c>
      <c r="H34">
        <v>44.409659455422016</v>
      </c>
      <c r="I34">
        <v>22.529301958483117</v>
      </c>
    </row>
    <row r="35" spans="5:9" x14ac:dyDescent="0.25">
      <c r="E35">
        <v>20</v>
      </c>
      <c r="F35">
        <v>50</v>
      </c>
      <c r="G35">
        <v>33.469480706952567</v>
      </c>
      <c r="H35">
        <v>44.409659455422016</v>
      </c>
      <c r="I35">
        <v>22.529301958483117</v>
      </c>
    </row>
    <row r="36" spans="5:9" x14ac:dyDescent="0.25">
      <c r="E36">
        <v>24</v>
      </c>
      <c r="F36">
        <v>45</v>
      </c>
      <c r="G36">
        <v>39.871858992231317</v>
      </c>
      <c r="H36">
        <v>50.812037740700767</v>
      </c>
      <c r="I36">
        <v>28.931680243761868</v>
      </c>
    </row>
    <row r="37" spans="5:9" x14ac:dyDescent="0.25">
      <c r="E37">
        <v>24</v>
      </c>
      <c r="F37">
        <v>12</v>
      </c>
      <c r="G37">
        <v>82.127555675071065</v>
      </c>
      <c r="H37">
        <v>93.067734423540514</v>
      </c>
      <c r="I37">
        <v>71.187376926601615</v>
      </c>
    </row>
    <row r="38" spans="5:9" x14ac:dyDescent="0.25">
      <c r="E38">
        <v>40</v>
      </c>
      <c r="F38">
        <v>20</v>
      </c>
      <c r="G38">
        <v>71.883750418625056</v>
      </c>
      <c r="H38">
        <v>82.823929167094505</v>
      </c>
      <c r="I38">
        <v>60.943571670155606</v>
      </c>
    </row>
    <row r="39" spans="5:9" x14ac:dyDescent="0.25">
      <c r="E39">
        <v>48</v>
      </c>
      <c r="F39">
        <v>15</v>
      </c>
      <c r="G39">
        <v>78.286128703903813</v>
      </c>
      <c r="H39">
        <v>89.226307452373263</v>
      </c>
      <c r="I39">
        <v>67.345949955434364</v>
      </c>
    </row>
    <row r="40" spans="5:9" x14ac:dyDescent="0.25">
      <c r="E40">
        <v>48</v>
      </c>
      <c r="F40">
        <v>10</v>
      </c>
      <c r="G40">
        <v>84.688506989182557</v>
      </c>
      <c r="H40">
        <v>95.628685737652006</v>
      </c>
      <c r="I40">
        <v>73.748328240713107</v>
      </c>
    </row>
    <row r="41" spans="5:9" x14ac:dyDescent="0.25">
      <c r="E41">
        <v>64</v>
      </c>
      <c r="F41">
        <v>15</v>
      </c>
      <c r="G41">
        <v>78.286128703903813</v>
      </c>
      <c r="H41">
        <v>89.226307452373263</v>
      </c>
      <c r="I41">
        <v>67.345949955434364</v>
      </c>
    </row>
    <row r="42" spans="5:9" x14ac:dyDescent="0.25">
      <c r="E42">
        <v>64</v>
      </c>
      <c r="F42">
        <v>5</v>
      </c>
      <c r="G42">
        <v>91.090885274461314</v>
      </c>
      <c r="H42">
        <v>102.03106402293076</v>
      </c>
      <c r="I42">
        <v>80.150706525991865</v>
      </c>
    </row>
    <row r="43" spans="5:9" x14ac:dyDescent="0.25">
      <c r="E43">
        <v>72</v>
      </c>
      <c r="F43">
        <v>15</v>
      </c>
      <c r="G43">
        <v>78.286128703903813</v>
      </c>
      <c r="H43">
        <v>89.226307452373263</v>
      </c>
      <c r="I43">
        <v>67.345949955434364</v>
      </c>
    </row>
    <row r="44" spans="5:9" x14ac:dyDescent="0.25">
      <c r="E44">
        <v>72</v>
      </c>
      <c r="F44">
        <v>15</v>
      </c>
      <c r="G44">
        <v>78.286128703903813</v>
      </c>
      <c r="H44">
        <v>89.226307452373263</v>
      </c>
      <c r="I44">
        <v>67.345949955434364</v>
      </c>
    </row>
    <row r="45" spans="5:9" x14ac:dyDescent="0.25">
      <c r="E45">
        <v>84</v>
      </c>
      <c r="F45">
        <v>15</v>
      </c>
      <c r="G45">
        <v>78.286128703903813</v>
      </c>
      <c r="H45">
        <v>89.226307452373263</v>
      </c>
      <c r="I45">
        <v>67.345949955434364</v>
      </c>
    </row>
    <row r="46" spans="5:9" x14ac:dyDescent="0.25">
      <c r="E46">
        <v>124</v>
      </c>
      <c r="F46">
        <v>25</v>
      </c>
      <c r="G46">
        <v>65.481372133346312</v>
      </c>
      <c r="H46">
        <v>76.421550881815762</v>
      </c>
      <c r="I46">
        <v>54.541193384876863</v>
      </c>
    </row>
    <row r="47" spans="5:9" x14ac:dyDescent="0.25">
      <c r="E47">
        <v>20</v>
      </c>
      <c r="F47">
        <v>35</v>
      </c>
      <c r="G47">
        <v>52.676615562788811</v>
      </c>
      <c r="H47">
        <v>63.616794311258261</v>
      </c>
      <c r="I47">
        <v>41.736436814319362</v>
      </c>
    </row>
    <row r="48" spans="5:9" x14ac:dyDescent="0.25">
      <c r="E48">
        <v>28</v>
      </c>
      <c r="F48">
        <v>55</v>
      </c>
      <c r="G48">
        <v>27.067102421673823</v>
      </c>
      <c r="H48">
        <v>38.007281170143273</v>
      </c>
      <c r="I48">
        <v>16.126923673204374</v>
      </c>
    </row>
    <row r="49" spans="5:9" x14ac:dyDescent="0.25">
      <c r="E49">
        <v>28</v>
      </c>
      <c r="F49">
        <v>40</v>
      </c>
      <c r="G49">
        <v>46.274237277510068</v>
      </c>
      <c r="H49">
        <v>57.214416025979517</v>
      </c>
      <c r="I49">
        <v>35.334058529040618</v>
      </c>
    </row>
    <row r="50" spans="5:9" x14ac:dyDescent="0.25">
      <c r="E50">
        <v>32</v>
      </c>
      <c r="F50">
        <v>40</v>
      </c>
      <c r="G50">
        <v>46.274237277510068</v>
      </c>
      <c r="H50">
        <v>57.214416025979517</v>
      </c>
      <c r="I50">
        <v>35.334058529040618</v>
      </c>
    </row>
    <row r="51" spans="5:9" x14ac:dyDescent="0.25">
      <c r="E51">
        <v>32</v>
      </c>
      <c r="F51">
        <v>35</v>
      </c>
      <c r="G51">
        <v>52.676615562788811</v>
      </c>
      <c r="H51">
        <v>63.616794311258261</v>
      </c>
      <c r="I51">
        <v>41.736436814319362</v>
      </c>
    </row>
    <row r="52" spans="5:9" x14ac:dyDescent="0.25">
      <c r="E52">
        <v>36</v>
      </c>
      <c r="F52">
        <v>30</v>
      </c>
      <c r="G52">
        <v>59.078993848067562</v>
      </c>
      <c r="H52">
        <v>70.019172596537004</v>
      </c>
      <c r="I52">
        <v>48.138815099598112</v>
      </c>
    </row>
    <row r="53" spans="5:9" x14ac:dyDescent="0.25">
      <c r="E53">
        <v>60</v>
      </c>
      <c r="F53">
        <v>30</v>
      </c>
      <c r="G53">
        <v>59.078993848067562</v>
      </c>
      <c r="H53">
        <v>70.019172596537004</v>
      </c>
      <c r="I53">
        <v>48.138815099598112</v>
      </c>
    </row>
    <row r="54" spans="5:9" x14ac:dyDescent="0.25">
      <c r="E54">
        <v>88</v>
      </c>
      <c r="F54">
        <v>50</v>
      </c>
      <c r="G54">
        <v>33.469480706952567</v>
      </c>
      <c r="H54">
        <v>44.409659455422016</v>
      </c>
      <c r="I54">
        <v>22.529301958483117</v>
      </c>
    </row>
    <row r="55" spans="5:9" x14ac:dyDescent="0.25">
      <c r="E55">
        <v>96</v>
      </c>
      <c r="F55">
        <v>20</v>
      </c>
      <c r="G55">
        <v>71.883750418625056</v>
      </c>
      <c r="H55">
        <v>82.823929167094505</v>
      </c>
      <c r="I55">
        <v>60.943571670155606</v>
      </c>
    </row>
    <row r="56" spans="5:9" x14ac:dyDescent="0.25">
      <c r="E56">
        <v>140</v>
      </c>
      <c r="F56">
        <v>30</v>
      </c>
      <c r="G56">
        <v>59.078993848067562</v>
      </c>
      <c r="H56">
        <v>70.019172596537004</v>
      </c>
      <c r="I56">
        <v>48.138815099598112</v>
      </c>
    </row>
    <row r="57" spans="5:9" x14ac:dyDescent="0.25">
      <c r="E57">
        <v>76</v>
      </c>
      <c r="F57">
        <v>35</v>
      </c>
      <c r="G57">
        <v>52.676615562788811</v>
      </c>
      <c r="H57">
        <v>63.616794311258261</v>
      </c>
      <c r="I57">
        <v>41.736436814319362</v>
      </c>
    </row>
    <row r="58" spans="5:9" x14ac:dyDescent="0.25">
      <c r="E58">
        <v>104</v>
      </c>
      <c r="F58">
        <v>30</v>
      </c>
      <c r="G58">
        <v>59.078993848067562</v>
      </c>
      <c r="H58">
        <v>70.019172596537004</v>
      </c>
      <c r="I58">
        <v>48.138815099598112</v>
      </c>
    </row>
    <row r="59" spans="5:9" x14ac:dyDescent="0.25">
      <c r="E59">
        <v>108</v>
      </c>
      <c r="F59">
        <v>5</v>
      </c>
      <c r="G59">
        <v>91.090885274461314</v>
      </c>
      <c r="H59">
        <v>102.03106402293076</v>
      </c>
      <c r="I59">
        <v>80.150706525991865</v>
      </c>
    </row>
    <row r="60" spans="5:9" x14ac:dyDescent="0.25">
      <c r="E60">
        <v>112</v>
      </c>
      <c r="F60">
        <v>15</v>
      </c>
      <c r="G60">
        <v>78.286128703903813</v>
      </c>
      <c r="H60">
        <v>89.226307452373263</v>
      </c>
      <c r="I60">
        <v>67.345949955434364</v>
      </c>
    </row>
    <row r="61" spans="5:9" x14ac:dyDescent="0.25">
      <c r="E61">
        <v>160</v>
      </c>
      <c r="F61">
        <v>30</v>
      </c>
      <c r="G61">
        <v>59.078993848067562</v>
      </c>
      <c r="H61">
        <v>70.019172596537004</v>
      </c>
      <c r="I61">
        <v>48.138815099598112</v>
      </c>
    </row>
    <row r="62" spans="5:9" x14ac:dyDescent="0.25">
      <c r="E62">
        <v>172</v>
      </c>
      <c r="F62">
        <v>30</v>
      </c>
      <c r="G62">
        <v>59.078993848067562</v>
      </c>
      <c r="H62">
        <v>70.019172596537004</v>
      </c>
      <c r="I62">
        <v>48.138815099598112</v>
      </c>
    </row>
    <row r="63" spans="5:9" x14ac:dyDescent="0.25">
      <c r="E63">
        <v>188</v>
      </c>
      <c r="F63">
        <v>12</v>
      </c>
      <c r="G63">
        <v>82.127555675071065</v>
      </c>
      <c r="H63">
        <v>93.067734423540514</v>
      </c>
      <c r="I63">
        <v>71.187376926601615</v>
      </c>
    </row>
    <row r="64" spans="5:9" x14ac:dyDescent="0.25">
      <c r="E64">
        <v>196</v>
      </c>
      <c r="F64">
        <v>25</v>
      </c>
      <c r="G64">
        <v>65.481372133346312</v>
      </c>
      <c r="H64">
        <v>76.421550881815762</v>
      </c>
      <c r="I64">
        <v>54.541193384876863</v>
      </c>
    </row>
    <row r="65" spans="5:9" x14ac:dyDescent="0.25">
      <c r="E65">
        <v>208</v>
      </c>
      <c r="F65">
        <v>20</v>
      </c>
      <c r="G65">
        <v>71.883750418625056</v>
      </c>
      <c r="H65">
        <v>82.823929167094505</v>
      </c>
      <c r="I65">
        <v>60.943571670155606</v>
      </c>
    </row>
    <row r="66" spans="5:9" x14ac:dyDescent="0.25">
      <c r="E66">
        <v>224</v>
      </c>
      <c r="F66">
        <v>15</v>
      </c>
      <c r="G66">
        <v>78.286128703903813</v>
      </c>
      <c r="H66">
        <v>89.226307452373263</v>
      </c>
      <c r="I66">
        <v>67.345949955434364</v>
      </c>
    </row>
    <row r="67" spans="5:9" x14ac:dyDescent="0.25">
      <c r="E67">
        <v>112</v>
      </c>
      <c r="F67">
        <v>75</v>
      </c>
      <c r="G67">
        <v>1.4575892805588211</v>
      </c>
      <c r="H67">
        <v>12.397768029028271</v>
      </c>
      <c r="I67">
        <v>-9.4825894679106284</v>
      </c>
    </row>
    <row r="68" spans="5:9" x14ac:dyDescent="0.25">
      <c r="E68">
        <v>128</v>
      </c>
      <c r="F68">
        <v>15</v>
      </c>
      <c r="G68">
        <v>78.286128703903813</v>
      </c>
      <c r="H68">
        <v>89.226307452373263</v>
      </c>
      <c r="I68">
        <v>67.345949955434364</v>
      </c>
    </row>
    <row r="69" spans="5:9" x14ac:dyDescent="0.25">
      <c r="E69">
        <v>172</v>
      </c>
      <c r="F69">
        <v>10</v>
      </c>
      <c r="G69">
        <v>84.688506989182557</v>
      </c>
      <c r="H69">
        <v>95.628685737652006</v>
      </c>
      <c r="I69">
        <v>73.748328240713107</v>
      </c>
    </row>
    <row r="70" spans="5:9" x14ac:dyDescent="0.25">
      <c r="E70">
        <v>180</v>
      </c>
      <c r="F70">
        <v>15</v>
      </c>
      <c r="G70">
        <v>78.286128703903813</v>
      </c>
      <c r="H70">
        <v>89.226307452373263</v>
      </c>
      <c r="I70">
        <v>67.345949955434364</v>
      </c>
    </row>
    <row r="71" spans="5:9" x14ac:dyDescent="0.25">
      <c r="E71">
        <v>0</v>
      </c>
      <c r="F71">
        <v>75</v>
      </c>
      <c r="G71">
        <v>1.4575892805588211</v>
      </c>
      <c r="H71">
        <v>12.397768029028271</v>
      </c>
      <c r="I71">
        <v>-9.4825894679106284</v>
      </c>
    </row>
    <row r="72" spans="5:9" x14ac:dyDescent="0.25">
      <c r="E72">
        <v>0</v>
      </c>
      <c r="F72">
        <v>75</v>
      </c>
      <c r="G72">
        <v>1.4575892805588211</v>
      </c>
      <c r="H72">
        <v>12.397768029028271</v>
      </c>
      <c r="I72">
        <v>-9.4825894679106284</v>
      </c>
    </row>
    <row r="73" spans="5:9" x14ac:dyDescent="0.25">
      <c r="E73">
        <v>0</v>
      </c>
      <c r="F73">
        <v>60</v>
      </c>
      <c r="G73">
        <v>20.664724136395066</v>
      </c>
      <c r="H73">
        <v>31.604902884864515</v>
      </c>
      <c r="I73">
        <v>9.7245453879256161</v>
      </c>
    </row>
    <row r="74" spans="5:9" x14ac:dyDescent="0.25">
      <c r="E74">
        <v>0</v>
      </c>
      <c r="F74">
        <v>70</v>
      </c>
      <c r="G74">
        <v>7.8599675658375645</v>
      </c>
      <c r="H74">
        <v>18.800146314307014</v>
      </c>
      <c r="I74">
        <v>-3.080211182631885</v>
      </c>
    </row>
    <row r="75" spans="5:9" x14ac:dyDescent="0.25">
      <c r="E75">
        <v>0</v>
      </c>
      <c r="F75">
        <v>75</v>
      </c>
      <c r="G75">
        <v>1.4575892805588211</v>
      </c>
      <c r="H75">
        <v>12.397768029028271</v>
      </c>
      <c r="I75">
        <v>-9.4825894679106284</v>
      </c>
    </row>
    <row r="76" spans="5:9" x14ac:dyDescent="0.25">
      <c r="E76">
        <v>0</v>
      </c>
      <c r="F76">
        <v>80</v>
      </c>
      <c r="G76">
        <v>-4.9447890047199223</v>
      </c>
      <c r="H76">
        <v>5.9953897437495272</v>
      </c>
      <c r="I76">
        <v>-15.884967753189372</v>
      </c>
    </row>
    <row r="77" spans="5:9" x14ac:dyDescent="0.25">
      <c r="E77">
        <v>0</v>
      </c>
      <c r="F77">
        <v>20</v>
      </c>
      <c r="G77">
        <v>71.883750418625056</v>
      </c>
      <c r="H77">
        <v>82.823929167094505</v>
      </c>
      <c r="I77">
        <v>60.943571670155606</v>
      </c>
    </row>
    <row r="78" spans="5:9" x14ac:dyDescent="0.25">
      <c r="E78">
        <v>4</v>
      </c>
      <c r="F78">
        <v>75</v>
      </c>
      <c r="G78">
        <v>1.4575892805588211</v>
      </c>
      <c r="H78">
        <v>12.397768029028271</v>
      </c>
      <c r="I78">
        <v>-9.4825894679106284</v>
      </c>
    </row>
    <row r="79" spans="5:9" x14ac:dyDescent="0.25">
      <c r="E79">
        <v>8</v>
      </c>
      <c r="F79">
        <v>25</v>
      </c>
      <c r="G79">
        <v>65.481372133346312</v>
      </c>
      <c r="H79">
        <v>76.421550881815762</v>
      </c>
      <c r="I79">
        <v>54.541193384876863</v>
      </c>
    </row>
    <row r="80" spans="5:9" x14ac:dyDescent="0.25">
      <c r="E80">
        <v>8</v>
      </c>
      <c r="F80">
        <v>40</v>
      </c>
      <c r="G80">
        <v>46.274237277510068</v>
      </c>
      <c r="H80">
        <v>57.214416025979517</v>
      </c>
      <c r="I80">
        <v>35.334058529040618</v>
      </c>
    </row>
    <row r="81" spans="5:9" x14ac:dyDescent="0.25">
      <c r="E81">
        <v>0</v>
      </c>
      <c r="F81">
        <v>20</v>
      </c>
      <c r="G81">
        <v>71.883750418625056</v>
      </c>
      <c r="H81">
        <v>82.823929167094505</v>
      </c>
      <c r="I81">
        <v>60.943571670155606</v>
      </c>
    </row>
    <row r="82" spans="5:9" x14ac:dyDescent="0.25">
      <c r="E82">
        <v>0</v>
      </c>
      <c r="F82">
        <v>50</v>
      </c>
      <c r="G82">
        <v>33.469480706952567</v>
      </c>
      <c r="H82">
        <v>44.409659455422016</v>
      </c>
      <c r="I82">
        <v>22.529301958483117</v>
      </c>
    </row>
    <row r="83" spans="5:9" x14ac:dyDescent="0.25">
      <c r="E83">
        <v>0</v>
      </c>
      <c r="F83">
        <v>8</v>
      </c>
      <c r="G83">
        <v>87.249458303294062</v>
      </c>
      <c r="H83">
        <v>98.189637051763512</v>
      </c>
      <c r="I83">
        <v>76.309279554824613</v>
      </c>
    </row>
    <row r="84" spans="5:9" x14ac:dyDescent="0.25">
      <c r="E84">
        <v>0</v>
      </c>
      <c r="F84">
        <v>25</v>
      </c>
      <c r="G84">
        <v>65.481372133346312</v>
      </c>
      <c r="H84">
        <v>76.421550881815762</v>
      </c>
      <c r="I84">
        <v>54.541193384876863</v>
      </c>
    </row>
    <row r="85" spans="5:9" x14ac:dyDescent="0.25">
      <c r="E85">
        <v>0</v>
      </c>
      <c r="F85">
        <v>30</v>
      </c>
      <c r="G85">
        <v>59.078993848067562</v>
      </c>
      <c r="H85">
        <v>70.019172596537004</v>
      </c>
      <c r="I85">
        <v>48.138815099598112</v>
      </c>
    </row>
    <row r="86" spans="5:9" x14ac:dyDescent="0.25">
      <c r="E86">
        <v>0</v>
      </c>
      <c r="F86">
        <v>30</v>
      </c>
      <c r="G86">
        <v>59.078993848067562</v>
      </c>
      <c r="H86">
        <v>70.019172596537004</v>
      </c>
      <c r="I86">
        <v>48.138815099598112</v>
      </c>
    </row>
    <row r="87" spans="5:9" x14ac:dyDescent="0.25">
      <c r="E87">
        <v>0</v>
      </c>
      <c r="F87">
        <v>80</v>
      </c>
      <c r="G87">
        <v>-4.9447890047199223</v>
      </c>
      <c r="H87">
        <v>5.9953897437495272</v>
      </c>
      <c r="I87">
        <v>-15.884967753189372</v>
      </c>
    </row>
    <row r="88" spans="5:9" x14ac:dyDescent="0.25">
      <c r="E88">
        <v>0</v>
      </c>
      <c r="F88">
        <v>90</v>
      </c>
      <c r="G88">
        <v>-17.749545575277423</v>
      </c>
      <c r="H88">
        <v>-6.8093668268079739</v>
      </c>
      <c r="I88">
        <v>-28.689724323746873</v>
      </c>
    </row>
    <row r="89" spans="5:9" x14ac:dyDescent="0.25">
      <c r="E89">
        <v>0</v>
      </c>
      <c r="F89">
        <v>75</v>
      </c>
      <c r="G89">
        <v>1.4575892805588211</v>
      </c>
      <c r="H89">
        <v>12.397768029028271</v>
      </c>
      <c r="I89">
        <v>-9.4825894679106284</v>
      </c>
    </row>
    <row r="90" spans="5:9" x14ac:dyDescent="0.25">
      <c r="E90">
        <v>4</v>
      </c>
      <c r="F90">
        <v>40</v>
      </c>
      <c r="G90">
        <v>46.274237277510068</v>
      </c>
      <c r="H90">
        <v>57.214416025979517</v>
      </c>
      <c r="I90">
        <v>35.334058529040618</v>
      </c>
    </row>
    <row r="91" spans="5:9" x14ac:dyDescent="0.25">
      <c r="E91">
        <v>0</v>
      </c>
      <c r="F91">
        <v>70</v>
      </c>
      <c r="G91">
        <v>7.8599675658375645</v>
      </c>
      <c r="H91">
        <v>18.800146314307014</v>
      </c>
      <c r="I91">
        <v>-3.080211182631885</v>
      </c>
    </row>
    <row r="92" spans="5:9" x14ac:dyDescent="0.25">
      <c r="E92">
        <v>0</v>
      </c>
      <c r="F92">
        <v>65</v>
      </c>
      <c r="G92">
        <v>14.262345851116322</v>
      </c>
      <c r="H92">
        <v>25.202524599585772</v>
      </c>
      <c r="I92">
        <v>3.3221671026468726</v>
      </c>
    </row>
    <row r="93" spans="5:9" x14ac:dyDescent="0.25">
      <c r="E93">
        <v>0</v>
      </c>
      <c r="F93">
        <v>50</v>
      </c>
      <c r="G93">
        <v>33.469480706952567</v>
      </c>
      <c r="H93">
        <v>44.409659455422016</v>
      </c>
      <c r="I93">
        <v>22.529301958483117</v>
      </c>
    </row>
    <row r="94" spans="5:9" x14ac:dyDescent="0.25">
      <c r="E94">
        <v>0</v>
      </c>
      <c r="F94">
        <v>35</v>
      </c>
      <c r="G94">
        <v>52.676615562788811</v>
      </c>
      <c r="H94">
        <v>63.616794311258261</v>
      </c>
      <c r="I94">
        <v>41.736436814319362</v>
      </c>
    </row>
    <row r="95" spans="5:9" x14ac:dyDescent="0.25">
      <c r="E95">
        <v>4</v>
      </c>
      <c r="F95">
        <v>75</v>
      </c>
      <c r="G95">
        <v>1.4575892805588211</v>
      </c>
      <c r="H95">
        <v>12.397768029028271</v>
      </c>
      <c r="I95">
        <v>-9.4825894679106284</v>
      </c>
    </row>
    <row r="96" spans="5:9" x14ac:dyDescent="0.25">
      <c r="E96">
        <v>8</v>
      </c>
      <c r="F96">
        <v>10</v>
      </c>
      <c r="G96">
        <v>84.688506989182557</v>
      </c>
      <c r="H96">
        <v>95.628685737652006</v>
      </c>
      <c r="I96">
        <v>73.748328240713107</v>
      </c>
    </row>
    <row r="97" spans="5:9" x14ac:dyDescent="0.25">
      <c r="E97">
        <v>0</v>
      </c>
      <c r="F97">
        <v>55</v>
      </c>
      <c r="G97">
        <v>27.067102421673823</v>
      </c>
      <c r="H97">
        <v>38.007281170143273</v>
      </c>
      <c r="I97">
        <v>16.126923673204374</v>
      </c>
    </row>
    <row r="98" spans="5:9" x14ac:dyDescent="0.25">
      <c r="E98">
        <v>0</v>
      </c>
      <c r="F98">
        <v>65</v>
      </c>
      <c r="G98">
        <v>14.262345851116322</v>
      </c>
      <c r="H98">
        <v>25.202524599585772</v>
      </c>
      <c r="I98">
        <v>3.3221671026468726</v>
      </c>
    </row>
    <row r="99" spans="5:9" x14ac:dyDescent="0.25">
      <c r="E99">
        <v>0</v>
      </c>
      <c r="F99">
        <v>45</v>
      </c>
      <c r="G99">
        <v>39.871858992231317</v>
      </c>
      <c r="H99">
        <v>50.812037740700767</v>
      </c>
      <c r="I99">
        <v>28.931680243761868</v>
      </c>
    </row>
    <row r="100" spans="5:9" x14ac:dyDescent="0.25">
      <c r="E100">
        <v>4</v>
      </c>
      <c r="F100">
        <v>70</v>
      </c>
      <c r="G100">
        <v>7.8599675658375645</v>
      </c>
      <c r="H100">
        <v>18.800146314307014</v>
      </c>
      <c r="I100">
        <v>-3.080211182631885</v>
      </c>
    </row>
    <row r="101" spans="5:9" x14ac:dyDescent="0.25">
      <c r="E101">
        <v>8</v>
      </c>
      <c r="F101">
        <v>50</v>
      </c>
      <c r="G101">
        <v>33.469480706952567</v>
      </c>
      <c r="H101">
        <v>44.409659455422016</v>
      </c>
      <c r="I101">
        <v>22.529301958483117</v>
      </c>
    </row>
    <row r="102" spans="5:9" x14ac:dyDescent="0.25">
      <c r="E102">
        <v>8</v>
      </c>
      <c r="F102">
        <v>25</v>
      </c>
      <c r="G102">
        <v>65.481372133346312</v>
      </c>
      <c r="H102">
        <v>76.421550881815762</v>
      </c>
      <c r="I102">
        <v>54.541193384876863</v>
      </c>
    </row>
    <row r="103" spans="5:9" x14ac:dyDescent="0.25">
      <c r="E103">
        <v>28</v>
      </c>
      <c r="F103">
        <v>35</v>
      </c>
      <c r="G103">
        <v>52.676615562788811</v>
      </c>
      <c r="H103">
        <v>63.616794311258261</v>
      </c>
      <c r="I103">
        <v>41.736436814319362</v>
      </c>
    </row>
    <row r="104" spans="5:9" x14ac:dyDescent="0.25">
      <c r="E104">
        <v>104</v>
      </c>
      <c r="F104">
        <v>8</v>
      </c>
      <c r="G104">
        <v>87.249458303294062</v>
      </c>
      <c r="H104">
        <v>98.189637051763512</v>
      </c>
      <c r="I104">
        <v>76.309279554824613</v>
      </c>
    </row>
    <row r="105" spans="5:9" x14ac:dyDescent="0.25">
      <c r="E105">
        <v>116</v>
      </c>
      <c r="F105">
        <v>10</v>
      </c>
      <c r="G105">
        <v>84.688506989182557</v>
      </c>
      <c r="H105">
        <v>95.628685737652006</v>
      </c>
      <c r="I105">
        <v>73.748328240713107</v>
      </c>
    </row>
    <row r="106" spans="5:9" x14ac:dyDescent="0.25">
      <c r="E106">
        <v>136</v>
      </c>
      <c r="F106">
        <v>5</v>
      </c>
      <c r="G106">
        <v>91.090885274461314</v>
      </c>
      <c r="H106">
        <v>102.03106402293076</v>
      </c>
      <c r="I106">
        <v>80.150706525991865</v>
      </c>
    </row>
    <row r="107" spans="5:9" x14ac:dyDescent="0.25">
      <c r="E107">
        <v>140</v>
      </c>
      <c r="F107">
        <v>5</v>
      </c>
      <c r="G107">
        <v>91.090885274461314</v>
      </c>
      <c r="H107">
        <v>102.03106402293076</v>
      </c>
      <c r="I107">
        <v>80.150706525991865</v>
      </c>
    </row>
    <row r="108" spans="5:9" x14ac:dyDescent="0.25">
      <c r="E108">
        <v>160</v>
      </c>
      <c r="F108">
        <v>15</v>
      </c>
      <c r="G108">
        <v>78.286128703903813</v>
      </c>
      <c r="H108">
        <v>89.226307452373263</v>
      </c>
      <c r="I108">
        <v>67.345949955434364</v>
      </c>
    </row>
    <row r="109" spans="5:9" x14ac:dyDescent="0.25">
      <c r="E109">
        <v>168</v>
      </c>
      <c r="F109">
        <v>15</v>
      </c>
      <c r="G109">
        <v>78.286128703903813</v>
      </c>
      <c r="H109">
        <v>89.226307452373263</v>
      </c>
      <c r="I109">
        <v>67.345949955434364</v>
      </c>
    </row>
    <row r="110" spans="5:9" x14ac:dyDescent="0.25">
      <c r="E110">
        <v>172</v>
      </c>
      <c r="F110">
        <v>10</v>
      </c>
      <c r="G110">
        <v>84.688506989182557</v>
      </c>
      <c r="H110">
        <v>95.628685737652006</v>
      </c>
      <c r="I110">
        <v>73.748328240713107</v>
      </c>
    </row>
    <row r="111" spans="5:9" x14ac:dyDescent="0.25">
      <c r="E111">
        <v>192</v>
      </c>
      <c r="F111">
        <v>10</v>
      </c>
      <c r="G111">
        <v>84.688506989182557</v>
      </c>
      <c r="H111">
        <v>95.628685737652006</v>
      </c>
      <c r="I111">
        <v>73.748328240713107</v>
      </c>
    </row>
    <row r="112" spans="5:9" x14ac:dyDescent="0.25">
      <c r="E112">
        <v>240</v>
      </c>
      <c r="F112">
        <v>10</v>
      </c>
      <c r="G112">
        <v>84.688506989182557</v>
      </c>
      <c r="H112">
        <v>95.628685737652006</v>
      </c>
      <c r="I112">
        <v>73.748328240713107</v>
      </c>
    </row>
    <row r="113" spans="5:9" x14ac:dyDescent="0.25">
      <c r="E113">
        <v>24</v>
      </c>
      <c r="F113">
        <v>10</v>
      </c>
      <c r="G113">
        <v>84.688506989182557</v>
      </c>
      <c r="H113">
        <v>95.628685737652006</v>
      </c>
      <c r="I113">
        <v>73.748328240713107</v>
      </c>
    </row>
    <row r="114" spans="5:9" x14ac:dyDescent="0.25">
      <c r="E114">
        <v>36</v>
      </c>
      <c r="F114">
        <v>15</v>
      </c>
      <c r="G114">
        <v>78.286128703903813</v>
      </c>
      <c r="H114">
        <v>89.226307452373263</v>
      </c>
      <c r="I114">
        <v>67.345949955434364</v>
      </c>
    </row>
    <row r="115" spans="5:9" x14ac:dyDescent="0.25">
      <c r="E115">
        <v>36</v>
      </c>
      <c r="F115">
        <v>5</v>
      </c>
      <c r="G115">
        <v>91.090885274461314</v>
      </c>
      <c r="H115">
        <v>102.03106402293076</v>
      </c>
      <c r="I115">
        <v>80.150706525991865</v>
      </c>
    </row>
    <row r="116" spans="5:9" x14ac:dyDescent="0.25">
      <c r="E116">
        <v>52</v>
      </c>
      <c r="F116">
        <v>20</v>
      </c>
      <c r="G116">
        <v>71.883750418625056</v>
      </c>
      <c r="H116">
        <v>82.823929167094505</v>
      </c>
      <c r="I116">
        <v>60.943571670155606</v>
      </c>
    </row>
    <row r="117" spans="5:9" x14ac:dyDescent="0.25">
      <c r="E117">
        <v>52</v>
      </c>
      <c r="F117">
        <v>20</v>
      </c>
      <c r="G117">
        <v>71.883750418625056</v>
      </c>
      <c r="H117">
        <v>82.823929167094505</v>
      </c>
      <c r="I117">
        <v>60.943571670155606</v>
      </c>
    </row>
    <row r="118" spans="5:9" x14ac:dyDescent="0.25">
      <c r="E118">
        <v>64</v>
      </c>
      <c r="F118">
        <v>20</v>
      </c>
      <c r="G118">
        <v>71.883750418625056</v>
      </c>
      <c r="H118">
        <v>82.823929167094505</v>
      </c>
      <c r="I118">
        <v>60.943571670155606</v>
      </c>
    </row>
    <row r="119" spans="5:9" x14ac:dyDescent="0.25">
      <c r="E119">
        <v>68</v>
      </c>
      <c r="F119">
        <v>2</v>
      </c>
      <c r="G119">
        <v>94.932312245628552</v>
      </c>
      <c r="H119">
        <v>105.872490994098</v>
      </c>
      <c r="I119">
        <v>83.992133497159102</v>
      </c>
    </row>
    <row r="120" spans="5:9" x14ac:dyDescent="0.25">
      <c r="E120">
        <v>80</v>
      </c>
      <c r="F120">
        <v>20</v>
      </c>
      <c r="G120">
        <v>71.883750418625056</v>
      </c>
      <c r="H120">
        <v>82.823929167094505</v>
      </c>
      <c r="I120">
        <v>60.943571670155606</v>
      </c>
    </row>
    <row r="121" spans="5:9" x14ac:dyDescent="0.25">
      <c r="E121">
        <v>136</v>
      </c>
      <c r="F121">
        <v>25</v>
      </c>
      <c r="G121">
        <v>65.481372133346312</v>
      </c>
      <c r="H121">
        <v>76.421550881815762</v>
      </c>
      <c r="I121">
        <v>54.541193384876863</v>
      </c>
    </row>
    <row r="122" spans="5:9" x14ac:dyDescent="0.25">
      <c r="E122">
        <v>144</v>
      </c>
      <c r="F122">
        <v>15</v>
      </c>
      <c r="G122">
        <v>78.286128703903813</v>
      </c>
      <c r="H122">
        <v>89.226307452373263</v>
      </c>
      <c r="I122">
        <v>67.345949955434364</v>
      </c>
    </row>
    <row r="123" spans="5:9" x14ac:dyDescent="0.25">
      <c r="E123">
        <v>200</v>
      </c>
      <c r="F123">
        <v>20</v>
      </c>
      <c r="G123">
        <v>71.883750418625056</v>
      </c>
      <c r="H123">
        <v>82.823929167094505</v>
      </c>
      <c r="I123">
        <v>60.943571670155606</v>
      </c>
    </row>
    <row r="124" spans="5:9" x14ac:dyDescent="0.25">
      <c r="E124">
        <v>228</v>
      </c>
      <c r="F124">
        <v>20</v>
      </c>
      <c r="G124">
        <v>71.883750418625056</v>
      </c>
      <c r="H124">
        <v>82.823929167094505</v>
      </c>
      <c r="I124">
        <v>60.943571670155606</v>
      </c>
    </row>
    <row r="125" spans="5:9" x14ac:dyDescent="0.25">
      <c r="E125">
        <v>284</v>
      </c>
      <c r="F125">
        <v>25</v>
      </c>
      <c r="G125">
        <v>65.481372133346312</v>
      </c>
      <c r="H125">
        <v>76.421550881815762</v>
      </c>
      <c r="I125">
        <v>54.541193384876863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AB76-EF17-4EF5-BD03-2091D68CD792}">
  <sheetPr>
    <tabColor rgb="FF92D050"/>
  </sheetPr>
  <dimension ref="A1:E124"/>
  <sheetViews>
    <sheetView workbookViewId="0">
      <selection activeCell="G28" sqref="G28"/>
    </sheetView>
  </sheetViews>
  <sheetFormatPr defaultRowHeight="15" x14ac:dyDescent="0.25"/>
  <cols>
    <col min="1" max="1" width="16.85546875" customWidth="1"/>
  </cols>
  <sheetData>
    <row r="1" spans="1:5" x14ac:dyDescent="0.25">
      <c r="A1" t="s">
        <v>125</v>
      </c>
    </row>
    <row r="2" spans="1:5" x14ac:dyDescent="0.25">
      <c r="A2" t="s">
        <v>122</v>
      </c>
      <c r="B2" s="40" t="s">
        <v>0</v>
      </c>
      <c r="C2" t="s">
        <v>123</v>
      </c>
      <c r="D2" t="s">
        <v>98</v>
      </c>
      <c r="E2" t="s">
        <v>124</v>
      </c>
    </row>
    <row r="3" spans="1:5" x14ac:dyDescent="0.25">
      <c r="A3" s="7">
        <v>43615</v>
      </c>
      <c r="B3" s="40">
        <v>1</v>
      </c>
      <c r="C3">
        <v>1</v>
      </c>
      <c r="D3">
        <v>4</v>
      </c>
      <c r="E3">
        <v>44</v>
      </c>
    </row>
    <row r="4" spans="1:5" x14ac:dyDescent="0.25">
      <c r="A4" s="7">
        <v>43615</v>
      </c>
      <c r="B4" s="40">
        <v>1</v>
      </c>
      <c r="C4">
        <v>1</v>
      </c>
      <c r="D4">
        <v>5</v>
      </c>
      <c r="E4">
        <v>60</v>
      </c>
    </row>
    <row r="5" spans="1:5" x14ac:dyDescent="0.25">
      <c r="A5" s="7">
        <v>43615</v>
      </c>
      <c r="B5" s="40">
        <v>1</v>
      </c>
      <c r="C5">
        <v>2</v>
      </c>
      <c r="D5">
        <v>2</v>
      </c>
      <c r="E5">
        <v>20</v>
      </c>
    </row>
    <row r="6" spans="1:5" x14ac:dyDescent="0.25">
      <c r="A6" s="7">
        <v>43615</v>
      </c>
      <c r="B6" s="40">
        <v>1</v>
      </c>
      <c r="C6">
        <v>2</v>
      </c>
      <c r="D6">
        <v>2</v>
      </c>
      <c r="E6">
        <v>48</v>
      </c>
    </row>
    <row r="7" spans="1:5" x14ac:dyDescent="0.25">
      <c r="A7" s="7">
        <v>43615</v>
      </c>
      <c r="B7" s="40">
        <v>1</v>
      </c>
      <c r="C7">
        <v>3</v>
      </c>
      <c r="D7">
        <v>2</v>
      </c>
      <c r="E7">
        <v>24</v>
      </c>
    </row>
    <row r="8" spans="1:5" x14ac:dyDescent="0.25">
      <c r="A8" s="7">
        <v>43615</v>
      </c>
      <c r="B8" s="40">
        <v>1</v>
      </c>
      <c r="C8">
        <v>3</v>
      </c>
      <c r="D8">
        <v>1</v>
      </c>
      <c r="E8">
        <v>32</v>
      </c>
    </row>
    <row r="9" spans="1:5" x14ac:dyDescent="0.25">
      <c r="A9" s="7">
        <v>43615</v>
      </c>
      <c r="B9" s="40">
        <v>1</v>
      </c>
      <c r="C9">
        <v>4</v>
      </c>
      <c r="D9">
        <v>3</v>
      </c>
      <c r="E9">
        <v>36</v>
      </c>
    </row>
    <row r="10" spans="1:5" x14ac:dyDescent="0.25">
      <c r="A10" s="7">
        <v>43615</v>
      </c>
      <c r="B10" s="40">
        <v>1</v>
      </c>
      <c r="C10">
        <v>4</v>
      </c>
      <c r="D10">
        <v>1</v>
      </c>
      <c r="E10">
        <v>44</v>
      </c>
    </row>
    <row r="11" spans="1:5" x14ac:dyDescent="0.25">
      <c r="A11" s="7">
        <v>43615</v>
      </c>
      <c r="B11" s="40">
        <v>1</v>
      </c>
      <c r="C11">
        <v>5</v>
      </c>
      <c r="D11">
        <v>3</v>
      </c>
      <c r="E11">
        <v>12</v>
      </c>
    </row>
    <row r="12" spans="1:5" x14ac:dyDescent="0.25">
      <c r="A12" s="7">
        <v>43615</v>
      </c>
      <c r="B12" s="40">
        <v>1</v>
      </c>
      <c r="C12">
        <v>5</v>
      </c>
      <c r="D12">
        <v>20</v>
      </c>
      <c r="E12">
        <v>68</v>
      </c>
    </row>
    <row r="13" spans="1:5" x14ac:dyDescent="0.25">
      <c r="A13" s="7">
        <v>43615</v>
      </c>
      <c r="B13" s="40">
        <v>1</v>
      </c>
      <c r="C13">
        <v>6</v>
      </c>
      <c r="D13">
        <v>6</v>
      </c>
      <c r="E13">
        <v>56</v>
      </c>
    </row>
    <row r="14" spans="1:5" x14ac:dyDescent="0.25">
      <c r="A14" s="7">
        <v>43615</v>
      </c>
      <c r="B14" s="40">
        <v>2</v>
      </c>
      <c r="C14">
        <v>1</v>
      </c>
      <c r="D14">
        <v>60</v>
      </c>
      <c r="E14">
        <v>0</v>
      </c>
    </row>
    <row r="15" spans="1:5" x14ac:dyDescent="0.25">
      <c r="A15" s="7">
        <v>43615</v>
      </c>
      <c r="B15" s="40">
        <v>2</v>
      </c>
      <c r="C15">
        <v>1</v>
      </c>
      <c r="D15">
        <v>35</v>
      </c>
      <c r="E15">
        <v>16</v>
      </c>
    </row>
    <row r="16" spans="1:5" x14ac:dyDescent="0.25">
      <c r="A16" s="7">
        <v>43615</v>
      </c>
      <c r="B16" s="40">
        <v>2</v>
      </c>
      <c r="C16">
        <v>2</v>
      </c>
      <c r="D16">
        <v>60</v>
      </c>
      <c r="E16">
        <v>0</v>
      </c>
    </row>
    <row r="17" spans="1:5" x14ac:dyDescent="0.25">
      <c r="A17" s="7">
        <v>43615</v>
      </c>
      <c r="B17" s="40">
        <v>2</v>
      </c>
      <c r="C17">
        <v>2</v>
      </c>
      <c r="D17">
        <v>60</v>
      </c>
      <c r="E17">
        <v>20</v>
      </c>
    </row>
    <row r="18" spans="1:5" x14ac:dyDescent="0.25">
      <c r="A18" s="7">
        <v>43615</v>
      </c>
      <c r="B18" s="40">
        <v>2</v>
      </c>
      <c r="C18">
        <v>3</v>
      </c>
      <c r="D18">
        <v>5</v>
      </c>
      <c r="E18">
        <v>0</v>
      </c>
    </row>
    <row r="19" spans="1:5" x14ac:dyDescent="0.25">
      <c r="A19" s="7">
        <v>43615</v>
      </c>
      <c r="B19" s="40">
        <v>2</v>
      </c>
      <c r="C19">
        <v>3</v>
      </c>
      <c r="D19">
        <v>50</v>
      </c>
      <c r="E19">
        <v>16</v>
      </c>
    </row>
    <row r="20" spans="1:5" x14ac:dyDescent="0.25">
      <c r="A20" s="7">
        <v>43615</v>
      </c>
      <c r="B20" s="40">
        <v>2</v>
      </c>
      <c r="C20">
        <v>4</v>
      </c>
      <c r="D20">
        <v>0.5</v>
      </c>
      <c r="E20">
        <v>0</v>
      </c>
    </row>
    <row r="21" spans="1:5" x14ac:dyDescent="0.25">
      <c r="A21" s="7">
        <v>43615</v>
      </c>
      <c r="B21" s="40">
        <v>2</v>
      </c>
      <c r="C21">
        <v>4</v>
      </c>
      <c r="D21">
        <v>35</v>
      </c>
      <c r="E21">
        <v>0</v>
      </c>
    </row>
    <row r="22" spans="1:5" x14ac:dyDescent="0.25">
      <c r="A22" s="7">
        <v>43615</v>
      </c>
      <c r="B22" s="40">
        <v>2</v>
      </c>
      <c r="C22">
        <v>5</v>
      </c>
      <c r="D22">
        <v>35</v>
      </c>
      <c r="E22">
        <v>0</v>
      </c>
    </row>
    <row r="23" spans="1:5" x14ac:dyDescent="0.25">
      <c r="A23" s="7">
        <v>43615</v>
      </c>
      <c r="B23" s="40">
        <v>2</v>
      </c>
      <c r="C23">
        <v>5</v>
      </c>
      <c r="D23">
        <v>25</v>
      </c>
      <c r="E23">
        <v>20</v>
      </c>
    </row>
    <row r="24" spans="1:5" x14ac:dyDescent="0.25">
      <c r="A24" s="7">
        <v>43615</v>
      </c>
      <c r="B24" s="40">
        <v>2</v>
      </c>
      <c r="C24">
        <v>6</v>
      </c>
      <c r="D24">
        <v>45</v>
      </c>
      <c r="E24">
        <v>8</v>
      </c>
    </row>
    <row r="25" spans="1:5" x14ac:dyDescent="0.25">
      <c r="A25" s="7">
        <v>43615</v>
      </c>
      <c r="B25" s="40">
        <v>3</v>
      </c>
      <c r="C25">
        <v>1</v>
      </c>
      <c r="D25">
        <v>70</v>
      </c>
      <c r="E25">
        <v>0</v>
      </c>
    </row>
    <row r="26" spans="1:5" x14ac:dyDescent="0.25">
      <c r="A26" s="7">
        <v>43615</v>
      </c>
      <c r="B26" s="40">
        <v>3</v>
      </c>
      <c r="C26">
        <v>1</v>
      </c>
      <c r="D26">
        <v>70</v>
      </c>
      <c r="E26">
        <v>4</v>
      </c>
    </row>
    <row r="27" spans="1:5" x14ac:dyDescent="0.25">
      <c r="A27" s="7">
        <v>43615</v>
      </c>
      <c r="B27" s="40">
        <v>3</v>
      </c>
      <c r="C27">
        <v>2</v>
      </c>
      <c r="D27">
        <v>25</v>
      </c>
      <c r="E27">
        <v>8</v>
      </c>
    </row>
    <row r="28" spans="1:5" x14ac:dyDescent="0.25">
      <c r="A28" s="7">
        <v>43615</v>
      </c>
      <c r="B28" s="40">
        <v>3</v>
      </c>
      <c r="C28">
        <v>2</v>
      </c>
      <c r="D28">
        <v>40</v>
      </c>
      <c r="E28">
        <v>8</v>
      </c>
    </row>
    <row r="29" spans="1:5" x14ac:dyDescent="0.25">
      <c r="A29" s="7">
        <v>43615</v>
      </c>
      <c r="B29" s="40">
        <v>3</v>
      </c>
      <c r="C29">
        <v>3</v>
      </c>
      <c r="D29">
        <v>70</v>
      </c>
      <c r="E29">
        <v>12</v>
      </c>
    </row>
    <row r="30" spans="1:5" x14ac:dyDescent="0.25">
      <c r="A30" s="7">
        <v>43615</v>
      </c>
      <c r="B30" s="40">
        <v>3</v>
      </c>
      <c r="C30">
        <v>3</v>
      </c>
      <c r="D30">
        <v>45</v>
      </c>
      <c r="E30">
        <v>24</v>
      </c>
    </row>
    <row r="31" spans="1:5" x14ac:dyDescent="0.25">
      <c r="A31" s="7">
        <v>43615</v>
      </c>
      <c r="B31" s="40">
        <v>3</v>
      </c>
      <c r="C31">
        <v>4</v>
      </c>
      <c r="D31">
        <v>60</v>
      </c>
      <c r="E31">
        <v>4</v>
      </c>
    </row>
    <row r="32" spans="1:5" x14ac:dyDescent="0.25">
      <c r="A32" s="7">
        <v>43615</v>
      </c>
      <c r="B32" s="40">
        <v>3</v>
      </c>
      <c r="C32">
        <v>4</v>
      </c>
      <c r="D32">
        <v>50</v>
      </c>
      <c r="E32">
        <v>20</v>
      </c>
    </row>
    <row r="33" spans="1:5" x14ac:dyDescent="0.25">
      <c r="A33" s="7">
        <v>43615</v>
      </c>
      <c r="B33" s="40">
        <v>3</v>
      </c>
      <c r="C33">
        <v>5</v>
      </c>
      <c r="D33">
        <v>60</v>
      </c>
      <c r="E33">
        <v>8</v>
      </c>
    </row>
    <row r="34" spans="1:5" x14ac:dyDescent="0.25">
      <c r="A34" s="7">
        <v>43615</v>
      </c>
      <c r="B34" s="40">
        <v>3</v>
      </c>
      <c r="C34">
        <v>5</v>
      </c>
      <c r="D34">
        <v>50</v>
      </c>
      <c r="E34">
        <v>16</v>
      </c>
    </row>
    <row r="35" spans="1:5" x14ac:dyDescent="0.25">
      <c r="A35" s="7">
        <v>43615</v>
      </c>
      <c r="B35" s="40">
        <v>3</v>
      </c>
      <c r="C35">
        <v>6</v>
      </c>
      <c r="D35">
        <v>65</v>
      </c>
      <c r="E35">
        <v>8</v>
      </c>
    </row>
    <row r="36" spans="1:5" x14ac:dyDescent="0.25">
      <c r="A36" s="7">
        <v>43615</v>
      </c>
      <c r="B36" s="40">
        <v>4</v>
      </c>
      <c r="C36">
        <v>1</v>
      </c>
      <c r="D36">
        <v>15</v>
      </c>
      <c r="E36">
        <v>64</v>
      </c>
    </row>
    <row r="37" spans="1:5" x14ac:dyDescent="0.25">
      <c r="A37" s="7">
        <v>43615</v>
      </c>
      <c r="B37" s="40">
        <v>4</v>
      </c>
      <c r="C37">
        <v>1</v>
      </c>
      <c r="D37">
        <v>25</v>
      </c>
      <c r="E37">
        <v>124</v>
      </c>
    </row>
    <row r="38" spans="1:5" x14ac:dyDescent="0.25">
      <c r="A38" s="7">
        <v>43615</v>
      </c>
      <c r="B38" s="40">
        <v>4</v>
      </c>
      <c r="C38">
        <v>2</v>
      </c>
      <c r="D38">
        <v>15</v>
      </c>
      <c r="E38">
        <v>48</v>
      </c>
    </row>
    <row r="39" spans="1:5" x14ac:dyDescent="0.25">
      <c r="A39" s="7">
        <v>43615</v>
      </c>
      <c r="B39" s="40">
        <v>4</v>
      </c>
      <c r="C39">
        <v>2</v>
      </c>
      <c r="D39">
        <v>15</v>
      </c>
      <c r="E39">
        <v>72</v>
      </c>
    </row>
    <row r="40" spans="1:5" x14ac:dyDescent="0.25">
      <c r="A40" s="7">
        <v>43615</v>
      </c>
      <c r="B40" s="40">
        <v>4</v>
      </c>
      <c r="C40">
        <v>3</v>
      </c>
      <c r="D40">
        <v>12</v>
      </c>
      <c r="E40">
        <v>24</v>
      </c>
    </row>
    <row r="41" spans="1:5" x14ac:dyDescent="0.25">
      <c r="A41" s="7">
        <v>43615</v>
      </c>
      <c r="B41" s="40">
        <v>4</v>
      </c>
      <c r="C41">
        <v>3</v>
      </c>
      <c r="D41">
        <v>5</v>
      </c>
      <c r="E41">
        <v>64</v>
      </c>
    </row>
    <row r="42" spans="1:5" x14ac:dyDescent="0.25">
      <c r="A42" s="7">
        <v>43615</v>
      </c>
      <c r="B42" s="40">
        <v>4</v>
      </c>
      <c r="C42">
        <v>4</v>
      </c>
      <c r="D42">
        <v>15</v>
      </c>
      <c r="E42">
        <v>72</v>
      </c>
    </row>
    <row r="43" spans="1:5" x14ac:dyDescent="0.25">
      <c r="A43" s="7">
        <v>43615</v>
      </c>
      <c r="B43" s="40">
        <v>4</v>
      </c>
      <c r="C43">
        <v>4</v>
      </c>
      <c r="D43">
        <v>15</v>
      </c>
      <c r="E43">
        <v>84</v>
      </c>
    </row>
    <row r="44" spans="1:5" x14ac:dyDescent="0.25">
      <c r="A44" s="7">
        <v>43615</v>
      </c>
      <c r="B44" s="40">
        <v>4</v>
      </c>
      <c r="C44">
        <v>5</v>
      </c>
      <c r="D44">
        <v>20</v>
      </c>
      <c r="E44">
        <v>40</v>
      </c>
    </row>
    <row r="45" spans="1:5" x14ac:dyDescent="0.25">
      <c r="A45" s="7">
        <v>43615</v>
      </c>
      <c r="B45" s="40">
        <v>4</v>
      </c>
      <c r="C45">
        <v>5</v>
      </c>
      <c r="D45">
        <v>10</v>
      </c>
      <c r="E45">
        <v>48</v>
      </c>
    </row>
    <row r="46" spans="1:5" x14ac:dyDescent="0.25">
      <c r="A46" s="7">
        <v>43615</v>
      </c>
      <c r="B46" s="40">
        <v>5</v>
      </c>
      <c r="C46">
        <v>1</v>
      </c>
      <c r="D46">
        <v>55</v>
      </c>
      <c r="E46">
        <v>28</v>
      </c>
    </row>
    <row r="47" spans="1:5" x14ac:dyDescent="0.25">
      <c r="A47" s="7">
        <v>43615</v>
      </c>
      <c r="B47" s="40">
        <v>5</v>
      </c>
      <c r="C47">
        <v>1</v>
      </c>
      <c r="D47">
        <v>20</v>
      </c>
      <c r="E47">
        <v>96</v>
      </c>
    </row>
    <row r="48" spans="1:5" x14ac:dyDescent="0.25">
      <c r="A48" s="7">
        <v>43615</v>
      </c>
      <c r="B48" s="40">
        <v>5</v>
      </c>
      <c r="C48">
        <v>2</v>
      </c>
      <c r="D48">
        <v>40</v>
      </c>
      <c r="E48">
        <v>32</v>
      </c>
    </row>
    <row r="49" spans="1:5" x14ac:dyDescent="0.25">
      <c r="A49" s="7">
        <v>43615</v>
      </c>
      <c r="B49" s="40">
        <v>5</v>
      </c>
      <c r="C49">
        <v>2</v>
      </c>
      <c r="D49">
        <v>30</v>
      </c>
      <c r="E49">
        <v>60</v>
      </c>
    </row>
    <row r="50" spans="1:5" x14ac:dyDescent="0.25">
      <c r="A50" s="7">
        <v>43615</v>
      </c>
      <c r="B50" s="40">
        <v>5</v>
      </c>
      <c r="C50">
        <v>3</v>
      </c>
      <c r="D50">
        <v>35</v>
      </c>
      <c r="E50">
        <v>20</v>
      </c>
    </row>
    <row r="51" spans="1:5" x14ac:dyDescent="0.25">
      <c r="A51" s="7">
        <v>43615</v>
      </c>
      <c r="B51" s="40">
        <v>5</v>
      </c>
      <c r="C51">
        <v>3</v>
      </c>
      <c r="D51">
        <v>40</v>
      </c>
      <c r="E51">
        <v>28</v>
      </c>
    </row>
    <row r="52" spans="1:5" x14ac:dyDescent="0.25">
      <c r="A52" s="7">
        <v>43615</v>
      </c>
      <c r="B52" s="40">
        <v>5</v>
      </c>
      <c r="C52">
        <v>4</v>
      </c>
      <c r="D52">
        <v>35</v>
      </c>
      <c r="E52">
        <v>32</v>
      </c>
    </row>
    <row r="53" spans="1:5" x14ac:dyDescent="0.25">
      <c r="A53" s="7">
        <v>43615</v>
      </c>
      <c r="B53" s="40">
        <v>5</v>
      </c>
      <c r="C53">
        <v>4</v>
      </c>
      <c r="D53">
        <v>50</v>
      </c>
      <c r="E53">
        <v>88</v>
      </c>
    </row>
    <row r="54" spans="1:5" x14ac:dyDescent="0.25">
      <c r="A54" s="7">
        <v>43615</v>
      </c>
      <c r="B54" s="40">
        <v>5</v>
      </c>
      <c r="C54">
        <v>5</v>
      </c>
      <c r="D54">
        <v>30</v>
      </c>
      <c r="E54">
        <v>36</v>
      </c>
    </row>
    <row r="55" spans="1:5" x14ac:dyDescent="0.25">
      <c r="A55" s="7">
        <v>43615</v>
      </c>
      <c r="B55" s="40">
        <v>5</v>
      </c>
      <c r="C55">
        <v>5</v>
      </c>
      <c r="D55">
        <v>30</v>
      </c>
      <c r="E55">
        <v>140</v>
      </c>
    </row>
    <row r="56" spans="1:5" x14ac:dyDescent="0.25">
      <c r="A56" s="7">
        <v>43616</v>
      </c>
      <c r="B56" s="40">
        <v>6</v>
      </c>
      <c r="C56">
        <v>1</v>
      </c>
      <c r="D56">
        <v>5</v>
      </c>
      <c r="E56">
        <v>108</v>
      </c>
    </row>
    <row r="57" spans="1:5" x14ac:dyDescent="0.25">
      <c r="A57" s="7">
        <v>43616</v>
      </c>
      <c r="B57" s="40">
        <v>6</v>
      </c>
      <c r="C57">
        <v>1</v>
      </c>
      <c r="D57">
        <v>15</v>
      </c>
      <c r="E57">
        <v>112</v>
      </c>
    </row>
    <row r="58" spans="1:5" x14ac:dyDescent="0.25">
      <c r="A58" s="7">
        <v>43616</v>
      </c>
      <c r="B58" s="40">
        <v>6</v>
      </c>
      <c r="C58">
        <v>2</v>
      </c>
      <c r="D58">
        <v>35</v>
      </c>
      <c r="E58">
        <v>76</v>
      </c>
    </row>
    <row r="59" spans="1:5" x14ac:dyDescent="0.25">
      <c r="A59" s="7">
        <v>43616</v>
      </c>
      <c r="B59" s="40">
        <v>6</v>
      </c>
      <c r="C59">
        <v>2</v>
      </c>
      <c r="D59">
        <v>30</v>
      </c>
      <c r="E59">
        <v>104</v>
      </c>
    </row>
    <row r="60" spans="1:5" x14ac:dyDescent="0.25">
      <c r="A60" s="7">
        <v>43616</v>
      </c>
      <c r="B60" s="40">
        <v>6</v>
      </c>
      <c r="C60">
        <v>3</v>
      </c>
      <c r="D60">
        <v>25</v>
      </c>
      <c r="E60">
        <v>196</v>
      </c>
    </row>
    <row r="61" spans="1:5" x14ac:dyDescent="0.25">
      <c r="A61" s="7">
        <v>43616</v>
      </c>
      <c r="B61" s="40">
        <v>6</v>
      </c>
      <c r="C61">
        <v>3</v>
      </c>
      <c r="D61">
        <v>20</v>
      </c>
      <c r="E61">
        <v>208</v>
      </c>
    </row>
    <row r="62" spans="1:5" x14ac:dyDescent="0.25">
      <c r="A62" s="7">
        <v>43616</v>
      </c>
      <c r="B62" s="40">
        <v>6</v>
      </c>
      <c r="C62">
        <v>4</v>
      </c>
      <c r="D62">
        <v>30</v>
      </c>
      <c r="E62">
        <v>160</v>
      </c>
    </row>
    <row r="63" spans="1:5" x14ac:dyDescent="0.25">
      <c r="A63" s="7">
        <v>43616</v>
      </c>
      <c r="B63" s="40">
        <v>6</v>
      </c>
      <c r="C63">
        <v>4</v>
      </c>
      <c r="D63">
        <v>30</v>
      </c>
      <c r="E63">
        <v>172</v>
      </c>
    </row>
    <row r="64" spans="1:5" x14ac:dyDescent="0.25">
      <c r="A64" s="7">
        <v>43616</v>
      </c>
      <c r="B64" s="40">
        <v>6</v>
      </c>
      <c r="C64">
        <v>5</v>
      </c>
      <c r="D64">
        <v>12</v>
      </c>
      <c r="E64">
        <v>188</v>
      </c>
    </row>
    <row r="65" spans="1:5" x14ac:dyDescent="0.25">
      <c r="A65" s="7">
        <v>43616</v>
      </c>
      <c r="B65" s="40">
        <v>6</v>
      </c>
      <c r="C65">
        <v>5</v>
      </c>
      <c r="D65">
        <v>15</v>
      </c>
      <c r="E65">
        <v>224</v>
      </c>
    </row>
    <row r="66" spans="1:5" x14ac:dyDescent="0.25">
      <c r="A66" s="7">
        <v>43616</v>
      </c>
      <c r="B66" s="40">
        <v>7</v>
      </c>
      <c r="C66">
        <v>1</v>
      </c>
      <c r="D66">
        <v>15</v>
      </c>
      <c r="E66">
        <v>128</v>
      </c>
    </row>
    <row r="67" spans="1:5" x14ac:dyDescent="0.25">
      <c r="A67" s="7">
        <v>43616</v>
      </c>
      <c r="B67" s="40">
        <v>7</v>
      </c>
      <c r="C67">
        <v>1</v>
      </c>
      <c r="D67">
        <v>10</v>
      </c>
      <c r="E67">
        <v>172</v>
      </c>
    </row>
    <row r="68" spans="1:5" x14ac:dyDescent="0.25">
      <c r="A68" s="7">
        <v>43616</v>
      </c>
      <c r="B68" s="40">
        <v>7</v>
      </c>
      <c r="C68">
        <v>2</v>
      </c>
      <c r="D68">
        <v>75</v>
      </c>
      <c r="E68">
        <v>112</v>
      </c>
    </row>
    <row r="69" spans="1:5" x14ac:dyDescent="0.25">
      <c r="A69" s="7">
        <v>43616</v>
      </c>
      <c r="B69" s="40">
        <v>7</v>
      </c>
      <c r="C69">
        <v>2</v>
      </c>
      <c r="D69">
        <v>15</v>
      </c>
      <c r="E69">
        <v>180</v>
      </c>
    </row>
    <row r="70" spans="1:5" x14ac:dyDescent="0.25">
      <c r="A70" s="7">
        <v>43616</v>
      </c>
      <c r="B70" s="40">
        <v>8</v>
      </c>
      <c r="C70">
        <v>1</v>
      </c>
      <c r="D70">
        <v>75</v>
      </c>
      <c r="E70">
        <v>0</v>
      </c>
    </row>
    <row r="71" spans="1:5" x14ac:dyDescent="0.25">
      <c r="A71" s="7">
        <v>43616</v>
      </c>
      <c r="B71" s="40">
        <v>8</v>
      </c>
      <c r="C71">
        <v>1</v>
      </c>
      <c r="D71">
        <v>80</v>
      </c>
      <c r="E71">
        <v>0</v>
      </c>
    </row>
    <row r="72" spans="1:5" x14ac:dyDescent="0.25">
      <c r="A72" s="7">
        <v>43616</v>
      </c>
      <c r="B72" s="40">
        <v>8</v>
      </c>
      <c r="C72">
        <v>2</v>
      </c>
      <c r="D72">
        <v>75</v>
      </c>
      <c r="E72">
        <v>0</v>
      </c>
    </row>
    <row r="73" spans="1:5" x14ac:dyDescent="0.25">
      <c r="A73" s="7">
        <v>43616</v>
      </c>
      <c r="B73" s="40">
        <v>8</v>
      </c>
      <c r="C73">
        <v>2</v>
      </c>
      <c r="D73">
        <v>20</v>
      </c>
      <c r="E73">
        <v>0</v>
      </c>
    </row>
    <row r="74" spans="1:5" x14ac:dyDescent="0.25">
      <c r="A74" s="7">
        <v>43616</v>
      </c>
      <c r="B74" s="40">
        <v>8</v>
      </c>
      <c r="C74">
        <v>3</v>
      </c>
      <c r="D74">
        <v>60</v>
      </c>
      <c r="E74">
        <v>0</v>
      </c>
    </row>
    <row r="75" spans="1:5" x14ac:dyDescent="0.25">
      <c r="A75" s="7">
        <v>43616</v>
      </c>
      <c r="B75" s="40">
        <v>8</v>
      </c>
      <c r="C75">
        <v>3</v>
      </c>
      <c r="D75">
        <v>25</v>
      </c>
      <c r="E75">
        <v>8</v>
      </c>
    </row>
    <row r="76" spans="1:5" x14ac:dyDescent="0.25">
      <c r="A76" s="7">
        <v>43616</v>
      </c>
      <c r="B76" s="40">
        <v>8</v>
      </c>
      <c r="C76">
        <v>4</v>
      </c>
      <c r="D76">
        <v>70</v>
      </c>
      <c r="E76">
        <v>0</v>
      </c>
    </row>
    <row r="77" spans="1:5" x14ac:dyDescent="0.25">
      <c r="A77" s="7">
        <v>43616</v>
      </c>
      <c r="B77" s="40">
        <v>8</v>
      </c>
      <c r="C77">
        <v>4</v>
      </c>
      <c r="D77">
        <v>40</v>
      </c>
      <c r="E77">
        <v>8</v>
      </c>
    </row>
    <row r="78" spans="1:5" x14ac:dyDescent="0.25">
      <c r="A78" s="7">
        <v>43616</v>
      </c>
      <c r="B78" s="40">
        <v>8</v>
      </c>
      <c r="C78">
        <v>5</v>
      </c>
      <c r="D78">
        <v>75</v>
      </c>
      <c r="E78">
        <v>4</v>
      </c>
    </row>
    <row r="79" spans="1:5" x14ac:dyDescent="0.25">
      <c r="A79" s="7">
        <v>43616</v>
      </c>
      <c r="B79" s="40">
        <v>8</v>
      </c>
      <c r="C79">
        <v>6</v>
      </c>
      <c r="D79">
        <v>75</v>
      </c>
      <c r="E79">
        <v>0</v>
      </c>
    </row>
    <row r="80" spans="1:5" x14ac:dyDescent="0.25">
      <c r="A80" s="7">
        <v>43616</v>
      </c>
      <c r="B80" s="40">
        <v>9</v>
      </c>
      <c r="C80">
        <v>1</v>
      </c>
      <c r="D80">
        <v>20</v>
      </c>
      <c r="E80">
        <v>0</v>
      </c>
    </row>
    <row r="81" spans="1:5" x14ac:dyDescent="0.25">
      <c r="A81" s="7">
        <v>43616</v>
      </c>
      <c r="B81" s="40">
        <v>9</v>
      </c>
      <c r="C81">
        <v>1</v>
      </c>
      <c r="D81">
        <v>25</v>
      </c>
      <c r="E81">
        <v>0</v>
      </c>
    </row>
    <row r="82" spans="1:5" x14ac:dyDescent="0.25">
      <c r="A82" s="7">
        <v>43616</v>
      </c>
      <c r="B82" s="40">
        <v>9</v>
      </c>
      <c r="C82">
        <v>2</v>
      </c>
      <c r="D82">
        <v>30</v>
      </c>
      <c r="E82">
        <v>0</v>
      </c>
    </row>
    <row r="83" spans="1:5" x14ac:dyDescent="0.25">
      <c r="A83" s="7">
        <v>43616</v>
      </c>
      <c r="B83" s="40">
        <v>9</v>
      </c>
      <c r="C83">
        <v>2</v>
      </c>
      <c r="D83">
        <v>40</v>
      </c>
      <c r="E83">
        <v>4</v>
      </c>
    </row>
    <row r="84" spans="1:5" x14ac:dyDescent="0.25">
      <c r="A84" s="7">
        <v>43616</v>
      </c>
      <c r="B84" s="40">
        <v>9</v>
      </c>
      <c r="C84">
        <v>3</v>
      </c>
      <c r="D84">
        <v>50</v>
      </c>
      <c r="E84">
        <v>0</v>
      </c>
    </row>
    <row r="85" spans="1:5" x14ac:dyDescent="0.25">
      <c r="A85" s="7">
        <v>43616</v>
      </c>
      <c r="B85" s="40">
        <v>9</v>
      </c>
      <c r="C85">
        <v>3</v>
      </c>
      <c r="D85">
        <v>30</v>
      </c>
      <c r="E85">
        <v>0</v>
      </c>
    </row>
    <row r="86" spans="1:5" x14ac:dyDescent="0.25">
      <c r="A86" s="7">
        <v>43616</v>
      </c>
      <c r="B86" s="40">
        <v>9</v>
      </c>
      <c r="C86">
        <v>4</v>
      </c>
      <c r="D86">
        <v>8</v>
      </c>
      <c r="E86">
        <v>0</v>
      </c>
    </row>
    <row r="87" spans="1:5" x14ac:dyDescent="0.25">
      <c r="A87" s="7">
        <v>43616</v>
      </c>
      <c r="B87" s="40">
        <v>9</v>
      </c>
      <c r="C87">
        <v>4</v>
      </c>
      <c r="D87">
        <v>80</v>
      </c>
      <c r="E87">
        <v>0</v>
      </c>
    </row>
    <row r="88" spans="1:5" x14ac:dyDescent="0.25">
      <c r="A88" s="7">
        <v>43616</v>
      </c>
      <c r="B88" s="40">
        <v>9</v>
      </c>
      <c r="C88">
        <v>5</v>
      </c>
      <c r="D88">
        <v>90</v>
      </c>
      <c r="E88">
        <v>0</v>
      </c>
    </row>
    <row r="89" spans="1:5" x14ac:dyDescent="0.25">
      <c r="A89" s="7">
        <v>43616</v>
      </c>
      <c r="B89" s="40">
        <v>9</v>
      </c>
      <c r="C89">
        <v>6</v>
      </c>
      <c r="D89">
        <v>75</v>
      </c>
      <c r="E89">
        <v>0</v>
      </c>
    </row>
    <row r="90" spans="1:5" x14ac:dyDescent="0.25">
      <c r="A90" s="7">
        <v>43619</v>
      </c>
      <c r="B90" s="40">
        <v>10</v>
      </c>
      <c r="C90">
        <v>1</v>
      </c>
      <c r="D90">
        <v>10</v>
      </c>
      <c r="E90">
        <v>8</v>
      </c>
    </row>
    <row r="91" spans="1:5" x14ac:dyDescent="0.25">
      <c r="A91" s="7">
        <v>43619</v>
      </c>
      <c r="B91" s="40">
        <v>10</v>
      </c>
      <c r="C91">
        <v>2</v>
      </c>
      <c r="D91">
        <v>70</v>
      </c>
      <c r="E91">
        <v>0</v>
      </c>
    </row>
    <row r="92" spans="1:5" x14ac:dyDescent="0.25">
      <c r="A92" s="7">
        <v>43619</v>
      </c>
      <c r="B92" s="40">
        <v>10</v>
      </c>
      <c r="C92">
        <v>3</v>
      </c>
      <c r="D92">
        <v>65</v>
      </c>
      <c r="E92">
        <v>0</v>
      </c>
    </row>
    <row r="93" spans="1:5" x14ac:dyDescent="0.25">
      <c r="A93" s="7">
        <v>43619</v>
      </c>
      <c r="B93" s="40">
        <v>10</v>
      </c>
      <c r="C93">
        <v>4</v>
      </c>
      <c r="D93">
        <v>75</v>
      </c>
      <c r="E93">
        <v>4</v>
      </c>
    </row>
    <row r="94" spans="1:5" x14ac:dyDescent="0.25">
      <c r="A94" s="7">
        <v>43619</v>
      </c>
      <c r="B94" s="40">
        <v>10</v>
      </c>
      <c r="C94">
        <v>5</v>
      </c>
      <c r="D94">
        <v>50</v>
      </c>
      <c r="E94">
        <v>0</v>
      </c>
    </row>
    <row r="95" spans="1:5" x14ac:dyDescent="0.25">
      <c r="A95" s="7">
        <v>43619</v>
      </c>
      <c r="B95" s="40">
        <v>10</v>
      </c>
      <c r="C95">
        <v>6</v>
      </c>
      <c r="D95">
        <v>35</v>
      </c>
      <c r="E95">
        <v>0</v>
      </c>
    </row>
    <row r="96" spans="1:5" x14ac:dyDescent="0.25">
      <c r="A96" s="7">
        <v>43619</v>
      </c>
      <c r="B96" s="40">
        <v>11</v>
      </c>
      <c r="C96">
        <v>1</v>
      </c>
      <c r="D96">
        <v>55</v>
      </c>
      <c r="E96">
        <v>0</v>
      </c>
    </row>
    <row r="97" spans="1:5" x14ac:dyDescent="0.25">
      <c r="A97" s="7">
        <v>43619</v>
      </c>
      <c r="B97" s="40">
        <v>11</v>
      </c>
      <c r="C97">
        <v>2</v>
      </c>
      <c r="D97">
        <v>50</v>
      </c>
      <c r="E97">
        <v>8</v>
      </c>
    </row>
    <row r="98" spans="1:5" x14ac:dyDescent="0.25">
      <c r="A98" s="7">
        <v>43619</v>
      </c>
      <c r="B98" s="40">
        <v>11</v>
      </c>
      <c r="C98">
        <v>3</v>
      </c>
      <c r="D98">
        <v>70</v>
      </c>
      <c r="E98">
        <v>4</v>
      </c>
    </row>
    <row r="99" spans="1:5" x14ac:dyDescent="0.25">
      <c r="A99" s="7">
        <v>43619</v>
      </c>
      <c r="B99" s="40">
        <v>11</v>
      </c>
      <c r="C99">
        <v>4</v>
      </c>
      <c r="D99">
        <v>65</v>
      </c>
      <c r="E99">
        <v>0</v>
      </c>
    </row>
    <row r="100" spans="1:5" x14ac:dyDescent="0.25">
      <c r="A100" s="7">
        <v>43619</v>
      </c>
      <c r="B100" s="40">
        <v>11</v>
      </c>
      <c r="C100">
        <v>5</v>
      </c>
      <c r="D100">
        <v>45</v>
      </c>
      <c r="E100">
        <v>0</v>
      </c>
    </row>
    <row r="101" spans="1:5" x14ac:dyDescent="0.25">
      <c r="A101" s="7">
        <v>43619</v>
      </c>
      <c r="B101" s="40">
        <v>11</v>
      </c>
      <c r="C101">
        <v>6</v>
      </c>
      <c r="D101">
        <v>25</v>
      </c>
      <c r="E101">
        <v>8</v>
      </c>
    </row>
    <row r="102" spans="1:5" x14ac:dyDescent="0.25">
      <c r="A102" s="7">
        <v>43619</v>
      </c>
      <c r="B102" s="40">
        <v>12</v>
      </c>
      <c r="C102">
        <v>1</v>
      </c>
      <c r="D102">
        <v>10</v>
      </c>
      <c r="E102">
        <v>172</v>
      </c>
    </row>
    <row r="103" spans="1:5" x14ac:dyDescent="0.25">
      <c r="A103" s="7">
        <v>43619</v>
      </c>
      <c r="B103" s="40">
        <v>12</v>
      </c>
      <c r="C103">
        <v>2</v>
      </c>
      <c r="D103">
        <v>10</v>
      </c>
      <c r="E103">
        <v>240</v>
      </c>
    </row>
    <row r="104" spans="1:5" x14ac:dyDescent="0.25">
      <c r="A104" s="7">
        <v>43619</v>
      </c>
      <c r="B104" s="40">
        <v>12</v>
      </c>
      <c r="C104">
        <v>3</v>
      </c>
      <c r="D104">
        <v>8</v>
      </c>
      <c r="E104">
        <v>104</v>
      </c>
    </row>
    <row r="105" spans="1:5" x14ac:dyDescent="0.25">
      <c r="A105" s="7">
        <v>43619</v>
      </c>
      <c r="B105" s="40">
        <v>12</v>
      </c>
      <c r="C105">
        <v>4</v>
      </c>
      <c r="D105">
        <v>5</v>
      </c>
      <c r="E105">
        <v>140</v>
      </c>
    </row>
    <row r="106" spans="1:5" x14ac:dyDescent="0.25">
      <c r="A106" s="7">
        <v>43619</v>
      </c>
      <c r="B106" s="40">
        <v>12</v>
      </c>
      <c r="C106">
        <v>4</v>
      </c>
      <c r="D106">
        <v>15</v>
      </c>
      <c r="E106">
        <v>160</v>
      </c>
    </row>
    <row r="107" spans="1:5" x14ac:dyDescent="0.25">
      <c r="A107" s="7">
        <v>43619</v>
      </c>
      <c r="B107" s="40">
        <v>12</v>
      </c>
      <c r="C107">
        <v>5</v>
      </c>
      <c r="D107">
        <v>15</v>
      </c>
      <c r="E107">
        <v>168</v>
      </c>
    </row>
    <row r="108" spans="1:5" x14ac:dyDescent="0.25">
      <c r="A108" s="7">
        <v>43619</v>
      </c>
      <c r="B108" s="40">
        <v>12</v>
      </c>
      <c r="C108">
        <v>5</v>
      </c>
      <c r="D108">
        <v>10</v>
      </c>
      <c r="E108">
        <v>192</v>
      </c>
    </row>
    <row r="109" spans="1:5" x14ac:dyDescent="0.25">
      <c r="A109" s="7">
        <v>43619</v>
      </c>
      <c r="B109" s="40">
        <v>12</v>
      </c>
      <c r="C109">
        <v>6</v>
      </c>
      <c r="D109">
        <v>5</v>
      </c>
      <c r="E109">
        <v>136</v>
      </c>
    </row>
    <row r="110" spans="1:5" x14ac:dyDescent="0.25">
      <c r="A110" s="7">
        <v>43619</v>
      </c>
      <c r="B110" s="40">
        <v>12</v>
      </c>
      <c r="C110">
        <v>7</v>
      </c>
      <c r="D110">
        <v>10</v>
      </c>
      <c r="E110">
        <v>116</v>
      </c>
    </row>
    <row r="111" spans="1:5" x14ac:dyDescent="0.25">
      <c r="A111" s="7">
        <v>43619</v>
      </c>
      <c r="B111" s="40">
        <v>12</v>
      </c>
      <c r="C111">
        <v>8</v>
      </c>
      <c r="D111">
        <v>35</v>
      </c>
      <c r="E111">
        <v>28</v>
      </c>
    </row>
    <row r="112" spans="1:5" x14ac:dyDescent="0.25">
      <c r="A112" s="7">
        <v>43619</v>
      </c>
      <c r="B112" s="40">
        <v>13</v>
      </c>
      <c r="C112">
        <v>1</v>
      </c>
      <c r="D112">
        <v>20</v>
      </c>
      <c r="E112">
        <v>80</v>
      </c>
    </row>
    <row r="113" spans="1:5" x14ac:dyDescent="0.25">
      <c r="A113" s="7">
        <v>43619</v>
      </c>
      <c r="B113" s="40">
        <v>13</v>
      </c>
      <c r="C113">
        <v>1</v>
      </c>
      <c r="D113">
        <v>20</v>
      </c>
      <c r="E113">
        <v>228</v>
      </c>
    </row>
    <row r="114" spans="1:5" x14ac:dyDescent="0.25">
      <c r="A114" s="7">
        <v>43619</v>
      </c>
      <c r="B114" s="40">
        <v>13</v>
      </c>
      <c r="C114">
        <v>2</v>
      </c>
      <c r="D114">
        <v>25</v>
      </c>
      <c r="E114">
        <v>136</v>
      </c>
    </row>
    <row r="115" spans="1:5" x14ac:dyDescent="0.25">
      <c r="A115" s="7">
        <v>43619</v>
      </c>
      <c r="B115" s="40">
        <v>13</v>
      </c>
      <c r="C115">
        <v>2</v>
      </c>
      <c r="D115">
        <v>25</v>
      </c>
      <c r="E115">
        <v>284</v>
      </c>
    </row>
    <row r="116" spans="1:5" x14ac:dyDescent="0.25">
      <c r="A116" s="7">
        <v>43619</v>
      </c>
      <c r="B116" s="40">
        <v>13</v>
      </c>
      <c r="C116">
        <v>3</v>
      </c>
      <c r="D116">
        <v>20</v>
      </c>
      <c r="E116">
        <v>52</v>
      </c>
    </row>
    <row r="117" spans="1:5" x14ac:dyDescent="0.25">
      <c r="A117" s="7">
        <v>43619</v>
      </c>
      <c r="B117" s="40">
        <v>13</v>
      </c>
      <c r="C117">
        <v>3</v>
      </c>
      <c r="D117">
        <v>20</v>
      </c>
      <c r="E117">
        <v>200</v>
      </c>
    </row>
    <row r="118" spans="1:5" x14ac:dyDescent="0.25">
      <c r="A118" s="7">
        <v>43619</v>
      </c>
      <c r="B118" s="40">
        <v>13</v>
      </c>
      <c r="C118">
        <v>4</v>
      </c>
      <c r="D118">
        <v>15</v>
      </c>
      <c r="E118">
        <v>36</v>
      </c>
    </row>
    <row r="119" spans="1:5" x14ac:dyDescent="0.25">
      <c r="A119" s="7">
        <v>43619</v>
      </c>
      <c r="B119" s="40">
        <v>13</v>
      </c>
      <c r="C119">
        <v>4</v>
      </c>
      <c r="D119">
        <v>15</v>
      </c>
      <c r="E119">
        <v>144</v>
      </c>
    </row>
    <row r="120" spans="1:5" x14ac:dyDescent="0.25">
      <c r="A120" s="7">
        <v>43619</v>
      </c>
      <c r="B120" s="40">
        <v>13</v>
      </c>
      <c r="C120">
        <v>5</v>
      </c>
      <c r="D120">
        <v>20</v>
      </c>
      <c r="E120">
        <v>64</v>
      </c>
    </row>
    <row r="121" spans="1:5" x14ac:dyDescent="0.25">
      <c r="A121" s="7">
        <v>43619</v>
      </c>
      <c r="B121" s="40">
        <v>13</v>
      </c>
      <c r="C121">
        <v>6</v>
      </c>
      <c r="D121">
        <v>10</v>
      </c>
      <c r="E121">
        <v>24</v>
      </c>
    </row>
    <row r="122" spans="1:5" x14ac:dyDescent="0.25">
      <c r="A122" s="7">
        <v>43619</v>
      </c>
      <c r="B122" s="40">
        <v>13</v>
      </c>
      <c r="C122">
        <v>7</v>
      </c>
      <c r="D122">
        <v>2</v>
      </c>
      <c r="E122">
        <v>68</v>
      </c>
    </row>
    <row r="123" spans="1:5" x14ac:dyDescent="0.25">
      <c r="A123" s="7">
        <v>43619</v>
      </c>
      <c r="B123" s="40">
        <v>13</v>
      </c>
      <c r="C123">
        <v>8</v>
      </c>
      <c r="D123">
        <v>5</v>
      </c>
      <c r="E123">
        <v>36</v>
      </c>
    </row>
    <row r="124" spans="1:5" x14ac:dyDescent="0.25">
      <c r="A124" s="7">
        <v>43619</v>
      </c>
      <c r="B124" s="40">
        <v>13</v>
      </c>
      <c r="C124">
        <v>9</v>
      </c>
      <c r="D124">
        <v>20</v>
      </c>
      <c r="E124">
        <v>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8C8A8-3225-4F88-A5F7-9D9F0EA7A62D}">
  <dimension ref="A1:AP8"/>
  <sheetViews>
    <sheetView workbookViewId="0">
      <selection activeCell="E12" sqref="E12"/>
    </sheetView>
  </sheetViews>
  <sheetFormatPr defaultRowHeight="15" x14ac:dyDescent="0.25"/>
  <cols>
    <col min="1" max="1" width="12.140625" customWidth="1"/>
    <col min="2" max="2" width="11" customWidth="1"/>
    <col min="3" max="3" width="11.42578125" customWidth="1"/>
    <col min="4" max="4" width="11" customWidth="1"/>
    <col min="5" max="5" width="11.28515625" customWidth="1"/>
    <col min="6" max="6" width="12.28515625" customWidth="1"/>
    <col min="7" max="42" width="13.42578125" customWidth="1"/>
  </cols>
  <sheetData>
    <row r="1" spans="1:42" x14ac:dyDescent="0.25">
      <c r="A1" t="s">
        <v>120</v>
      </c>
      <c r="E1" s="36" t="s">
        <v>121</v>
      </c>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row>
    <row r="2" spans="1:42" ht="15.75" x14ac:dyDescent="0.25">
      <c r="A2" t="s">
        <v>111</v>
      </c>
      <c r="B2" s="7">
        <v>43638</v>
      </c>
      <c r="C2" s="7">
        <v>43639</v>
      </c>
      <c r="D2" s="7">
        <v>43640</v>
      </c>
      <c r="E2" s="39">
        <v>43642</v>
      </c>
      <c r="F2" s="39">
        <v>43643</v>
      </c>
      <c r="G2" s="39">
        <v>43644</v>
      </c>
      <c r="H2" s="39">
        <v>43646</v>
      </c>
      <c r="I2" s="39">
        <v>43647</v>
      </c>
      <c r="J2" s="39">
        <v>43649</v>
      </c>
      <c r="K2" s="39">
        <v>43651</v>
      </c>
      <c r="L2" s="39">
        <v>43654</v>
      </c>
      <c r="M2" s="39">
        <v>43655</v>
      </c>
      <c r="N2" s="39">
        <v>43656</v>
      </c>
      <c r="O2" s="39">
        <v>43657</v>
      </c>
      <c r="P2" s="39">
        <v>43659</v>
      </c>
      <c r="Q2" s="39">
        <v>43660</v>
      </c>
      <c r="R2" s="39">
        <v>43661</v>
      </c>
      <c r="S2" s="39">
        <v>43662</v>
      </c>
      <c r="T2" s="39">
        <v>43665</v>
      </c>
      <c r="U2" s="39">
        <v>43668</v>
      </c>
      <c r="V2" s="39">
        <v>43670</v>
      </c>
      <c r="W2" s="39">
        <v>43672</v>
      </c>
      <c r="X2" s="39">
        <v>43675</v>
      </c>
      <c r="Y2" s="39">
        <v>43676</v>
      </c>
      <c r="Z2" s="39">
        <v>43678</v>
      </c>
      <c r="AA2" s="39">
        <v>43683</v>
      </c>
      <c r="AB2" s="39">
        <v>43686</v>
      </c>
      <c r="AC2" s="39">
        <v>43690</v>
      </c>
      <c r="AD2" s="39">
        <v>43693</v>
      </c>
      <c r="AE2" s="39">
        <v>43700</v>
      </c>
      <c r="AF2" s="39">
        <v>43703</v>
      </c>
      <c r="AG2" s="39">
        <v>43711</v>
      </c>
      <c r="AH2" s="7">
        <v>43727</v>
      </c>
      <c r="AI2" s="7">
        <v>43728</v>
      </c>
      <c r="AJ2" s="7">
        <v>43731</v>
      </c>
      <c r="AK2" s="7">
        <v>43734</v>
      </c>
      <c r="AL2" s="7">
        <v>43735</v>
      </c>
      <c r="AM2" s="7">
        <v>43740</v>
      </c>
      <c r="AN2" s="7">
        <v>43746</v>
      </c>
      <c r="AO2" t="s">
        <v>112</v>
      </c>
      <c r="AP2" s="37" t="s">
        <v>113</v>
      </c>
    </row>
    <row r="3" spans="1:42" ht="15.75" x14ac:dyDescent="0.25">
      <c r="A3" t="s">
        <v>114</v>
      </c>
      <c r="E3" s="36">
        <v>2</v>
      </c>
      <c r="F3" s="36">
        <v>23</v>
      </c>
      <c r="G3" s="36">
        <v>133</v>
      </c>
      <c r="H3" s="36">
        <v>16</v>
      </c>
      <c r="I3" s="36">
        <v>24</v>
      </c>
      <c r="J3" s="36">
        <v>50</v>
      </c>
      <c r="K3" s="36">
        <v>6</v>
      </c>
      <c r="L3" s="36">
        <v>25</v>
      </c>
      <c r="M3" s="36">
        <v>14</v>
      </c>
      <c r="N3" s="36">
        <v>32</v>
      </c>
      <c r="O3" s="36">
        <v>4</v>
      </c>
      <c r="P3" s="36">
        <v>0</v>
      </c>
      <c r="Q3" s="36">
        <v>0</v>
      </c>
      <c r="R3" s="36">
        <v>4</v>
      </c>
      <c r="S3" s="36">
        <v>6</v>
      </c>
      <c r="T3" s="36">
        <v>2</v>
      </c>
      <c r="U3" s="36">
        <v>13</v>
      </c>
      <c r="V3" s="36">
        <v>0</v>
      </c>
      <c r="W3" s="36">
        <v>1</v>
      </c>
      <c r="X3" s="36">
        <v>4</v>
      </c>
      <c r="Y3" s="36">
        <v>2</v>
      </c>
      <c r="Z3" s="36">
        <v>4</v>
      </c>
      <c r="AA3" s="36">
        <v>3</v>
      </c>
      <c r="AB3" s="36">
        <v>2</v>
      </c>
      <c r="AC3" s="36">
        <v>3</v>
      </c>
      <c r="AD3" s="36">
        <v>2</v>
      </c>
      <c r="AE3" s="36">
        <v>0</v>
      </c>
      <c r="AF3" s="36">
        <v>1</v>
      </c>
      <c r="AG3" s="36">
        <v>2</v>
      </c>
      <c r="AH3" s="4">
        <v>0</v>
      </c>
      <c r="AI3">
        <v>1</v>
      </c>
      <c r="AJ3">
        <v>3</v>
      </c>
      <c r="AL3">
        <v>4</v>
      </c>
      <c r="AM3">
        <v>3</v>
      </c>
      <c r="AN3">
        <v>3</v>
      </c>
      <c r="AO3">
        <f t="shared" ref="AO3:AO8" si="0">SUM(B3:AN3)</f>
        <v>392</v>
      </c>
      <c r="AP3" s="37">
        <f t="shared" ref="AP3:AP8" si="1">SUM(F3:AG3)</f>
        <v>376</v>
      </c>
    </row>
    <row r="4" spans="1:42" ht="15.75" x14ac:dyDescent="0.25">
      <c r="A4" t="s">
        <v>115</v>
      </c>
      <c r="E4" s="36">
        <v>2</v>
      </c>
      <c r="F4" s="36">
        <v>6</v>
      </c>
      <c r="G4" s="36">
        <v>56</v>
      </c>
      <c r="H4" s="36">
        <v>7</v>
      </c>
      <c r="I4" s="36">
        <v>13</v>
      </c>
      <c r="J4" s="36">
        <v>12</v>
      </c>
      <c r="K4" s="36">
        <v>5</v>
      </c>
      <c r="L4" s="36">
        <v>10</v>
      </c>
      <c r="M4" s="36">
        <v>32</v>
      </c>
      <c r="N4" s="36">
        <v>17</v>
      </c>
      <c r="O4" s="36">
        <v>1</v>
      </c>
      <c r="P4" s="36">
        <v>1</v>
      </c>
      <c r="Q4" s="36">
        <v>1</v>
      </c>
      <c r="R4" s="36">
        <v>3</v>
      </c>
      <c r="S4" s="36">
        <v>0</v>
      </c>
      <c r="T4" s="36">
        <v>0</v>
      </c>
      <c r="U4" s="36">
        <v>5</v>
      </c>
      <c r="V4" s="36">
        <v>4</v>
      </c>
      <c r="W4" s="36">
        <v>0</v>
      </c>
      <c r="X4" s="36">
        <v>3</v>
      </c>
      <c r="Y4" s="36">
        <v>0</v>
      </c>
      <c r="Z4" s="36">
        <v>0</v>
      </c>
      <c r="AA4" s="36">
        <v>0</v>
      </c>
      <c r="AB4" s="36">
        <v>4</v>
      </c>
      <c r="AC4" s="36">
        <v>1</v>
      </c>
      <c r="AD4" s="36">
        <v>1</v>
      </c>
      <c r="AE4" s="36">
        <v>0</v>
      </c>
      <c r="AF4" s="36">
        <v>0</v>
      </c>
      <c r="AG4" s="36">
        <v>1</v>
      </c>
      <c r="AH4">
        <v>0</v>
      </c>
      <c r="AI4">
        <v>1</v>
      </c>
      <c r="AJ4">
        <v>1</v>
      </c>
      <c r="AL4">
        <v>1</v>
      </c>
      <c r="AM4">
        <v>3</v>
      </c>
      <c r="AN4">
        <v>2</v>
      </c>
      <c r="AO4">
        <f t="shared" si="0"/>
        <v>193</v>
      </c>
      <c r="AP4" s="37">
        <f t="shared" si="1"/>
        <v>183</v>
      </c>
    </row>
    <row r="5" spans="1:42" ht="15.75" x14ac:dyDescent="0.25">
      <c r="A5" t="s">
        <v>116</v>
      </c>
      <c r="E5" s="36"/>
      <c r="F5" s="36">
        <v>5</v>
      </c>
      <c r="G5" s="36">
        <v>25</v>
      </c>
      <c r="H5" s="36">
        <v>0</v>
      </c>
      <c r="I5" s="36">
        <v>16</v>
      </c>
      <c r="J5" s="36">
        <v>37</v>
      </c>
      <c r="K5" s="36">
        <v>2</v>
      </c>
      <c r="L5" s="36">
        <v>7</v>
      </c>
      <c r="M5" s="36">
        <v>14</v>
      </c>
      <c r="N5" s="36">
        <v>15</v>
      </c>
      <c r="O5" s="36">
        <v>1</v>
      </c>
      <c r="P5" s="36">
        <v>0</v>
      </c>
      <c r="Q5" s="36">
        <v>0</v>
      </c>
      <c r="R5" s="36">
        <v>3</v>
      </c>
      <c r="S5" s="36">
        <v>3</v>
      </c>
      <c r="T5" s="36">
        <v>0</v>
      </c>
      <c r="U5" s="36">
        <v>3</v>
      </c>
      <c r="V5" s="36">
        <v>0</v>
      </c>
      <c r="W5" s="36">
        <v>0</v>
      </c>
      <c r="X5" s="36">
        <v>0</v>
      </c>
      <c r="Y5" s="36">
        <v>0</v>
      </c>
      <c r="Z5" s="36">
        <v>1</v>
      </c>
      <c r="AA5" s="36">
        <v>0</v>
      </c>
      <c r="AB5" s="36">
        <v>3</v>
      </c>
      <c r="AC5" s="36">
        <v>0</v>
      </c>
      <c r="AD5" s="36">
        <v>0</v>
      </c>
      <c r="AE5" s="36">
        <v>0</v>
      </c>
      <c r="AF5" s="36">
        <v>0</v>
      </c>
      <c r="AG5" s="36">
        <v>1</v>
      </c>
      <c r="AH5">
        <v>0</v>
      </c>
      <c r="AI5">
        <v>10</v>
      </c>
      <c r="AJ5">
        <v>0</v>
      </c>
      <c r="AL5">
        <v>0</v>
      </c>
      <c r="AM5">
        <v>2</v>
      </c>
      <c r="AN5">
        <v>7</v>
      </c>
      <c r="AO5">
        <f t="shared" si="0"/>
        <v>155</v>
      </c>
      <c r="AP5" s="37">
        <f t="shared" si="1"/>
        <v>136</v>
      </c>
    </row>
    <row r="6" spans="1:42" ht="15.75" x14ac:dyDescent="0.25">
      <c r="A6" t="s">
        <v>117</v>
      </c>
      <c r="E6" s="36">
        <v>1</v>
      </c>
      <c r="F6" s="36">
        <v>36</v>
      </c>
      <c r="G6" s="36">
        <v>34</v>
      </c>
      <c r="H6" s="36">
        <v>8</v>
      </c>
      <c r="I6" s="36">
        <v>26</v>
      </c>
      <c r="J6" s="36">
        <v>58</v>
      </c>
      <c r="K6" s="36">
        <v>19</v>
      </c>
      <c r="L6" s="36">
        <v>14</v>
      </c>
      <c r="M6" s="36">
        <v>44</v>
      </c>
      <c r="N6" s="36">
        <v>60</v>
      </c>
      <c r="O6" s="36">
        <v>3</v>
      </c>
      <c r="P6" s="36">
        <v>23</v>
      </c>
      <c r="Q6" s="36">
        <v>26</v>
      </c>
      <c r="R6" s="36">
        <v>8</v>
      </c>
      <c r="S6" s="36">
        <v>7</v>
      </c>
      <c r="T6" s="36">
        <v>0</v>
      </c>
      <c r="U6" s="36">
        <v>16</v>
      </c>
      <c r="V6" s="36">
        <v>0</v>
      </c>
      <c r="W6" s="36">
        <v>2</v>
      </c>
      <c r="X6" s="36">
        <v>5</v>
      </c>
      <c r="Y6" s="36">
        <v>6</v>
      </c>
      <c r="Z6" s="36">
        <v>9</v>
      </c>
      <c r="AA6" s="36">
        <v>5</v>
      </c>
      <c r="AB6" s="36">
        <v>11</v>
      </c>
      <c r="AC6" s="36">
        <v>8</v>
      </c>
      <c r="AD6" s="36">
        <v>8</v>
      </c>
      <c r="AE6" s="36">
        <v>0</v>
      </c>
      <c r="AF6" s="36">
        <v>4</v>
      </c>
      <c r="AG6" s="36">
        <v>10</v>
      </c>
      <c r="AH6" s="4">
        <v>0</v>
      </c>
      <c r="AI6">
        <v>3</v>
      </c>
      <c r="AJ6">
        <v>7</v>
      </c>
      <c r="AL6">
        <v>1</v>
      </c>
      <c r="AM6">
        <v>3</v>
      </c>
      <c r="AN6">
        <v>2</v>
      </c>
      <c r="AO6">
        <f t="shared" si="0"/>
        <v>467</v>
      </c>
      <c r="AP6" s="37">
        <f t="shared" si="1"/>
        <v>450</v>
      </c>
    </row>
    <row r="7" spans="1:42" ht="15.75" x14ac:dyDescent="0.25">
      <c r="A7" t="s">
        <v>118</v>
      </c>
      <c r="E7" s="36">
        <v>1</v>
      </c>
      <c r="F7" s="36">
        <v>12</v>
      </c>
      <c r="G7" s="36">
        <v>14</v>
      </c>
      <c r="H7" s="36">
        <v>1</v>
      </c>
      <c r="I7" s="36">
        <v>9</v>
      </c>
      <c r="J7" s="36">
        <v>12</v>
      </c>
      <c r="K7" s="36">
        <v>2</v>
      </c>
      <c r="L7" s="36">
        <v>1</v>
      </c>
      <c r="M7" s="36">
        <v>6</v>
      </c>
      <c r="N7" s="36">
        <v>15</v>
      </c>
      <c r="O7" s="36">
        <v>1</v>
      </c>
      <c r="P7" s="36">
        <v>0</v>
      </c>
      <c r="Q7" s="36">
        <v>0</v>
      </c>
      <c r="R7" s="36">
        <v>1</v>
      </c>
      <c r="S7" s="36">
        <v>2</v>
      </c>
      <c r="T7" s="36">
        <v>1</v>
      </c>
      <c r="U7" s="36">
        <v>2</v>
      </c>
      <c r="V7" s="36">
        <v>1</v>
      </c>
      <c r="W7" s="36">
        <v>0</v>
      </c>
      <c r="X7" s="36">
        <v>1</v>
      </c>
      <c r="Y7" s="36">
        <v>3</v>
      </c>
      <c r="Z7" s="36">
        <v>1</v>
      </c>
      <c r="AA7" s="36">
        <v>0</v>
      </c>
      <c r="AB7" s="36">
        <v>2</v>
      </c>
      <c r="AC7" s="36">
        <v>2</v>
      </c>
      <c r="AD7" s="36">
        <v>3</v>
      </c>
      <c r="AE7" s="36">
        <v>0</v>
      </c>
      <c r="AF7" s="36">
        <v>0</v>
      </c>
      <c r="AG7" s="36">
        <v>3</v>
      </c>
      <c r="AH7">
        <v>0</v>
      </c>
      <c r="AI7">
        <v>1</v>
      </c>
      <c r="AJ7">
        <v>1</v>
      </c>
      <c r="AL7">
        <v>2</v>
      </c>
      <c r="AM7">
        <v>1</v>
      </c>
      <c r="AN7">
        <v>0</v>
      </c>
      <c r="AO7">
        <f t="shared" si="0"/>
        <v>101</v>
      </c>
      <c r="AP7" s="37">
        <f t="shared" si="1"/>
        <v>95</v>
      </c>
    </row>
    <row r="8" spans="1:42" ht="15.75" x14ac:dyDescent="0.25">
      <c r="A8" t="s">
        <v>119</v>
      </c>
      <c r="B8" s="38">
        <v>108</v>
      </c>
      <c r="C8" s="38">
        <v>55</v>
      </c>
      <c r="D8" s="38">
        <v>61</v>
      </c>
      <c r="E8" s="36">
        <f>43+31</f>
        <v>74</v>
      </c>
      <c r="F8" s="36">
        <v>74</v>
      </c>
      <c r="G8" s="36">
        <v>82</v>
      </c>
      <c r="H8" s="36">
        <v>7</v>
      </c>
      <c r="I8" s="36">
        <v>17</v>
      </c>
      <c r="J8" s="36">
        <v>27</v>
      </c>
      <c r="K8" s="36">
        <v>17</v>
      </c>
      <c r="L8" s="36">
        <v>35</v>
      </c>
      <c r="M8" s="36">
        <v>30</v>
      </c>
      <c r="N8" s="36">
        <v>36</v>
      </c>
      <c r="O8" s="36">
        <v>2</v>
      </c>
      <c r="P8" s="36">
        <v>8</v>
      </c>
      <c r="Q8" s="36">
        <v>8</v>
      </c>
      <c r="R8" s="36">
        <v>11</v>
      </c>
      <c r="S8" s="36">
        <v>3</v>
      </c>
      <c r="T8" s="36">
        <v>2</v>
      </c>
      <c r="U8" s="36">
        <v>3</v>
      </c>
      <c r="V8" s="36">
        <v>0</v>
      </c>
      <c r="W8" s="36">
        <v>0</v>
      </c>
      <c r="X8" s="36">
        <v>3</v>
      </c>
      <c r="Y8" s="36">
        <v>5</v>
      </c>
      <c r="Z8" s="36">
        <v>3</v>
      </c>
      <c r="AA8" s="36">
        <v>4</v>
      </c>
      <c r="AB8" s="36">
        <v>4</v>
      </c>
      <c r="AC8" s="36">
        <v>3</v>
      </c>
      <c r="AD8" s="36">
        <v>5</v>
      </c>
      <c r="AE8" s="36">
        <v>0</v>
      </c>
      <c r="AF8" s="36">
        <v>3</v>
      </c>
      <c r="AG8" s="36">
        <v>6</v>
      </c>
      <c r="AH8" s="4">
        <v>0</v>
      </c>
      <c r="AI8">
        <v>9</v>
      </c>
      <c r="AJ8">
        <v>8</v>
      </c>
      <c r="AK8">
        <v>6</v>
      </c>
      <c r="AL8">
        <v>4</v>
      </c>
      <c r="AM8">
        <v>1</v>
      </c>
      <c r="AN8">
        <v>2</v>
      </c>
      <c r="AO8">
        <f t="shared" si="0"/>
        <v>726</v>
      </c>
      <c r="AP8" s="37">
        <f t="shared" si="1"/>
        <v>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31F8-34A8-4EFF-93E0-3CD3DB2DA9DB}">
  <dimension ref="A1:D15"/>
  <sheetViews>
    <sheetView workbookViewId="0"/>
  </sheetViews>
  <sheetFormatPr defaultRowHeight="15" x14ac:dyDescent="0.25"/>
  <sheetData>
    <row r="1" spans="1:4" x14ac:dyDescent="0.25">
      <c r="A1" t="s">
        <v>143</v>
      </c>
    </row>
    <row r="3" spans="1:4" x14ac:dyDescent="0.25">
      <c r="B3" t="s">
        <v>142</v>
      </c>
      <c r="C3" t="s">
        <v>144</v>
      </c>
      <c r="D3" t="s">
        <v>145</v>
      </c>
    </row>
    <row r="4" spans="1:4" x14ac:dyDescent="0.25">
      <c r="B4">
        <v>11.55</v>
      </c>
      <c r="C4">
        <v>0.67500000000000004</v>
      </c>
      <c r="D4">
        <v>0.01</v>
      </c>
    </row>
    <row r="5" spans="1:4" x14ac:dyDescent="0.25">
      <c r="B5">
        <v>21.8</v>
      </c>
      <c r="C5">
        <v>3.625</v>
      </c>
      <c r="D5">
        <v>0.22999999999999998</v>
      </c>
    </row>
    <row r="6" spans="1:4" x14ac:dyDescent="0.25">
      <c r="B6">
        <v>17.75</v>
      </c>
      <c r="C6">
        <v>4.8100000000000005</v>
      </c>
      <c r="D6">
        <v>0.26999999999999996</v>
      </c>
    </row>
    <row r="7" spans="1:4" x14ac:dyDescent="0.25">
      <c r="B7">
        <v>20.399999999999999</v>
      </c>
      <c r="C7">
        <v>0.14500000000000005</v>
      </c>
      <c r="D7">
        <v>0.6349999999999999</v>
      </c>
    </row>
    <row r="8" spans="1:4" x14ac:dyDescent="0.25">
      <c r="B8">
        <v>21.1</v>
      </c>
      <c r="C8">
        <v>0.23999999999999985</v>
      </c>
      <c r="D8">
        <v>0.155</v>
      </c>
    </row>
    <row r="9" spans="1:4" x14ac:dyDescent="0.25">
      <c r="B9">
        <v>24.7</v>
      </c>
      <c r="C9">
        <v>0.12000000000000002</v>
      </c>
      <c r="D9">
        <v>0.72999999999999976</v>
      </c>
    </row>
    <row r="10" spans="1:4" x14ac:dyDescent="0.25">
      <c r="B10">
        <v>16.899999999999999</v>
      </c>
      <c r="C10">
        <v>0.93499999999999994</v>
      </c>
      <c r="D10">
        <v>0.03</v>
      </c>
    </row>
    <row r="11" spans="1:4" x14ac:dyDescent="0.25">
      <c r="B11">
        <v>12.25</v>
      </c>
      <c r="C11">
        <v>1.41</v>
      </c>
      <c r="D11">
        <v>0.28500000000000003</v>
      </c>
    </row>
    <row r="12" spans="1:4" x14ac:dyDescent="0.25">
      <c r="B12">
        <v>14.3</v>
      </c>
      <c r="C12">
        <v>1.8199999999999998</v>
      </c>
      <c r="D12">
        <v>1.5000000000000003E-2</v>
      </c>
    </row>
    <row r="13" spans="1:4" x14ac:dyDescent="0.25">
      <c r="B13">
        <v>22.15</v>
      </c>
      <c r="C13">
        <v>6.3250000000000002</v>
      </c>
      <c r="D13">
        <v>0.66500000000000004</v>
      </c>
    </row>
    <row r="14" spans="1:4" x14ac:dyDescent="0.25">
      <c r="B14">
        <v>28.6</v>
      </c>
      <c r="C14">
        <v>10.205</v>
      </c>
      <c r="D14">
        <v>1.0799999999999998</v>
      </c>
    </row>
    <row r="15" spans="1:4" x14ac:dyDescent="0.25">
      <c r="B15">
        <v>30.3</v>
      </c>
      <c r="C15">
        <v>3.9899999999999998</v>
      </c>
      <c r="D15">
        <v>1.1800000000000002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588DD-361D-47BC-AE12-9971A3EE8C79}">
  <dimension ref="A1:F16"/>
  <sheetViews>
    <sheetView workbookViewId="0">
      <selection activeCell="M28" sqref="M28"/>
    </sheetView>
  </sheetViews>
  <sheetFormatPr defaultRowHeight="15" x14ac:dyDescent="0.25"/>
  <sheetData>
    <row r="1" spans="1:6" x14ac:dyDescent="0.25">
      <c r="A1" t="s">
        <v>143</v>
      </c>
    </row>
    <row r="4" spans="1:6" x14ac:dyDescent="0.25">
      <c r="D4" t="s">
        <v>142</v>
      </c>
      <c r="E4" t="s">
        <v>88</v>
      </c>
      <c r="F4" t="s">
        <v>86</v>
      </c>
    </row>
    <row r="5" spans="1:6" x14ac:dyDescent="0.25">
      <c r="D5">
        <v>11.55</v>
      </c>
      <c r="E5">
        <v>6.1</v>
      </c>
      <c r="F5">
        <v>12.55</v>
      </c>
    </row>
    <row r="6" spans="1:6" x14ac:dyDescent="0.25">
      <c r="D6">
        <v>21.8</v>
      </c>
      <c r="E6">
        <v>9.15</v>
      </c>
      <c r="F6">
        <v>13.824999999999999</v>
      </c>
    </row>
    <row r="7" spans="1:6" x14ac:dyDescent="0.25">
      <c r="D7">
        <v>17.75</v>
      </c>
      <c r="E7">
        <v>7.75</v>
      </c>
      <c r="F7">
        <v>23.9</v>
      </c>
    </row>
    <row r="8" spans="1:6" x14ac:dyDescent="0.25">
      <c r="D8">
        <v>20.399999999999999</v>
      </c>
      <c r="E8">
        <v>2.65</v>
      </c>
      <c r="F8">
        <v>34.799999999999997</v>
      </c>
    </row>
    <row r="9" spans="1:6" x14ac:dyDescent="0.25">
      <c r="D9">
        <v>21.1</v>
      </c>
      <c r="E9">
        <v>0.2</v>
      </c>
      <c r="F9">
        <v>32.174999999999997</v>
      </c>
    </row>
    <row r="10" spans="1:6" x14ac:dyDescent="0.25">
      <c r="D10">
        <v>24.7</v>
      </c>
      <c r="E10">
        <v>1.7</v>
      </c>
      <c r="F10">
        <v>35.975000000000001</v>
      </c>
    </row>
    <row r="11" spans="1:6" x14ac:dyDescent="0.25">
      <c r="D11">
        <v>16.899999999999999</v>
      </c>
      <c r="E11">
        <v>13.725</v>
      </c>
      <c r="F11">
        <v>25.2</v>
      </c>
    </row>
    <row r="12" spans="1:6" x14ac:dyDescent="0.25">
      <c r="D12">
        <v>12.25</v>
      </c>
      <c r="E12">
        <v>15.05</v>
      </c>
      <c r="F12">
        <v>22.85</v>
      </c>
    </row>
    <row r="13" spans="1:6" x14ac:dyDescent="0.25">
      <c r="D13">
        <v>14.3</v>
      </c>
      <c r="E13">
        <v>9.4250000000000007</v>
      </c>
      <c r="F13">
        <v>20.05</v>
      </c>
    </row>
    <row r="14" spans="1:6" x14ac:dyDescent="0.25">
      <c r="D14">
        <v>22.15</v>
      </c>
      <c r="E14">
        <v>3.5</v>
      </c>
      <c r="F14">
        <v>25.274999999999999</v>
      </c>
    </row>
    <row r="15" spans="1:6" x14ac:dyDescent="0.25">
      <c r="D15">
        <v>28.6</v>
      </c>
      <c r="E15">
        <v>0.75</v>
      </c>
      <c r="F15">
        <v>31.7</v>
      </c>
    </row>
    <row r="16" spans="1:6" x14ac:dyDescent="0.25">
      <c r="D16">
        <v>30.3</v>
      </c>
      <c r="E16">
        <v>3.2</v>
      </c>
      <c r="F16">
        <v>40.274999999999999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4B6C-412A-4355-96F5-5CE8C290EF0C}">
  <dimension ref="A1:R15"/>
  <sheetViews>
    <sheetView workbookViewId="0">
      <selection activeCell="I25" sqref="I25"/>
    </sheetView>
  </sheetViews>
  <sheetFormatPr defaultRowHeight="15" x14ac:dyDescent="0.25"/>
  <sheetData>
    <row r="1" spans="1:18" x14ac:dyDescent="0.25">
      <c r="A1" t="s">
        <v>30</v>
      </c>
    </row>
    <row r="2" spans="1:18" x14ac:dyDescent="0.25">
      <c r="A2" t="s">
        <v>17</v>
      </c>
      <c r="B2" t="s">
        <v>2</v>
      </c>
      <c r="C2" t="s">
        <v>3</v>
      </c>
      <c r="D2" s="1" t="s">
        <v>4</v>
      </c>
      <c r="E2" s="1" t="s">
        <v>5</v>
      </c>
      <c r="F2" s="1" t="s">
        <v>6</v>
      </c>
      <c r="G2" s="1" t="s">
        <v>7</v>
      </c>
      <c r="H2" s="1" t="s">
        <v>8</v>
      </c>
      <c r="I2" s="1" t="s">
        <v>9</v>
      </c>
      <c r="J2" s="1" t="s">
        <v>10</v>
      </c>
      <c r="K2" s="1" t="s">
        <v>11</v>
      </c>
      <c r="L2" s="1" t="s">
        <v>12</v>
      </c>
      <c r="M2" s="1" t="s">
        <v>13</v>
      </c>
      <c r="N2" s="1" t="s">
        <v>14</v>
      </c>
      <c r="P2" t="s">
        <v>18</v>
      </c>
    </row>
    <row r="3" spans="1:18" ht="15.75" thickBot="1" x14ac:dyDescent="0.3">
      <c r="A3" s="2" t="s">
        <v>15</v>
      </c>
      <c r="B3" s="2">
        <v>12</v>
      </c>
      <c r="C3" s="2">
        <v>1</v>
      </c>
      <c r="D3" s="2">
        <v>1</v>
      </c>
      <c r="E3" s="2">
        <v>1</v>
      </c>
      <c r="F3" s="2">
        <v>1</v>
      </c>
      <c r="G3" s="2">
        <v>1</v>
      </c>
      <c r="H3" s="2">
        <v>1</v>
      </c>
      <c r="I3" s="2">
        <v>1</v>
      </c>
      <c r="J3" s="2">
        <v>1</v>
      </c>
      <c r="K3" s="2">
        <v>0</v>
      </c>
      <c r="L3" s="2">
        <v>0</v>
      </c>
      <c r="M3" s="2">
        <v>0</v>
      </c>
      <c r="N3" s="2">
        <f>SUM(D3:M3)</f>
        <v>7</v>
      </c>
    </row>
    <row r="4" spans="1:18" x14ac:dyDescent="0.25">
      <c r="A4" s="2" t="s">
        <v>15</v>
      </c>
      <c r="B4" s="2">
        <v>12</v>
      </c>
      <c r="C4" s="2">
        <v>3</v>
      </c>
      <c r="D4" s="2">
        <v>1</v>
      </c>
      <c r="E4" s="2">
        <v>1</v>
      </c>
      <c r="F4" s="2">
        <v>1</v>
      </c>
      <c r="G4" s="2">
        <v>1</v>
      </c>
      <c r="H4" s="2">
        <v>1</v>
      </c>
      <c r="I4" s="2">
        <v>1</v>
      </c>
      <c r="J4" s="2">
        <v>1</v>
      </c>
      <c r="K4" s="2">
        <v>0</v>
      </c>
      <c r="L4" s="2">
        <v>0</v>
      </c>
      <c r="M4" s="2">
        <v>0</v>
      </c>
      <c r="N4" s="2">
        <f t="shared" ref="N4:N14" si="0">SUM(D4:M4)</f>
        <v>7</v>
      </c>
      <c r="P4" s="3"/>
      <c r="Q4" t="s">
        <v>15</v>
      </c>
      <c r="R4" t="s">
        <v>16</v>
      </c>
    </row>
    <row r="5" spans="1:18" x14ac:dyDescent="0.25">
      <c r="A5" s="2" t="s">
        <v>15</v>
      </c>
      <c r="B5" s="2">
        <v>12</v>
      </c>
      <c r="C5" s="2">
        <v>5</v>
      </c>
      <c r="D5" s="2">
        <v>1</v>
      </c>
      <c r="E5" s="2">
        <v>0</v>
      </c>
      <c r="F5" s="2">
        <v>1</v>
      </c>
      <c r="G5" s="2">
        <v>1</v>
      </c>
      <c r="H5" s="2">
        <v>1</v>
      </c>
      <c r="I5" s="2">
        <v>1</v>
      </c>
      <c r="J5" s="2">
        <v>1</v>
      </c>
      <c r="K5" s="2">
        <v>1</v>
      </c>
      <c r="L5" s="2">
        <v>0</v>
      </c>
      <c r="M5" s="2">
        <v>0</v>
      </c>
      <c r="N5" s="2">
        <f t="shared" si="0"/>
        <v>7</v>
      </c>
      <c r="P5" t="s">
        <v>19</v>
      </c>
      <c r="Q5">
        <v>7</v>
      </c>
      <c r="R5">
        <v>7.833333333333333</v>
      </c>
    </row>
    <row r="6" spans="1:18" x14ac:dyDescent="0.25">
      <c r="A6" s="2" t="s">
        <v>15</v>
      </c>
      <c r="B6" s="2">
        <v>13</v>
      </c>
      <c r="C6" s="2">
        <v>1</v>
      </c>
      <c r="D6" s="2">
        <v>1</v>
      </c>
      <c r="E6" s="2">
        <v>1</v>
      </c>
      <c r="F6" s="2">
        <v>1</v>
      </c>
      <c r="G6" s="2">
        <v>1</v>
      </c>
      <c r="H6" s="2">
        <v>1</v>
      </c>
      <c r="I6" s="2">
        <v>1</v>
      </c>
      <c r="J6" s="2">
        <v>1</v>
      </c>
      <c r="K6" s="2">
        <v>0</v>
      </c>
      <c r="L6" s="2">
        <v>0</v>
      </c>
      <c r="M6" s="2">
        <v>0</v>
      </c>
      <c r="N6" s="2">
        <f t="shared" si="0"/>
        <v>7</v>
      </c>
      <c r="P6" t="s">
        <v>20</v>
      </c>
      <c r="Q6">
        <v>0.4</v>
      </c>
      <c r="R6">
        <v>0.56666666666666665</v>
      </c>
    </row>
    <row r="7" spans="1:18" x14ac:dyDescent="0.25">
      <c r="A7" s="2" t="s">
        <v>15</v>
      </c>
      <c r="B7" s="2">
        <v>13</v>
      </c>
      <c r="C7" s="2">
        <v>3</v>
      </c>
      <c r="D7" s="2">
        <v>1</v>
      </c>
      <c r="E7" s="2">
        <v>1</v>
      </c>
      <c r="F7" s="2">
        <v>1</v>
      </c>
      <c r="G7" s="2">
        <v>1</v>
      </c>
      <c r="H7" s="2">
        <v>1</v>
      </c>
      <c r="I7" s="2">
        <v>1</v>
      </c>
      <c r="J7" s="2">
        <v>0</v>
      </c>
      <c r="K7" s="2">
        <v>0</v>
      </c>
      <c r="L7" s="2">
        <v>0</v>
      </c>
      <c r="M7" s="2">
        <v>0</v>
      </c>
      <c r="N7" s="2">
        <f t="shared" si="0"/>
        <v>6</v>
      </c>
      <c r="P7" t="s">
        <v>21</v>
      </c>
      <c r="Q7">
        <v>6</v>
      </c>
      <c r="R7">
        <v>6</v>
      </c>
    </row>
    <row r="8" spans="1:18" x14ac:dyDescent="0.25">
      <c r="A8" s="2" t="s">
        <v>15</v>
      </c>
      <c r="B8" s="2">
        <v>13</v>
      </c>
      <c r="C8" s="2">
        <v>5</v>
      </c>
      <c r="D8" s="2">
        <v>1</v>
      </c>
      <c r="E8" s="2">
        <v>1</v>
      </c>
      <c r="F8" s="2">
        <v>1</v>
      </c>
      <c r="G8" s="2">
        <v>1</v>
      </c>
      <c r="H8" s="2">
        <v>1</v>
      </c>
      <c r="I8" s="2">
        <v>1</v>
      </c>
      <c r="J8" s="2">
        <v>1</v>
      </c>
      <c r="K8" s="2">
        <v>0</v>
      </c>
      <c r="L8" s="2">
        <v>0</v>
      </c>
      <c r="M8" s="2">
        <v>1</v>
      </c>
      <c r="N8" s="2">
        <f t="shared" si="0"/>
        <v>8</v>
      </c>
      <c r="P8" t="s">
        <v>22</v>
      </c>
      <c r="Q8">
        <v>0.48333333333333328</v>
      </c>
    </row>
    <row r="9" spans="1:18" x14ac:dyDescent="0.25">
      <c r="A9" t="s">
        <v>16</v>
      </c>
      <c r="B9">
        <v>12</v>
      </c>
      <c r="C9">
        <v>2</v>
      </c>
      <c r="D9">
        <v>1</v>
      </c>
      <c r="E9">
        <v>1</v>
      </c>
      <c r="F9">
        <v>1</v>
      </c>
      <c r="G9">
        <v>1</v>
      </c>
      <c r="H9">
        <v>1</v>
      </c>
      <c r="I9">
        <v>1</v>
      </c>
      <c r="J9">
        <v>1</v>
      </c>
      <c r="K9">
        <v>0</v>
      </c>
      <c r="L9">
        <v>1</v>
      </c>
      <c r="M9">
        <v>0</v>
      </c>
      <c r="N9">
        <f t="shared" si="0"/>
        <v>8</v>
      </c>
      <c r="P9" t="s">
        <v>23</v>
      </c>
      <c r="Q9">
        <v>0</v>
      </c>
    </row>
    <row r="10" spans="1:18" x14ac:dyDescent="0.25">
      <c r="A10" t="s">
        <v>16</v>
      </c>
      <c r="B10">
        <v>12</v>
      </c>
      <c r="C10">
        <v>4</v>
      </c>
      <c r="D10">
        <v>1</v>
      </c>
      <c r="E10">
        <v>1</v>
      </c>
      <c r="F10">
        <v>1</v>
      </c>
      <c r="G10">
        <v>1</v>
      </c>
      <c r="H10">
        <v>1</v>
      </c>
      <c r="I10">
        <v>1</v>
      </c>
      <c r="J10">
        <v>1</v>
      </c>
      <c r="K10">
        <v>1</v>
      </c>
      <c r="L10">
        <v>0</v>
      </c>
      <c r="M10">
        <v>1</v>
      </c>
      <c r="N10">
        <f t="shared" si="0"/>
        <v>9</v>
      </c>
      <c r="P10" t="s">
        <v>24</v>
      </c>
      <c r="Q10">
        <v>10</v>
      </c>
    </row>
    <row r="11" spans="1:18" x14ac:dyDescent="0.25">
      <c r="A11" t="s">
        <v>16</v>
      </c>
      <c r="B11">
        <v>12</v>
      </c>
      <c r="C11">
        <v>6</v>
      </c>
      <c r="D11">
        <v>1</v>
      </c>
      <c r="E11">
        <v>1</v>
      </c>
      <c r="F11">
        <v>1</v>
      </c>
      <c r="G11">
        <v>1</v>
      </c>
      <c r="H11">
        <v>1</v>
      </c>
      <c r="I11">
        <v>1</v>
      </c>
      <c r="J11">
        <v>1</v>
      </c>
      <c r="K11">
        <v>1</v>
      </c>
      <c r="L11">
        <v>0</v>
      </c>
      <c r="M11">
        <v>0</v>
      </c>
      <c r="N11">
        <f>SUM(D11:M11)</f>
        <v>8</v>
      </c>
      <c r="P11" t="s">
        <v>25</v>
      </c>
      <c r="Q11">
        <v>-2.0761369963434984</v>
      </c>
    </row>
    <row r="12" spans="1:18" x14ac:dyDescent="0.25">
      <c r="A12" t="s">
        <v>16</v>
      </c>
      <c r="B12">
        <v>13</v>
      </c>
      <c r="C12">
        <v>2</v>
      </c>
      <c r="D12">
        <v>1</v>
      </c>
      <c r="E12">
        <v>1</v>
      </c>
      <c r="F12">
        <v>1</v>
      </c>
      <c r="G12">
        <v>1</v>
      </c>
      <c r="H12">
        <v>1</v>
      </c>
      <c r="I12">
        <v>1</v>
      </c>
      <c r="J12">
        <v>1</v>
      </c>
      <c r="K12">
        <v>0</v>
      </c>
      <c r="L12">
        <v>0</v>
      </c>
      <c r="M12">
        <v>0</v>
      </c>
      <c r="N12">
        <f t="shared" si="0"/>
        <v>7</v>
      </c>
      <c r="P12" s="4" t="s">
        <v>26</v>
      </c>
      <c r="Q12" s="4">
        <v>3.2307630625889962E-2</v>
      </c>
    </row>
    <row r="13" spans="1:18" x14ac:dyDescent="0.25">
      <c r="A13" t="s">
        <v>16</v>
      </c>
      <c r="B13">
        <v>13</v>
      </c>
      <c r="C13">
        <v>4</v>
      </c>
      <c r="D13">
        <v>1</v>
      </c>
      <c r="E13">
        <v>1</v>
      </c>
      <c r="F13">
        <v>1</v>
      </c>
      <c r="G13">
        <v>1</v>
      </c>
      <c r="H13">
        <v>1</v>
      </c>
      <c r="I13">
        <v>1</v>
      </c>
      <c r="J13">
        <v>1</v>
      </c>
      <c r="K13">
        <v>0</v>
      </c>
      <c r="L13">
        <v>0</v>
      </c>
      <c r="M13">
        <v>0</v>
      </c>
      <c r="N13">
        <f t="shared" si="0"/>
        <v>7</v>
      </c>
      <c r="P13" t="s">
        <v>27</v>
      </c>
      <c r="Q13">
        <v>1.812461122811676</v>
      </c>
    </row>
    <row r="14" spans="1:18" x14ac:dyDescent="0.25">
      <c r="A14" t="s">
        <v>16</v>
      </c>
      <c r="B14">
        <v>13</v>
      </c>
      <c r="C14">
        <v>6</v>
      </c>
      <c r="D14">
        <v>1</v>
      </c>
      <c r="E14">
        <v>1</v>
      </c>
      <c r="F14">
        <v>1</v>
      </c>
      <c r="G14">
        <v>1</v>
      </c>
      <c r="H14">
        <v>1</v>
      </c>
      <c r="I14">
        <v>1</v>
      </c>
      <c r="J14">
        <v>1</v>
      </c>
      <c r="K14">
        <v>0</v>
      </c>
      <c r="L14">
        <v>0</v>
      </c>
      <c r="M14">
        <v>1</v>
      </c>
      <c r="N14">
        <f t="shared" si="0"/>
        <v>8</v>
      </c>
      <c r="P14" t="s">
        <v>28</v>
      </c>
      <c r="Q14">
        <v>6.4615261251779924E-2</v>
      </c>
    </row>
    <row r="15" spans="1:18" ht="15.75" thickBot="1" x14ac:dyDescent="0.3">
      <c r="P15" s="5" t="s">
        <v>29</v>
      </c>
      <c r="Q15" s="5">
        <v>2.2281388519862744</v>
      </c>
      <c r="R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6A28-2A40-4E60-B670-8DAB0FB25788}">
  <dimension ref="A1:S242"/>
  <sheetViews>
    <sheetView tabSelected="1" workbookViewId="0">
      <pane xSplit="5535" ySplit="900" topLeftCell="A227" activePane="bottomLeft"/>
      <selection pane="topRight" activeCell="O1" sqref="O1"/>
      <selection pane="bottomLeft" activeCell="A123" sqref="A123:XFD123"/>
      <selection pane="bottomRight" activeCell="F124" sqref="F124:S243"/>
    </sheetView>
  </sheetViews>
  <sheetFormatPr defaultRowHeight="15" x14ac:dyDescent="0.25"/>
  <cols>
    <col min="1" max="1" width="12.42578125" customWidth="1"/>
  </cols>
  <sheetData>
    <row r="1" spans="1:19" x14ac:dyDescent="0.25">
      <c r="A1" t="s">
        <v>52</v>
      </c>
      <c r="B1" t="s">
        <v>50</v>
      </c>
      <c r="F1" t="s">
        <v>31</v>
      </c>
    </row>
    <row r="2" spans="1:19" x14ac:dyDescent="0.25">
      <c r="A2" s="6" t="s">
        <v>51</v>
      </c>
      <c r="B2" t="s">
        <v>32</v>
      </c>
      <c r="C2" t="s">
        <v>33</v>
      </c>
      <c r="D2" t="s">
        <v>34</v>
      </c>
      <c r="E2" t="s">
        <v>35</v>
      </c>
      <c r="F2" t="s">
        <v>36</v>
      </c>
      <c r="G2" t="s">
        <v>37</v>
      </c>
      <c r="H2" t="s">
        <v>38</v>
      </c>
      <c r="I2" t="s">
        <v>39</v>
      </c>
      <c r="J2" t="s">
        <v>40</v>
      </c>
      <c r="K2" t="s">
        <v>41</v>
      </c>
      <c r="L2" t="s">
        <v>42</v>
      </c>
      <c r="M2" t="s">
        <v>43</v>
      </c>
      <c r="N2" t="s">
        <v>44</v>
      </c>
      <c r="O2" t="s">
        <v>45</v>
      </c>
      <c r="P2" t="s">
        <v>46</v>
      </c>
      <c r="Q2" t="s">
        <v>47</v>
      </c>
      <c r="R2" t="s">
        <v>48</v>
      </c>
      <c r="S2" t="s">
        <v>49</v>
      </c>
    </row>
    <row r="3" spans="1:19" x14ac:dyDescent="0.25">
      <c r="A3" s="7">
        <v>43761</v>
      </c>
      <c r="B3">
        <v>12</v>
      </c>
      <c r="C3">
        <v>2</v>
      </c>
      <c r="D3">
        <v>1</v>
      </c>
      <c r="E3" t="s">
        <v>16</v>
      </c>
      <c r="F3">
        <v>16.5</v>
      </c>
      <c r="G3">
        <v>0</v>
      </c>
      <c r="H3">
        <v>17</v>
      </c>
      <c r="I3">
        <v>9</v>
      </c>
      <c r="J3">
        <v>-0.1</v>
      </c>
      <c r="K3">
        <v>14</v>
      </c>
      <c r="L3">
        <v>0</v>
      </c>
      <c r="M3">
        <v>0</v>
      </c>
      <c r="N3">
        <v>-0.5</v>
      </c>
      <c r="O3">
        <v>0</v>
      </c>
      <c r="P3">
        <v>-8</v>
      </c>
      <c r="Q3">
        <v>-48</v>
      </c>
      <c r="R3">
        <v>0</v>
      </c>
      <c r="S3">
        <v>-0.5</v>
      </c>
    </row>
    <row r="4" spans="1:19" x14ac:dyDescent="0.25">
      <c r="A4" s="7">
        <v>43761</v>
      </c>
      <c r="B4">
        <v>12</v>
      </c>
      <c r="C4">
        <v>2</v>
      </c>
      <c r="D4">
        <v>2</v>
      </c>
      <c r="E4" t="s">
        <v>16</v>
      </c>
      <c r="F4">
        <v>11.5</v>
      </c>
      <c r="G4">
        <v>0.5</v>
      </c>
      <c r="H4">
        <v>11.5</v>
      </c>
      <c r="I4">
        <v>11.5</v>
      </c>
      <c r="J4">
        <v>0</v>
      </c>
      <c r="K4">
        <v>31</v>
      </c>
      <c r="L4">
        <v>2</v>
      </c>
      <c r="M4">
        <v>0</v>
      </c>
      <c r="N4">
        <v>0</v>
      </c>
      <c r="O4">
        <v>0</v>
      </c>
      <c r="P4">
        <v>-13</v>
      </c>
      <c r="Q4">
        <v>-58</v>
      </c>
      <c r="R4">
        <v>3</v>
      </c>
      <c r="S4">
        <v>2</v>
      </c>
    </row>
    <row r="5" spans="1:19" x14ac:dyDescent="0.25">
      <c r="A5" s="7">
        <v>43761</v>
      </c>
      <c r="B5">
        <v>12</v>
      </c>
      <c r="C5">
        <v>2</v>
      </c>
      <c r="D5">
        <v>3</v>
      </c>
      <c r="E5" t="s">
        <v>16</v>
      </c>
      <c r="F5">
        <v>7</v>
      </c>
      <c r="G5">
        <v>0</v>
      </c>
      <c r="H5">
        <v>32</v>
      </c>
      <c r="I5">
        <v>1</v>
      </c>
      <c r="J5">
        <v>0</v>
      </c>
      <c r="K5">
        <v>23</v>
      </c>
      <c r="L5">
        <v>0</v>
      </c>
      <c r="M5">
        <v>0</v>
      </c>
      <c r="N5">
        <v>0</v>
      </c>
      <c r="O5">
        <v>0</v>
      </c>
      <c r="P5">
        <v>-8</v>
      </c>
      <c r="Q5">
        <v>-55</v>
      </c>
      <c r="R5">
        <v>0</v>
      </c>
      <c r="S5">
        <v>0</v>
      </c>
    </row>
    <row r="6" spans="1:19" x14ac:dyDescent="0.25">
      <c r="A6" s="7">
        <v>43761</v>
      </c>
      <c r="B6">
        <v>12</v>
      </c>
      <c r="C6">
        <v>2</v>
      </c>
      <c r="D6">
        <v>4</v>
      </c>
      <c r="E6" t="s">
        <v>16</v>
      </c>
      <c r="F6">
        <v>-1</v>
      </c>
      <c r="G6">
        <v>0</v>
      </c>
      <c r="H6">
        <v>6.5</v>
      </c>
      <c r="I6">
        <v>-11</v>
      </c>
      <c r="J6">
        <v>0</v>
      </c>
      <c r="K6">
        <v>73</v>
      </c>
      <c r="L6">
        <v>0</v>
      </c>
      <c r="M6">
        <v>0</v>
      </c>
      <c r="N6">
        <v>0</v>
      </c>
      <c r="O6">
        <v>0</v>
      </c>
      <c r="P6">
        <v>-4</v>
      </c>
      <c r="Q6">
        <v>-55.5</v>
      </c>
      <c r="R6">
        <v>-8</v>
      </c>
      <c r="S6">
        <v>0</v>
      </c>
    </row>
    <row r="7" spans="1:19" x14ac:dyDescent="0.25">
      <c r="A7" s="7">
        <v>43761</v>
      </c>
      <c r="B7">
        <v>12</v>
      </c>
      <c r="C7">
        <v>2</v>
      </c>
      <c r="D7">
        <v>5</v>
      </c>
      <c r="E7" t="s">
        <v>16</v>
      </c>
      <c r="F7">
        <v>18</v>
      </c>
      <c r="G7">
        <v>0</v>
      </c>
      <c r="H7">
        <v>0</v>
      </c>
      <c r="I7">
        <v>10</v>
      </c>
      <c r="J7">
        <v>4</v>
      </c>
      <c r="K7">
        <v>29</v>
      </c>
      <c r="L7">
        <v>0</v>
      </c>
      <c r="M7">
        <v>0</v>
      </c>
      <c r="N7">
        <v>0</v>
      </c>
      <c r="O7">
        <v>0</v>
      </c>
      <c r="P7">
        <v>-0.5</v>
      </c>
      <c r="Q7">
        <v>-43.5</v>
      </c>
      <c r="R7">
        <v>-17</v>
      </c>
      <c r="S7">
        <v>0</v>
      </c>
    </row>
    <row r="8" spans="1:19" x14ac:dyDescent="0.25">
      <c r="A8" s="7">
        <v>43762</v>
      </c>
      <c r="B8">
        <v>12</v>
      </c>
      <c r="C8">
        <v>2</v>
      </c>
      <c r="D8">
        <v>6</v>
      </c>
      <c r="E8" t="s">
        <v>16</v>
      </c>
      <c r="F8">
        <v>2.5</v>
      </c>
      <c r="G8">
        <v>39.5</v>
      </c>
      <c r="H8">
        <v>0</v>
      </c>
      <c r="I8">
        <v>5</v>
      </c>
      <c r="J8">
        <v>2</v>
      </c>
      <c r="K8">
        <v>2</v>
      </c>
      <c r="L8">
        <v>0</v>
      </c>
      <c r="M8">
        <v>0</v>
      </c>
      <c r="N8">
        <v>0</v>
      </c>
      <c r="O8">
        <v>0</v>
      </c>
      <c r="P8">
        <v>-2</v>
      </c>
      <c r="Q8">
        <v>-77</v>
      </c>
      <c r="R8">
        <v>28</v>
      </c>
      <c r="S8">
        <v>0</v>
      </c>
    </row>
    <row r="9" spans="1:19" x14ac:dyDescent="0.25">
      <c r="A9" s="7">
        <v>43762</v>
      </c>
      <c r="B9">
        <v>12</v>
      </c>
      <c r="C9">
        <v>2</v>
      </c>
      <c r="D9">
        <v>7</v>
      </c>
      <c r="E9" t="s">
        <v>16</v>
      </c>
      <c r="F9">
        <v>9.5</v>
      </c>
      <c r="G9">
        <v>39.5</v>
      </c>
      <c r="H9">
        <v>1</v>
      </c>
      <c r="I9">
        <v>-3</v>
      </c>
      <c r="J9">
        <v>14</v>
      </c>
      <c r="K9">
        <v>5</v>
      </c>
      <c r="L9">
        <v>0</v>
      </c>
      <c r="M9">
        <v>0</v>
      </c>
      <c r="N9">
        <v>0</v>
      </c>
      <c r="O9">
        <v>0</v>
      </c>
      <c r="P9">
        <v>-6</v>
      </c>
      <c r="Q9">
        <v>-43</v>
      </c>
      <c r="R9">
        <v>-17</v>
      </c>
      <c r="S9">
        <v>0</v>
      </c>
    </row>
    <row r="10" spans="1:19" x14ac:dyDescent="0.25">
      <c r="A10" s="7">
        <v>43762</v>
      </c>
      <c r="B10">
        <v>12</v>
      </c>
      <c r="C10">
        <v>2</v>
      </c>
      <c r="D10">
        <v>8</v>
      </c>
      <c r="E10" t="s">
        <v>16</v>
      </c>
      <c r="F10">
        <v>20</v>
      </c>
      <c r="G10">
        <v>4</v>
      </c>
      <c r="H10">
        <v>0.1</v>
      </c>
      <c r="I10">
        <v>14</v>
      </c>
      <c r="J10">
        <v>15</v>
      </c>
      <c r="K10">
        <v>4.9000000000000004</v>
      </c>
      <c r="L10">
        <v>0</v>
      </c>
      <c r="M10">
        <v>0</v>
      </c>
      <c r="N10">
        <v>0</v>
      </c>
      <c r="O10">
        <v>0</v>
      </c>
      <c r="P10">
        <v>2</v>
      </c>
      <c r="Q10">
        <v>-70</v>
      </c>
      <c r="R10">
        <v>10</v>
      </c>
      <c r="S10">
        <v>0</v>
      </c>
    </row>
    <row r="11" spans="1:19" x14ac:dyDescent="0.25">
      <c r="A11" s="7">
        <v>43762</v>
      </c>
      <c r="B11">
        <v>12</v>
      </c>
      <c r="C11">
        <v>2</v>
      </c>
      <c r="D11">
        <v>9</v>
      </c>
      <c r="E11" t="s">
        <v>16</v>
      </c>
      <c r="F11">
        <v>9.5</v>
      </c>
      <c r="G11">
        <v>5</v>
      </c>
      <c r="H11">
        <v>0</v>
      </c>
      <c r="I11">
        <v>5</v>
      </c>
      <c r="J11">
        <v>2.5</v>
      </c>
      <c r="K11">
        <v>12</v>
      </c>
      <c r="L11">
        <v>0</v>
      </c>
      <c r="M11">
        <v>0</v>
      </c>
      <c r="N11">
        <v>0</v>
      </c>
      <c r="O11">
        <v>0</v>
      </c>
      <c r="P11">
        <v>10</v>
      </c>
      <c r="Q11">
        <v>-32</v>
      </c>
      <c r="R11">
        <v>-12</v>
      </c>
      <c r="S11">
        <v>0</v>
      </c>
    </row>
    <row r="12" spans="1:19" x14ac:dyDescent="0.25">
      <c r="A12" s="7">
        <v>43762</v>
      </c>
      <c r="B12">
        <v>12</v>
      </c>
      <c r="C12">
        <v>2</v>
      </c>
      <c r="D12">
        <v>10</v>
      </c>
      <c r="E12" t="s">
        <v>16</v>
      </c>
      <c r="F12">
        <v>4</v>
      </c>
      <c r="G12">
        <v>3</v>
      </c>
      <c r="H12">
        <v>4.0999999999999996</v>
      </c>
      <c r="I12">
        <v>20</v>
      </c>
      <c r="J12">
        <v>2</v>
      </c>
      <c r="K12">
        <v>8</v>
      </c>
      <c r="L12">
        <v>0</v>
      </c>
      <c r="M12">
        <v>0</v>
      </c>
      <c r="N12">
        <v>0</v>
      </c>
      <c r="O12">
        <v>0</v>
      </c>
      <c r="P12">
        <v>13</v>
      </c>
      <c r="Q12">
        <v>-28</v>
      </c>
      <c r="R12">
        <v>-26</v>
      </c>
      <c r="S12">
        <v>0</v>
      </c>
    </row>
    <row r="13" spans="1:19" x14ac:dyDescent="0.25">
      <c r="A13" s="7">
        <v>43762</v>
      </c>
      <c r="B13">
        <v>12</v>
      </c>
      <c r="C13">
        <v>2</v>
      </c>
      <c r="D13">
        <v>11</v>
      </c>
      <c r="E13" t="s">
        <v>16</v>
      </c>
      <c r="F13">
        <v>15</v>
      </c>
      <c r="G13">
        <v>5</v>
      </c>
      <c r="H13">
        <v>0</v>
      </c>
      <c r="I13">
        <v>20</v>
      </c>
      <c r="J13">
        <v>15</v>
      </c>
      <c r="K13">
        <v>10</v>
      </c>
      <c r="L13">
        <v>0</v>
      </c>
      <c r="M13">
        <v>0</v>
      </c>
      <c r="N13">
        <v>0</v>
      </c>
      <c r="O13">
        <v>0</v>
      </c>
      <c r="P13">
        <v>-1</v>
      </c>
      <c r="Q13">
        <v>-51</v>
      </c>
      <c r="R13">
        <v>-13</v>
      </c>
      <c r="S13">
        <v>0</v>
      </c>
    </row>
    <row r="14" spans="1:19" x14ac:dyDescent="0.25">
      <c r="A14" s="7">
        <v>43762</v>
      </c>
      <c r="B14">
        <v>12</v>
      </c>
      <c r="C14">
        <v>2</v>
      </c>
      <c r="D14">
        <v>12</v>
      </c>
      <c r="E14" t="s">
        <v>16</v>
      </c>
      <c r="F14">
        <v>8</v>
      </c>
      <c r="G14">
        <v>0</v>
      </c>
      <c r="H14">
        <v>7</v>
      </c>
      <c r="I14">
        <v>8</v>
      </c>
      <c r="J14">
        <v>0</v>
      </c>
      <c r="K14">
        <v>35</v>
      </c>
      <c r="L14">
        <v>0</v>
      </c>
      <c r="M14">
        <v>0</v>
      </c>
      <c r="N14">
        <v>0</v>
      </c>
      <c r="O14">
        <v>0</v>
      </c>
      <c r="P14">
        <v>-10</v>
      </c>
      <c r="Q14">
        <v>-25</v>
      </c>
      <c r="R14">
        <v>-23</v>
      </c>
      <c r="S14">
        <v>0</v>
      </c>
    </row>
    <row r="15" spans="1:19" x14ac:dyDescent="0.25">
      <c r="A15" s="7">
        <v>43762</v>
      </c>
      <c r="B15">
        <v>12</v>
      </c>
      <c r="C15">
        <v>2</v>
      </c>
      <c r="D15">
        <v>13</v>
      </c>
      <c r="E15" t="s">
        <v>16</v>
      </c>
      <c r="F15">
        <v>12</v>
      </c>
      <c r="G15">
        <v>0</v>
      </c>
      <c r="H15">
        <v>-3</v>
      </c>
      <c r="I15">
        <v>30</v>
      </c>
      <c r="J15">
        <v>0</v>
      </c>
      <c r="K15">
        <v>16</v>
      </c>
      <c r="L15">
        <v>0</v>
      </c>
      <c r="M15">
        <v>0</v>
      </c>
      <c r="N15">
        <v>0</v>
      </c>
      <c r="O15">
        <v>0</v>
      </c>
      <c r="P15">
        <v>0</v>
      </c>
      <c r="Q15">
        <v>-57</v>
      </c>
      <c r="R15">
        <v>2</v>
      </c>
      <c r="S15">
        <v>0</v>
      </c>
    </row>
    <row r="16" spans="1:19" x14ac:dyDescent="0.25">
      <c r="A16" s="7">
        <v>43762</v>
      </c>
      <c r="B16">
        <v>12</v>
      </c>
      <c r="C16">
        <v>2</v>
      </c>
      <c r="D16">
        <v>14</v>
      </c>
      <c r="E16" t="s">
        <v>16</v>
      </c>
      <c r="F16">
        <v>18</v>
      </c>
      <c r="G16">
        <v>0</v>
      </c>
      <c r="H16">
        <v>10.5</v>
      </c>
      <c r="I16">
        <v>7</v>
      </c>
      <c r="J16">
        <v>0</v>
      </c>
      <c r="K16">
        <v>19.899999999999999</v>
      </c>
      <c r="L16">
        <v>1</v>
      </c>
      <c r="M16">
        <v>0</v>
      </c>
      <c r="N16">
        <v>-0.5</v>
      </c>
      <c r="O16">
        <v>0</v>
      </c>
      <c r="P16">
        <v>-7</v>
      </c>
      <c r="Q16">
        <v>-48</v>
      </c>
      <c r="R16">
        <v>-1</v>
      </c>
      <c r="S16">
        <v>0.5</v>
      </c>
    </row>
    <row r="17" spans="1:19" x14ac:dyDescent="0.25">
      <c r="A17" s="7">
        <v>43762</v>
      </c>
      <c r="B17">
        <v>12</v>
      </c>
      <c r="C17">
        <v>2</v>
      </c>
      <c r="D17">
        <v>15</v>
      </c>
      <c r="E17" t="s">
        <v>16</v>
      </c>
      <c r="F17">
        <v>16</v>
      </c>
      <c r="G17">
        <v>0</v>
      </c>
      <c r="H17">
        <v>6</v>
      </c>
      <c r="I17">
        <v>25</v>
      </c>
      <c r="J17">
        <v>0</v>
      </c>
      <c r="K17">
        <v>14</v>
      </c>
      <c r="L17">
        <v>1</v>
      </c>
      <c r="M17">
        <v>0</v>
      </c>
      <c r="N17">
        <v>-1</v>
      </c>
      <c r="O17">
        <v>0</v>
      </c>
      <c r="P17">
        <v>3</v>
      </c>
      <c r="Q17">
        <v>-64</v>
      </c>
      <c r="R17">
        <v>0</v>
      </c>
      <c r="S17">
        <v>0</v>
      </c>
    </row>
    <row r="18" spans="1:19" x14ac:dyDescent="0.25">
      <c r="A18" s="7">
        <v>43762</v>
      </c>
      <c r="B18">
        <v>12</v>
      </c>
      <c r="C18">
        <v>2</v>
      </c>
      <c r="D18">
        <v>16</v>
      </c>
      <c r="E18" t="s">
        <v>16</v>
      </c>
      <c r="F18">
        <v>0</v>
      </c>
      <c r="G18">
        <v>0</v>
      </c>
      <c r="H18">
        <v>10</v>
      </c>
      <c r="I18">
        <v>13</v>
      </c>
      <c r="J18">
        <v>0</v>
      </c>
      <c r="K18">
        <v>7.9</v>
      </c>
      <c r="L18">
        <v>0</v>
      </c>
      <c r="M18">
        <v>0</v>
      </c>
      <c r="N18">
        <v>0</v>
      </c>
      <c r="O18">
        <v>0</v>
      </c>
      <c r="P18">
        <v>5</v>
      </c>
      <c r="Q18">
        <v>-33</v>
      </c>
      <c r="R18">
        <v>-3</v>
      </c>
      <c r="S18">
        <v>0</v>
      </c>
    </row>
    <row r="19" spans="1:19" x14ac:dyDescent="0.25">
      <c r="A19" s="7">
        <v>43762</v>
      </c>
      <c r="B19">
        <v>12</v>
      </c>
      <c r="C19">
        <v>2</v>
      </c>
      <c r="D19">
        <v>17</v>
      </c>
      <c r="E19" t="s">
        <v>16</v>
      </c>
      <c r="F19">
        <v>-15</v>
      </c>
      <c r="G19">
        <v>0</v>
      </c>
      <c r="H19">
        <v>12</v>
      </c>
      <c r="I19">
        <v>12</v>
      </c>
      <c r="J19">
        <v>0</v>
      </c>
      <c r="K19">
        <v>13</v>
      </c>
      <c r="L19">
        <v>0</v>
      </c>
      <c r="M19">
        <v>0</v>
      </c>
      <c r="N19">
        <v>0</v>
      </c>
      <c r="O19">
        <v>0</v>
      </c>
      <c r="P19">
        <v>3</v>
      </c>
      <c r="Q19">
        <v>-28</v>
      </c>
      <c r="R19">
        <v>3</v>
      </c>
      <c r="S19">
        <v>0</v>
      </c>
    </row>
    <row r="20" spans="1:19" x14ac:dyDescent="0.25">
      <c r="A20" s="7">
        <v>43762</v>
      </c>
      <c r="B20">
        <v>12</v>
      </c>
      <c r="C20">
        <v>2</v>
      </c>
      <c r="D20">
        <v>18</v>
      </c>
      <c r="E20" t="s">
        <v>16</v>
      </c>
      <c r="F20">
        <v>-10</v>
      </c>
      <c r="G20">
        <v>0</v>
      </c>
      <c r="H20">
        <v>24</v>
      </c>
      <c r="I20">
        <v>5</v>
      </c>
      <c r="J20">
        <v>0</v>
      </c>
      <c r="K20">
        <v>8</v>
      </c>
      <c r="L20">
        <v>0</v>
      </c>
      <c r="M20">
        <v>0</v>
      </c>
      <c r="N20">
        <v>0</v>
      </c>
      <c r="O20">
        <v>0</v>
      </c>
      <c r="P20">
        <v>-4</v>
      </c>
      <c r="Q20">
        <v>-23</v>
      </c>
      <c r="R20">
        <v>0</v>
      </c>
      <c r="S20">
        <v>0</v>
      </c>
    </row>
    <row r="21" spans="1:19" x14ac:dyDescent="0.25">
      <c r="A21" s="7">
        <v>43762</v>
      </c>
      <c r="B21">
        <v>12</v>
      </c>
      <c r="C21">
        <v>2</v>
      </c>
      <c r="D21">
        <v>19</v>
      </c>
      <c r="E21" t="s">
        <v>16</v>
      </c>
      <c r="F21">
        <v>-2</v>
      </c>
      <c r="G21">
        <v>0</v>
      </c>
      <c r="H21">
        <v>11</v>
      </c>
      <c r="I21">
        <v>13</v>
      </c>
      <c r="J21">
        <v>0</v>
      </c>
      <c r="K21">
        <v>11.9</v>
      </c>
      <c r="L21">
        <v>0</v>
      </c>
      <c r="M21">
        <v>0</v>
      </c>
      <c r="N21">
        <v>-1</v>
      </c>
      <c r="O21">
        <v>0</v>
      </c>
      <c r="P21">
        <v>0</v>
      </c>
      <c r="Q21">
        <v>-30</v>
      </c>
      <c r="R21">
        <v>-3</v>
      </c>
      <c r="S21">
        <v>-1</v>
      </c>
    </row>
    <row r="22" spans="1:19" x14ac:dyDescent="0.25">
      <c r="A22" s="7">
        <v>43762</v>
      </c>
      <c r="B22">
        <v>12</v>
      </c>
      <c r="C22">
        <v>2</v>
      </c>
      <c r="D22">
        <v>20</v>
      </c>
      <c r="E22" t="s">
        <v>16</v>
      </c>
      <c r="F22">
        <v>-3</v>
      </c>
      <c r="G22">
        <v>0</v>
      </c>
      <c r="H22">
        <v>10</v>
      </c>
      <c r="I22">
        <v>8</v>
      </c>
      <c r="J22">
        <v>0</v>
      </c>
      <c r="K22">
        <v>9</v>
      </c>
      <c r="L22">
        <v>0</v>
      </c>
      <c r="M22">
        <v>0</v>
      </c>
      <c r="N22">
        <v>-0.1</v>
      </c>
      <c r="O22">
        <v>0</v>
      </c>
      <c r="P22">
        <v>7</v>
      </c>
      <c r="Q22">
        <v>-31</v>
      </c>
      <c r="R22">
        <v>0</v>
      </c>
      <c r="S22">
        <v>-0.1</v>
      </c>
    </row>
    <row r="23" spans="1:19" x14ac:dyDescent="0.25">
      <c r="A23" s="7">
        <v>43754</v>
      </c>
      <c r="B23">
        <v>12</v>
      </c>
      <c r="C23">
        <v>4</v>
      </c>
      <c r="D23">
        <v>1</v>
      </c>
      <c r="E23" t="s">
        <v>16</v>
      </c>
      <c r="F23">
        <v>-10.5</v>
      </c>
      <c r="G23">
        <v>-1</v>
      </c>
      <c r="H23">
        <v>0</v>
      </c>
      <c r="I23">
        <v>-21.5</v>
      </c>
      <c r="J23">
        <v>0</v>
      </c>
      <c r="K23">
        <v>-5</v>
      </c>
      <c r="L23">
        <v>0</v>
      </c>
      <c r="M23">
        <v>-2</v>
      </c>
      <c r="N23">
        <v>0</v>
      </c>
      <c r="O23">
        <v>0</v>
      </c>
      <c r="P23">
        <v>-23</v>
      </c>
      <c r="Q23">
        <v>-30</v>
      </c>
      <c r="R23">
        <v>93</v>
      </c>
      <c r="S23">
        <v>-2</v>
      </c>
    </row>
    <row r="24" spans="1:19" x14ac:dyDescent="0.25">
      <c r="A24" s="7">
        <v>43754</v>
      </c>
      <c r="B24">
        <v>12</v>
      </c>
      <c r="C24">
        <v>4</v>
      </c>
      <c r="D24">
        <v>2</v>
      </c>
      <c r="E24" t="s">
        <v>16</v>
      </c>
      <c r="F24">
        <v>4</v>
      </c>
      <c r="G24">
        <v>0</v>
      </c>
      <c r="H24">
        <v>-0.5</v>
      </c>
      <c r="I24">
        <v>15</v>
      </c>
      <c r="J24">
        <v>-9</v>
      </c>
      <c r="K24">
        <v>2.4</v>
      </c>
      <c r="L24">
        <v>0</v>
      </c>
      <c r="M24">
        <v>0</v>
      </c>
      <c r="N24">
        <v>0</v>
      </c>
      <c r="O24">
        <v>0</v>
      </c>
      <c r="P24">
        <v>-15.5</v>
      </c>
      <c r="Q24">
        <v>-17.5</v>
      </c>
      <c r="R24">
        <v>21</v>
      </c>
      <c r="S24">
        <v>0</v>
      </c>
    </row>
    <row r="25" spans="1:19" x14ac:dyDescent="0.25">
      <c r="A25" s="7">
        <v>43754</v>
      </c>
      <c r="B25">
        <v>12</v>
      </c>
      <c r="C25">
        <v>4</v>
      </c>
      <c r="D25">
        <v>3</v>
      </c>
      <c r="E25" t="s">
        <v>16</v>
      </c>
      <c r="F25">
        <v>-2.5</v>
      </c>
      <c r="G25">
        <v>0.5</v>
      </c>
      <c r="H25">
        <v>0</v>
      </c>
      <c r="I25">
        <v>-3</v>
      </c>
      <c r="J25">
        <v>8</v>
      </c>
      <c r="K25">
        <v>4</v>
      </c>
      <c r="L25">
        <v>0</v>
      </c>
      <c r="M25">
        <v>0</v>
      </c>
      <c r="N25">
        <v>0</v>
      </c>
      <c r="O25">
        <v>0</v>
      </c>
      <c r="P25">
        <v>-31</v>
      </c>
      <c r="Q25">
        <v>-16</v>
      </c>
      <c r="R25">
        <v>40</v>
      </c>
      <c r="S25">
        <v>0</v>
      </c>
    </row>
    <row r="26" spans="1:19" x14ac:dyDescent="0.25">
      <c r="A26" s="7">
        <v>43754</v>
      </c>
      <c r="B26">
        <v>12</v>
      </c>
      <c r="C26">
        <v>4</v>
      </c>
      <c r="D26">
        <v>4</v>
      </c>
      <c r="E26" t="s">
        <v>16</v>
      </c>
      <c r="F26">
        <v>2</v>
      </c>
      <c r="G26">
        <v>-0.1</v>
      </c>
      <c r="H26">
        <v>-0.1</v>
      </c>
      <c r="I26">
        <v>11</v>
      </c>
      <c r="J26">
        <v>15</v>
      </c>
      <c r="K26">
        <v>4.9000000000000004</v>
      </c>
      <c r="L26">
        <v>0</v>
      </c>
      <c r="M26">
        <v>0</v>
      </c>
      <c r="N26">
        <v>0</v>
      </c>
      <c r="O26">
        <v>0</v>
      </c>
      <c r="P26">
        <v>-30</v>
      </c>
      <c r="Q26">
        <v>-7</v>
      </c>
      <c r="R26">
        <v>4</v>
      </c>
      <c r="S26">
        <v>0</v>
      </c>
    </row>
    <row r="27" spans="1:19" x14ac:dyDescent="0.25">
      <c r="A27" s="7">
        <v>43754</v>
      </c>
      <c r="B27">
        <v>12</v>
      </c>
      <c r="C27">
        <v>4</v>
      </c>
      <c r="D27">
        <v>5</v>
      </c>
      <c r="E27" t="s">
        <v>16</v>
      </c>
      <c r="F27">
        <v>0</v>
      </c>
      <c r="G27">
        <v>2</v>
      </c>
      <c r="H27">
        <v>-0.5</v>
      </c>
      <c r="I27">
        <v>-7</v>
      </c>
      <c r="J27">
        <v>5</v>
      </c>
      <c r="K27">
        <v>6</v>
      </c>
      <c r="L27">
        <v>0</v>
      </c>
      <c r="M27">
        <v>0</v>
      </c>
      <c r="N27">
        <v>0</v>
      </c>
      <c r="O27">
        <v>0</v>
      </c>
      <c r="P27">
        <v>-16</v>
      </c>
      <c r="Q27">
        <v>10.5</v>
      </c>
      <c r="R27">
        <v>0</v>
      </c>
      <c r="S27">
        <v>0</v>
      </c>
    </row>
    <row r="28" spans="1:19" x14ac:dyDescent="0.25">
      <c r="A28" s="7">
        <v>43754</v>
      </c>
      <c r="B28">
        <v>12</v>
      </c>
      <c r="C28">
        <v>4</v>
      </c>
      <c r="D28">
        <v>6</v>
      </c>
      <c r="E28" t="s">
        <v>16</v>
      </c>
      <c r="F28">
        <v>0</v>
      </c>
      <c r="G28">
        <v>0</v>
      </c>
      <c r="H28">
        <v>-0.1</v>
      </c>
      <c r="I28">
        <v>13</v>
      </c>
      <c r="J28">
        <v>15</v>
      </c>
      <c r="K28">
        <v>2</v>
      </c>
      <c r="L28">
        <v>0</v>
      </c>
      <c r="M28">
        <v>0</v>
      </c>
      <c r="N28">
        <v>0</v>
      </c>
      <c r="O28">
        <v>0</v>
      </c>
      <c r="P28">
        <v>-31</v>
      </c>
      <c r="Q28">
        <v>1</v>
      </c>
      <c r="R28">
        <v>0</v>
      </c>
      <c r="S28">
        <v>0</v>
      </c>
    </row>
    <row r="29" spans="1:19" x14ac:dyDescent="0.25">
      <c r="A29" s="7">
        <v>43754</v>
      </c>
      <c r="B29">
        <v>12</v>
      </c>
      <c r="C29">
        <v>4</v>
      </c>
      <c r="D29">
        <v>7</v>
      </c>
      <c r="E29" t="s">
        <v>16</v>
      </c>
      <c r="F29">
        <v>0</v>
      </c>
      <c r="G29">
        <v>0</v>
      </c>
      <c r="H29">
        <v>0.9</v>
      </c>
      <c r="I29">
        <v>-2</v>
      </c>
      <c r="J29">
        <v>20</v>
      </c>
      <c r="K29">
        <v>3</v>
      </c>
      <c r="L29">
        <v>0</v>
      </c>
      <c r="M29">
        <v>0</v>
      </c>
      <c r="N29">
        <v>0</v>
      </c>
      <c r="O29">
        <v>0</v>
      </c>
      <c r="P29">
        <v>-27</v>
      </c>
      <c r="Q29">
        <v>12</v>
      </c>
      <c r="R29">
        <v>-7</v>
      </c>
      <c r="S29">
        <v>0</v>
      </c>
    </row>
    <row r="30" spans="1:19" x14ac:dyDescent="0.25">
      <c r="A30" s="7">
        <v>43754</v>
      </c>
      <c r="B30">
        <v>12</v>
      </c>
      <c r="C30">
        <v>4</v>
      </c>
      <c r="D30">
        <v>8</v>
      </c>
      <c r="E30" t="s">
        <v>16</v>
      </c>
      <c r="F30">
        <v>0</v>
      </c>
      <c r="G30">
        <v>0</v>
      </c>
      <c r="H30">
        <v>1.5</v>
      </c>
      <c r="I30">
        <v>-12</v>
      </c>
      <c r="J30">
        <v>3</v>
      </c>
      <c r="K30">
        <v>8</v>
      </c>
      <c r="L30">
        <v>0</v>
      </c>
      <c r="M30">
        <v>0</v>
      </c>
      <c r="N30">
        <v>0</v>
      </c>
      <c r="O30">
        <v>0</v>
      </c>
      <c r="P30">
        <v>-18.5</v>
      </c>
      <c r="Q30">
        <v>18</v>
      </c>
      <c r="R30">
        <v>0</v>
      </c>
      <c r="S30">
        <v>0</v>
      </c>
    </row>
    <row r="31" spans="1:19" x14ac:dyDescent="0.25">
      <c r="A31" s="7">
        <v>43754</v>
      </c>
      <c r="B31">
        <v>12</v>
      </c>
      <c r="C31">
        <v>4</v>
      </c>
      <c r="D31">
        <v>9</v>
      </c>
      <c r="E31" t="s">
        <v>16</v>
      </c>
      <c r="F31">
        <v>0</v>
      </c>
      <c r="G31">
        <v>0</v>
      </c>
      <c r="H31">
        <v>0</v>
      </c>
      <c r="I31">
        <v>-10</v>
      </c>
      <c r="J31">
        <v>0</v>
      </c>
      <c r="K31">
        <v>5</v>
      </c>
      <c r="L31">
        <v>0</v>
      </c>
      <c r="M31">
        <v>0</v>
      </c>
      <c r="N31">
        <v>0</v>
      </c>
      <c r="O31">
        <v>0</v>
      </c>
      <c r="P31">
        <v>-10</v>
      </c>
      <c r="Q31">
        <v>15</v>
      </c>
      <c r="R31">
        <v>0</v>
      </c>
      <c r="S31">
        <v>0</v>
      </c>
    </row>
    <row r="32" spans="1:19" x14ac:dyDescent="0.25">
      <c r="A32" s="7">
        <v>43754</v>
      </c>
      <c r="B32">
        <v>12</v>
      </c>
      <c r="C32">
        <v>4</v>
      </c>
      <c r="D32">
        <v>10</v>
      </c>
      <c r="E32" t="s">
        <v>16</v>
      </c>
      <c r="F32">
        <v>0</v>
      </c>
      <c r="G32">
        <v>1</v>
      </c>
      <c r="H32">
        <v>0</v>
      </c>
      <c r="I32">
        <v>-14</v>
      </c>
      <c r="J32">
        <v>7</v>
      </c>
      <c r="K32">
        <v>6</v>
      </c>
      <c r="L32">
        <v>0</v>
      </c>
      <c r="M32">
        <v>0</v>
      </c>
      <c r="N32">
        <v>0</v>
      </c>
      <c r="O32">
        <v>0</v>
      </c>
      <c r="P32">
        <v>-6</v>
      </c>
      <c r="Q32">
        <v>6</v>
      </c>
      <c r="R32">
        <v>0</v>
      </c>
      <c r="S32">
        <v>0</v>
      </c>
    </row>
    <row r="33" spans="1:19" x14ac:dyDescent="0.25">
      <c r="A33" s="7">
        <v>43754</v>
      </c>
      <c r="B33">
        <v>12</v>
      </c>
      <c r="C33">
        <v>4</v>
      </c>
      <c r="D33">
        <v>11</v>
      </c>
      <c r="E33" t="s">
        <v>16</v>
      </c>
      <c r="F33">
        <v>0</v>
      </c>
      <c r="G33">
        <v>0</v>
      </c>
      <c r="H33">
        <v>-0.1</v>
      </c>
      <c r="I33">
        <v>-13</v>
      </c>
      <c r="J33">
        <v>8</v>
      </c>
      <c r="K33">
        <v>6</v>
      </c>
      <c r="L33">
        <v>0</v>
      </c>
      <c r="M33">
        <v>0</v>
      </c>
      <c r="N33">
        <v>-2</v>
      </c>
      <c r="O33">
        <v>0</v>
      </c>
      <c r="P33">
        <v>-3</v>
      </c>
      <c r="Q33">
        <v>4</v>
      </c>
      <c r="R33">
        <v>0</v>
      </c>
      <c r="S33">
        <v>-2</v>
      </c>
    </row>
    <row r="34" spans="1:19" x14ac:dyDescent="0.25">
      <c r="A34" s="7">
        <v>43754</v>
      </c>
      <c r="B34">
        <v>12</v>
      </c>
      <c r="C34">
        <v>4</v>
      </c>
      <c r="D34">
        <v>12</v>
      </c>
      <c r="E34" t="s">
        <v>16</v>
      </c>
      <c r="F34">
        <v>0</v>
      </c>
      <c r="G34">
        <v>0.5</v>
      </c>
      <c r="H34">
        <v>0</v>
      </c>
      <c r="I34">
        <v>-6</v>
      </c>
      <c r="J34">
        <v>2</v>
      </c>
      <c r="K34">
        <v>3</v>
      </c>
      <c r="L34">
        <v>0</v>
      </c>
      <c r="M34">
        <v>0</v>
      </c>
      <c r="N34">
        <v>0</v>
      </c>
      <c r="O34">
        <v>0</v>
      </c>
      <c r="P34">
        <v>-9.5</v>
      </c>
      <c r="Q34">
        <v>10</v>
      </c>
      <c r="R34">
        <v>0</v>
      </c>
      <c r="S34">
        <v>0</v>
      </c>
    </row>
    <row r="35" spans="1:19" x14ac:dyDescent="0.25">
      <c r="A35" s="7">
        <v>43754</v>
      </c>
      <c r="B35">
        <v>12</v>
      </c>
      <c r="C35">
        <v>4</v>
      </c>
      <c r="D35">
        <v>13</v>
      </c>
      <c r="E35" t="s">
        <v>16</v>
      </c>
      <c r="F35">
        <v>0</v>
      </c>
      <c r="G35">
        <v>-0.5</v>
      </c>
      <c r="H35">
        <v>-0.1</v>
      </c>
      <c r="I35">
        <v>-7</v>
      </c>
      <c r="J35">
        <v>12</v>
      </c>
      <c r="K35">
        <v>3</v>
      </c>
      <c r="L35">
        <v>0</v>
      </c>
      <c r="M35">
        <v>0</v>
      </c>
      <c r="N35">
        <v>0</v>
      </c>
      <c r="O35">
        <v>0</v>
      </c>
      <c r="P35">
        <v>-24.5</v>
      </c>
      <c r="Q35">
        <v>21</v>
      </c>
      <c r="R35">
        <v>-4</v>
      </c>
      <c r="S35">
        <v>0</v>
      </c>
    </row>
    <row r="36" spans="1:19" x14ac:dyDescent="0.25">
      <c r="A36" s="7">
        <v>43754</v>
      </c>
      <c r="B36">
        <v>12</v>
      </c>
      <c r="C36">
        <v>4</v>
      </c>
      <c r="D36">
        <v>14</v>
      </c>
      <c r="E36" t="s">
        <v>16</v>
      </c>
      <c r="F36">
        <v>0</v>
      </c>
      <c r="G36">
        <v>0</v>
      </c>
      <c r="H36">
        <v>0</v>
      </c>
      <c r="I36">
        <v>24</v>
      </c>
      <c r="J36">
        <v>-5</v>
      </c>
      <c r="K36">
        <v>4</v>
      </c>
      <c r="L36">
        <v>0</v>
      </c>
      <c r="M36">
        <v>-1</v>
      </c>
      <c r="N36">
        <v>0</v>
      </c>
      <c r="O36">
        <v>0</v>
      </c>
      <c r="P36">
        <v>3</v>
      </c>
      <c r="Q36">
        <v>5</v>
      </c>
      <c r="R36">
        <v>-30</v>
      </c>
      <c r="S36">
        <v>-1</v>
      </c>
    </row>
    <row r="37" spans="1:19" x14ac:dyDescent="0.25">
      <c r="A37" s="7">
        <v>43754</v>
      </c>
      <c r="B37">
        <v>12</v>
      </c>
      <c r="C37">
        <v>4</v>
      </c>
      <c r="D37">
        <v>15</v>
      </c>
      <c r="E37" t="s">
        <v>16</v>
      </c>
      <c r="F37">
        <v>0</v>
      </c>
      <c r="G37">
        <v>4</v>
      </c>
      <c r="H37">
        <v>0</v>
      </c>
      <c r="I37">
        <v>6</v>
      </c>
      <c r="J37">
        <v>-3</v>
      </c>
      <c r="K37">
        <v>2.9</v>
      </c>
      <c r="L37">
        <v>0</v>
      </c>
      <c r="M37">
        <v>0</v>
      </c>
      <c r="N37">
        <v>0</v>
      </c>
      <c r="O37">
        <v>0</v>
      </c>
      <c r="P37">
        <v>-12</v>
      </c>
      <c r="Q37">
        <v>14</v>
      </c>
      <c r="R37">
        <v>-12</v>
      </c>
      <c r="S37">
        <v>0</v>
      </c>
    </row>
    <row r="38" spans="1:19" x14ac:dyDescent="0.25">
      <c r="A38" s="7">
        <v>43754</v>
      </c>
      <c r="B38">
        <v>12</v>
      </c>
      <c r="C38">
        <v>4</v>
      </c>
      <c r="D38">
        <v>16</v>
      </c>
      <c r="E38" t="s">
        <v>16</v>
      </c>
      <c r="F38">
        <v>0</v>
      </c>
      <c r="G38">
        <v>6.9</v>
      </c>
      <c r="H38">
        <v>-0.1</v>
      </c>
      <c r="I38">
        <v>-14</v>
      </c>
      <c r="J38">
        <v>14</v>
      </c>
      <c r="K38">
        <v>0.1</v>
      </c>
      <c r="L38">
        <v>0</v>
      </c>
      <c r="M38">
        <v>1</v>
      </c>
      <c r="N38">
        <v>0</v>
      </c>
      <c r="O38">
        <v>1</v>
      </c>
      <c r="P38">
        <v>0</v>
      </c>
      <c r="Q38">
        <v>-17</v>
      </c>
      <c r="R38">
        <v>8</v>
      </c>
      <c r="S38">
        <v>2</v>
      </c>
    </row>
    <row r="39" spans="1:19" x14ac:dyDescent="0.25">
      <c r="A39" s="7">
        <v>43754</v>
      </c>
      <c r="B39">
        <v>12</v>
      </c>
      <c r="C39">
        <v>4</v>
      </c>
      <c r="D39">
        <v>17</v>
      </c>
      <c r="E39" t="s">
        <v>16</v>
      </c>
      <c r="F39">
        <v>0</v>
      </c>
      <c r="G39">
        <v>9</v>
      </c>
      <c r="H39">
        <v>0.4</v>
      </c>
      <c r="I39">
        <v>25</v>
      </c>
      <c r="J39">
        <v>-10</v>
      </c>
      <c r="K39">
        <v>0.5</v>
      </c>
      <c r="L39">
        <v>2</v>
      </c>
      <c r="M39">
        <v>0.9</v>
      </c>
      <c r="N39">
        <v>0</v>
      </c>
      <c r="O39">
        <v>0</v>
      </c>
      <c r="P39">
        <v>-8</v>
      </c>
      <c r="Q39">
        <v>-23</v>
      </c>
      <c r="R39">
        <v>2</v>
      </c>
      <c r="S39">
        <v>2.9</v>
      </c>
    </row>
    <row r="40" spans="1:19" x14ac:dyDescent="0.25">
      <c r="A40" s="7">
        <v>43754</v>
      </c>
      <c r="B40">
        <v>12</v>
      </c>
      <c r="C40">
        <v>4</v>
      </c>
      <c r="D40">
        <v>18</v>
      </c>
      <c r="E40" t="s">
        <v>16</v>
      </c>
      <c r="F40">
        <v>4</v>
      </c>
      <c r="G40">
        <v>3</v>
      </c>
      <c r="H40">
        <v>-0.1</v>
      </c>
      <c r="I40">
        <v>-30</v>
      </c>
      <c r="J40">
        <v>4</v>
      </c>
      <c r="K40">
        <v>-2.5</v>
      </c>
      <c r="L40">
        <v>1</v>
      </c>
      <c r="M40">
        <v>-0.1</v>
      </c>
      <c r="N40">
        <v>-0.1</v>
      </c>
      <c r="O40">
        <v>0</v>
      </c>
      <c r="P40">
        <v>8</v>
      </c>
      <c r="Q40">
        <v>-21</v>
      </c>
      <c r="R40">
        <v>33.5</v>
      </c>
      <c r="S40">
        <v>0.8</v>
      </c>
    </row>
    <row r="41" spans="1:19" x14ac:dyDescent="0.25">
      <c r="A41" s="7">
        <v>43754</v>
      </c>
      <c r="B41">
        <v>12</v>
      </c>
      <c r="C41">
        <v>4</v>
      </c>
      <c r="D41">
        <v>19</v>
      </c>
      <c r="E41" t="s">
        <v>16</v>
      </c>
      <c r="F41">
        <v>0</v>
      </c>
      <c r="G41">
        <v>2.9</v>
      </c>
      <c r="H41">
        <v>0</v>
      </c>
      <c r="I41">
        <v>-37</v>
      </c>
      <c r="J41">
        <v>9</v>
      </c>
      <c r="K41">
        <v>2</v>
      </c>
      <c r="L41">
        <v>2</v>
      </c>
      <c r="M41">
        <v>0</v>
      </c>
      <c r="N41">
        <v>0</v>
      </c>
      <c r="O41">
        <v>-1</v>
      </c>
      <c r="P41">
        <v>-2</v>
      </c>
      <c r="Q41">
        <v>-22</v>
      </c>
      <c r="R41">
        <v>46</v>
      </c>
      <c r="S41">
        <v>1</v>
      </c>
    </row>
    <row r="42" spans="1:19" x14ac:dyDescent="0.25">
      <c r="A42" s="7">
        <v>43754</v>
      </c>
      <c r="B42">
        <v>12</v>
      </c>
      <c r="C42">
        <v>4</v>
      </c>
      <c r="D42">
        <v>20</v>
      </c>
      <c r="E42" t="s">
        <v>16</v>
      </c>
      <c r="F42">
        <v>-16</v>
      </c>
      <c r="G42">
        <v>0</v>
      </c>
      <c r="H42">
        <v>0</v>
      </c>
      <c r="I42">
        <v>-29</v>
      </c>
      <c r="J42">
        <v>-4</v>
      </c>
      <c r="K42">
        <v>0.5</v>
      </c>
      <c r="L42">
        <v>0</v>
      </c>
      <c r="M42">
        <v>-0.1</v>
      </c>
      <c r="N42">
        <v>0</v>
      </c>
      <c r="O42">
        <v>0</v>
      </c>
      <c r="P42">
        <v>-16</v>
      </c>
      <c r="Q42">
        <v>-29</v>
      </c>
      <c r="R42">
        <v>93.5</v>
      </c>
      <c r="S42">
        <v>-0.1</v>
      </c>
    </row>
    <row r="43" spans="1:19" x14ac:dyDescent="0.25">
      <c r="A43" s="7">
        <v>43754</v>
      </c>
      <c r="B43">
        <v>12</v>
      </c>
      <c r="C43">
        <v>6</v>
      </c>
      <c r="D43">
        <v>1</v>
      </c>
      <c r="E43" t="s">
        <v>16</v>
      </c>
      <c r="F43">
        <v>-45</v>
      </c>
      <c r="G43">
        <v>3.5</v>
      </c>
      <c r="H43">
        <v>0</v>
      </c>
      <c r="I43">
        <v>0</v>
      </c>
      <c r="J43">
        <v>-0.5</v>
      </c>
      <c r="K43">
        <v>31</v>
      </c>
      <c r="L43">
        <v>0</v>
      </c>
      <c r="M43">
        <v>0</v>
      </c>
      <c r="N43">
        <v>0</v>
      </c>
      <c r="O43">
        <v>0</v>
      </c>
      <c r="P43">
        <v>0</v>
      </c>
      <c r="Q43">
        <v>-7</v>
      </c>
      <c r="R43">
        <v>18</v>
      </c>
      <c r="S43">
        <v>0</v>
      </c>
    </row>
    <row r="44" spans="1:19" x14ac:dyDescent="0.25">
      <c r="A44" s="7">
        <v>43754</v>
      </c>
      <c r="B44">
        <v>12</v>
      </c>
      <c r="C44">
        <v>6</v>
      </c>
      <c r="D44">
        <v>2</v>
      </c>
      <c r="E44" t="s">
        <v>16</v>
      </c>
      <c r="F44">
        <v>0</v>
      </c>
      <c r="G44">
        <v>20</v>
      </c>
      <c r="H44">
        <v>0</v>
      </c>
      <c r="I44">
        <v>2</v>
      </c>
      <c r="J44">
        <v>5</v>
      </c>
      <c r="K44">
        <v>12</v>
      </c>
      <c r="L44">
        <v>0</v>
      </c>
      <c r="M44">
        <v>2</v>
      </c>
      <c r="N44">
        <v>0</v>
      </c>
      <c r="O44">
        <v>0</v>
      </c>
      <c r="P44">
        <v>-31</v>
      </c>
      <c r="Q44">
        <v>-10</v>
      </c>
      <c r="R44">
        <v>0</v>
      </c>
      <c r="S44">
        <v>2</v>
      </c>
    </row>
    <row r="45" spans="1:19" x14ac:dyDescent="0.25">
      <c r="A45" s="7">
        <v>43754</v>
      </c>
      <c r="B45">
        <v>12</v>
      </c>
      <c r="C45">
        <v>6</v>
      </c>
      <c r="D45">
        <v>3</v>
      </c>
      <c r="E45" t="s">
        <v>16</v>
      </c>
      <c r="F45">
        <v>3</v>
      </c>
      <c r="G45">
        <v>1</v>
      </c>
      <c r="H45">
        <v>0.9</v>
      </c>
      <c r="I45">
        <v>20</v>
      </c>
      <c r="J45">
        <v>15</v>
      </c>
      <c r="K45">
        <v>0.5</v>
      </c>
      <c r="L45">
        <v>0</v>
      </c>
      <c r="M45">
        <v>0.5</v>
      </c>
      <c r="N45">
        <v>-0.1</v>
      </c>
      <c r="O45">
        <v>0</v>
      </c>
      <c r="P45">
        <v>-28</v>
      </c>
      <c r="Q45">
        <v>-13</v>
      </c>
      <c r="R45">
        <v>0</v>
      </c>
      <c r="S45">
        <v>0.4</v>
      </c>
    </row>
    <row r="46" spans="1:19" x14ac:dyDescent="0.25">
      <c r="A46" s="7">
        <v>43754</v>
      </c>
      <c r="B46">
        <v>12</v>
      </c>
      <c r="C46">
        <v>6</v>
      </c>
      <c r="D46">
        <v>4</v>
      </c>
      <c r="E46" t="s">
        <v>16</v>
      </c>
      <c r="F46">
        <v>-4</v>
      </c>
      <c r="G46">
        <v>4.9000000000000004</v>
      </c>
      <c r="H46">
        <v>-0.1</v>
      </c>
      <c r="I46">
        <v>22</v>
      </c>
      <c r="J46">
        <v>12</v>
      </c>
      <c r="K46">
        <v>0.1</v>
      </c>
      <c r="L46">
        <v>3</v>
      </c>
      <c r="M46">
        <v>0</v>
      </c>
      <c r="N46">
        <v>0</v>
      </c>
      <c r="O46">
        <v>0</v>
      </c>
      <c r="P46">
        <v>-20</v>
      </c>
      <c r="Q46">
        <v>-18</v>
      </c>
      <c r="R46">
        <v>0</v>
      </c>
      <c r="S46">
        <v>3</v>
      </c>
    </row>
    <row r="47" spans="1:19" x14ac:dyDescent="0.25">
      <c r="A47" s="7">
        <v>43754</v>
      </c>
      <c r="B47">
        <v>12</v>
      </c>
      <c r="C47">
        <v>6</v>
      </c>
      <c r="D47">
        <v>5</v>
      </c>
      <c r="E47" t="s">
        <v>16</v>
      </c>
      <c r="F47">
        <v>5</v>
      </c>
      <c r="G47">
        <v>0</v>
      </c>
      <c r="H47">
        <v>1.5</v>
      </c>
      <c r="I47">
        <v>17.5</v>
      </c>
      <c r="J47">
        <v>2</v>
      </c>
      <c r="K47">
        <v>0</v>
      </c>
      <c r="L47">
        <v>0</v>
      </c>
      <c r="M47">
        <v>0.9</v>
      </c>
      <c r="N47">
        <v>0</v>
      </c>
      <c r="O47">
        <v>0</v>
      </c>
      <c r="P47">
        <v>-55</v>
      </c>
      <c r="Q47">
        <v>28</v>
      </c>
      <c r="R47">
        <v>0</v>
      </c>
      <c r="S47">
        <v>0.9</v>
      </c>
    </row>
    <row r="48" spans="1:19" x14ac:dyDescent="0.25">
      <c r="A48" s="7">
        <v>43754</v>
      </c>
      <c r="B48">
        <v>12</v>
      </c>
      <c r="C48">
        <v>6</v>
      </c>
      <c r="D48">
        <v>6</v>
      </c>
      <c r="E48" t="s">
        <v>16</v>
      </c>
      <c r="F48">
        <v>6</v>
      </c>
      <c r="G48">
        <v>19.899999999999999</v>
      </c>
      <c r="H48">
        <v>0.1</v>
      </c>
      <c r="I48">
        <v>12</v>
      </c>
      <c r="J48">
        <v>1</v>
      </c>
      <c r="K48">
        <v>0</v>
      </c>
      <c r="L48">
        <v>0</v>
      </c>
      <c r="M48">
        <v>0</v>
      </c>
      <c r="N48">
        <v>0</v>
      </c>
      <c r="O48">
        <v>0</v>
      </c>
      <c r="P48">
        <v>-22</v>
      </c>
      <c r="Q48">
        <v>-5</v>
      </c>
      <c r="R48">
        <v>-12</v>
      </c>
      <c r="S48">
        <v>0</v>
      </c>
    </row>
    <row r="49" spans="1:19" x14ac:dyDescent="0.25">
      <c r="A49" s="7">
        <v>43754</v>
      </c>
      <c r="B49">
        <v>12</v>
      </c>
      <c r="C49">
        <v>6</v>
      </c>
      <c r="D49">
        <v>7</v>
      </c>
      <c r="E49" t="s">
        <v>16</v>
      </c>
      <c r="F49">
        <v>-7</v>
      </c>
      <c r="G49">
        <v>5</v>
      </c>
      <c r="H49">
        <v>0.9</v>
      </c>
      <c r="I49">
        <v>20</v>
      </c>
      <c r="J49">
        <v>11</v>
      </c>
      <c r="K49">
        <v>4</v>
      </c>
      <c r="L49">
        <v>3</v>
      </c>
      <c r="M49">
        <v>0.9</v>
      </c>
      <c r="N49">
        <v>-0.1</v>
      </c>
      <c r="O49">
        <v>0</v>
      </c>
      <c r="P49">
        <v>-39</v>
      </c>
      <c r="Q49">
        <v>1</v>
      </c>
      <c r="R49">
        <v>0</v>
      </c>
      <c r="S49">
        <v>3.8</v>
      </c>
    </row>
    <row r="50" spans="1:19" x14ac:dyDescent="0.25">
      <c r="A50" s="7">
        <v>43754</v>
      </c>
      <c r="B50">
        <v>12</v>
      </c>
      <c r="C50">
        <v>6</v>
      </c>
      <c r="D50">
        <v>8</v>
      </c>
      <c r="E50" t="s">
        <v>16</v>
      </c>
      <c r="F50">
        <v>-5</v>
      </c>
      <c r="G50">
        <v>9.9</v>
      </c>
      <c r="H50">
        <v>4</v>
      </c>
      <c r="I50">
        <v>3</v>
      </c>
      <c r="J50">
        <v>2</v>
      </c>
      <c r="K50">
        <v>28</v>
      </c>
      <c r="L50">
        <v>0</v>
      </c>
      <c r="M50">
        <v>0</v>
      </c>
      <c r="N50">
        <v>0</v>
      </c>
      <c r="O50">
        <v>0</v>
      </c>
      <c r="P50">
        <v>-36</v>
      </c>
      <c r="Q50">
        <v>-6</v>
      </c>
      <c r="R50">
        <v>0</v>
      </c>
      <c r="S50">
        <v>0</v>
      </c>
    </row>
    <row r="51" spans="1:19" x14ac:dyDescent="0.25">
      <c r="A51" s="7">
        <v>43754</v>
      </c>
      <c r="B51">
        <v>12</v>
      </c>
      <c r="C51">
        <v>6</v>
      </c>
      <c r="D51">
        <v>9</v>
      </c>
      <c r="E51" t="s">
        <v>16</v>
      </c>
      <c r="F51">
        <v>2</v>
      </c>
      <c r="G51">
        <v>7.9</v>
      </c>
      <c r="H51">
        <v>0.5</v>
      </c>
      <c r="I51">
        <v>21</v>
      </c>
      <c r="J51">
        <v>0</v>
      </c>
      <c r="K51">
        <v>4</v>
      </c>
      <c r="L51">
        <v>0</v>
      </c>
      <c r="M51">
        <v>0</v>
      </c>
      <c r="N51">
        <v>0</v>
      </c>
      <c r="O51">
        <v>0</v>
      </c>
      <c r="P51">
        <v>-29.5</v>
      </c>
      <c r="Q51">
        <v>-6</v>
      </c>
      <c r="R51">
        <v>0</v>
      </c>
      <c r="S51">
        <v>0</v>
      </c>
    </row>
    <row r="52" spans="1:19" x14ac:dyDescent="0.25">
      <c r="A52" s="7">
        <v>43754</v>
      </c>
      <c r="B52">
        <v>12</v>
      </c>
      <c r="C52">
        <v>6</v>
      </c>
      <c r="D52">
        <v>10</v>
      </c>
      <c r="E52" t="s">
        <v>16</v>
      </c>
      <c r="F52">
        <v>-9</v>
      </c>
      <c r="G52">
        <v>-0.1</v>
      </c>
      <c r="H52">
        <v>1</v>
      </c>
      <c r="I52">
        <v>19</v>
      </c>
      <c r="J52">
        <v>0</v>
      </c>
      <c r="K52">
        <v>3</v>
      </c>
      <c r="L52">
        <v>0</v>
      </c>
      <c r="M52">
        <v>1</v>
      </c>
      <c r="N52">
        <v>0</v>
      </c>
      <c r="O52">
        <v>0</v>
      </c>
      <c r="P52">
        <v>-26</v>
      </c>
      <c r="Q52">
        <v>-19</v>
      </c>
      <c r="R52">
        <v>30</v>
      </c>
      <c r="S52">
        <v>1</v>
      </c>
    </row>
    <row r="53" spans="1:19" x14ac:dyDescent="0.25">
      <c r="A53" s="7">
        <v>43754</v>
      </c>
      <c r="B53">
        <v>12</v>
      </c>
      <c r="C53">
        <v>6</v>
      </c>
      <c r="D53">
        <v>11</v>
      </c>
      <c r="E53" t="s">
        <v>16</v>
      </c>
      <c r="F53">
        <v>-16</v>
      </c>
      <c r="G53">
        <v>-0.1</v>
      </c>
      <c r="H53">
        <v>1</v>
      </c>
      <c r="I53">
        <v>-9</v>
      </c>
      <c r="J53">
        <v>1</v>
      </c>
      <c r="K53">
        <v>0</v>
      </c>
      <c r="L53">
        <v>0</v>
      </c>
      <c r="M53">
        <v>0</v>
      </c>
      <c r="N53">
        <v>0</v>
      </c>
      <c r="O53">
        <v>0</v>
      </c>
      <c r="P53">
        <v>-20</v>
      </c>
      <c r="Q53">
        <v>-17</v>
      </c>
      <c r="R53">
        <v>60</v>
      </c>
      <c r="S53">
        <v>0</v>
      </c>
    </row>
    <row r="54" spans="1:19" x14ac:dyDescent="0.25">
      <c r="A54" s="7">
        <v>43754</v>
      </c>
      <c r="B54">
        <v>12</v>
      </c>
      <c r="C54">
        <v>6</v>
      </c>
      <c r="D54">
        <v>12</v>
      </c>
      <c r="E54" t="s">
        <v>16</v>
      </c>
      <c r="F54">
        <v>-19.5</v>
      </c>
      <c r="G54">
        <v>-0.1</v>
      </c>
      <c r="H54">
        <v>0</v>
      </c>
      <c r="I54">
        <v>-15</v>
      </c>
      <c r="J54">
        <v>0</v>
      </c>
      <c r="K54">
        <v>-2.5</v>
      </c>
      <c r="L54">
        <v>0</v>
      </c>
      <c r="M54">
        <v>0</v>
      </c>
      <c r="N54">
        <v>0</v>
      </c>
      <c r="O54">
        <v>0</v>
      </c>
      <c r="P54">
        <v>-22</v>
      </c>
      <c r="Q54">
        <v>-40</v>
      </c>
      <c r="R54">
        <v>99</v>
      </c>
      <c r="S54">
        <v>0</v>
      </c>
    </row>
    <row r="55" spans="1:19" x14ac:dyDescent="0.25">
      <c r="A55" s="7">
        <v>43754</v>
      </c>
      <c r="B55">
        <v>12</v>
      </c>
      <c r="C55">
        <v>6</v>
      </c>
      <c r="D55">
        <v>13</v>
      </c>
      <c r="E55" t="s">
        <v>16</v>
      </c>
      <c r="F55">
        <v>-8</v>
      </c>
      <c r="G55">
        <v>2</v>
      </c>
      <c r="H55">
        <v>0</v>
      </c>
      <c r="I55">
        <v>-7</v>
      </c>
      <c r="J55">
        <v>0</v>
      </c>
      <c r="K55">
        <v>0</v>
      </c>
      <c r="L55">
        <v>0</v>
      </c>
      <c r="M55">
        <v>0</v>
      </c>
      <c r="N55">
        <v>0</v>
      </c>
      <c r="O55">
        <v>0</v>
      </c>
      <c r="P55">
        <v>-30</v>
      </c>
      <c r="Q55">
        <v>-40</v>
      </c>
      <c r="R55">
        <v>83</v>
      </c>
      <c r="S55">
        <v>0</v>
      </c>
    </row>
    <row r="56" spans="1:19" x14ac:dyDescent="0.25">
      <c r="A56" s="7">
        <v>43754</v>
      </c>
      <c r="B56">
        <v>12</v>
      </c>
      <c r="C56">
        <v>6</v>
      </c>
      <c r="D56">
        <v>14</v>
      </c>
      <c r="E56" t="s">
        <v>16</v>
      </c>
      <c r="F56">
        <v>-3</v>
      </c>
      <c r="G56">
        <v>-0.1</v>
      </c>
      <c r="H56">
        <v>-0.1</v>
      </c>
      <c r="I56">
        <v>-4.5</v>
      </c>
      <c r="J56">
        <v>0</v>
      </c>
      <c r="K56">
        <v>-2</v>
      </c>
      <c r="L56">
        <v>0</v>
      </c>
      <c r="M56">
        <v>0</v>
      </c>
      <c r="N56">
        <v>-1</v>
      </c>
      <c r="O56">
        <v>0</v>
      </c>
      <c r="P56">
        <v>-35</v>
      </c>
      <c r="Q56">
        <v>-42</v>
      </c>
      <c r="R56">
        <v>87.5</v>
      </c>
      <c r="S56">
        <v>-1</v>
      </c>
    </row>
    <row r="57" spans="1:19" x14ac:dyDescent="0.25">
      <c r="A57" s="7">
        <v>43754</v>
      </c>
      <c r="B57">
        <v>12</v>
      </c>
      <c r="C57">
        <v>6</v>
      </c>
      <c r="D57">
        <v>15</v>
      </c>
      <c r="E57" t="s">
        <v>16</v>
      </c>
      <c r="F57">
        <v>0</v>
      </c>
      <c r="G57">
        <v>4.5</v>
      </c>
      <c r="H57">
        <v>-0.5</v>
      </c>
      <c r="I57">
        <v>-1</v>
      </c>
      <c r="J57">
        <v>9</v>
      </c>
      <c r="K57">
        <v>-1</v>
      </c>
      <c r="L57">
        <v>0</v>
      </c>
      <c r="M57">
        <v>0</v>
      </c>
      <c r="N57">
        <v>-0.1</v>
      </c>
      <c r="O57">
        <v>0</v>
      </c>
      <c r="P57">
        <v>-10</v>
      </c>
      <c r="Q57">
        <v>-66</v>
      </c>
      <c r="R57">
        <v>65</v>
      </c>
      <c r="S57">
        <v>-0.1</v>
      </c>
    </row>
    <row r="58" spans="1:19" x14ac:dyDescent="0.25">
      <c r="A58" s="7">
        <v>43754</v>
      </c>
      <c r="B58">
        <v>12</v>
      </c>
      <c r="C58">
        <v>6</v>
      </c>
      <c r="D58">
        <v>16</v>
      </c>
      <c r="E58" t="s">
        <v>16</v>
      </c>
      <c r="F58">
        <v>0</v>
      </c>
      <c r="G58">
        <v>1</v>
      </c>
      <c r="H58">
        <v>0.1</v>
      </c>
      <c r="I58">
        <v>1</v>
      </c>
      <c r="J58">
        <v>15</v>
      </c>
      <c r="K58">
        <v>3</v>
      </c>
      <c r="L58">
        <v>0</v>
      </c>
      <c r="M58">
        <v>0.9</v>
      </c>
      <c r="N58">
        <v>0</v>
      </c>
      <c r="O58">
        <v>0</v>
      </c>
      <c r="P58">
        <v>-21</v>
      </c>
      <c r="Q58">
        <v>-50</v>
      </c>
      <c r="R58">
        <v>50</v>
      </c>
      <c r="S58">
        <v>0.9</v>
      </c>
    </row>
    <row r="59" spans="1:19" x14ac:dyDescent="0.25">
      <c r="A59" s="7">
        <v>43761</v>
      </c>
      <c r="B59">
        <v>12</v>
      </c>
      <c r="C59">
        <v>6</v>
      </c>
      <c r="D59">
        <v>17</v>
      </c>
      <c r="E59" t="s">
        <v>16</v>
      </c>
      <c r="F59">
        <v>10</v>
      </c>
      <c r="G59">
        <v>13</v>
      </c>
      <c r="H59">
        <v>0</v>
      </c>
      <c r="I59">
        <v>-2</v>
      </c>
      <c r="J59">
        <v>-1</v>
      </c>
      <c r="K59">
        <v>12</v>
      </c>
      <c r="L59">
        <v>0</v>
      </c>
      <c r="M59">
        <v>0</v>
      </c>
      <c r="N59">
        <v>0</v>
      </c>
      <c r="O59">
        <v>0</v>
      </c>
      <c r="P59">
        <v>-17</v>
      </c>
      <c r="Q59">
        <v>-35</v>
      </c>
      <c r="R59">
        <v>20</v>
      </c>
      <c r="S59">
        <v>0</v>
      </c>
    </row>
    <row r="60" spans="1:19" x14ac:dyDescent="0.25">
      <c r="A60" s="7">
        <v>43761</v>
      </c>
      <c r="B60">
        <v>12</v>
      </c>
      <c r="C60">
        <v>6</v>
      </c>
      <c r="D60">
        <v>18</v>
      </c>
      <c r="E60" t="s">
        <v>16</v>
      </c>
      <c r="F60">
        <v>3</v>
      </c>
      <c r="G60">
        <v>7</v>
      </c>
      <c r="H60">
        <v>0</v>
      </c>
      <c r="I60">
        <v>2</v>
      </c>
      <c r="J60">
        <v>14</v>
      </c>
      <c r="K60">
        <v>7</v>
      </c>
      <c r="L60">
        <v>0</v>
      </c>
      <c r="M60">
        <v>-0.1</v>
      </c>
      <c r="N60">
        <v>0</v>
      </c>
      <c r="O60">
        <v>0</v>
      </c>
      <c r="P60">
        <v>-53</v>
      </c>
      <c r="Q60">
        <v>-5</v>
      </c>
      <c r="R60">
        <v>25</v>
      </c>
      <c r="S60">
        <v>-0.1</v>
      </c>
    </row>
    <row r="61" spans="1:19" x14ac:dyDescent="0.25">
      <c r="A61" s="7">
        <v>43761</v>
      </c>
      <c r="B61">
        <v>12</v>
      </c>
      <c r="C61">
        <v>6</v>
      </c>
      <c r="D61">
        <v>19</v>
      </c>
      <c r="E61" t="s">
        <v>16</v>
      </c>
      <c r="F61">
        <v>-1</v>
      </c>
      <c r="G61">
        <v>0</v>
      </c>
      <c r="H61">
        <v>0.1</v>
      </c>
      <c r="I61">
        <v>3</v>
      </c>
      <c r="J61">
        <v>15</v>
      </c>
      <c r="K61">
        <v>12</v>
      </c>
      <c r="L61">
        <v>0</v>
      </c>
      <c r="M61">
        <v>0</v>
      </c>
      <c r="N61">
        <v>0</v>
      </c>
      <c r="O61">
        <v>0</v>
      </c>
      <c r="P61">
        <v>-24</v>
      </c>
      <c r="Q61">
        <v>-25</v>
      </c>
      <c r="R61">
        <v>20</v>
      </c>
      <c r="S61">
        <v>0</v>
      </c>
    </row>
    <row r="62" spans="1:19" x14ac:dyDescent="0.25">
      <c r="A62" s="7">
        <v>43761</v>
      </c>
      <c r="B62">
        <v>12</v>
      </c>
      <c r="C62">
        <v>6</v>
      </c>
      <c r="D62">
        <v>20</v>
      </c>
      <c r="E62" t="s">
        <v>16</v>
      </c>
      <c r="F62">
        <v>1</v>
      </c>
      <c r="G62">
        <v>0</v>
      </c>
      <c r="H62">
        <v>0</v>
      </c>
      <c r="I62">
        <v>20</v>
      </c>
      <c r="J62">
        <v>2</v>
      </c>
      <c r="K62">
        <v>17</v>
      </c>
      <c r="L62">
        <v>0</v>
      </c>
      <c r="M62">
        <v>0</v>
      </c>
      <c r="N62">
        <v>0</v>
      </c>
      <c r="O62">
        <v>0</v>
      </c>
      <c r="P62">
        <v>-10</v>
      </c>
      <c r="Q62">
        <v>-35</v>
      </c>
      <c r="R62">
        <v>5</v>
      </c>
      <c r="S62">
        <v>0</v>
      </c>
    </row>
    <row r="63" spans="1:19" x14ac:dyDescent="0.25">
      <c r="A63" s="7">
        <v>43754</v>
      </c>
      <c r="B63">
        <v>13</v>
      </c>
      <c r="C63">
        <v>2</v>
      </c>
      <c r="D63">
        <v>1</v>
      </c>
      <c r="E63" t="s">
        <v>16</v>
      </c>
      <c r="F63">
        <v>2</v>
      </c>
      <c r="G63">
        <v>0.5</v>
      </c>
      <c r="H63">
        <v>45.6</v>
      </c>
      <c r="I63">
        <v>14</v>
      </c>
      <c r="J63">
        <v>0.1</v>
      </c>
      <c r="K63">
        <v>8</v>
      </c>
      <c r="L63">
        <v>4</v>
      </c>
      <c r="M63">
        <v>0</v>
      </c>
      <c r="N63">
        <v>-1</v>
      </c>
      <c r="O63">
        <v>0</v>
      </c>
      <c r="P63">
        <v>-15</v>
      </c>
      <c r="Q63">
        <v>-55</v>
      </c>
      <c r="R63">
        <v>-3</v>
      </c>
      <c r="S63">
        <v>3</v>
      </c>
    </row>
    <row r="64" spans="1:19" x14ac:dyDescent="0.25">
      <c r="A64" s="7">
        <v>43754</v>
      </c>
      <c r="B64">
        <v>13</v>
      </c>
      <c r="C64">
        <v>2</v>
      </c>
      <c r="D64">
        <v>2</v>
      </c>
      <c r="E64" t="s">
        <v>16</v>
      </c>
      <c r="F64">
        <v>0</v>
      </c>
      <c r="G64">
        <v>0</v>
      </c>
      <c r="H64">
        <v>11.5</v>
      </c>
      <c r="I64">
        <v>10</v>
      </c>
      <c r="J64">
        <v>0</v>
      </c>
      <c r="K64">
        <v>44</v>
      </c>
      <c r="L64">
        <v>7</v>
      </c>
      <c r="M64">
        <v>0</v>
      </c>
      <c r="N64">
        <v>-1</v>
      </c>
      <c r="O64">
        <v>0</v>
      </c>
      <c r="P64">
        <v>-1</v>
      </c>
      <c r="Q64">
        <v>-62.5</v>
      </c>
      <c r="R64">
        <v>-8</v>
      </c>
      <c r="S64">
        <v>6</v>
      </c>
    </row>
    <row r="65" spans="1:19" x14ac:dyDescent="0.25">
      <c r="A65" s="7">
        <v>43754</v>
      </c>
      <c r="B65">
        <v>13</v>
      </c>
      <c r="C65">
        <v>2</v>
      </c>
      <c r="D65">
        <v>3</v>
      </c>
      <c r="E65" t="s">
        <v>16</v>
      </c>
      <c r="F65">
        <v>0</v>
      </c>
      <c r="G65">
        <v>-0.1</v>
      </c>
      <c r="H65">
        <v>6</v>
      </c>
      <c r="I65">
        <v>16</v>
      </c>
      <c r="J65">
        <v>13.9</v>
      </c>
      <c r="K65">
        <v>25</v>
      </c>
      <c r="L65">
        <v>4</v>
      </c>
      <c r="M65">
        <v>0</v>
      </c>
      <c r="N65">
        <v>0</v>
      </c>
      <c r="O65">
        <v>0</v>
      </c>
      <c r="P65">
        <v>-5</v>
      </c>
      <c r="Q65">
        <v>-58</v>
      </c>
      <c r="R65">
        <v>-2</v>
      </c>
      <c r="S65">
        <v>4</v>
      </c>
    </row>
    <row r="66" spans="1:19" x14ac:dyDescent="0.25">
      <c r="A66" s="7">
        <v>43754</v>
      </c>
      <c r="B66">
        <v>13</v>
      </c>
      <c r="C66">
        <v>2</v>
      </c>
      <c r="D66">
        <v>4</v>
      </c>
      <c r="E66" t="s">
        <v>16</v>
      </c>
      <c r="F66">
        <v>-4</v>
      </c>
      <c r="G66">
        <v>0.5</v>
      </c>
      <c r="H66">
        <v>2</v>
      </c>
      <c r="I66">
        <v>29</v>
      </c>
      <c r="J66">
        <v>-4</v>
      </c>
      <c r="K66">
        <v>31</v>
      </c>
      <c r="L66">
        <v>0</v>
      </c>
      <c r="M66">
        <v>0</v>
      </c>
      <c r="N66">
        <v>0</v>
      </c>
      <c r="O66">
        <v>0</v>
      </c>
      <c r="P66">
        <v>-19.5</v>
      </c>
      <c r="Q66">
        <v>-37</v>
      </c>
      <c r="R66">
        <v>2</v>
      </c>
      <c r="S66">
        <v>0</v>
      </c>
    </row>
    <row r="67" spans="1:19" x14ac:dyDescent="0.25">
      <c r="A67" s="7">
        <v>43754</v>
      </c>
      <c r="B67">
        <v>13</v>
      </c>
      <c r="C67">
        <v>2</v>
      </c>
      <c r="D67">
        <v>5</v>
      </c>
      <c r="E67" t="s">
        <v>16</v>
      </c>
      <c r="F67">
        <v>3</v>
      </c>
      <c r="G67">
        <v>13</v>
      </c>
      <c r="H67">
        <v>0</v>
      </c>
      <c r="I67">
        <v>16</v>
      </c>
      <c r="J67">
        <v>10.5</v>
      </c>
      <c r="K67">
        <v>26.5</v>
      </c>
      <c r="L67">
        <v>2</v>
      </c>
      <c r="M67">
        <v>0</v>
      </c>
      <c r="N67">
        <v>0</v>
      </c>
      <c r="O67">
        <v>0</v>
      </c>
      <c r="P67">
        <v>1</v>
      </c>
      <c r="Q67">
        <v>-28</v>
      </c>
      <c r="R67">
        <v>-44</v>
      </c>
      <c r="S67">
        <v>2</v>
      </c>
    </row>
    <row r="68" spans="1:19" x14ac:dyDescent="0.25">
      <c r="A68" s="7">
        <v>43754</v>
      </c>
      <c r="B68">
        <v>13</v>
      </c>
      <c r="C68">
        <v>2</v>
      </c>
      <c r="D68">
        <v>6</v>
      </c>
      <c r="E68" t="s">
        <v>16</v>
      </c>
      <c r="F68">
        <v>3.5</v>
      </c>
      <c r="G68">
        <v>9.5</v>
      </c>
      <c r="H68">
        <v>0</v>
      </c>
      <c r="I68">
        <v>5</v>
      </c>
      <c r="J68">
        <v>-1</v>
      </c>
      <c r="K68">
        <v>7.9</v>
      </c>
      <c r="L68">
        <v>0</v>
      </c>
      <c r="M68">
        <v>0</v>
      </c>
      <c r="N68">
        <v>0</v>
      </c>
      <c r="O68">
        <v>0</v>
      </c>
      <c r="P68">
        <v>26</v>
      </c>
      <c r="Q68">
        <v>-19</v>
      </c>
      <c r="R68">
        <v>-32</v>
      </c>
      <c r="S68">
        <v>0</v>
      </c>
    </row>
    <row r="69" spans="1:19" x14ac:dyDescent="0.25">
      <c r="A69" s="7">
        <v>43754</v>
      </c>
      <c r="B69">
        <v>13</v>
      </c>
      <c r="C69">
        <v>2</v>
      </c>
      <c r="D69">
        <v>7</v>
      </c>
      <c r="E69" t="s">
        <v>16</v>
      </c>
      <c r="F69">
        <v>-1</v>
      </c>
      <c r="G69">
        <v>5.9</v>
      </c>
      <c r="H69">
        <v>-0.5</v>
      </c>
      <c r="I69">
        <v>30</v>
      </c>
      <c r="J69">
        <v>6</v>
      </c>
      <c r="K69">
        <v>26.5</v>
      </c>
      <c r="L69">
        <v>0</v>
      </c>
      <c r="M69">
        <v>0</v>
      </c>
      <c r="N69">
        <v>0</v>
      </c>
      <c r="O69">
        <v>0</v>
      </c>
      <c r="P69">
        <v>-5</v>
      </c>
      <c r="Q69">
        <v>-30</v>
      </c>
      <c r="R69">
        <v>-32</v>
      </c>
      <c r="S69">
        <v>0</v>
      </c>
    </row>
    <row r="70" spans="1:19" x14ac:dyDescent="0.25">
      <c r="A70" s="7">
        <v>43754</v>
      </c>
      <c r="B70">
        <v>13</v>
      </c>
      <c r="C70">
        <v>2</v>
      </c>
      <c r="D70">
        <v>8</v>
      </c>
      <c r="E70" t="s">
        <v>16</v>
      </c>
      <c r="F70">
        <v>1.5</v>
      </c>
      <c r="G70">
        <v>-0.1</v>
      </c>
      <c r="H70">
        <v>-0.1</v>
      </c>
      <c r="I70">
        <v>17.5</v>
      </c>
      <c r="J70">
        <v>-16</v>
      </c>
      <c r="K70">
        <v>18</v>
      </c>
      <c r="L70">
        <v>0</v>
      </c>
      <c r="M70">
        <v>0</v>
      </c>
      <c r="N70">
        <v>0</v>
      </c>
      <c r="O70">
        <v>0</v>
      </c>
      <c r="P70">
        <v>-9</v>
      </c>
      <c r="Q70">
        <v>-28</v>
      </c>
      <c r="R70">
        <v>14</v>
      </c>
      <c r="S70">
        <v>0</v>
      </c>
    </row>
    <row r="71" spans="1:19" x14ac:dyDescent="0.25">
      <c r="A71" s="7">
        <v>43754</v>
      </c>
      <c r="B71">
        <v>13</v>
      </c>
      <c r="C71">
        <v>2</v>
      </c>
      <c r="D71">
        <v>9</v>
      </c>
      <c r="E71" t="s">
        <v>16</v>
      </c>
      <c r="F71">
        <v>0</v>
      </c>
      <c r="G71">
        <v>0</v>
      </c>
      <c r="H71">
        <v>0</v>
      </c>
      <c r="I71">
        <v>8</v>
      </c>
      <c r="J71">
        <v>26</v>
      </c>
      <c r="K71">
        <v>9.9</v>
      </c>
      <c r="L71">
        <v>0</v>
      </c>
      <c r="M71">
        <v>0</v>
      </c>
      <c r="N71">
        <v>0</v>
      </c>
      <c r="O71">
        <v>0</v>
      </c>
      <c r="P71">
        <v>-17</v>
      </c>
      <c r="Q71">
        <v>-20</v>
      </c>
      <c r="R71">
        <v>-7</v>
      </c>
      <c r="S71">
        <v>0</v>
      </c>
    </row>
    <row r="72" spans="1:19" x14ac:dyDescent="0.25">
      <c r="A72" s="7">
        <v>43754</v>
      </c>
      <c r="B72">
        <v>13</v>
      </c>
      <c r="C72">
        <v>2</v>
      </c>
      <c r="D72">
        <v>10</v>
      </c>
      <c r="E72" t="s">
        <v>16</v>
      </c>
      <c r="F72">
        <v>0</v>
      </c>
      <c r="G72">
        <v>0.9</v>
      </c>
      <c r="H72">
        <v>-0.5</v>
      </c>
      <c r="I72">
        <v>-1</v>
      </c>
      <c r="J72">
        <v>43</v>
      </c>
      <c r="K72">
        <v>3.5</v>
      </c>
      <c r="L72">
        <v>0</v>
      </c>
      <c r="M72">
        <v>0</v>
      </c>
      <c r="N72">
        <v>0</v>
      </c>
      <c r="O72">
        <v>0</v>
      </c>
      <c r="P72">
        <v>-21</v>
      </c>
      <c r="Q72">
        <v>-15</v>
      </c>
      <c r="R72">
        <v>-10</v>
      </c>
      <c r="S72">
        <v>0</v>
      </c>
    </row>
    <row r="73" spans="1:19" x14ac:dyDescent="0.25">
      <c r="A73" s="7">
        <v>43754</v>
      </c>
      <c r="B73">
        <v>13</v>
      </c>
      <c r="C73">
        <v>2</v>
      </c>
      <c r="D73">
        <v>11</v>
      </c>
      <c r="E73" t="s">
        <v>16</v>
      </c>
      <c r="F73">
        <v>0</v>
      </c>
      <c r="G73">
        <v>8.9</v>
      </c>
      <c r="H73">
        <v>1</v>
      </c>
      <c r="I73">
        <v>12</v>
      </c>
      <c r="J73">
        <v>3</v>
      </c>
      <c r="K73">
        <v>14.5</v>
      </c>
      <c r="L73">
        <v>0</v>
      </c>
      <c r="M73">
        <v>0</v>
      </c>
      <c r="N73">
        <v>0</v>
      </c>
      <c r="O73">
        <v>0</v>
      </c>
      <c r="P73">
        <v>-36.5</v>
      </c>
      <c r="Q73">
        <v>-4</v>
      </c>
      <c r="R73">
        <v>1</v>
      </c>
      <c r="S73">
        <v>0</v>
      </c>
    </row>
    <row r="74" spans="1:19" x14ac:dyDescent="0.25">
      <c r="A74" s="7">
        <v>43754</v>
      </c>
      <c r="B74">
        <v>13</v>
      </c>
      <c r="C74">
        <v>2</v>
      </c>
      <c r="D74">
        <v>12</v>
      </c>
      <c r="E74" t="s">
        <v>16</v>
      </c>
      <c r="F74">
        <v>0</v>
      </c>
      <c r="G74">
        <v>0</v>
      </c>
      <c r="H74">
        <v>1.4</v>
      </c>
      <c r="I74">
        <v>18</v>
      </c>
      <c r="J74">
        <v>4</v>
      </c>
      <c r="K74">
        <v>26</v>
      </c>
      <c r="L74">
        <v>0</v>
      </c>
      <c r="M74">
        <v>0</v>
      </c>
      <c r="N74">
        <v>0</v>
      </c>
      <c r="O74">
        <v>0</v>
      </c>
      <c r="P74">
        <v>15</v>
      </c>
      <c r="Q74">
        <v>-27.5</v>
      </c>
      <c r="R74">
        <v>-37</v>
      </c>
      <c r="S74">
        <v>0</v>
      </c>
    </row>
    <row r="75" spans="1:19" x14ac:dyDescent="0.25">
      <c r="A75" s="7">
        <v>43754</v>
      </c>
      <c r="B75">
        <v>13</v>
      </c>
      <c r="C75">
        <v>2</v>
      </c>
      <c r="D75">
        <v>13</v>
      </c>
      <c r="E75" t="s">
        <v>16</v>
      </c>
      <c r="F75">
        <v>0</v>
      </c>
      <c r="G75">
        <v>0</v>
      </c>
      <c r="H75">
        <v>2</v>
      </c>
      <c r="I75">
        <v>25</v>
      </c>
      <c r="J75">
        <v>7</v>
      </c>
      <c r="K75">
        <v>32</v>
      </c>
      <c r="L75">
        <v>0</v>
      </c>
      <c r="M75">
        <v>0</v>
      </c>
      <c r="N75">
        <v>0</v>
      </c>
      <c r="O75">
        <v>0</v>
      </c>
      <c r="P75">
        <v>-8</v>
      </c>
      <c r="Q75">
        <v>-58</v>
      </c>
      <c r="R75">
        <v>0</v>
      </c>
      <c r="S75">
        <v>0</v>
      </c>
    </row>
    <row r="76" spans="1:19" x14ac:dyDescent="0.25">
      <c r="A76" s="7">
        <v>43754</v>
      </c>
      <c r="B76">
        <v>13</v>
      </c>
      <c r="C76">
        <v>2</v>
      </c>
      <c r="D76">
        <v>14</v>
      </c>
      <c r="E76" t="s">
        <v>16</v>
      </c>
      <c r="F76">
        <v>2</v>
      </c>
      <c r="G76">
        <v>0</v>
      </c>
      <c r="H76">
        <v>7.5</v>
      </c>
      <c r="I76">
        <v>15</v>
      </c>
      <c r="J76">
        <v>5</v>
      </c>
      <c r="K76">
        <v>20</v>
      </c>
      <c r="L76">
        <v>0</v>
      </c>
      <c r="M76">
        <v>0</v>
      </c>
      <c r="N76">
        <v>0</v>
      </c>
      <c r="O76">
        <v>0</v>
      </c>
      <c r="P76">
        <v>8.5</v>
      </c>
      <c r="Q76">
        <v>-35</v>
      </c>
      <c r="R76">
        <v>-23</v>
      </c>
      <c r="S76">
        <v>0</v>
      </c>
    </row>
    <row r="77" spans="1:19" x14ac:dyDescent="0.25">
      <c r="A77" s="7">
        <v>43754</v>
      </c>
      <c r="B77">
        <v>13</v>
      </c>
      <c r="C77">
        <v>2</v>
      </c>
      <c r="D77">
        <v>15</v>
      </c>
      <c r="E77" t="s">
        <v>16</v>
      </c>
      <c r="F77">
        <v>-1</v>
      </c>
      <c r="G77">
        <v>-0.1</v>
      </c>
      <c r="H77">
        <v>11</v>
      </c>
      <c r="I77">
        <v>12</v>
      </c>
      <c r="J77">
        <v>0</v>
      </c>
      <c r="K77">
        <v>39</v>
      </c>
      <c r="L77">
        <v>6</v>
      </c>
      <c r="M77">
        <v>0</v>
      </c>
      <c r="N77">
        <v>-1</v>
      </c>
      <c r="O77">
        <v>-0.1</v>
      </c>
      <c r="P77">
        <v>-2</v>
      </c>
      <c r="Q77">
        <v>-60</v>
      </c>
      <c r="R77">
        <v>-4</v>
      </c>
      <c r="S77">
        <v>4.9000000000000004</v>
      </c>
    </row>
    <row r="78" spans="1:19" x14ac:dyDescent="0.25">
      <c r="A78" s="7">
        <v>43754</v>
      </c>
      <c r="B78">
        <v>13</v>
      </c>
      <c r="C78">
        <v>2</v>
      </c>
      <c r="D78">
        <v>16</v>
      </c>
      <c r="E78" t="s">
        <v>16</v>
      </c>
      <c r="F78">
        <v>4</v>
      </c>
      <c r="G78">
        <v>0</v>
      </c>
      <c r="H78">
        <v>37.5</v>
      </c>
      <c r="I78">
        <v>0</v>
      </c>
      <c r="J78">
        <v>-0.1</v>
      </c>
      <c r="K78">
        <v>19</v>
      </c>
      <c r="L78">
        <v>0</v>
      </c>
      <c r="M78">
        <v>0</v>
      </c>
      <c r="N78">
        <v>-0.5</v>
      </c>
      <c r="O78">
        <v>0</v>
      </c>
      <c r="P78">
        <v>3</v>
      </c>
      <c r="Q78">
        <v>-50</v>
      </c>
      <c r="R78">
        <v>-13</v>
      </c>
      <c r="S78">
        <v>-0.5</v>
      </c>
    </row>
    <row r="79" spans="1:19" x14ac:dyDescent="0.25">
      <c r="A79" s="7">
        <v>43754</v>
      </c>
      <c r="B79">
        <v>13</v>
      </c>
      <c r="C79">
        <v>2</v>
      </c>
      <c r="D79">
        <v>17</v>
      </c>
      <c r="E79" t="s">
        <v>16</v>
      </c>
      <c r="F79">
        <v>-3</v>
      </c>
      <c r="G79">
        <v>0</v>
      </c>
      <c r="H79">
        <v>55</v>
      </c>
      <c r="I79">
        <v>8.5</v>
      </c>
      <c r="J79">
        <v>-0.1</v>
      </c>
      <c r="K79">
        <v>10</v>
      </c>
      <c r="L79">
        <v>3</v>
      </c>
      <c r="M79">
        <v>0</v>
      </c>
      <c r="N79">
        <v>-0.5</v>
      </c>
      <c r="O79">
        <v>0</v>
      </c>
      <c r="P79">
        <v>-33</v>
      </c>
      <c r="Q79">
        <v>-20</v>
      </c>
      <c r="R79">
        <v>-20</v>
      </c>
      <c r="S79">
        <v>2.5</v>
      </c>
    </row>
    <row r="80" spans="1:19" x14ac:dyDescent="0.25">
      <c r="A80" s="7">
        <v>43754</v>
      </c>
      <c r="B80">
        <v>13</v>
      </c>
      <c r="C80">
        <v>2</v>
      </c>
      <c r="D80">
        <v>18</v>
      </c>
      <c r="E80" t="s">
        <v>16</v>
      </c>
      <c r="F80">
        <v>3</v>
      </c>
      <c r="G80">
        <v>0</v>
      </c>
      <c r="H80">
        <v>48</v>
      </c>
      <c r="I80">
        <v>15</v>
      </c>
      <c r="J80">
        <v>-0.1</v>
      </c>
      <c r="K80">
        <v>12</v>
      </c>
      <c r="L80">
        <v>0</v>
      </c>
      <c r="M80">
        <v>0</v>
      </c>
      <c r="N80">
        <v>-0.5</v>
      </c>
      <c r="O80">
        <v>0</v>
      </c>
      <c r="P80">
        <v>-16</v>
      </c>
      <c r="Q80">
        <v>-53.5</v>
      </c>
      <c r="R80">
        <v>-8</v>
      </c>
      <c r="S80">
        <v>-0.5</v>
      </c>
    </row>
    <row r="81" spans="1:19" x14ac:dyDescent="0.25">
      <c r="A81" s="7">
        <v>43754</v>
      </c>
      <c r="B81">
        <v>13</v>
      </c>
      <c r="C81">
        <v>2</v>
      </c>
      <c r="D81">
        <v>19</v>
      </c>
      <c r="E81" t="s">
        <v>16</v>
      </c>
      <c r="F81">
        <v>7</v>
      </c>
      <c r="G81">
        <v>0</v>
      </c>
      <c r="H81">
        <v>36</v>
      </c>
      <c r="I81">
        <v>2</v>
      </c>
      <c r="J81">
        <v>-0.1</v>
      </c>
      <c r="K81">
        <v>16</v>
      </c>
      <c r="L81">
        <v>0</v>
      </c>
      <c r="M81">
        <v>0</v>
      </c>
      <c r="N81">
        <v>0</v>
      </c>
      <c r="O81">
        <v>0</v>
      </c>
      <c r="P81">
        <v>8</v>
      </c>
      <c r="Q81">
        <v>-59</v>
      </c>
      <c r="R81">
        <v>-10</v>
      </c>
      <c r="S81">
        <v>0</v>
      </c>
    </row>
    <row r="82" spans="1:19" x14ac:dyDescent="0.25">
      <c r="A82" s="7">
        <v>43754</v>
      </c>
      <c r="B82">
        <v>13</v>
      </c>
      <c r="C82">
        <v>2</v>
      </c>
      <c r="D82">
        <v>20</v>
      </c>
      <c r="E82" t="s">
        <v>16</v>
      </c>
      <c r="F82">
        <v>4</v>
      </c>
      <c r="G82">
        <v>0</v>
      </c>
      <c r="H82">
        <v>47</v>
      </c>
      <c r="I82">
        <v>5</v>
      </c>
      <c r="J82">
        <v>0</v>
      </c>
      <c r="K82">
        <v>16</v>
      </c>
      <c r="L82">
        <v>3</v>
      </c>
      <c r="M82">
        <v>0</v>
      </c>
      <c r="N82">
        <v>0</v>
      </c>
      <c r="O82">
        <v>0</v>
      </c>
      <c r="P82">
        <v>-48</v>
      </c>
      <c r="Q82">
        <v>-24</v>
      </c>
      <c r="R82">
        <v>-3</v>
      </c>
      <c r="S82">
        <v>3</v>
      </c>
    </row>
    <row r="83" spans="1:19" x14ac:dyDescent="0.25">
      <c r="A83" s="7">
        <v>43753</v>
      </c>
      <c r="B83">
        <v>13</v>
      </c>
      <c r="C83">
        <v>4</v>
      </c>
      <c r="D83">
        <v>1</v>
      </c>
      <c r="E83" t="s">
        <v>16</v>
      </c>
      <c r="F83">
        <v>3</v>
      </c>
      <c r="G83">
        <v>0</v>
      </c>
      <c r="H83">
        <v>18</v>
      </c>
      <c r="I83">
        <v>0</v>
      </c>
      <c r="J83">
        <v>0</v>
      </c>
      <c r="K83">
        <v>6</v>
      </c>
      <c r="L83">
        <v>9</v>
      </c>
      <c r="M83">
        <v>0</v>
      </c>
      <c r="N83">
        <v>-1</v>
      </c>
      <c r="O83">
        <v>0</v>
      </c>
      <c r="P83">
        <v>-26</v>
      </c>
      <c r="Q83">
        <v>-9</v>
      </c>
      <c r="R83">
        <v>0</v>
      </c>
      <c r="S83">
        <v>8</v>
      </c>
    </row>
    <row r="84" spans="1:19" x14ac:dyDescent="0.25">
      <c r="A84" s="7">
        <v>43753</v>
      </c>
      <c r="B84">
        <v>13</v>
      </c>
      <c r="C84">
        <v>4</v>
      </c>
      <c r="D84">
        <v>2</v>
      </c>
      <c r="E84" t="s">
        <v>16</v>
      </c>
      <c r="F84">
        <v>1</v>
      </c>
      <c r="G84">
        <v>0</v>
      </c>
      <c r="H84">
        <v>23</v>
      </c>
      <c r="I84">
        <v>-18</v>
      </c>
      <c r="J84">
        <v>8.9</v>
      </c>
      <c r="K84">
        <v>19.899999999999999</v>
      </c>
      <c r="L84">
        <v>0</v>
      </c>
      <c r="M84">
        <v>0</v>
      </c>
      <c r="N84">
        <v>-0.5</v>
      </c>
      <c r="O84">
        <v>0</v>
      </c>
      <c r="P84">
        <v>-12.5</v>
      </c>
      <c r="Q84">
        <v>-22</v>
      </c>
      <c r="R84">
        <v>0</v>
      </c>
      <c r="S84">
        <v>-0.5</v>
      </c>
    </row>
    <row r="85" spans="1:19" x14ac:dyDescent="0.25">
      <c r="A85" s="7">
        <v>43753</v>
      </c>
      <c r="B85">
        <v>13</v>
      </c>
      <c r="C85">
        <v>4</v>
      </c>
      <c r="D85">
        <v>3</v>
      </c>
      <c r="E85" t="s">
        <v>16</v>
      </c>
      <c r="F85">
        <v>2</v>
      </c>
      <c r="G85">
        <v>4.9000000000000004</v>
      </c>
      <c r="H85">
        <v>7</v>
      </c>
      <c r="I85">
        <v>-11</v>
      </c>
      <c r="J85">
        <v>1.9</v>
      </c>
      <c r="K85">
        <v>40</v>
      </c>
      <c r="L85">
        <v>0</v>
      </c>
      <c r="M85">
        <v>0</v>
      </c>
      <c r="N85">
        <v>0</v>
      </c>
      <c r="O85">
        <v>0</v>
      </c>
      <c r="P85">
        <v>-2</v>
      </c>
      <c r="Q85">
        <v>-36</v>
      </c>
      <c r="R85">
        <v>-7</v>
      </c>
      <c r="S85">
        <v>0</v>
      </c>
    </row>
    <row r="86" spans="1:19" x14ac:dyDescent="0.25">
      <c r="A86" s="7">
        <v>43753</v>
      </c>
      <c r="B86">
        <v>13</v>
      </c>
      <c r="C86">
        <v>4</v>
      </c>
      <c r="D86">
        <v>4</v>
      </c>
      <c r="E86" t="s">
        <v>16</v>
      </c>
      <c r="F86">
        <v>3</v>
      </c>
      <c r="G86">
        <v>14</v>
      </c>
      <c r="H86">
        <v>8</v>
      </c>
      <c r="I86">
        <v>-7</v>
      </c>
      <c r="J86">
        <v>0</v>
      </c>
      <c r="K86">
        <v>35</v>
      </c>
      <c r="L86">
        <v>0</v>
      </c>
      <c r="M86">
        <v>0</v>
      </c>
      <c r="N86">
        <v>0</v>
      </c>
      <c r="O86">
        <v>0</v>
      </c>
      <c r="P86">
        <v>-19</v>
      </c>
      <c r="Q86">
        <v>-34</v>
      </c>
      <c r="R86">
        <v>0</v>
      </c>
      <c r="S86">
        <v>0</v>
      </c>
    </row>
    <row r="87" spans="1:19" x14ac:dyDescent="0.25">
      <c r="A87" s="7">
        <v>43753</v>
      </c>
      <c r="B87">
        <v>13</v>
      </c>
      <c r="C87">
        <v>4</v>
      </c>
      <c r="D87">
        <v>5</v>
      </c>
      <c r="E87" t="s">
        <v>16</v>
      </c>
      <c r="F87">
        <v>-6</v>
      </c>
      <c r="G87">
        <v>0.9</v>
      </c>
      <c r="H87">
        <v>7</v>
      </c>
      <c r="I87">
        <v>-20</v>
      </c>
      <c r="J87">
        <v>-0.1</v>
      </c>
      <c r="K87">
        <v>58</v>
      </c>
      <c r="L87">
        <v>0</v>
      </c>
      <c r="M87">
        <v>0</v>
      </c>
      <c r="N87">
        <v>0</v>
      </c>
      <c r="O87">
        <v>0</v>
      </c>
      <c r="P87">
        <v>-20</v>
      </c>
      <c r="Q87">
        <v>-20</v>
      </c>
      <c r="R87">
        <v>0</v>
      </c>
      <c r="S87">
        <v>0</v>
      </c>
    </row>
    <row r="88" spans="1:19" x14ac:dyDescent="0.25">
      <c r="A88" s="7">
        <v>43753</v>
      </c>
      <c r="B88">
        <v>13</v>
      </c>
      <c r="C88">
        <v>4</v>
      </c>
      <c r="D88">
        <v>6</v>
      </c>
      <c r="E88" t="s">
        <v>16</v>
      </c>
      <c r="F88">
        <v>0</v>
      </c>
      <c r="G88">
        <v>3.9</v>
      </c>
      <c r="H88">
        <v>1</v>
      </c>
      <c r="I88">
        <v>-18</v>
      </c>
      <c r="J88">
        <v>-1</v>
      </c>
      <c r="K88">
        <v>55</v>
      </c>
      <c r="L88">
        <v>0</v>
      </c>
      <c r="M88">
        <v>0</v>
      </c>
      <c r="N88">
        <v>0</v>
      </c>
      <c r="O88">
        <v>0</v>
      </c>
      <c r="P88">
        <v>-26</v>
      </c>
      <c r="Q88">
        <v>-15</v>
      </c>
      <c r="R88">
        <v>0</v>
      </c>
      <c r="S88">
        <v>0</v>
      </c>
    </row>
    <row r="89" spans="1:19" x14ac:dyDescent="0.25">
      <c r="A89" s="7">
        <v>43753</v>
      </c>
      <c r="B89">
        <v>13</v>
      </c>
      <c r="C89">
        <v>4</v>
      </c>
      <c r="D89">
        <v>7</v>
      </c>
      <c r="E89" t="s">
        <v>16</v>
      </c>
      <c r="F89">
        <v>-4</v>
      </c>
      <c r="G89">
        <v>-0.1</v>
      </c>
      <c r="H89">
        <v>-0.1</v>
      </c>
      <c r="I89">
        <v>-6</v>
      </c>
      <c r="J89">
        <v>13</v>
      </c>
      <c r="K89">
        <v>20</v>
      </c>
      <c r="L89">
        <v>0</v>
      </c>
      <c r="M89">
        <v>0</v>
      </c>
      <c r="N89">
        <v>0</v>
      </c>
      <c r="O89">
        <v>0</v>
      </c>
      <c r="P89">
        <v>-16</v>
      </c>
      <c r="Q89">
        <v>-9</v>
      </c>
      <c r="R89">
        <v>2</v>
      </c>
      <c r="S89">
        <v>0</v>
      </c>
    </row>
    <row r="90" spans="1:19" x14ac:dyDescent="0.25">
      <c r="A90" s="7">
        <v>43753</v>
      </c>
      <c r="B90">
        <v>13</v>
      </c>
      <c r="C90">
        <v>4</v>
      </c>
      <c r="D90">
        <v>8</v>
      </c>
      <c r="E90" t="s">
        <v>16</v>
      </c>
      <c r="F90">
        <v>2</v>
      </c>
      <c r="G90">
        <v>0</v>
      </c>
      <c r="H90">
        <v>-0.1</v>
      </c>
      <c r="I90">
        <v>-9</v>
      </c>
      <c r="J90">
        <v>5</v>
      </c>
      <c r="K90">
        <v>40</v>
      </c>
      <c r="L90">
        <v>0</v>
      </c>
      <c r="M90">
        <v>0</v>
      </c>
      <c r="N90">
        <v>0</v>
      </c>
      <c r="O90">
        <v>0</v>
      </c>
      <c r="P90">
        <v>-22</v>
      </c>
      <c r="Q90">
        <v>-15</v>
      </c>
      <c r="R90">
        <v>-1</v>
      </c>
      <c r="S90">
        <v>0</v>
      </c>
    </row>
    <row r="91" spans="1:19" x14ac:dyDescent="0.25">
      <c r="A91" s="7">
        <v>43753</v>
      </c>
      <c r="B91">
        <v>13</v>
      </c>
      <c r="C91">
        <v>4</v>
      </c>
      <c r="D91">
        <v>9</v>
      </c>
      <c r="E91" t="s">
        <v>16</v>
      </c>
      <c r="F91">
        <v>-2</v>
      </c>
      <c r="G91">
        <v>-0.1</v>
      </c>
      <c r="H91">
        <v>-1</v>
      </c>
      <c r="I91">
        <v>2</v>
      </c>
      <c r="J91">
        <v>-10</v>
      </c>
      <c r="K91">
        <v>25</v>
      </c>
      <c r="L91">
        <v>0</v>
      </c>
      <c r="M91">
        <v>0</v>
      </c>
      <c r="N91">
        <v>0</v>
      </c>
      <c r="O91">
        <v>0</v>
      </c>
      <c r="P91">
        <v>-9</v>
      </c>
      <c r="Q91">
        <v>-11</v>
      </c>
      <c r="R91">
        <v>6</v>
      </c>
      <c r="S91">
        <v>0</v>
      </c>
    </row>
    <row r="92" spans="1:19" x14ac:dyDescent="0.25">
      <c r="A92" s="7">
        <v>43753</v>
      </c>
      <c r="B92">
        <v>13</v>
      </c>
      <c r="C92">
        <v>4</v>
      </c>
      <c r="D92">
        <v>10</v>
      </c>
      <c r="E92" t="s">
        <v>16</v>
      </c>
      <c r="F92">
        <v>-3</v>
      </c>
      <c r="G92">
        <v>0</v>
      </c>
      <c r="H92">
        <v>-0.1</v>
      </c>
      <c r="I92">
        <v>-14</v>
      </c>
      <c r="J92">
        <v>22</v>
      </c>
      <c r="K92">
        <v>27</v>
      </c>
      <c r="L92">
        <v>0</v>
      </c>
      <c r="M92">
        <v>0</v>
      </c>
      <c r="N92">
        <v>0</v>
      </c>
      <c r="O92">
        <v>0</v>
      </c>
      <c r="P92">
        <v>-15</v>
      </c>
      <c r="Q92">
        <v>-17</v>
      </c>
      <c r="R92">
        <v>0</v>
      </c>
      <c r="S92">
        <v>0</v>
      </c>
    </row>
    <row r="93" spans="1:19" x14ac:dyDescent="0.25">
      <c r="A93" s="7">
        <v>43753</v>
      </c>
      <c r="B93">
        <v>13</v>
      </c>
      <c r="C93">
        <v>4</v>
      </c>
      <c r="D93">
        <v>11</v>
      </c>
      <c r="E93" t="s">
        <v>16</v>
      </c>
      <c r="F93">
        <v>2</v>
      </c>
      <c r="G93">
        <v>0</v>
      </c>
      <c r="H93">
        <v>0</v>
      </c>
      <c r="I93">
        <v>-3</v>
      </c>
      <c r="J93">
        <v>13</v>
      </c>
      <c r="K93">
        <v>30</v>
      </c>
      <c r="L93">
        <v>0</v>
      </c>
      <c r="M93">
        <v>0</v>
      </c>
      <c r="N93">
        <v>0</v>
      </c>
      <c r="O93">
        <v>0</v>
      </c>
      <c r="P93">
        <v>12</v>
      </c>
      <c r="Q93">
        <v>-2</v>
      </c>
      <c r="R93">
        <v>-52</v>
      </c>
      <c r="S93">
        <v>0</v>
      </c>
    </row>
    <row r="94" spans="1:19" x14ac:dyDescent="0.25">
      <c r="A94" s="7">
        <v>43753</v>
      </c>
      <c r="B94">
        <v>13</v>
      </c>
      <c r="C94">
        <v>4</v>
      </c>
      <c r="D94">
        <v>12</v>
      </c>
      <c r="E94" t="s">
        <v>16</v>
      </c>
      <c r="F94">
        <v>-1</v>
      </c>
      <c r="G94">
        <v>0.1</v>
      </c>
      <c r="H94">
        <v>0</v>
      </c>
      <c r="I94">
        <v>0</v>
      </c>
      <c r="J94">
        <v>2</v>
      </c>
      <c r="K94">
        <v>39</v>
      </c>
      <c r="L94">
        <v>0</v>
      </c>
      <c r="M94">
        <v>0</v>
      </c>
      <c r="N94">
        <v>0</v>
      </c>
      <c r="O94">
        <v>0</v>
      </c>
      <c r="P94">
        <v>-6</v>
      </c>
      <c r="Q94">
        <v>-32</v>
      </c>
      <c r="R94">
        <v>-2</v>
      </c>
      <c r="S94">
        <v>0</v>
      </c>
    </row>
    <row r="95" spans="1:19" x14ac:dyDescent="0.25">
      <c r="A95" s="7">
        <v>43753</v>
      </c>
      <c r="B95">
        <v>13</v>
      </c>
      <c r="C95">
        <v>4</v>
      </c>
      <c r="D95">
        <v>13</v>
      </c>
      <c r="E95" t="s">
        <v>16</v>
      </c>
      <c r="F95">
        <v>-11</v>
      </c>
      <c r="G95">
        <v>0</v>
      </c>
      <c r="H95">
        <v>2.9</v>
      </c>
      <c r="I95">
        <v>10</v>
      </c>
      <c r="J95">
        <v>-0.1</v>
      </c>
      <c r="K95">
        <v>40</v>
      </c>
      <c r="L95">
        <v>0</v>
      </c>
      <c r="M95">
        <v>0</v>
      </c>
      <c r="N95">
        <v>0</v>
      </c>
      <c r="O95">
        <v>0</v>
      </c>
      <c r="P95">
        <v>4</v>
      </c>
      <c r="Q95">
        <v>-46</v>
      </c>
      <c r="R95">
        <v>0</v>
      </c>
      <c r="S95">
        <v>0</v>
      </c>
    </row>
    <row r="96" spans="1:19" x14ac:dyDescent="0.25">
      <c r="A96" s="7">
        <v>43753</v>
      </c>
      <c r="B96">
        <v>13</v>
      </c>
      <c r="C96">
        <v>4</v>
      </c>
      <c r="D96">
        <v>14</v>
      </c>
      <c r="E96" t="s">
        <v>16</v>
      </c>
      <c r="F96">
        <v>-3</v>
      </c>
      <c r="G96">
        <v>0</v>
      </c>
      <c r="H96">
        <v>22</v>
      </c>
      <c r="I96">
        <v>3</v>
      </c>
      <c r="J96">
        <v>0</v>
      </c>
      <c r="K96">
        <v>20.9</v>
      </c>
      <c r="L96">
        <v>0</v>
      </c>
      <c r="M96">
        <v>0</v>
      </c>
      <c r="N96">
        <v>0</v>
      </c>
      <c r="O96">
        <v>0</v>
      </c>
      <c r="P96">
        <v>-4</v>
      </c>
      <c r="Q96">
        <v>-39</v>
      </c>
      <c r="R96">
        <v>0</v>
      </c>
      <c r="S96">
        <v>0</v>
      </c>
    </row>
    <row r="97" spans="1:19" x14ac:dyDescent="0.25">
      <c r="A97" s="7">
        <v>43753</v>
      </c>
      <c r="B97">
        <v>13</v>
      </c>
      <c r="C97">
        <v>4</v>
      </c>
      <c r="D97">
        <v>15</v>
      </c>
      <c r="E97" t="s">
        <v>16</v>
      </c>
      <c r="F97">
        <v>7</v>
      </c>
      <c r="G97">
        <v>0</v>
      </c>
      <c r="H97">
        <v>26</v>
      </c>
      <c r="I97">
        <v>0</v>
      </c>
      <c r="J97">
        <v>0.1</v>
      </c>
      <c r="K97">
        <v>14.9</v>
      </c>
      <c r="L97">
        <v>0</v>
      </c>
      <c r="M97">
        <v>0</v>
      </c>
      <c r="N97">
        <v>-0.1</v>
      </c>
      <c r="O97">
        <v>0</v>
      </c>
      <c r="P97">
        <v>-9</v>
      </c>
      <c r="Q97">
        <v>-39</v>
      </c>
      <c r="R97">
        <v>0</v>
      </c>
      <c r="S97">
        <v>-0.1</v>
      </c>
    </row>
    <row r="98" spans="1:19" x14ac:dyDescent="0.25">
      <c r="A98" s="7">
        <v>43753</v>
      </c>
      <c r="B98">
        <v>13</v>
      </c>
      <c r="C98">
        <v>4</v>
      </c>
      <c r="D98">
        <v>16</v>
      </c>
      <c r="E98" t="s">
        <v>16</v>
      </c>
      <c r="F98">
        <v>0</v>
      </c>
      <c r="G98">
        <v>0</v>
      </c>
      <c r="H98">
        <v>18</v>
      </c>
      <c r="I98">
        <v>-1</v>
      </c>
      <c r="J98">
        <v>0</v>
      </c>
      <c r="K98">
        <v>10</v>
      </c>
      <c r="L98">
        <v>2</v>
      </c>
      <c r="M98">
        <v>0</v>
      </c>
      <c r="N98">
        <v>0</v>
      </c>
      <c r="O98">
        <v>0</v>
      </c>
      <c r="P98">
        <v>-10</v>
      </c>
      <c r="Q98">
        <v>-19</v>
      </c>
      <c r="R98">
        <v>0.1</v>
      </c>
      <c r="S98">
        <v>2</v>
      </c>
    </row>
    <row r="99" spans="1:19" x14ac:dyDescent="0.25">
      <c r="A99" s="7">
        <v>43753</v>
      </c>
      <c r="B99">
        <v>13</v>
      </c>
      <c r="C99">
        <v>4</v>
      </c>
      <c r="D99">
        <v>17</v>
      </c>
      <c r="E99" t="s">
        <v>16</v>
      </c>
      <c r="F99">
        <v>-10</v>
      </c>
      <c r="G99">
        <v>-0.1</v>
      </c>
      <c r="H99">
        <v>25</v>
      </c>
      <c r="I99">
        <v>0</v>
      </c>
      <c r="J99">
        <v>0</v>
      </c>
      <c r="K99">
        <v>8</v>
      </c>
      <c r="L99">
        <v>5</v>
      </c>
      <c r="M99">
        <v>0</v>
      </c>
      <c r="N99">
        <v>0</v>
      </c>
      <c r="O99">
        <v>0</v>
      </c>
      <c r="P99">
        <v>-7</v>
      </c>
      <c r="Q99">
        <v>-21</v>
      </c>
      <c r="R99">
        <v>0</v>
      </c>
      <c r="S99">
        <v>5</v>
      </c>
    </row>
    <row r="100" spans="1:19" x14ac:dyDescent="0.25">
      <c r="A100" s="7">
        <v>43753</v>
      </c>
      <c r="B100">
        <v>13</v>
      </c>
      <c r="C100">
        <v>4</v>
      </c>
      <c r="D100">
        <v>18</v>
      </c>
      <c r="E100" t="s">
        <v>16</v>
      </c>
      <c r="F100">
        <v>-6</v>
      </c>
      <c r="G100">
        <v>0</v>
      </c>
      <c r="H100">
        <v>23</v>
      </c>
      <c r="I100">
        <v>-3</v>
      </c>
      <c r="J100">
        <v>0</v>
      </c>
      <c r="K100">
        <v>8</v>
      </c>
      <c r="L100">
        <v>8</v>
      </c>
      <c r="M100">
        <v>0</v>
      </c>
      <c r="N100">
        <v>-3</v>
      </c>
      <c r="O100">
        <v>0</v>
      </c>
      <c r="P100">
        <v>0</v>
      </c>
      <c r="Q100">
        <v>-25</v>
      </c>
      <c r="R100">
        <v>-2</v>
      </c>
      <c r="S100">
        <v>5</v>
      </c>
    </row>
    <row r="101" spans="1:19" x14ac:dyDescent="0.25">
      <c r="A101" s="7">
        <v>43753</v>
      </c>
      <c r="B101">
        <v>13</v>
      </c>
      <c r="C101">
        <v>4</v>
      </c>
      <c r="D101">
        <v>19</v>
      </c>
      <c r="E101" t="s">
        <v>16</v>
      </c>
      <c r="F101">
        <v>8</v>
      </c>
      <c r="G101">
        <v>0</v>
      </c>
      <c r="H101">
        <v>10</v>
      </c>
      <c r="I101">
        <v>-4</v>
      </c>
      <c r="J101">
        <v>0</v>
      </c>
      <c r="K101">
        <v>3</v>
      </c>
      <c r="L101">
        <v>17</v>
      </c>
      <c r="M101">
        <v>0</v>
      </c>
      <c r="N101">
        <v>-6</v>
      </c>
      <c r="O101">
        <v>0</v>
      </c>
      <c r="P101">
        <v>-15</v>
      </c>
      <c r="Q101">
        <v>-13</v>
      </c>
      <c r="R101">
        <v>0</v>
      </c>
      <c r="S101">
        <v>11</v>
      </c>
    </row>
    <row r="102" spans="1:19" x14ac:dyDescent="0.25">
      <c r="A102" s="7">
        <v>43753</v>
      </c>
      <c r="B102">
        <v>13</v>
      </c>
      <c r="C102">
        <v>4</v>
      </c>
      <c r="D102">
        <v>20</v>
      </c>
      <c r="E102" t="s">
        <v>16</v>
      </c>
      <c r="F102">
        <v>-2</v>
      </c>
      <c r="G102">
        <v>0</v>
      </c>
      <c r="H102">
        <v>14</v>
      </c>
      <c r="I102">
        <v>-1</v>
      </c>
      <c r="J102">
        <v>0</v>
      </c>
      <c r="K102">
        <v>15</v>
      </c>
      <c r="L102">
        <v>4</v>
      </c>
      <c r="M102">
        <v>0</v>
      </c>
      <c r="N102">
        <v>-1</v>
      </c>
      <c r="O102">
        <v>0</v>
      </c>
      <c r="P102">
        <v>-11</v>
      </c>
      <c r="Q102">
        <v>-18</v>
      </c>
      <c r="R102">
        <v>0.1</v>
      </c>
      <c r="S102">
        <v>3</v>
      </c>
    </row>
    <row r="103" spans="1:19" x14ac:dyDescent="0.25">
      <c r="A103" s="7">
        <v>43753</v>
      </c>
      <c r="B103">
        <v>13</v>
      </c>
      <c r="C103">
        <v>6</v>
      </c>
      <c r="D103">
        <v>1</v>
      </c>
      <c r="E103" t="s">
        <v>16</v>
      </c>
      <c r="F103">
        <v>18</v>
      </c>
      <c r="G103">
        <v>-0.1</v>
      </c>
      <c r="H103">
        <v>20</v>
      </c>
      <c r="I103">
        <v>8</v>
      </c>
      <c r="J103">
        <v>0</v>
      </c>
      <c r="K103">
        <v>4</v>
      </c>
      <c r="L103">
        <v>3</v>
      </c>
      <c r="M103">
        <v>0</v>
      </c>
      <c r="N103">
        <v>-3</v>
      </c>
      <c r="O103">
        <v>0</v>
      </c>
      <c r="P103">
        <v>-21</v>
      </c>
      <c r="Q103">
        <v>-29</v>
      </c>
      <c r="R103">
        <v>0</v>
      </c>
      <c r="S103">
        <v>0</v>
      </c>
    </row>
    <row r="104" spans="1:19" x14ac:dyDescent="0.25">
      <c r="A104" s="7">
        <v>43753</v>
      </c>
      <c r="B104">
        <v>13</v>
      </c>
      <c r="C104">
        <v>6</v>
      </c>
      <c r="D104">
        <v>2</v>
      </c>
      <c r="E104" t="s">
        <v>16</v>
      </c>
      <c r="F104">
        <v>-6</v>
      </c>
      <c r="G104">
        <v>3</v>
      </c>
      <c r="H104">
        <v>24</v>
      </c>
      <c r="I104">
        <v>-3</v>
      </c>
      <c r="J104">
        <v>-0.1</v>
      </c>
      <c r="K104">
        <v>23</v>
      </c>
      <c r="L104">
        <v>0</v>
      </c>
      <c r="M104">
        <v>0</v>
      </c>
      <c r="N104">
        <v>0</v>
      </c>
      <c r="O104">
        <v>0</v>
      </c>
      <c r="P104">
        <v>-9</v>
      </c>
      <c r="Q104">
        <v>-22</v>
      </c>
      <c r="R104">
        <v>-10</v>
      </c>
      <c r="S104">
        <v>0</v>
      </c>
    </row>
    <row r="105" spans="1:19" x14ac:dyDescent="0.25">
      <c r="A105" s="7">
        <v>43753</v>
      </c>
      <c r="B105">
        <v>13</v>
      </c>
      <c r="C105">
        <v>6</v>
      </c>
      <c r="D105">
        <v>3</v>
      </c>
      <c r="E105" t="s">
        <v>16</v>
      </c>
      <c r="F105">
        <v>-7</v>
      </c>
      <c r="G105">
        <v>3</v>
      </c>
      <c r="H105">
        <v>-1</v>
      </c>
      <c r="I105">
        <v>5</v>
      </c>
      <c r="J105">
        <v>23</v>
      </c>
      <c r="K105">
        <v>37</v>
      </c>
      <c r="L105">
        <v>0</v>
      </c>
      <c r="M105">
        <v>0</v>
      </c>
      <c r="N105">
        <v>0</v>
      </c>
      <c r="O105">
        <v>0</v>
      </c>
      <c r="P105">
        <v>-18</v>
      </c>
      <c r="Q105">
        <v>-40</v>
      </c>
      <c r="R105">
        <v>-2</v>
      </c>
      <c r="S105">
        <v>0</v>
      </c>
    </row>
    <row r="106" spans="1:19" x14ac:dyDescent="0.25">
      <c r="A106" s="7">
        <v>43753</v>
      </c>
      <c r="B106">
        <v>13</v>
      </c>
      <c r="C106">
        <v>6</v>
      </c>
      <c r="D106">
        <v>4</v>
      </c>
      <c r="E106" t="s">
        <v>16</v>
      </c>
      <c r="F106">
        <v>-2</v>
      </c>
      <c r="G106">
        <v>4.9000000000000004</v>
      </c>
      <c r="H106">
        <v>0</v>
      </c>
      <c r="I106">
        <v>1</v>
      </c>
      <c r="J106">
        <v>-11</v>
      </c>
      <c r="K106">
        <v>53.5</v>
      </c>
      <c r="L106">
        <v>0</v>
      </c>
      <c r="M106">
        <v>0</v>
      </c>
      <c r="N106">
        <v>0</v>
      </c>
      <c r="O106">
        <v>0</v>
      </c>
      <c r="P106">
        <v>-3</v>
      </c>
      <c r="Q106">
        <v>-10</v>
      </c>
      <c r="R106">
        <v>-33.5</v>
      </c>
      <c r="S106">
        <v>0</v>
      </c>
    </row>
    <row r="107" spans="1:19" x14ac:dyDescent="0.25">
      <c r="A107" s="7">
        <v>43753</v>
      </c>
      <c r="B107">
        <v>13</v>
      </c>
      <c r="C107">
        <v>6</v>
      </c>
      <c r="D107">
        <v>5</v>
      </c>
      <c r="E107" t="s">
        <v>16</v>
      </c>
      <c r="F107">
        <v>0</v>
      </c>
      <c r="G107">
        <v>3</v>
      </c>
      <c r="H107">
        <v>-0.1</v>
      </c>
      <c r="I107">
        <v>-1</v>
      </c>
      <c r="J107">
        <v>-0.1</v>
      </c>
      <c r="K107">
        <v>28</v>
      </c>
      <c r="L107">
        <v>0</v>
      </c>
      <c r="M107">
        <v>0</v>
      </c>
      <c r="N107">
        <v>0</v>
      </c>
      <c r="O107">
        <v>0</v>
      </c>
      <c r="P107">
        <v>-8</v>
      </c>
      <c r="Q107">
        <v>-22</v>
      </c>
      <c r="R107">
        <v>0</v>
      </c>
      <c r="S107">
        <v>0</v>
      </c>
    </row>
    <row r="108" spans="1:19" x14ac:dyDescent="0.25">
      <c r="A108" s="7">
        <v>43753</v>
      </c>
      <c r="B108">
        <v>13</v>
      </c>
      <c r="C108">
        <v>6</v>
      </c>
      <c r="D108">
        <v>6</v>
      </c>
      <c r="E108" t="s">
        <v>16</v>
      </c>
      <c r="F108">
        <v>0</v>
      </c>
      <c r="G108">
        <v>1.5</v>
      </c>
      <c r="H108">
        <v>2.5</v>
      </c>
      <c r="I108">
        <v>3</v>
      </c>
      <c r="J108">
        <v>0</v>
      </c>
      <c r="K108">
        <v>34</v>
      </c>
      <c r="L108">
        <v>0</v>
      </c>
      <c r="M108">
        <v>0</v>
      </c>
      <c r="N108">
        <v>0</v>
      </c>
      <c r="O108">
        <v>0</v>
      </c>
      <c r="P108">
        <v>-33</v>
      </c>
      <c r="Q108">
        <v>-8</v>
      </c>
      <c r="R108">
        <v>0</v>
      </c>
      <c r="S108">
        <v>0</v>
      </c>
    </row>
    <row r="109" spans="1:19" x14ac:dyDescent="0.25">
      <c r="A109" s="7">
        <v>43753</v>
      </c>
      <c r="B109">
        <v>13</v>
      </c>
      <c r="C109">
        <v>6</v>
      </c>
      <c r="D109">
        <v>7</v>
      </c>
      <c r="E109" t="s">
        <v>16</v>
      </c>
      <c r="F109">
        <v>0</v>
      </c>
      <c r="G109">
        <v>0</v>
      </c>
      <c r="H109">
        <v>0.1</v>
      </c>
      <c r="I109">
        <v>1</v>
      </c>
      <c r="J109">
        <v>0</v>
      </c>
      <c r="K109">
        <v>39.9</v>
      </c>
      <c r="L109">
        <v>0</v>
      </c>
      <c r="M109">
        <v>0</v>
      </c>
      <c r="N109">
        <v>0</v>
      </c>
      <c r="O109">
        <v>0</v>
      </c>
      <c r="P109">
        <v>-44</v>
      </c>
      <c r="Q109">
        <v>1</v>
      </c>
      <c r="R109">
        <v>2</v>
      </c>
      <c r="S109">
        <v>0</v>
      </c>
    </row>
    <row r="110" spans="1:19" x14ac:dyDescent="0.25">
      <c r="A110" s="7">
        <v>43753</v>
      </c>
      <c r="B110">
        <v>13</v>
      </c>
      <c r="C110">
        <v>6</v>
      </c>
      <c r="D110">
        <v>8</v>
      </c>
      <c r="E110" t="s">
        <v>16</v>
      </c>
      <c r="F110">
        <v>0</v>
      </c>
      <c r="G110">
        <v>2.9</v>
      </c>
      <c r="H110">
        <v>1.4</v>
      </c>
      <c r="I110">
        <v>-17.5</v>
      </c>
      <c r="J110">
        <v>5</v>
      </c>
      <c r="K110">
        <v>26.9</v>
      </c>
      <c r="L110">
        <v>0</v>
      </c>
      <c r="M110">
        <v>0</v>
      </c>
      <c r="N110">
        <v>0</v>
      </c>
      <c r="O110">
        <v>0</v>
      </c>
      <c r="P110">
        <v>-7</v>
      </c>
      <c r="Q110">
        <v>-13</v>
      </c>
      <c r="R110">
        <v>1</v>
      </c>
      <c r="S110">
        <v>0</v>
      </c>
    </row>
    <row r="111" spans="1:19" x14ac:dyDescent="0.25">
      <c r="A111" s="7">
        <v>43753</v>
      </c>
      <c r="B111">
        <v>13</v>
      </c>
      <c r="C111">
        <v>6</v>
      </c>
      <c r="D111">
        <v>9</v>
      </c>
      <c r="E111" t="s">
        <v>16</v>
      </c>
      <c r="F111">
        <v>0</v>
      </c>
      <c r="G111">
        <v>8</v>
      </c>
      <c r="H111">
        <v>4</v>
      </c>
      <c r="I111">
        <v>-6</v>
      </c>
      <c r="J111">
        <v>-1</v>
      </c>
      <c r="K111">
        <v>29</v>
      </c>
      <c r="L111">
        <v>0</v>
      </c>
      <c r="M111">
        <v>0</v>
      </c>
      <c r="N111">
        <v>0</v>
      </c>
      <c r="O111">
        <v>0</v>
      </c>
      <c r="P111">
        <v>-19</v>
      </c>
      <c r="Q111">
        <v>-15</v>
      </c>
      <c r="R111">
        <v>0</v>
      </c>
      <c r="S111">
        <v>0</v>
      </c>
    </row>
    <row r="112" spans="1:19" x14ac:dyDescent="0.25">
      <c r="A112" s="7">
        <v>43753</v>
      </c>
      <c r="B112">
        <v>13</v>
      </c>
      <c r="C112">
        <v>6</v>
      </c>
      <c r="D112">
        <v>10</v>
      </c>
      <c r="E112" t="s">
        <v>16</v>
      </c>
      <c r="F112">
        <v>0</v>
      </c>
      <c r="G112">
        <v>11.9</v>
      </c>
      <c r="H112">
        <v>7.5</v>
      </c>
      <c r="I112">
        <v>-21</v>
      </c>
      <c r="J112">
        <v>0</v>
      </c>
      <c r="K112">
        <v>35</v>
      </c>
      <c r="L112">
        <v>0</v>
      </c>
      <c r="M112">
        <v>0</v>
      </c>
      <c r="N112">
        <v>0</v>
      </c>
      <c r="O112">
        <v>0</v>
      </c>
      <c r="P112">
        <v>-15.5</v>
      </c>
      <c r="Q112">
        <v>-18</v>
      </c>
      <c r="R112">
        <v>0</v>
      </c>
      <c r="S112">
        <v>0</v>
      </c>
    </row>
    <row r="113" spans="1:19" x14ac:dyDescent="0.25">
      <c r="A113" s="7">
        <v>43753</v>
      </c>
      <c r="B113">
        <v>13</v>
      </c>
      <c r="C113">
        <v>6</v>
      </c>
      <c r="D113">
        <v>11</v>
      </c>
      <c r="E113" t="s">
        <v>16</v>
      </c>
      <c r="F113">
        <v>0</v>
      </c>
      <c r="G113">
        <v>0.1</v>
      </c>
      <c r="H113">
        <v>8.9</v>
      </c>
      <c r="I113">
        <v>-6</v>
      </c>
      <c r="J113">
        <v>0.1</v>
      </c>
      <c r="K113">
        <v>50</v>
      </c>
      <c r="L113">
        <v>0</v>
      </c>
      <c r="M113">
        <v>0</v>
      </c>
      <c r="N113">
        <v>0</v>
      </c>
      <c r="O113">
        <v>0</v>
      </c>
      <c r="P113">
        <v>-44</v>
      </c>
      <c r="Q113">
        <v>-10</v>
      </c>
      <c r="R113">
        <v>1</v>
      </c>
      <c r="S113">
        <v>0</v>
      </c>
    </row>
    <row r="114" spans="1:19" x14ac:dyDescent="0.25">
      <c r="A114" s="7">
        <v>43753</v>
      </c>
      <c r="B114">
        <v>13</v>
      </c>
      <c r="C114">
        <v>6</v>
      </c>
      <c r="D114">
        <v>12</v>
      </c>
      <c r="E114" t="s">
        <v>16</v>
      </c>
      <c r="F114">
        <v>-4</v>
      </c>
      <c r="G114">
        <v>-0.1</v>
      </c>
      <c r="H114">
        <v>5</v>
      </c>
      <c r="I114">
        <v>0.5</v>
      </c>
      <c r="J114">
        <v>9</v>
      </c>
      <c r="K114">
        <v>39</v>
      </c>
      <c r="L114">
        <v>0</v>
      </c>
      <c r="M114">
        <v>0</v>
      </c>
      <c r="N114">
        <v>0</v>
      </c>
      <c r="O114">
        <v>0</v>
      </c>
      <c r="P114">
        <v>-37</v>
      </c>
      <c r="Q114">
        <v>-15</v>
      </c>
      <c r="R114">
        <v>2.5</v>
      </c>
      <c r="S114">
        <v>0</v>
      </c>
    </row>
    <row r="115" spans="1:19" x14ac:dyDescent="0.25">
      <c r="A115" s="7">
        <v>43753</v>
      </c>
      <c r="B115">
        <v>13</v>
      </c>
      <c r="C115">
        <v>6</v>
      </c>
      <c r="D115">
        <v>13</v>
      </c>
      <c r="E115" t="s">
        <v>16</v>
      </c>
      <c r="F115">
        <v>5</v>
      </c>
      <c r="G115">
        <v>0</v>
      </c>
      <c r="H115">
        <v>6</v>
      </c>
      <c r="I115">
        <v>-8</v>
      </c>
      <c r="J115">
        <v>1</v>
      </c>
      <c r="K115">
        <v>50</v>
      </c>
      <c r="L115">
        <v>0</v>
      </c>
      <c r="M115">
        <v>0</v>
      </c>
      <c r="N115">
        <v>0</v>
      </c>
      <c r="O115">
        <v>0</v>
      </c>
      <c r="P115">
        <v>-20</v>
      </c>
      <c r="Q115">
        <v>-24</v>
      </c>
      <c r="R115">
        <v>-10</v>
      </c>
      <c r="S115">
        <v>0</v>
      </c>
    </row>
    <row r="116" spans="1:19" x14ac:dyDescent="0.25">
      <c r="A116" s="7">
        <v>43753</v>
      </c>
      <c r="B116">
        <v>13</v>
      </c>
      <c r="C116">
        <v>6</v>
      </c>
      <c r="D116">
        <v>14</v>
      </c>
      <c r="E116" t="s">
        <v>16</v>
      </c>
      <c r="F116">
        <v>-3</v>
      </c>
      <c r="G116">
        <v>0</v>
      </c>
      <c r="H116">
        <v>19</v>
      </c>
      <c r="I116">
        <v>-3</v>
      </c>
      <c r="J116">
        <v>-0.1</v>
      </c>
      <c r="K116">
        <v>26</v>
      </c>
      <c r="L116">
        <v>5</v>
      </c>
      <c r="M116">
        <v>0</v>
      </c>
      <c r="N116">
        <v>0</v>
      </c>
      <c r="O116">
        <v>0</v>
      </c>
      <c r="P116">
        <v>-5</v>
      </c>
      <c r="Q116">
        <v>-36</v>
      </c>
      <c r="R116">
        <v>-3</v>
      </c>
      <c r="S116">
        <v>5</v>
      </c>
    </row>
    <row r="117" spans="1:19" x14ac:dyDescent="0.25">
      <c r="A117" s="7">
        <v>43753</v>
      </c>
      <c r="B117">
        <v>13</v>
      </c>
      <c r="C117">
        <v>6</v>
      </c>
      <c r="D117">
        <v>15</v>
      </c>
      <c r="E117" t="s">
        <v>16</v>
      </c>
      <c r="F117">
        <v>0</v>
      </c>
      <c r="G117">
        <v>0</v>
      </c>
      <c r="H117">
        <v>35</v>
      </c>
      <c r="I117">
        <v>3</v>
      </c>
      <c r="J117">
        <v>0</v>
      </c>
      <c r="K117">
        <v>4</v>
      </c>
      <c r="L117">
        <v>3</v>
      </c>
      <c r="M117">
        <v>0</v>
      </c>
      <c r="N117">
        <v>-1</v>
      </c>
      <c r="O117">
        <v>0</v>
      </c>
      <c r="P117">
        <v>-17</v>
      </c>
      <c r="Q117">
        <v>-29</v>
      </c>
      <c r="R117">
        <v>2</v>
      </c>
      <c r="S117">
        <v>2</v>
      </c>
    </row>
    <row r="118" spans="1:19" x14ac:dyDescent="0.25">
      <c r="A118" s="7">
        <v>43753</v>
      </c>
      <c r="B118">
        <v>13</v>
      </c>
      <c r="C118">
        <v>6</v>
      </c>
      <c r="D118">
        <v>16</v>
      </c>
      <c r="E118" t="s">
        <v>16</v>
      </c>
      <c r="F118">
        <v>7</v>
      </c>
      <c r="G118">
        <v>-0.1</v>
      </c>
      <c r="H118">
        <v>22</v>
      </c>
      <c r="I118">
        <v>0</v>
      </c>
      <c r="J118">
        <v>2</v>
      </c>
      <c r="K118">
        <v>4</v>
      </c>
      <c r="L118">
        <v>10</v>
      </c>
      <c r="M118">
        <v>0</v>
      </c>
      <c r="N118">
        <v>-1</v>
      </c>
      <c r="O118">
        <v>0</v>
      </c>
      <c r="P118">
        <v>-21</v>
      </c>
      <c r="Q118">
        <v>-24</v>
      </c>
      <c r="R118">
        <v>1</v>
      </c>
      <c r="S118">
        <v>9</v>
      </c>
    </row>
    <row r="119" spans="1:19" x14ac:dyDescent="0.25">
      <c r="A119" s="7">
        <v>43753</v>
      </c>
      <c r="B119">
        <v>13</v>
      </c>
      <c r="C119">
        <v>6</v>
      </c>
      <c r="D119">
        <v>17</v>
      </c>
      <c r="E119" t="s">
        <v>16</v>
      </c>
      <c r="F119">
        <v>-3</v>
      </c>
      <c r="G119">
        <v>0</v>
      </c>
      <c r="H119">
        <v>37</v>
      </c>
      <c r="I119">
        <v>0</v>
      </c>
      <c r="J119">
        <v>-2</v>
      </c>
      <c r="K119">
        <v>2</v>
      </c>
      <c r="L119">
        <v>8</v>
      </c>
      <c r="M119">
        <v>0</v>
      </c>
      <c r="N119">
        <v>-3</v>
      </c>
      <c r="O119">
        <v>0.1</v>
      </c>
      <c r="P119">
        <v>-17</v>
      </c>
      <c r="Q119">
        <v>-22</v>
      </c>
      <c r="R119">
        <v>0</v>
      </c>
      <c r="S119">
        <v>5.0999999999999996</v>
      </c>
    </row>
    <row r="120" spans="1:19" x14ac:dyDescent="0.25">
      <c r="A120" s="7">
        <v>43753</v>
      </c>
      <c r="B120">
        <v>13</v>
      </c>
      <c r="C120">
        <v>6</v>
      </c>
      <c r="D120">
        <v>18</v>
      </c>
      <c r="E120" t="s">
        <v>16</v>
      </c>
      <c r="F120">
        <v>10</v>
      </c>
      <c r="G120">
        <v>0</v>
      </c>
      <c r="H120">
        <v>37</v>
      </c>
      <c r="I120">
        <v>0</v>
      </c>
      <c r="J120">
        <v>0</v>
      </c>
      <c r="K120">
        <v>5</v>
      </c>
      <c r="L120">
        <v>6</v>
      </c>
      <c r="M120">
        <v>0</v>
      </c>
      <c r="N120">
        <v>-5</v>
      </c>
      <c r="O120">
        <v>0</v>
      </c>
      <c r="P120">
        <v>-39</v>
      </c>
      <c r="Q120">
        <v>-14</v>
      </c>
      <c r="R120">
        <v>0</v>
      </c>
      <c r="S120">
        <v>1</v>
      </c>
    </row>
    <row r="121" spans="1:19" x14ac:dyDescent="0.25">
      <c r="A121" s="7">
        <v>43753</v>
      </c>
      <c r="B121">
        <v>13</v>
      </c>
      <c r="C121">
        <v>6</v>
      </c>
      <c r="D121">
        <v>19</v>
      </c>
      <c r="E121" t="s">
        <v>16</v>
      </c>
      <c r="F121">
        <v>20</v>
      </c>
      <c r="G121">
        <v>0</v>
      </c>
      <c r="H121">
        <v>34</v>
      </c>
      <c r="I121">
        <v>-8</v>
      </c>
      <c r="J121">
        <v>0</v>
      </c>
      <c r="K121">
        <v>8</v>
      </c>
      <c r="L121">
        <v>3</v>
      </c>
      <c r="M121">
        <v>0</v>
      </c>
      <c r="N121">
        <v>-6</v>
      </c>
      <c r="O121">
        <v>0</v>
      </c>
      <c r="P121">
        <v>-29</v>
      </c>
      <c r="Q121">
        <v>-22</v>
      </c>
      <c r="R121">
        <v>0</v>
      </c>
      <c r="S121">
        <v>-3</v>
      </c>
    </row>
    <row r="122" spans="1:19" x14ac:dyDescent="0.25">
      <c r="A122" s="7" t="s">
        <v>147</v>
      </c>
      <c r="B122">
        <v>13</v>
      </c>
      <c r="C122">
        <v>6</v>
      </c>
      <c r="D122">
        <v>20</v>
      </c>
      <c r="E122" t="s">
        <v>16</v>
      </c>
      <c r="F122">
        <v>-1.7894736842105265</v>
      </c>
      <c r="G122">
        <v>2.0315789473684212</v>
      </c>
      <c r="H122">
        <v>11.689473684210526</v>
      </c>
      <c r="I122">
        <v>-0.5789473684210531</v>
      </c>
      <c r="J122">
        <v>2.7947368421052632</v>
      </c>
      <c r="K122">
        <v>23.921052631578949</v>
      </c>
      <c r="L122">
        <v>2</v>
      </c>
      <c r="M122">
        <v>0</v>
      </c>
      <c r="N122">
        <v>-4</v>
      </c>
      <c r="O122">
        <v>5.263157894736842E-3</v>
      </c>
      <c r="P122">
        <v>-13.736842105263158</v>
      </c>
      <c r="Q122">
        <v>-23.105263157894736</v>
      </c>
      <c r="R122">
        <v>0.78947368421052633</v>
      </c>
      <c r="S122">
        <v>-1.9947368421052634</v>
      </c>
    </row>
    <row r="123" spans="1:19" x14ac:dyDescent="0.25">
      <c r="A123" s="7">
        <v>43762</v>
      </c>
      <c r="B123">
        <v>12</v>
      </c>
      <c r="C123">
        <v>1</v>
      </c>
      <c r="D123">
        <v>1</v>
      </c>
      <c r="E123" t="s">
        <v>15</v>
      </c>
      <c r="F123">
        <v>0</v>
      </c>
      <c r="G123">
        <v>0</v>
      </c>
      <c r="H123">
        <v>2.9</v>
      </c>
      <c r="I123">
        <v>-4</v>
      </c>
      <c r="J123">
        <v>0</v>
      </c>
      <c r="K123">
        <v>-1.5</v>
      </c>
      <c r="L123">
        <v>0</v>
      </c>
      <c r="M123">
        <v>0</v>
      </c>
      <c r="N123">
        <v>0</v>
      </c>
      <c r="O123">
        <v>0</v>
      </c>
      <c r="P123">
        <v>32.5</v>
      </c>
      <c r="Q123">
        <v>-30</v>
      </c>
      <c r="R123">
        <v>0</v>
      </c>
      <c r="S123">
        <v>0</v>
      </c>
    </row>
    <row r="124" spans="1:19" x14ac:dyDescent="0.25">
      <c r="A124" s="7">
        <v>43762</v>
      </c>
      <c r="B124">
        <v>12</v>
      </c>
      <c r="C124">
        <v>1</v>
      </c>
      <c r="D124">
        <v>2</v>
      </c>
      <c r="E124" t="s">
        <v>15</v>
      </c>
      <c r="F124">
        <v>0</v>
      </c>
      <c r="G124">
        <v>0</v>
      </c>
      <c r="H124">
        <v>0.1</v>
      </c>
      <c r="I124">
        <v>-11</v>
      </c>
      <c r="J124">
        <v>0</v>
      </c>
      <c r="K124">
        <v>20.9</v>
      </c>
      <c r="L124">
        <v>0.1</v>
      </c>
      <c r="M124">
        <v>0</v>
      </c>
      <c r="N124">
        <v>0</v>
      </c>
      <c r="O124">
        <v>0</v>
      </c>
      <c r="P124">
        <v>35</v>
      </c>
      <c r="Q124">
        <v>-48</v>
      </c>
      <c r="R124">
        <v>3</v>
      </c>
      <c r="S124">
        <v>0.1</v>
      </c>
    </row>
    <row r="125" spans="1:19" x14ac:dyDescent="0.25">
      <c r="A125" s="7">
        <v>43762</v>
      </c>
      <c r="B125">
        <v>12</v>
      </c>
      <c r="C125">
        <v>1</v>
      </c>
      <c r="D125">
        <v>3</v>
      </c>
      <c r="E125" t="s">
        <v>15</v>
      </c>
      <c r="F125">
        <v>-10</v>
      </c>
      <c r="G125">
        <v>0</v>
      </c>
      <c r="H125">
        <v>0</v>
      </c>
      <c r="I125">
        <v>-13</v>
      </c>
      <c r="J125">
        <v>0</v>
      </c>
      <c r="K125">
        <v>53</v>
      </c>
      <c r="L125">
        <v>0</v>
      </c>
      <c r="M125">
        <v>0</v>
      </c>
      <c r="N125">
        <v>0</v>
      </c>
      <c r="O125">
        <v>0</v>
      </c>
      <c r="P125">
        <v>6</v>
      </c>
      <c r="Q125">
        <v>-43</v>
      </c>
      <c r="R125">
        <v>7</v>
      </c>
      <c r="S125">
        <v>0</v>
      </c>
    </row>
    <row r="126" spans="1:19" x14ac:dyDescent="0.25">
      <c r="A126" s="7">
        <v>43762</v>
      </c>
      <c r="B126">
        <v>12</v>
      </c>
      <c r="C126">
        <v>1</v>
      </c>
      <c r="D126">
        <v>4</v>
      </c>
      <c r="E126" t="s">
        <v>15</v>
      </c>
      <c r="F126">
        <v>2</v>
      </c>
      <c r="G126">
        <v>0</v>
      </c>
      <c r="H126">
        <v>1.9</v>
      </c>
      <c r="I126">
        <v>-27</v>
      </c>
      <c r="J126">
        <v>0</v>
      </c>
      <c r="K126">
        <v>54</v>
      </c>
      <c r="L126">
        <v>0</v>
      </c>
      <c r="M126">
        <v>0</v>
      </c>
      <c r="N126">
        <v>0</v>
      </c>
      <c r="O126">
        <v>0</v>
      </c>
      <c r="P126">
        <v>-4</v>
      </c>
      <c r="Q126">
        <v>-36</v>
      </c>
      <c r="R126">
        <v>9</v>
      </c>
      <c r="S126">
        <v>0</v>
      </c>
    </row>
    <row r="127" spans="1:19" x14ac:dyDescent="0.25">
      <c r="A127" s="7">
        <v>43762</v>
      </c>
      <c r="B127">
        <v>12</v>
      </c>
      <c r="C127">
        <v>1</v>
      </c>
      <c r="D127">
        <v>5</v>
      </c>
      <c r="E127" t="s">
        <v>15</v>
      </c>
      <c r="F127">
        <v>-3</v>
      </c>
      <c r="G127">
        <v>0</v>
      </c>
      <c r="H127">
        <v>3.5</v>
      </c>
      <c r="I127">
        <v>2</v>
      </c>
      <c r="J127">
        <v>-6</v>
      </c>
      <c r="K127">
        <v>21</v>
      </c>
      <c r="L127">
        <v>0</v>
      </c>
      <c r="M127">
        <v>0</v>
      </c>
      <c r="N127">
        <v>0</v>
      </c>
      <c r="O127">
        <v>0</v>
      </c>
      <c r="P127">
        <v>28.5</v>
      </c>
      <c r="Q127">
        <v>-46</v>
      </c>
      <c r="R127">
        <v>0</v>
      </c>
      <c r="S127">
        <v>0</v>
      </c>
    </row>
    <row r="128" spans="1:19" x14ac:dyDescent="0.25">
      <c r="A128" s="7">
        <v>43762</v>
      </c>
      <c r="B128">
        <v>12</v>
      </c>
      <c r="C128">
        <v>1</v>
      </c>
      <c r="D128">
        <v>6</v>
      </c>
      <c r="E128" t="s">
        <v>15</v>
      </c>
      <c r="F128">
        <v>2</v>
      </c>
      <c r="G128">
        <v>-0.1</v>
      </c>
      <c r="H128">
        <v>0</v>
      </c>
      <c r="I128">
        <v>-5</v>
      </c>
      <c r="J128">
        <v>-5</v>
      </c>
      <c r="K128">
        <v>2</v>
      </c>
      <c r="L128">
        <v>0</v>
      </c>
      <c r="M128">
        <v>0</v>
      </c>
      <c r="N128">
        <v>0</v>
      </c>
      <c r="O128">
        <v>0</v>
      </c>
      <c r="P128">
        <v>43</v>
      </c>
      <c r="Q128">
        <v>-31</v>
      </c>
      <c r="R128">
        <v>-6</v>
      </c>
      <c r="S128">
        <v>0</v>
      </c>
    </row>
    <row r="129" spans="1:19" x14ac:dyDescent="0.25">
      <c r="A129" s="7">
        <v>43762</v>
      </c>
      <c r="B129">
        <v>12</v>
      </c>
      <c r="C129">
        <v>1</v>
      </c>
      <c r="D129">
        <v>7</v>
      </c>
      <c r="E129" t="s">
        <v>15</v>
      </c>
      <c r="F129">
        <v>-2</v>
      </c>
      <c r="G129">
        <v>0</v>
      </c>
      <c r="H129">
        <v>0.5</v>
      </c>
      <c r="I129">
        <v>-1</v>
      </c>
      <c r="J129">
        <v>-17</v>
      </c>
      <c r="K129">
        <v>21</v>
      </c>
      <c r="L129">
        <v>0</v>
      </c>
      <c r="M129">
        <v>0</v>
      </c>
      <c r="N129">
        <v>0</v>
      </c>
      <c r="O129">
        <v>0</v>
      </c>
      <c r="P129">
        <v>18.5</v>
      </c>
      <c r="Q129">
        <v>-24</v>
      </c>
      <c r="R129">
        <v>4</v>
      </c>
      <c r="S129">
        <v>0</v>
      </c>
    </row>
    <row r="130" spans="1:19" x14ac:dyDescent="0.25">
      <c r="A130" s="7">
        <v>43762</v>
      </c>
      <c r="B130">
        <v>12</v>
      </c>
      <c r="C130">
        <v>1</v>
      </c>
      <c r="D130">
        <v>8</v>
      </c>
      <c r="E130" t="s">
        <v>15</v>
      </c>
      <c r="F130">
        <v>15</v>
      </c>
      <c r="G130">
        <v>0</v>
      </c>
      <c r="H130">
        <v>0</v>
      </c>
      <c r="I130">
        <v>9</v>
      </c>
      <c r="J130">
        <v>-22</v>
      </c>
      <c r="K130">
        <v>4</v>
      </c>
      <c r="L130">
        <v>0</v>
      </c>
      <c r="M130">
        <v>0</v>
      </c>
      <c r="N130">
        <v>0</v>
      </c>
      <c r="O130">
        <v>0</v>
      </c>
      <c r="P130">
        <v>37</v>
      </c>
      <c r="Q130">
        <v>-38</v>
      </c>
      <c r="R130">
        <v>-5</v>
      </c>
      <c r="S130">
        <v>0</v>
      </c>
    </row>
    <row r="131" spans="1:19" x14ac:dyDescent="0.25">
      <c r="A131" s="7">
        <v>43762</v>
      </c>
      <c r="B131">
        <v>12</v>
      </c>
      <c r="C131">
        <v>1</v>
      </c>
      <c r="D131">
        <v>9</v>
      </c>
      <c r="E131" t="s">
        <v>15</v>
      </c>
      <c r="F131">
        <v>1</v>
      </c>
      <c r="G131">
        <v>0</v>
      </c>
      <c r="H131">
        <v>0</v>
      </c>
      <c r="I131">
        <v>11</v>
      </c>
      <c r="J131">
        <v>-1</v>
      </c>
      <c r="K131">
        <v>17</v>
      </c>
      <c r="L131">
        <v>0</v>
      </c>
      <c r="M131">
        <v>0</v>
      </c>
      <c r="N131">
        <v>0</v>
      </c>
      <c r="O131">
        <v>0</v>
      </c>
      <c r="P131">
        <v>27</v>
      </c>
      <c r="Q131">
        <v>-21</v>
      </c>
      <c r="R131">
        <v>-34</v>
      </c>
      <c r="S131">
        <v>0</v>
      </c>
    </row>
    <row r="132" spans="1:19" x14ac:dyDescent="0.25">
      <c r="A132" s="7">
        <v>43762</v>
      </c>
      <c r="B132">
        <v>12</v>
      </c>
      <c r="C132">
        <v>1</v>
      </c>
      <c r="D132">
        <v>10</v>
      </c>
      <c r="E132" t="s">
        <v>15</v>
      </c>
      <c r="F132">
        <v>10</v>
      </c>
      <c r="G132">
        <v>5</v>
      </c>
      <c r="H132">
        <v>0</v>
      </c>
      <c r="I132">
        <v>9</v>
      </c>
      <c r="J132">
        <v>-11</v>
      </c>
      <c r="K132">
        <v>28</v>
      </c>
      <c r="L132">
        <v>0</v>
      </c>
      <c r="M132">
        <v>0</v>
      </c>
      <c r="N132">
        <v>0</v>
      </c>
      <c r="O132">
        <v>0</v>
      </c>
      <c r="P132">
        <v>3</v>
      </c>
      <c r="Q132">
        <v>-22</v>
      </c>
      <c r="R132">
        <v>-22</v>
      </c>
      <c r="S132">
        <v>0</v>
      </c>
    </row>
    <row r="133" spans="1:19" x14ac:dyDescent="0.25">
      <c r="A133" s="7">
        <v>43762</v>
      </c>
      <c r="B133">
        <v>12</v>
      </c>
      <c r="C133">
        <v>1</v>
      </c>
      <c r="D133">
        <v>11</v>
      </c>
      <c r="E133" t="s">
        <v>15</v>
      </c>
      <c r="F133">
        <v>3</v>
      </c>
      <c r="G133">
        <v>0</v>
      </c>
      <c r="H133">
        <v>0</v>
      </c>
      <c r="I133">
        <v>-4</v>
      </c>
      <c r="J133">
        <v>-13</v>
      </c>
      <c r="K133">
        <v>16</v>
      </c>
      <c r="L133">
        <v>0</v>
      </c>
      <c r="M133">
        <v>0</v>
      </c>
      <c r="N133">
        <v>0</v>
      </c>
      <c r="O133">
        <v>0</v>
      </c>
      <c r="P133">
        <v>4</v>
      </c>
      <c r="Q133">
        <v>-25</v>
      </c>
      <c r="R133">
        <v>19</v>
      </c>
      <c r="S133">
        <v>0</v>
      </c>
    </row>
    <row r="134" spans="1:19" x14ac:dyDescent="0.25">
      <c r="A134" s="7">
        <v>43762</v>
      </c>
      <c r="B134">
        <v>12</v>
      </c>
      <c r="C134">
        <v>1</v>
      </c>
      <c r="D134">
        <v>12</v>
      </c>
      <c r="E134" t="s">
        <v>15</v>
      </c>
      <c r="F134">
        <v>17</v>
      </c>
      <c r="G134">
        <v>0</v>
      </c>
      <c r="H134">
        <v>0</v>
      </c>
      <c r="I134">
        <v>-4</v>
      </c>
      <c r="J134">
        <v>-17</v>
      </c>
      <c r="K134">
        <v>33</v>
      </c>
      <c r="L134">
        <v>0</v>
      </c>
      <c r="M134">
        <v>0</v>
      </c>
      <c r="N134">
        <v>0</v>
      </c>
      <c r="O134">
        <v>0</v>
      </c>
      <c r="P134">
        <v>11</v>
      </c>
      <c r="Q134">
        <v>-30</v>
      </c>
      <c r="R134">
        <v>-10</v>
      </c>
      <c r="S134">
        <v>0</v>
      </c>
    </row>
    <row r="135" spans="1:19" x14ac:dyDescent="0.25">
      <c r="A135" s="7">
        <v>43762</v>
      </c>
      <c r="B135">
        <v>12</v>
      </c>
      <c r="C135">
        <v>1</v>
      </c>
      <c r="D135">
        <v>13</v>
      </c>
      <c r="E135" t="s">
        <v>15</v>
      </c>
      <c r="F135">
        <v>13</v>
      </c>
      <c r="G135">
        <v>0</v>
      </c>
      <c r="H135">
        <v>0</v>
      </c>
      <c r="I135">
        <v>-19</v>
      </c>
      <c r="J135">
        <v>0</v>
      </c>
      <c r="K135">
        <v>41</v>
      </c>
      <c r="L135">
        <v>0</v>
      </c>
      <c r="M135">
        <v>0</v>
      </c>
      <c r="N135">
        <v>0</v>
      </c>
      <c r="O135">
        <v>0</v>
      </c>
      <c r="P135">
        <v>5</v>
      </c>
      <c r="Q135">
        <v>-43</v>
      </c>
      <c r="R135">
        <v>3</v>
      </c>
      <c r="S135">
        <v>0</v>
      </c>
    </row>
    <row r="136" spans="1:19" x14ac:dyDescent="0.25">
      <c r="A136" s="7">
        <v>43762</v>
      </c>
      <c r="B136">
        <v>12</v>
      </c>
      <c r="C136">
        <v>1</v>
      </c>
      <c r="D136">
        <v>14</v>
      </c>
      <c r="E136" t="s">
        <v>15</v>
      </c>
      <c r="F136">
        <v>14</v>
      </c>
      <c r="G136">
        <v>0</v>
      </c>
      <c r="H136">
        <v>0</v>
      </c>
      <c r="I136">
        <v>-8</v>
      </c>
      <c r="J136">
        <v>0</v>
      </c>
      <c r="K136">
        <v>26</v>
      </c>
      <c r="L136">
        <v>0</v>
      </c>
      <c r="M136">
        <v>0</v>
      </c>
      <c r="N136">
        <v>0</v>
      </c>
      <c r="O136">
        <v>0</v>
      </c>
      <c r="P136">
        <v>9</v>
      </c>
      <c r="Q136">
        <v>-39</v>
      </c>
      <c r="R136">
        <v>-2</v>
      </c>
      <c r="S136">
        <v>0</v>
      </c>
    </row>
    <row r="137" spans="1:19" x14ac:dyDescent="0.25">
      <c r="A137" s="7">
        <v>43762</v>
      </c>
      <c r="B137">
        <v>12</v>
      </c>
      <c r="C137">
        <v>1</v>
      </c>
      <c r="D137">
        <v>15</v>
      </c>
      <c r="E137" t="s">
        <v>15</v>
      </c>
      <c r="F137">
        <v>12</v>
      </c>
      <c r="G137">
        <v>0</v>
      </c>
      <c r="H137">
        <v>0.1</v>
      </c>
      <c r="I137">
        <v>4</v>
      </c>
      <c r="J137">
        <v>0</v>
      </c>
      <c r="K137">
        <v>28</v>
      </c>
      <c r="L137">
        <v>0</v>
      </c>
      <c r="M137">
        <v>0</v>
      </c>
      <c r="N137">
        <v>0</v>
      </c>
      <c r="O137">
        <v>0</v>
      </c>
      <c r="P137">
        <v>-2</v>
      </c>
      <c r="Q137">
        <v>-45</v>
      </c>
      <c r="R137">
        <v>3</v>
      </c>
      <c r="S137">
        <v>0</v>
      </c>
    </row>
    <row r="138" spans="1:19" x14ac:dyDescent="0.25">
      <c r="A138" s="7">
        <v>43762</v>
      </c>
      <c r="B138">
        <v>12</v>
      </c>
      <c r="C138">
        <v>1</v>
      </c>
      <c r="D138">
        <v>16</v>
      </c>
      <c r="E138" t="s">
        <v>15</v>
      </c>
      <c r="F138">
        <v>4</v>
      </c>
      <c r="G138">
        <v>0</v>
      </c>
      <c r="H138">
        <v>6</v>
      </c>
      <c r="I138">
        <v>-4.5</v>
      </c>
      <c r="J138">
        <v>0</v>
      </c>
      <c r="K138">
        <v>11</v>
      </c>
      <c r="L138">
        <v>0.5</v>
      </c>
      <c r="M138">
        <v>0</v>
      </c>
      <c r="N138">
        <v>-0.1</v>
      </c>
      <c r="O138">
        <v>0</v>
      </c>
      <c r="P138">
        <v>13</v>
      </c>
      <c r="Q138">
        <v>-27</v>
      </c>
      <c r="R138">
        <v>-3</v>
      </c>
      <c r="S138">
        <v>0.4</v>
      </c>
    </row>
    <row r="139" spans="1:19" x14ac:dyDescent="0.25">
      <c r="A139" s="7">
        <v>43762</v>
      </c>
      <c r="B139">
        <v>12</v>
      </c>
      <c r="C139">
        <v>1</v>
      </c>
      <c r="D139">
        <v>17</v>
      </c>
      <c r="E139" t="s">
        <v>15</v>
      </c>
      <c r="F139">
        <v>6</v>
      </c>
      <c r="G139">
        <v>0</v>
      </c>
      <c r="H139">
        <v>3</v>
      </c>
      <c r="I139">
        <v>-6</v>
      </c>
      <c r="J139">
        <v>0</v>
      </c>
      <c r="K139">
        <v>15</v>
      </c>
      <c r="L139">
        <v>0</v>
      </c>
      <c r="M139">
        <v>0</v>
      </c>
      <c r="N139">
        <v>0</v>
      </c>
      <c r="O139">
        <v>0</v>
      </c>
      <c r="P139">
        <v>11</v>
      </c>
      <c r="Q139">
        <v>-29</v>
      </c>
      <c r="R139">
        <v>0</v>
      </c>
      <c r="S139">
        <v>0</v>
      </c>
    </row>
    <row r="140" spans="1:19" x14ac:dyDescent="0.25">
      <c r="A140" s="7">
        <v>43762</v>
      </c>
      <c r="B140">
        <v>12</v>
      </c>
      <c r="C140">
        <v>1</v>
      </c>
      <c r="D140">
        <v>18</v>
      </c>
      <c r="E140" t="s">
        <v>15</v>
      </c>
      <c r="F140">
        <v>2</v>
      </c>
      <c r="G140">
        <v>0</v>
      </c>
      <c r="H140">
        <v>1.5</v>
      </c>
      <c r="I140">
        <v>-5</v>
      </c>
      <c r="J140">
        <v>0</v>
      </c>
      <c r="K140">
        <v>18</v>
      </c>
      <c r="L140">
        <v>0</v>
      </c>
      <c r="M140">
        <v>0</v>
      </c>
      <c r="N140">
        <v>0</v>
      </c>
      <c r="O140">
        <v>0</v>
      </c>
      <c r="P140">
        <v>11</v>
      </c>
      <c r="Q140">
        <v>-31</v>
      </c>
      <c r="R140">
        <v>3.5</v>
      </c>
      <c r="S140">
        <v>0</v>
      </c>
    </row>
    <row r="141" spans="1:19" x14ac:dyDescent="0.25">
      <c r="A141" s="7">
        <v>43762</v>
      </c>
      <c r="B141">
        <v>12</v>
      </c>
      <c r="C141">
        <v>1</v>
      </c>
      <c r="D141">
        <v>19</v>
      </c>
      <c r="E141" t="s">
        <v>15</v>
      </c>
      <c r="F141">
        <v>1</v>
      </c>
      <c r="G141">
        <v>0</v>
      </c>
      <c r="H141">
        <v>1.9</v>
      </c>
      <c r="I141">
        <v>-4</v>
      </c>
      <c r="J141">
        <v>0</v>
      </c>
      <c r="K141">
        <v>16.899999999999999</v>
      </c>
      <c r="L141">
        <v>0</v>
      </c>
      <c r="M141">
        <v>0</v>
      </c>
      <c r="N141">
        <v>0</v>
      </c>
      <c r="O141">
        <v>0</v>
      </c>
      <c r="P141">
        <v>19</v>
      </c>
      <c r="Q141">
        <v>-34</v>
      </c>
      <c r="R141">
        <v>-1</v>
      </c>
      <c r="S141">
        <v>0</v>
      </c>
    </row>
    <row r="142" spans="1:19" x14ac:dyDescent="0.25">
      <c r="A142" s="7">
        <v>43762</v>
      </c>
      <c r="B142">
        <v>12</v>
      </c>
      <c r="C142">
        <v>1</v>
      </c>
      <c r="D142">
        <v>20</v>
      </c>
      <c r="E142" t="s">
        <v>15</v>
      </c>
      <c r="F142">
        <v>0</v>
      </c>
      <c r="G142">
        <v>0</v>
      </c>
      <c r="H142">
        <v>0.9</v>
      </c>
      <c r="I142">
        <v>-2</v>
      </c>
      <c r="J142">
        <v>0</v>
      </c>
      <c r="K142">
        <v>14</v>
      </c>
      <c r="L142">
        <v>0</v>
      </c>
      <c r="M142">
        <v>0</v>
      </c>
      <c r="N142">
        <v>0</v>
      </c>
      <c r="O142">
        <v>0</v>
      </c>
      <c r="P142">
        <v>20</v>
      </c>
      <c r="Q142">
        <v>-36</v>
      </c>
      <c r="R142">
        <v>3</v>
      </c>
      <c r="S142">
        <v>0</v>
      </c>
    </row>
    <row r="143" spans="1:19" x14ac:dyDescent="0.25">
      <c r="A143" s="7">
        <v>43762</v>
      </c>
      <c r="B143">
        <v>12</v>
      </c>
      <c r="C143">
        <v>3</v>
      </c>
      <c r="D143">
        <v>1</v>
      </c>
      <c r="E143" t="s">
        <v>15</v>
      </c>
      <c r="F143">
        <v>5</v>
      </c>
      <c r="G143">
        <v>0</v>
      </c>
      <c r="H143">
        <v>25</v>
      </c>
      <c r="I143">
        <v>3</v>
      </c>
      <c r="J143">
        <v>0</v>
      </c>
      <c r="K143">
        <v>1</v>
      </c>
      <c r="L143">
        <v>0</v>
      </c>
      <c r="M143">
        <v>0</v>
      </c>
      <c r="N143">
        <v>0</v>
      </c>
      <c r="O143">
        <v>0</v>
      </c>
      <c r="P143">
        <v>-15</v>
      </c>
      <c r="Q143">
        <v>-20</v>
      </c>
      <c r="R143">
        <v>1</v>
      </c>
      <c r="S143">
        <v>0</v>
      </c>
    </row>
    <row r="144" spans="1:19" x14ac:dyDescent="0.25">
      <c r="A144" s="7">
        <v>43762</v>
      </c>
      <c r="B144">
        <v>12</v>
      </c>
      <c r="C144">
        <v>3</v>
      </c>
      <c r="D144">
        <v>2</v>
      </c>
      <c r="E144" t="s">
        <v>15</v>
      </c>
      <c r="F144">
        <v>10</v>
      </c>
      <c r="G144">
        <v>0</v>
      </c>
      <c r="H144">
        <v>5</v>
      </c>
      <c r="I144">
        <v>19</v>
      </c>
      <c r="J144">
        <v>-0.1</v>
      </c>
      <c r="K144">
        <v>6</v>
      </c>
      <c r="L144">
        <v>0</v>
      </c>
      <c r="M144">
        <v>0</v>
      </c>
      <c r="N144">
        <v>0</v>
      </c>
      <c r="O144">
        <v>0</v>
      </c>
      <c r="P144">
        <v>19</v>
      </c>
      <c r="Q144">
        <v>-59</v>
      </c>
      <c r="R144">
        <v>0</v>
      </c>
      <c r="S144">
        <v>0</v>
      </c>
    </row>
    <row r="145" spans="1:19" x14ac:dyDescent="0.25">
      <c r="A145" s="7">
        <v>43762</v>
      </c>
      <c r="B145">
        <v>12</v>
      </c>
      <c r="C145">
        <v>3</v>
      </c>
      <c r="D145">
        <v>3</v>
      </c>
      <c r="E145" t="s">
        <v>15</v>
      </c>
      <c r="F145">
        <v>12</v>
      </c>
      <c r="G145">
        <v>0</v>
      </c>
      <c r="H145">
        <v>0.1</v>
      </c>
      <c r="I145">
        <v>19</v>
      </c>
      <c r="J145">
        <v>0</v>
      </c>
      <c r="K145">
        <v>19</v>
      </c>
      <c r="L145">
        <v>0.1</v>
      </c>
      <c r="M145">
        <v>0</v>
      </c>
      <c r="N145">
        <v>0</v>
      </c>
      <c r="O145">
        <v>0</v>
      </c>
      <c r="P145">
        <v>-9</v>
      </c>
      <c r="Q145">
        <v>-47</v>
      </c>
      <c r="R145">
        <v>6</v>
      </c>
      <c r="S145">
        <v>0.1</v>
      </c>
    </row>
    <row r="146" spans="1:19" x14ac:dyDescent="0.25">
      <c r="A146" s="7">
        <v>43762</v>
      </c>
      <c r="B146">
        <v>12</v>
      </c>
      <c r="C146">
        <v>3</v>
      </c>
      <c r="D146">
        <v>4</v>
      </c>
      <c r="E146" t="s">
        <v>15</v>
      </c>
      <c r="F146">
        <v>6</v>
      </c>
      <c r="G146">
        <v>0</v>
      </c>
      <c r="H146">
        <v>-1</v>
      </c>
      <c r="I146">
        <v>10</v>
      </c>
      <c r="J146">
        <v>0</v>
      </c>
      <c r="K146">
        <v>13</v>
      </c>
      <c r="L146">
        <v>0</v>
      </c>
      <c r="M146">
        <v>0</v>
      </c>
      <c r="N146">
        <v>0</v>
      </c>
      <c r="O146">
        <v>0</v>
      </c>
      <c r="P146">
        <v>1</v>
      </c>
      <c r="Q146">
        <v>-32</v>
      </c>
      <c r="R146">
        <v>3</v>
      </c>
      <c r="S146">
        <v>0</v>
      </c>
    </row>
    <row r="147" spans="1:19" x14ac:dyDescent="0.25">
      <c r="A147" s="7">
        <v>43762</v>
      </c>
      <c r="B147">
        <v>12</v>
      </c>
      <c r="C147">
        <v>3</v>
      </c>
      <c r="D147">
        <v>5</v>
      </c>
      <c r="E147" t="s">
        <v>15</v>
      </c>
      <c r="F147">
        <v>-7</v>
      </c>
      <c r="G147">
        <v>-0.1</v>
      </c>
      <c r="H147">
        <v>-0.1</v>
      </c>
      <c r="I147">
        <v>29</v>
      </c>
      <c r="J147">
        <v>-2</v>
      </c>
      <c r="K147">
        <v>5</v>
      </c>
      <c r="L147">
        <v>0</v>
      </c>
      <c r="M147">
        <v>-0.5</v>
      </c>
      <c r="N147">
        <v>0</v>
      </c>
      <c r="O147">
        <v>0</v>
      </c>
      <c r="P147">
        <v>4</v>
      </c>
      <c r="Q147">
        <v>-28.5</v>
      </c>
      <c r="R147">
        <v>0</v>
      </c>
      <c r="S147">
        <v>-0.5</v>
      </c>
    </row>
    <row r="148" spans="1:19" x14ac:dyDescent="0.25">
      <c r="A148" s="7">
        <v>43762</v>
      </c>
      <c r="B148">
        <v>12</v>
      </c>
      <c r="C148">
        <v>3</v>
      </c>
      <c r="D148">
        <v>6</v>
      </c>
      <c r="E148" t="s">
        <v>15</v>
      </c>
      <c r="F148">
        <v>9</v>
      </c>
      <c r="G148">
        <v>0</v>
      </c>
      <c r="H148">
        <v>0</v>
      </c>
      <c r="I148">
        <v>6</v>
      </c>
      <c r="J148">
        <v>-17</v>
      </c>
      <c r="K148">
        <v>21</v>
      </c>
      <c r="L148">
        <v>0</v>
      </c>
      <c r="M148">
        <v>0</v>
      </c>
      <c r="N148">
        <v>0</v>
      </c>
      <c r="O148">
        <v>0</v>
      </c>
      <c r="P148">
        <v>3</v>
      </c>
      <c r="Q148">
        <v>-10</v>
      </c>
      <c r="R148">
        <v>-12</v>
      </c>
      <c r="S148">
        <v>0</v>
      </c>
    </row>
    <row r="149" spans="1:19" x14ac:dyDescent="0.25">
      <c r="A149" s="7">
        <v>43762</v>
      </c>
      <c r="B149">
        <v>12</v>
      </c>
      <c r="C149">
        <v>3</v>
      </c>
      <c r="D149">
        <v>7</v>
      </c>
      <c r="E149" t="s">
        <v>15</v>
      </c>
      <c r="F149">
        <v>-6</v>
      </c>
      <c r="G149">
        <v>-0.1</v>
      </c>
      <c r="H149">
        <v>0</v>
      </c>
      <c r="I149">
        <v>-6</v>
      </c>
      <c r="J149">
        <v>0</v>
      </c>
      <c r="K149">
        <v>52</v>
      </c>
      <c r="L149">
        <v>0</v>
      </c>
      <c r="M149">
        <v>-0.1</v>
      </c>
      <c r="N149">
        <v>0</v>
      </c>
      <c r="O149">
        <v>0</v>
      </c>
      <c r="P149">
        <v>-30</v>
      </c>
      <c r="Q149">
        <v>-9</v>
      </c>
      <c r="R149">
        <v>-1</v>
      </c>
      <c r="S149">
        <v>-0.1</v>
      </c>
    </row>
    <row r="150" spans="1:19" x14ac:dyDescent="0.25">
      <c r="A150" s="7">
        <v>43762</v>
      </c>
      <c r="B150">
        <v>12</v>
      </c>
      <c r="C150">
        <v>3</v>
      </c>
      <c r="D150">
        <v>8</v>
      </c>
      <c r="E150" t="s">
        <v>15</v>
      </c>
      <c r="F150">
        <v>7</v>
      </c>
      <c r="G150">
        <v>0</v>
      </c>
      <c r="H150">
        <v>2</v>
      </c>
      <c r="I150">
        <v>-3</v>
      </c>
      <c r="J150">
        <v>0</v>
      </c>
      <c r="K150">
        <v>26</v>
      </c>
      <c r="L150">
        <v>0</v>
      </c>
      <c r="M150">
        <v>0</v>
      </c>
      <c r="N150">
        <v>0</v>
      </c>
      <c r="O150">
        <v>0</v>
      </c>
      <c r="P150">
        <v>8</v>
      </c>
      <c r="Q150">
        <v>-5</v>
      </c>
      <c r="R150">
        <v>-35</v>
      </c>
      <c r="S150">
        <v>0</v>
      </c>
    </row>
    <row r="151" spans="1:19" x14ac:dyDescent="0.25">
      <c r="A151" s="7">
        <v>43762</v>
      </c>
      <c r="B151">
        <v>12</v>
      </c>
      <c r="C151">
        <v>3</v>
      </c>
      <c r="D151">
        <v>9</v>
      </c>
      <c r="E151" t="s">
        <v>15</v>
      </c>
      <c r="F151">
        <v>1</v>
      </c>
      <c r="G151">
        <v>0</v>
      </c>
      <c r="H151">
        <v>1.5</v>
      </c>
      <c r="I151">
        <v>-8</v>
      </c>
      <c r="J151">
        <v>-23</v>
      </c>
      <c r="K151">
        <v>44.5</v>
      </c>
      <c r="L151">
        <v>0</v>
      </c>
      <c r="M151">
        <v>0</v>
      </c>
      <c r="N151">
        <v>0</v>
      </c>
      <c r="O151">
        <v>0</v>
      </c>
      <c r="P151">
        <v>4</v>
      </c>
      <c r="Q151">
        <v>-10</v>
      </c>
      <c r="R151">
        <v>-10</v>
      </c>
      <c r="S151">
        <v>0</v>
      </c>
    </row>
    <row r="152" spans="1:19" x14ac:dyDescent="0.25">
      <c r="A152" s="7">
        <v>43762</v>
      </c>
      <c r="B152">
        <v>12</v>
      </c>
      <c r="C152">
        <v>3</v>
      </c>
      <c r="D152">
        <v>10</v>
      </c>
      <c r="E152" t="s">
        <v>15</v>
      </c>
      <c r="F152">
        <v>4</v>
      </c>
      <c r="G152">
        <v>0</v>
      </c>
      <c r="H152">
        <v>0</v>
      </c>
      <c r="I152">
        <v>1</v>
      </c>
      <c r="J152">
        <v>15</v>
      </c>
      <c r="K152">
        <v>12</v>
      </c>
      <c r="L152">
        <v>0</v>
      </c>
      <c r="M152">
        <v>0</v>
      </c>
      <c r="N152">
        <v>0</v>
      </c>
      <c r="O152">
        <v>0</v>
      </c>
      <c r="P152">
        <v>-17</v>
      </c>
      <c r="Q152">
        <v>-25</v>
      </c>
      <c r="R152">
        <v>10</v>
      </c>
      <c r="S152">
        <v>0</v>
      </c>
    </row>
    <row r="153" spans="1:19" x14ac:dyDescent="0.25">
      <c r="A153" s="7">
        <v>43762</v>
      </c>
      <c r="B153">
        <v>12</v>
      </c>
      <c r="C153">
        <v>3</v>
      </c>
      <c r="D153">
        <v>11</v>
      </c>
      <c r="E153" t="s">
        <v>15</v>
      </c>
      <c r="F153">
        <v>17</v>
      </c>
      <c r="G153">
        <v>0</v>
      </c>
      <c r="H153">
        <v>1</v>
      </c>
      <c r="I153">
        <v>3</v>
      </c>
      <c r="J153">
        <v>-12</v>
      </c>
      <c r="K153">
        <v>17</v>
      </c>
      <c r="L153">
        <v>0</v>
      </c>
      <c r="M153">
        <v>0</v>
      </c>
      <c r="N153">
        <v>0</v>
      </c>
      <c r="O153">
        <v>0</v>
      </c>
      <c r="P153">
        <v>-3</v>
      </c>
      <c r="Q153">
        <v>-15</v>
      </c>
      <c r="R153">
        <v>-8</v>
      </c>
      <c r="S153">
        <v>0</v>
      </c>
    </row>
    <row r="154" spans="1:19" x14ac:dyDescent="0.25">
      <c r="A154" s="7">
        <v>43762</v>
      </c>
      <c r="B154">
        <v>12</v>
      </c>
      <c r="C154">
        <v>3</v>
      </c>
      <c r="D154">
        <v>12</v>
      </c>
      <c r="E154" t="s">
        <v>15</v>
      </c>
      <c r="F154">
        <v>3</v>
      </c>
      <c r="G154">
        <v>0</v>
      </c>
      <c r="H154">
        <v>3</v>
      </c>
      <c r="I154">
        <v>36</v>
      </c>
      <c r="J154">
        <v>-8</v>
      </c>
      <c r="K154">
        <v>15</v>
      </c>
      <c r="L154">
        <v>0</v>
      </c>
      <c r="M154">
        <v>0</v>
      </c>
      <c r="N154">
        <v>0</v>
      </c>
      <c r="O154">
        <v>0</v>
      </c>
      <c r="P154">
        <v>-7</v>
      </c>
      <c r="Q154">
        <v>-48</v>
      </c>
      <c r="R154">
        <v>6</v>
      </c>
      <c r="S154">
        <v>0</v>
      </c>
    </row>
    <row r="155" spans="1:19" x14ac:dyDescent="0.25">
      <c r="A155" s="7">
        <v>43762</v>
      </c>
      <c r="B155">
        <v>12</v>
      </c>
      <c r="C155">
        <v>3</v>
      </c>
      <c r="D155">
        <v>13</v>
      </c>
      <c r="E155" t="s">
        <v>15</v>
      </c>
      <c r="F155">
        <v>22</v>
      </c>
      <c r="G155">
        <v>0</v>
      </c>
      <c r="H155">
        <v>0.5</v>
      </c>
      <c r="I155">
        <v>-0.5</v>
      </c>
      <c r="J155">
        <v>0</v>
      </c>
      <c r="K155">
        <v>33</v>
      </c>
      <c r="L155">
        <v>0</v>
      </c>
      <c r="M155">
        <v>0</v>
      </c>
      <c r="N155">
        <v>0</v>
      </c>
      <c r="O155">
        <v>0</v>
      </c>
      <c r="P155">
        <v>0</v>
      </c>
      <c r="Q155">
        <v>-58</v>
      </c>
      <c r="R155">
        <v>3</v>
      </c>
      <c r="S155">
        <v>0</v>
      </c>
    </row>
    <row r="156" spans="1:19" x14ac:dyDescent="0.25">
      <c r="A156" s="7">
        <v>43762</v>
      </c>
      <c r="B156">
        <v>12</v>
      </c>
      <c r="C156">
        <v>3</v>
      </c>
      <c r="D156">
        <v>14</v>
      </c>
      <c r="E156" t="s">
        <v>15</v>
      </c>
      <c r="F156">
        <v>28</v>
      </c>
      <c r="G156">
        <v>0</v>
      </c>
      <c r="H156">
        <v>3.9</v>
      </c>
      <c r="I156">
        <v>14</v>
      </c>
      <c r="J156">
        <v>0</v>
      </c>
      <c r="K156">
        <v>27</v>
      </c>
      <c r="L156">
        <v>0</v>
      </c>
      <c r="M156">
        <v>0</v>
      </c>
      <c r="N156">
        <v>0</v>
      </c>
      <c r="O156">
        <v>0</v>
      </c>
      <c r="P156">
        <v>-6</v>
      </c>
      <c r="Q156">
        <v>-67</v>
      </c>
      <c r="R156">
        <v>0</v>
      </c>
      <c r="S156">
        <v>0</v>
      </c>
    </row>
    <row r="157" spans="1:19" x14ac:dyDescent="0.25">
      <c r="A157" s="7">
        <v>43762</v>
      </c>
      <c r="B157">
        <v>12</v>
      </c>
      <c r="C157">
        <v>3</v>
      </c>
      <c r="D157">
        <v>15</v>
      </c>
      <c r="E157" t="s">
        <v>15</v>
      </c>
      <c r="F157">
        <v>13</v>
      </c>
      <c r="G157">
        <v>0</v>
      </c>
      <c r="H157">
        <v>0</v>
      </c>
      <c r="I157">
        <v>24</v>
      </c>
      <c r="J157">
        <v>0</v>
      </c>
      <c r="K157">
        <v>5</v>
      </c>
      <c r="L157">
        <v>0.1</v>
      </c>
      <c r="M157">
        <v>0</v>
      </c>
      <c r="N157">
        <v>0</v>
      </c>
      <c r="O157">
        <v>0</v>
      </c>
      <c r="P157">
        <v>-20</v>
      </c>
      <c r="Q157">
        <v>-25</v>
      </c>
      <c r="R157">
        <v>3</v>
      </c>
      <c r="S157">
        <v>0.1</v>
      </c>
    </row>
    <row r="158" spans="1:19" x14ac:dyDescent="0.25">
      <c r="A158" s="7">
        <v>43762</v>
      </c>
      <c r="B158">
        <v>12</v>
      </c>
      <c r="C158">
        <v>3</v>
      </c>
      <c r="D158">
        <v>16</v>
      </c>
      <c r="E158" t="s">
        <v>15</v>
      </c>
      <c r="F158">
        <v>8</v>
      </c>
      <c r="G158">
        <v>0</v>
      </c>
      <c r="H158">
        <v>-1</v>
      </c>
      <c r="I158">
        <v>12.5</v>
      </c>
      <c r="J158">
        <v>0</v>
      </c>
      <c r="K158">
        <v>4</v>
      </c>
      <c r="L158">
        <v>2.5</v>
      </c>
      <c r="M158">
        <v>0</v>
      </c>
      <c r="N158">
        <v>-1</v>
      </c>
      <c r="O158">
        <v>0</v>
      </c>
      <c r="P158">
        <v>-7</v>
      </c>
      <c r="Q158">
        <v>-20</v>
      </c>
      <c r="R158">
        <v>2</v>
      </c>
      <c r="S158">
        <v>1.5</v>
      </c>
    </row>
    <row r="159" spans="1:19" x14ac:dyDescent="0.25">
      <c r="A159" s="7">
        <v>43762</v>
      </c>
      <c r="B159">
        <v>12</v>
      </c>
      <c r="C159">
        <v>3</v>
      </c>
      <c r="D159">
        <v>17</v>
      </c>
      <c r="E159" t="s">
        <v>15</v>
      </c>
      <c r="F159">
        <v>0</v>
      </c>
      <c r="G159">
        <v>0</v>
      </c>
      <c r="H159">
        <v>8</v>
      </c>
      <c r="I159">
        <v>4</v>
      </c>
      <c r="J159">
        <v>0</v>
      </c>
      <c r="K159">
        <v>13</v>
      </c>
      <c r="L159">
        <v>4</v>
      </c>
      <c r="M159">
        <v>0</v>
      </c>
      <c r="N159">
        <v>-1</v>
      </c>
      <c r="O159">
        <v>0</v>
      </c>
      <c r="P159">
        <v>1</v>
      </c>
      <c r="Q159">
        <v>-30</v>
      </c>
      <c r="R159">
        <v>1</v>
      </c>
      <c r="S159">
        <v>3</v>
      </c>
    </row>
    <row r="160" spans="1:19" x14ac:dyDescent="0.25">
      <c r="A160" s="7">
        <v>43762</v>
      </c>
      <c r="B160">
        <v>12</v>
      </c>
      <c r="C160">
        <v>3</v>
      </c>
      <c r="D160">
        <v>18</v>
      </c>
      <c r="E160" t="s">
        <v>15</v>
      </c>
      <c r="F160">
        <v>17</v>
      </c>
      <c r="G160">
        <v>0</v>
      </c>
      <c r="H160">
        <v>12</v>
      </c>
      <c r="I160">
        <v>8</v>
      </c>
      <c r="J160">
        <v>0</v>
      </c>
      <c r="K160">
        <v>4.9000000000000004</v>
      </c>
      <c r="L160">
        <v>3</v>
      </c>
      <c r="M160">
        <v>0</v>
      </c>
      <c r="N160">
        <v>-2</v>
      </c>
      <c r="O160">
        <v>0</v>
      </c>
      <c r="P160">
        <v>-18</v>
      </c>
      <c r="Q160">
        <v>-25</v>
      </c>
      <c r="R160">
        <v>0</v>
      </c>
      <c r="S160">
        <v>1</v>
      </c>
    </row>
    <row r="161" spans="1:19" x14ac:dyDescent="0.25">
      <c r="A161" s="7">
        <v>43762</v>
      </c>
      <c r="B161">
        <v>12</v>
      </c>
      <c r="C161">
        <v>3</v>
      </c>
      <c r="D161">
        <v>19</v>
      </c>
      <c r="E161" t="s">
        <v>15</v>
      </c>
      <c r="F161">
        <v>13</v>
      </c>
      <c r="G161">
        <v>0</v>
      </c>
      <c r="H161">
        <v>2</v>
      </c>
      <c r="I161">
        <v>0</v>
      </c>
      <c r="J161">
        <v>0</v>
      </c>
      <c r="K161">
        <v>9.5</v>
      </c>
      <c r="L161">
        <v>1</v>
      </c>
      <c r="M161">
        <v>0</v>
      </c>
      <c r="N161">
        <v>-0.5</v>
      </c>
      <c r="O161">
        <v>0</v>
      </c>
      <c r="P161">
        <v>-2</v>
      </c>
      <c r="Q161">
        <v>-20</v>
      </c>
      <c r="R161">
        <v>-3</v>
      </c>
      <c r="S161">
        <v>0.5</v>
      </c>
    </row>
    <row r="162" spans="1:19" x14ac:dyDescent="0.25">
      <c r="A162" s="7">
        <v>43762</v>
      </c>
      <c r="B162">
        <v>12</v>
      </c>
      <c r="C162">
        <v>3</v>
      </c>
      <c r="D162">
        <v>20</v>
      </c>
      <c r="E162" t="s">
        <v>15</v>
      </c>
      <c r="F162">
        <v>18</v>
      </c>
      <c r="G162">
        <v>0</v>
      </c>
      <c r="H162">
        <v>4</v>
      </c>
      <c r="I162">
        <v>4</v>
      </c>
      <c r="J162">
        <v>0</v>
      </c>
      <c r="K162">
        <v>7.9</v>
      </c>
      <c r="L162">
        <v>3</v>
      </c>
      <c r="M162">
        <v>0</v>
      </c>
      <c r="N162">
        <v>-0.1</v>
      </c>
      <c r="O162">
        <v>0</v>
      </c>
      <c r="P162">
        <v>-9</v>
      </c>
      <c r="Q162">
        <v>-25</v>
      </c>
      <c r="R162">
        <v>-3</v>
      </c>
      <c r="S162">
        <v>2.9</v>
      </c>
    </row>
    <row r="163" spans="1:19" x14ac:dyDescent="0.25">
      <c r="A163" s="7">
        <v>43763</v>
      </c>
      <c r="B163">
        <v>12</v>
      </c>
      <c r="C163">
        <v>5</v>
      </c>
      <c r="D163">
        <v>1</v>
      </c>
      <c r="E163" t="s">
        <v>15</v>
      </c>
      <c r="F163">
        <v>20</v>
      </c>
      <c r="G163">
        <v>0</v>
      </c>
      <c r="H163">
        <v>0</v>
      </c>
      <c r="I163">
        <v>8</v>
      </c>
      <c r="J163">
        <v>-0.1</v>
      </c>
      <c r="K163">
        <v>5</v>
      </c>
      <c r="L163">
        <v>0.1</v>
      </c>
      <c r="M163">
        <v>0</v>
      </c>
      <c r="N163">
        <v>0</v>
      </c>
      <c r="O163">
        <v>0</v>
      </c>
      <c r="P163">
        <v>19</v>
      </c>
      <c r="Q163">
        <v>-54</v>
      </c>
      <c r="R163">
        <v>2</v>
      </c>
      <c r="S163">
        <v>0.1</v>
      </c>
    </row>
    <row r="164" spans="1:19" x14ac:dyDescent="0.25">
      <c r="A164" s="7">
        <v>43763</v>
      </c>
      <c r="B164">
        <v>12</v>
      </c>
      <c r="C164">
        <v>5</v>
      </c>
      <c r="D164">
        <v>2</v>
      </c>
      <c r="E164" t="s">
        <v>15</v>
      </c>
      <c r="F164">
        <v>5</v>
      </c>
      <c r="G164">
        <v>-0.1</v>
      </c>
      <c r="H164">
        <v>0</v>
      </c>
      <c r="I164">
        <v>20</v>
      </c>
      <c r="J164">
        <v>-1</v>
      </c>
      <c r="K164">
        <v>6</v>
      </c>
      <c r="L164">
        <v>1.5</v>
      </c>
      <c r="M164">
        <v>0</v>
      </c>
      <c r="N164">
        <v>0</v>
      </c>
      <c r="O164">
        <v>0</v>
      </c>
      <c r="P164">
        <v>11.5</v>
      </c>
      <c r="Q164">
        <v>-45</v>
      </c>
      <c r="R164">
        <v>2</v>
      </c>
      <c r="S164">
        <v>1.5</v>
      </c>
    </row>
    <row r="165" spans="1:19" x14ac:dyDescent="0.25">
      <c r="A165" s="7">
        <v>43763</v>
      </c>
      <c r="B165">
        <v>12</v>
      </c>
      <c r="C165">
        <v>5</v>
      </c>
      <c r="D165">
        <v>3</v>
      </c>
      <c r="E165" t="s">
        <v>15</v>
      </c>
      <c r="F165">
        <v>15</v>
      </c>
      <c r="G165">
        <v>-0.1</v>
      </c>
      <c r="H165">
        <v>0</v>
      </c>
      <c r="I165">
        <v>30</v>
      </c>
      <c r="J165">
        <v>-7</v>
      </c>
      <c r="K165">
        <v>6</v>
      </c>
      <c r="L165">
        <v>0</v>
      </c>
      <c r="M165">
        <v>0</v>
      </c>
      <c r="N165">
        <v>0</v>
      </c>
      <c r="O165">
        <v>0</v>
      </c>
      <c r="P165">
        <v>-4</v>
      </c>
      <c r="Q165">
        <v>-40</v>
      </c>
      <c r="R165">
        <v>0</v>
      </c>
      <c r="S165">
        <v>0</v>
      </c>
    </row>
    <row r="166" spans="1:19" x14ac:dyDescent="0.25">
      <c r="A166" s="7">
        <v>43763</v>
      </c>
      <c r="B166">
        <v>12</v>
      </c>
      <c r="C166">
        <v>5</v>
      </c>
      <c r="D166">
        <v>4</v>
      </c>
      <c r="E166" t="s">
        <v>15</v>
      </c>
      <c r="F166">
        <v>25</v>
      </c>
      <c r="G166">
        <v>3.9</v>
      </c>
      <c r="H166">
        <v>1</v>
      </c>
      <c r="I166">
        <v>9.5</v>
      </c>
      <c r="J166">
        <v>-4.9000000000000004</v>
      </c>
      <c r="K166">
        <v>0.5</v>
      </c>
      <c r="L166">
        <v>0</v>
      </c>
      <c r="M166">
        <v>0</v>
      </c>
      <c r="N166">
        <v>0</v>
      </c>
      <c r="O166">
        <v>0</v>
      </c>
      <c r="P166">
        <v>-15</v>
      </c>
      <c r="Q166">
        <v>-30</v>
      </c>
      <c r="R166">
        <v>10</v>
      </c>
      <c r="S166">
        <v>0</v>
      </c>
    </row>
    <row r="167" spans="1:19" x14ac:dyDescent="0.25">
      <c r="A167" s="7">
        <v>43763</v>
      </c>
      <c r="B167">
        <v>12</v>
      </c>
      <c r="C167">
        <v>5</v>
      </c>
      <c r="D167">
        <v>5</v>
      </c>
      <c r="E167" t="s">
        <v>15</v>
      </c>
      <c r="F167">
        <v>-3</v>
      </c>
      <c r="G167">
        <v>3</v>
      </c>
      <c r="H167">
        <v>-0.5</v>
      </c>
      <c r="I167">
        <v>32</v>
      </c>
      <c r="J167">
        <v>0</v>
      </c>
      <c r="K167">
        <v>7</v>
      </c>
      <c r="L167">
        <v>0</v>
      </c>
      <c r="M167">
        <v>0.5</v>
      </c>
      <c r="N167">
        <v>0</v>
      </c>
      <c r="O167">
        <v>0</v>
      </c>
      <c r="P167">
        <v>-23</v>
      </c>
      <c r="Q167">
        <v>-20</v>
      </c>
      <c r="R167">
        <v>4</v>
      </c>
      <c r="S167">
        <v>0.5</v>
      </c>
    </row>
    <row r="168" spans="1:19" x14ac:dyDescent="0.25">
      <c r="A168" s="7">
        <v>43763</v>
      </c>
      <c r="B168">
        <v>12</v>
      </c>
      <c r="C168">
        <v>5</v>
      </c>
      <c r="D168">
        <v>6</v>
      </c>
      <c r="E168" t="s">
        <v>15</v>
      </c>
      <c r="F168">
        <v>-3</v>
      </c>
      <c r="G168">
        <v>1.9</v>
      </c>
      <c r="H168">
        <v>-0.1</v>
      </c>
      <c r="I168">
        <v>28</v>
      </c>
      <c r="J168">
        <v>2</v>
      </c>
      <c r="K168">
        <v>13</v>
      </c>
      <c r="L168">
        <v>0</v>
      </c>
      <c r="M168">
        <v>0</v>
      </c>
      <c r="N168">
        <v>0</v>
      </c>
      <c r="O168">
        <v>0</v>
      </c>
      <c r="P168">
        <v>-27</v>
      </c>
      <c r="Q168">
        <v>-15</v>
      </c>
      <c r="R168">
        <v>0</v>
      </c>
      <c r="S168">
        <v>0</v>
      </c>
    </row>
    <row r="169" spans="1:19" x14ac:dyDescent="0.25">
      <c r="A169" s="7">
        <v>43766</v>
      </c>
      <c r="B169">
        <v>12</v>
      </c>
      <c r="C169">
        <v>5</v>
      </c>
      <c r="D169">
        <v>7</v>
      </c>
      <c r="E169" t="s">
        <v>15</v>
      </c>
      <c r="F169">
        <v>-2</v>
      </c>
      <c r="G169">
        <v>1.5</v>
      </c>
      <c r="H169">
        <v>-0.1</v>
      </c>
      <c r="I169">
        <v>28</v>
      </c>
      <c r="J169">
        <v>-1</v>
      </c>
      <c r="K169">
        <v>6</v>
      </c>
      <c r="L169">
        <v>0</v>
      </c>
      <c r="M169">
        <v>0</v>
      </c>
      <c r="N169">
        <v>0</v>
      </c>
      <c r="O169">
        <v>0</v>
      </c>
      <c r="P169">
        <v>-25.5</v>
      </c>
      <c r="Q169">
        <v>-14</v>
      </c>
      <c r="R169">
        <v>7</v>
      </c>
      <c r="S169">
        <v>0</v>
      </c>
    </row>
    <row r="170" spans="1:19" x14ac:dyDescent="0.25">
      <c r="A170" s="7">
        <v>43766</v>
      </c>
      <c r="B170">
        <v>12</v>
      </c>
      <c r="C170">
        <v>5</v>
      </c>
      <c r="D170">
        <v>8</v>
      </c>
      <c r="E170" t="s">
        <v>15</v>
      </c>
      <c r="F170">
        <v>-2</v>
      </c>
      <c r="G170">
        <v>1.9</v>
      </c>
      <c r="H170">
        <v>0</v>
      </c>
      <c r="I170">
        <v>20</v>
      </c>
      <c r="J170">
        <v>4</v>
      </c>
      <c r="K170">
        <v>8</v>
      </c>
      <c r="L170">
        <v>0</v>
      </c>
      <c r="M170">
        <v>0</v>
      </c>
      <c r="N170">
        <v>0</v>
      </c>
      <c r="O170">
        <v>0</v>
      </c>
      <c r="P170">
        <v>-20</v>
      </c>
      <c r="Q170">
        <v>-13</v>
      </c>
      <c r="R170">
        <v>1</v>
      </c>
      <c r="S170">
        <v>0</v>
      </c>
    </row>
    <row r="171" spans="1:19" x14ac:dyDescent="0.25">
      <c r="A171" s="7">
        <v>43766</v>
      </c>
      <c r="B171">
        <v>12</v>
      </c>
      <c r="C171">
        <v>5</v>
      </c>
      <c r="D171">
        <v>9</v>
      </c>
      <c r="E171" t="s">
        <v>15</v>
      </c>
      <c r="F171">
        <v>-3</v>
      </c>
      <c r="G171">
        <v>3.4</v>
      </c>
      <c r="H171">
        <v>0</v>
      </c>
      <c r="I171">
        <v>13</v>
      </c>
      <c r="J171">
        <v>0</v>
      </c>
      <c r="K171">
        <v>14</v>
      </c>
      <c r="L171">
        <v>0</v>
      </c>
      <c r="M171">
        <v>0</v>
      </c>
      <c r="N171">
        <v>0</v>
      </c>
      <c r="O171">
        <v>0</v>
      </c>
      <c r="P171">
        <v>-16.5</v>
      </c>
      <c r="Q171">
        <v>-15</v>
      </c>
      <c r="R171">
        <v>4</v>
      </c>
      <c r="S171">
        <v>0</v>
      </c>
    </row>
    <row r="172" spans="1:19" x14ac:dyDescent="0.25">
      <c r="A172" s="7">
        <v>43766</v>
      </c>
      <c r="B172">
        <v>12</v>
      </c>
      <c r="C172">
        <v>5</v>
      </c>
      <c r="D172">
        <v>10</v>
      </c>
      <c r="E172" t="s">
        <v>15</v>
      </c>
      <c r="F172">
        <v>0</v>
      </c>
      <c r="G172">
        <v>0.9</v>
      </c>
      <c r="H172">
        <v>0</v>
      </c>
      <c r="I172">
        <v>19</v>
      </c>
      <c r="J172">
        <v>0</v>
      </c>
      <c r="K172">
        <v>7</v>
      </c>
      <c r="L172">
        <v>0</v>
      </c>
      <c r="M172">
        <v>0</v>
      </c>
      <c r="N172">
        <v>0</v>
      </c>
      <c r="O172">
        <v>0</v>
      </c>
      <c r="P172">
        <v>-18</v>
      </c>
      <c r="Q172">
        <v>-13</v>
      </c>
      <c r="R172">
        <v>4</v>
      </c>
      <c r="S172">
        <v>0</v>
      </c>
    </row>
    <row r="173" spans="1:19" x14ac:dyDescent="0.25">
      <c r="A173" s="7">
        <v>43766</v>
      </c>
      <c r="B173">
        <v>12</v>
      </c>
      <c r="C173">
        <v>5</v>
      </c>
      <c r="D173">
        <v>11</v>
      </c>
      <c r="E173" t="s">
        <v>15</v>
      </c>
      <c r="F173">
        <v>0</v>
      </c>
      <c r="G173">
        <v>3.5</v>
      </c>
      <c r="H173">
        <v>-0.1</v>
      </c>
      <c r="I173">
        <v>14</v>
      </c>
      <c r="J173">
        <v>-1</v>
      </c>
      <c r="K173">
        <v>6</v>
      </c>
      <c r="L173">
        <v>0</v>
      </c>
      <c r="M173">
        <v>0</v>
      </c>
      <c r="N173">
        <v>0</v>
      </c>
      <c r="O173">
        <v>0</v>
      </c>
      <c r="P173">
        <v>-18.5</v>
      </c>
      <c r="Q173">
        <v>-11</v>
      </c>
      <c r="R173">
        <v>7</v>
      </c>
      <c r="S173">
        <v>0</v>
      </c>
    </row>
    <row r="174" spans="1:19" x14ac:dyDescent="0.25">
      <c r="A174" s="7">
        <v>43766</v>
      </c>
      <c r="B174">
        <v>12</v>
      </c>
      <c r="C174">
        <v>5</v>
      </c>
      <c r="D174">
        <v>12</v>
      </c>
      <c r="E174" t="s">
        <v>15</v>
      </c>
      <c r="F174">
        <v>0</v>
      </c>
      <c r="G174">
        <v>1.9</v>
      </c>
      <c r="H174">
        <v>0.9</v>
      </c>
      <c r="I174">
        <v>32</v>
      </c>
      <c r="J174">
        <v>-3</v>
      </c>
      <c r="K174">
        <v>7</v>
      </c>
      <c r="L174">
        <v>0</v>
      </c>
      <c r="M174">
        <v>0</v>
      </c>
      <c r="N174">
        <v>0</v>
      </c>
      <c r="O174">
        <v>0</v>
      </c>
      <c r="P174">
        <v>-29</v>
      </c>
      <c r="Q174">
        <v>-16</v>
      </c>
      <c r="R174">
        <v>6</v>
      </c>
      <c r="S174">
        <v>0</v>
      </c>
    </row>
    <row r="175" spans="1:19" x14ac:dyDescent="0.25">
      <c r="A175" s="7">
        <v>43766</v>
      </c>
      <c r="B175">
        <v>12</v>
      </c>
      <c r="C175">
        <v>5</v>
      </c>
      <c r="D175">
        <v>13</v>
      </c>
      <c r="E175" t="s">
        <v>15</v>
      </c>
      <c r="F175">
        <v>4</v>
      </c>
      <c r="G175">
        <v>0.9</v>
      </c>
      <c r="H175">
        <v>0</v>
      </c>
      <c r="I175">
        <v>30</v>
      </c>
      <c r="J175">
        <v>-2</v>
      </c>
      <c r="K175">
        <v>9</v>
      </c>
      <c r="L175">
        <v>0.1</v>
      </c>
      <c r="M175">
        <v>0</v>
      </c>
      <c r="N175">
        <v>0</v>
      </c>
      <c r="O175">
        <v>0</v>
      </c>
      <c r="P175">
        <v>-23</v>
      </c>
      <c r="Q175">
        <v>-21</v>
      </c>
      <c r="R175">
        <v>2</v>
      </c>
      <c r="S175">
        <v>0.1</v>
      </c>
    </row>
    <row r="176" spans="1:19" x14ac:dyDescent="0.25">
      <c r="A176" s="7">
        <v>43766</v>
      </c>
      <c r="B176">
        <v>12</v>
      </c>
      <c r="C176">
        <v>5</v>
      </c>
      <c r="D176">
        <v>14</v>
      </c>
      <c r="E176" t="s">
        <v>15</v>
      </c>
      <c r="F176">
        <v>-2</v>
      </c>
      <c r="G176">
        <v>0</v>
      </c>
      <c r="H176">
        <v>0.9</v>
      </c>
      <c r="I176">
        <v>52</v>
      </c>
      <c r="J176">
        <v>-3</v>
      </c>
      <c r="K176">
        <v>2</v>
      </c>
      <c r="L176">
        <v>3</v>
      </c>
      <c r="M176">
        <v>0</v>
      </c>
      <c r="N176">
        <v>0</v>
      </c>
      <c r="O176">
        <v>0</v>
      </c>
      <c r="P176">
        <v>-22</v>
      </c>
      <c r="Q176">
        <v>-34</v>
      </c>
      <c r="R176">
        <v>3</v>
      </c>
      <c r="S176">
        <v>3</v>
      </c>
    </row>
    <row r="177" spans="1:19" x14ac:dyDescent="0.25">
      <c r="A177" s="7">
        <v>43766</v>
      </c>
      <c r="B177">
        <v>12</v>
      </c>
      <c r="C177">
        <v>5</v>
      </c>
      <c r="D177">
        <v>15</v>
      </c>
      <c r="E177" t="s">
        <v>15</v>
      </c>
      <c r="F177">
        <v>6</v>
      </c>
      <c r="G177">
        <v>0</v>
      </c>
      <c r="H177">
        <v>-0.1</v>
      </c>
      <c r="I177">
        <v>23</v>
      </c>
      <c r="J177">
        <v>-0.1</v>
      </c>
      <c r="K177">
        <v>6</v>
      </c>
      <c r="L177">
        <v>0</v>
      </c>
      <c r="M177">
        <v>0</v>
      </c>
      <c r="N177">
        <v>-1</v>
      </c>
      <c r="O177">
        <v>0</v>
      </c>
      <c r="P177">
        <v>-19</v>
      </c>
      <c r="Q177">
        <v>-55</v>
      </c>
      <c r="R177">
        <v>40</v>
      </c>
      <c r="S177">
        <v>-1</v>
      </c>
    </row>
    <row r="178" spans="1:19" x14ac:dyDescent="0.25">
      <c r="A178" s="7">
        <v>43766</v>
      </c>
      <c r="B178">
        <v>12</v>
      </c>
      <c r="C178">
        <v>5</v>
      </c>
      <c r="D178">
        <v>16</v>
      </c>
      <c r="E178" t="s">
        <v>15</v>
      </c>
      <c r="F178">
        <v>17</v>
      </c>
      <c r="G178">
        <v>2</v>
      </c>
      <c r="H178">
        <v>-0.1</v>
      </c>
      <c r="I178">
        <v>28</v>
      </c>
      <c r="J178">
        <v>0</v>
      </c>
      <c r="K178">
        <v>1</v>
      </c>
      <c r="L178">
        <v>0</v>
      </c>
      <c r="M178">
        <v>0</v>
      </c>
      <c r="N178">
        <v>0</v>
      </c>
      <c r="O178">
        <v>0</v>
      </c>
      <c r="P178">
        <v>0</v>
      </c>
      <c r="Q178">
        <v>-55</v>
      </c>
      <c r="R178">
        <v>7</v>
      </c>
      <c r="S178">
        <v>0</v>
      </c>
    </row>
    <row r="179" spans="1:19" x14ac:dyDescent="0.25">
      <c r="A179" s="7">
        <v>43766</v>
      </c>
      <c r="B179">
        <v>12</v>
      </c>
      <c r="C179">
        <v>5</v>
      </c>
      <c r="D179">
        <v>17</v>
      </c>
      <c r="E179" t="s">
        <v>15</v>
      </c>
      <c r="F179">
        <v>30</v>
      </c>
      <c r="G179">
        <v>-0.1</v>
      </c>
      <c r="H179">
        <v>-0.1</v>
      </c>
      <c r="I179">
        <v>4</v>
      </c>
      <c r="J179">
        <v>0</v>
      </c>
      <c r="K179">
        <v>0</v>
      </c>
      <c r="L179">
        <v>0</v>
      </c>
      <c r="M179">
        <v>0</v>
      </c>
      <c r="N179">
        <v>0</v>
      </c>
      <c r="O179">
        <v>0</v>
      </c>
      <c r="P179">
        <v>3</v>
      </c>
      <c r="Q179">
        <v>-60</v>
      </c>
      <c r="R179">
        <v>23</v>
      </c>
      <c r="S179">
        <v>0</v>
      </c>
    </row>
    <row r="180" spans="1:19" x14ac:dyDescent="0.25">
      <c r="A180" s="7">
        <v>43766</v>
      </c>
      <c r="B180">
        <v>12</v>
      </c>
      <c r="C180">
        <v>5</v>
      </c>
      <c r="D180">
        <v>18</v>
      </c>
      <c r="E180" t="s">
        <v>15</v>
      </c>
      <c r="F180">
        <v>28.5</v>
      </c>
      <c r="G180">
        <v>0</v>
      </c>
      <c r="H180">
        <v>-0.1</v>
      </c>
      <c r="I180">
        <v>-2</v>
      </c>
      <c r="J180">
        <v>-2</v>
      </c>
      <c r="K180">
        <v>-0.5</v>
      </c>
      <c r="L180">
        <v>0</v>
      </c>
      <c r="M180">
        <v>0</v>
      </c>
      <c r="N180">
        <v>0</v>
      </c>
      <c r="O180">
        <v>0</v>
      </c>
      <c r="P180">
        <v>18</v>
      </c>
      <c r="Q180">
        <v>-67</v>
      </c>
      <c r="R180">
        <v>25</v>
      </c>
      <c r="S180">
        <v>0</v>
      </c>
    </row>
    <row r="181" spans="1:19" x14ac:dyDescent="0.25">
      <c r="A181" s="7">
        <v>43766</v>
      </c>
      <c r="B181">
        <v>12</v>
      </c>
      <c r="C181">
        <v>5</v>
      </c>
      <c r="D181">
        <v>19</v>
      </c>
      <c r="E181" t="s">
        <v>15</v>
      </c>
      <c r="F181">
        <v>11</v>
      </c>
      <c r="G181">
        <v>0</v>
      </c>
      <c r="H181">
        <v>-0.1</v>
      </c>
      <c r="I181">
        <v>0</v>
      </c>
      <c r="J181">
        <v>-1</v>
      </c>
      <c r="K181">
        <v>-1</v>
      </c>
      <c r="L181">
        <v>0</v>
      </c>
      <c r="M181">
        <v>0</v>
      </c>
      <c r="N181">
        <v>0</v>
      </c>
      <c r="O181">
        <v>0</v>
      </c>
      <c r="P181">
        <v>22</v>
      </c>
      <c r="Q181">
        <v>-56</v>
      </c>
      <c r="R181">
        <v>25</v>
      </c>
      <c r="S181">
        <v>0</v>
      </c>
    </row>
    <row r="182" spans="1:19" x14ac:dyDescent="0.25">
      <c r="A182" s="7">
        <v>43766</v>
      </c>
      <c r="B182">
        <v>12</v>
      </c>
      <c r="C182">
        <v>5</v>
      </c>
      <c r="D182">
        <v>20</v>
      </c>
      <c r="E182" t="s">
        <v>15</v>
      </c>
      <c r="F182">
        <v>21</v>
      </c>
      <c r="G182">
        <v>-0.1</v>
      </c>
      <c r="H182">
        <v>-0.1</v>
      </c>
      <c r="I182">
        <v>3</v>
      </c>
      <c r="J182">
        <v>0</v>
      </c>
      <c r="K182">
        <v>5</v>
      </c>
      <c r="L182">
        <v>0</v>
      </c>
      <c r="M182">
        <v>0</v>
      </c>
      <c r="N182">
        <v>0</v>
      </c>
      <c r="O182">
        <v>0</v>
      </c>
      <c r="P182">
        <v>20</v>
      </c>
      <c r="Q182">
        <v>-55</v>
      </c>
      <c r="R182">
        <v>6</v>
      </c>
      <c r="S182">
        <v>0</v>
      </c>
    </row>
    <row r="183" spans="1:19" x14ac:dyDescent="0.25">
      <c r="A183" s="7">
        <v>43766</v>
      </c>
      <c r="B183">
        <v>13</v>
      </c>
      <c r="C183">
        <v>1</v>
      </c>
      <c r="D183">
        <v>1</v>
      </c>
      <c r="E183" t="s">
        <v>15</v>
      </c>
      <c r="F183">
        <v>10</v>
      </c>
      <c r="G183">
        <v>0</v>
      </c>
      <c r="H183">
        <v>15</v>
      </c>
      <c r="I183">
        <v>0</v>
      </c>
      <c r="J183">
        <v>0</v>
      </c>
      <c r="K183">
        <v>39</v>
      </c>
      <c r="L183">
        <v>0</v>
      </c>
      <c r="M183">
        <v>0</v>
      </c>
      <c r="N183">
        <v>0</v>
      </c>
      <c r="O183">
        <v>0</v>
      </c>
      <c r="P183">
        <v>-5</v>
      </c>
      <c r="Q183">
        <v>-63</v>
      </c>
      <c r="R183">
        <v>4</v>
      </c>
      <c r="S183">
        <v>0</v>
      </c>
    </row>
    <row r="184" spans="1:19" x14ac:dyDescent="0.25">
      <c r="A184" s="7">
        <v>43766</v>
      </c>
      <c r="B184">
        <v>13</v>
      </c>
      <c r="C184">
        <v>1</v>
      </c>
      <c r="D184">
        <v>2</v>
      </c>
      <c r="E184" t="s">
        <v>15</v>
      </c>
      <c r="F184">
        <v>0</v>
      </c>
      <c r="G184">
        <v>2.9</v>
      </c>
      <c r="H184">
        <v>8.9</v>
      </c>
      <c r="I184">
        <v>2</v>
      </c>
      <c r="J184">
        <v>0</v>
      </c>
      <c r="K184">
        <v>61</v>
      </c>
      <c r="L184">
        <v>0</v>
      </c>
      <c r="M184">
        <v>0</v>
      </c>
      <c r="N184">
        <v>0</v>
      </c>
      <c r="O184">
        <v>0</v>
      </c>
      <c r="P184">
        <v>4</v>
      </c>
      <c r="Q184">
        <v>-81</v>
      </c>
      <c r="R184">
        <v>2</v>
      </c>
      <c r="S184">
        <v>0</v>
      </c>
    </row>
    <row r="185" spans="1:19" x14ac:dyDescent="0.25">
      <c r="A185" s="7">
        <v>43766</v>
      </c>
      <c r="B185">
        <v>13</v>
      </c>
      <c r="C185">
        <v>1</v>
      </c>
      <c r="D185">
        <v>3</v>
      </c>
      <c r="E185" t="s">
        <v>15</v>
      </c>
      <c r="F185">
        <v>2</v>
      </c>
      <c r="G185">
        <v>0</v>
      </c>
      <c r="H185">
        <v>0.4</v>
      </c>
      <c r="I185">
        <v>-1</v>
      </c>
      <c r="J185">
        <v>-1.5</v>
      </c>
      <c r="K185">
        <v>59</v>
      </c>
      <c r="L185">
        <v>0</v>
      </c>
      <c r="M185">
        <v>0</v>
      </c>
      <c r="N185">
        <v>0</v>
      </c>
      <c r="O185">
        <v>0</v>
      </c>
      <c r="P185">
        <v>-50</v>
      </c>
      <c r="Q185">
        <v>-8</v>
      </c>
      <c r="R185">
        <v>-1</v>
      </c>
      <c r="S185">
        <v>0</v>
      </c>
    </row>
    <row r="186" spans="1:19" x14ac:dyDescent="0.25">
      <c r="A186" s="7">
        <v>43766</v>
      </c>
      <c r="B186">
        <v>13</v>
      </c>
      <c r="C186">
        <v>1</v>
      </c>
      <c r="D186">
        <v>4</v>
      </c>
      <c r="E186" t="s">
        <v>15</v>
      </c>
      <c r="F186">
        <v>1</v>
      </c>
      <c r="G186">
        <v>0</v>
      </c>
      <c r="H186">
        <v>0.1</v>
      </c>
      <c r="I186">
        <v>17</v>
      </c>
      <c r="J186">
        <v>-3</v>
      </c>
      <c r="K186">
        <v>30</v>
      </c>
      <c r="L186">
        <v>0</v>
      </c>
      <c r="M186">
        <v>0</v>
      </c>
      <c r="N186">
        <v>0</v>
      </c>
      <c r="O186">
        <v>0</v>
      </c>
      <c r="P186">
        <v>-8</v>
      </c>
      <c r="Q186">
        <v>-25</v>
      </c>
      <c r="R186">
        <v>-12</v>
      </c>
      <c r="S186">
        <v>0</v>
      </c>
    </row>
    <row r="187" spans="1:19" x14ac:dyDescent="0.25">
      <c r="A187" s="7">
        <v>43766</v>
      </c>
      <c r="B187">
        <v>13</v>
      </c>
      <c r="C187">
        <v>1</v>
      </c>
      <c r="D187">
        <v>5</v>
      </c>
      <c r="E187" t="s">
        <v>15</v>
      </c>
      <c r="F187">
        <v>0</v>
      </c>
      <c r="G187">
        <v>0</v>
      </c>
      <c r="H187">
        <v>0</v>
      </c>
      <c r="I187">
        <v>6</v>
      </c>
      <c r="J187">
        <v>17</v>
      </c>
      <c r="K187">
        <v>20</v>
      </c>
      <c r="L187">
        <v>0</v>
      </c>
      <c r="M187">
        <v>0</v>
      </c>
      <c r="N187">
        <v>0</v>
      </c>
      <c r="O187">
        <v>0</v>
      </c>
      <c r="P187">
        <v>1</v>
      </c>
      <c r="Q187">
        <v>-34</v>
      </c>
      <c r="R187">
        <v>-10</v>
      </c>
      <c r="S187">
        <v>0</v>
      </c>
    </row>
    <row r="188" spans="1:19" x14ac:dyDescent="0.25">
      <c r="A188" s="7">
        <v>43766</v>
      </c>
      <c r="B188">
        <v>13</v>
      </c>
      <c r="C188">
        <v>1</v>
      </c>
      <c r="D188">
        <v>6</v>
      </c>
      <c r="E188" t="s">
        <v>15</v>
      </c>
      <c r="F188">
        <v>0</v>
      </c>
      <c r="G188">
        <v>15</v>
      </c>
      <c r="H188">
        <v>0.9</v>
      </c>
      <c r="I188">
        <v>-1</v>
      </c>
      <c r="J188">
        <v>6</v>
      </c>
      <c r="K188">
        <v>28</v>
      </c>
      <c r="L188">
        <v>0</v>
      </c>
      <c r="M188">
        <v>0</v>
      </c>
      <c r="N188">
        <v>0</v>
      </c>
      <c r="O188">
        <v>0</v>
      </c>
      <c r="P188">
        <v>-39</v>
      </c>
      <c r="Q188">
        <v>-10</v>
      </c>
      <c r="R188">
        <v>0</v>
      </c>
      <c r="S188">
        <v>0</v>
      </c>
    </row>
    <row r="189" spans="1:19" x14ac:dyDescent="0.25">
      <c r="A189" s="7">
        <v>43767</v>
      </c>
      <c r="B189">
        <v>13</v>
      </c>
      <c r="C189">
        <v>1</v>
      </c>
      <c r="D189">
        <v>7</v>
      </c>
      <c r="E189" t="s">
        <v>15</v>
      </c>
      <c r="F189">
        <v>0</v>
      </c>
      <c r="G189">
        <v>0</v>
      </c>
      <c r="H189">
        <v>0</v>
      </c>
      <c r="I189">
        <v>-6</v>
      </c>
      <c r="J189">
        <v>26</v>
      </c>
      <c r="K189">
        <v>25</v>
      </c>
      <c r="L189">
        <v>0</v>
      </c>
      <c r="M189">
        <v>0</v>
      </c>
      <c r="N189">
        <v>0</v>
      </c>
      <c r="O189">
        <v>0</v>
      </c>
      <c r="P189">
        <v>1</v>
      </c>
      <c r="Q189">
        <v>-23</v>
      </c>
      <c r="R189">
        <v>-23</v>
      </c>
      <c r="S189">
        <v>0</v>
      </c>
    </row>
    <row r="190" spans="1:19" x14ac:dyDescent="0.25">
      <c r="A190" s="7">
        <v>43767</v>
      </c>
      <c r="B190">
        <v>13</v>
      </c>
      <c r="C190">
        <v>1</v>
      </c>
      <c r="D190">
        <v>8</v>
      </c>
      <c r="E190" t="s">
        <v>15</v>
      </c>
      <c r="F190">
        <v>2</v>
      </c>
      <c r="G190">
        <v>1.4</v>
      </c>
      <c r="H190">
        <v>-0.1</v>
      </c>
      <c r="I190">
        <v>6.5</v>
      </c>
      <c r="J190">
        <v>-4</v>
      </c>
      <c r="K190">
        <v>29</v>
      </c>
      <c r="L190">
        <v>0</v>
      </c>
      <c r="M190">
        <v>0</v>
      </c>
      <c r="N190">
        <v>0</v>
      </c>
      <c r="O190">
        <v>0</v>
      </c>
      <c r="P190">
        <v>-13</v>
      </c>
      <c r="Q190">
        <v>-15</v>
      </c>
      <c r="R190">
        <v>-7</v>
      </c>
      <c r="S190">
        <v>0</v>
      </c>
    </row>
    <row r="191" spans="1:19" x14ac:dyDescent="0.25">
      <c r="A191" s="7">
        <v>43767</v>
      </c>
      <c r="B191">
        <v>13</v>
      </c>
      <c r="C191">
        <v>1</v>
      </c>
      <c r="D191">
        <v>9</v>
      </c>
      <c r="E191" t="s">
        <v>15</v>
      </c>
      <c r="F191">
        <v>0</v>
      </c>
      <c r="G191">
        <v>0</v>
      </c>
      <c r="H191">
        <v>7</v>
      </c>
      <c r="I191">
        <v>7</v>
      </c>
      <c r="J191">
        <v>-6</v>
      </c>
      <c r="K191">
        <v>10</v>
      </c>
      <c r="L191">
        <v>0</v>
      </c>
      <c r="M191">
        <v>0</v>
      </c>
      <c r="N191">
        <v>0</v>
      </c>
      <c r="O191">
        <v>0</v>
      </c>
      <c r="P191">
        <v>3</v>
      </c>
      <c r="Q191">
        <v>-10</v>
      </c>
      <c r="R191">
        <v>-11</v>
      </c>
      <c r="S191">
        <v>0</v>
      </c>
    </row>
    <row r="192" spans="1:19" x14ac:dyDescent="0.25">
      <c r="A192" s="7">
        <v>43767</v>
      </c>
      <c r="B192">
        <v>13</v>
      </c>
      <c r="C192">
        <v>1</v>
      </c>
      <c r="D192">
        <v>10</v>
      </c>
      <c r="E192" t="s">
        <v>15</v>
      </c>
      <c r="F192">
        <v>7.5</v>
      </c>
      <c r="G192">
        <v>15</v>
      </c>
      <c r="H192">
        <v>4</v>
      </c>
      <c r="I192">
        <v>13</v>
      </c>
      <c r="J192">
        <v>4</v>
      </c>
      <c r="K192">
        <v>4</v>
      </c>
      <c r="L192">
        <v>0</v>
      </c>
      <c r="M192">
        <v>0</v>
      </c>
      <c r="N192">
        <v>0</v>
      </c>
      <c r="O192">
        <v>0</v>
      </c>
      <c r="P192">
        <v>19</v>
      </c>
      <c r="Q192">
        <v>-6</v>
      </c>
      <c r="R192">
        <v>-60.5</v>
      </c>
      <c r="S192">
        <v>0</v>
      </c>
    </row>
    <row r="193" spans="1:19" x14ac:dyDescent="0.25">
      <c r="A193" s="7">
        <v>43767</v>
      </c>
      <c r="B193">
        <v>13</v>
      </c>
      <c r="C193">
        <v>1</v>
      </c>
      <c r="D193">
        <v>11</v>
      </c>
      <c r="E193" t="s">
        <v>15</v>
      </c>
      <c r="F193">
        <v>10</v>
      </c>
      <c r="G193">
        <v>14.9</v>
      </c>
      <c r="H193">
        <v>4.4000000000000004</v>
      </c>
      <c r="I193">
        <v>18</v>
      </c>
      <c r="J193">
        <v>7.9</v>
      </c>
      <c r="K193">
        <v>4</v>
      </c>
      <c r="L193">
        <v>0</v>
      </c>
      <c r="M193">
        <v>0</v>
      </c>
      <c r="N193">
        <v>0</v>
      </c>
      <c r="O193">
        <v>0</v>
      </c>
      <c r="P193">
        <v>-5.5</v>
      </c>
      <c r="Q193">
        <v>-29</v>
      </c>
      <c r="R193">
        <v>-25</v>
      </c>
      <c r="S193">
        <v>0</v>
      </c>
    </row>
    <row r="194" spans="1:19" x14ac:dyDescent="0.25">
      <c r="A194" s="7">
        <v>43767</v>
      </c>
      <c r="B194">
        <v>13</v>
      </c>
      <c r="C194">
        <v>1</v>
      </c>
      <c r="D194">
        <v>12</v>
      </c>
      <c r="E194" t="s">
        <v>15</v>
      </c>
      <c r="F194">
        <v>13</v>
      </c>
      <c r="G194">
        <v>3.5</v>
      </c>
      <c r="H194">
        <v>0.5</v>
      </c>
      <c r="I194">
        <v>4</v>
      </c>
      <c r="J194">
        <v>2.4</v>
      </c>
      <c r="K194">
        <v>22</v>
      </c>
      <c r="L194">
        <v>0</v>
      </c>
      <c r="M194">
        <v>0</v>
      </c>
      <c r="N194">
        <v>0</v>
      </c>
      <c r="O194">
        <v>0</v>
      </c>
      <c r="P194">
        <v>4</v>
      </c>
      <c r="Q194">
        <v>-25</v>
      </c>
      <c r="R194">
        <v>-23.5</v>
      </c>
      <c r="S194">
        <v>0</v>
      </c>
    </row>
    <row r="195" spans="1:19" x14ac:dyDescent="0.25">
      <c r="A195" s="7">
        <v>43767</v>
      </c>
      <c r="B195">
        <v>13</v>
      </c>
      <c r="C195">
        <v>1</v>
      </c>
      <c r="D195">
        <v>13</v>
      </c>
      <c r="E195" t="s">
        <v>15</v>
      </c>
      <c r="F195">
        <v>19</v>
      </c>
      <c r="G195">
        <v>0.9</v>
      </c>
      <c r="H195">
        <v>0.10000000000000009</v>
      </c>
      <c r="I195">
        <v>14</v>
      </c>
      <c r="J195">
        <v>1.9</v>
      </c>
      <c r="K195">
        <v>33</v>
      </c>
      <c r="L195">
        <v>0</v>
      </c>
      <c r="M195">
        <v>0</v>
      </c>
      <c r="N195">
        <v>0</v>
      </c>
      <c r="O195">
        <v>0</v>
      </c>
      <c r="P195">
        <v>-15</v>
      </c>
      <c r="Q195">
        <v>-49</v>
      </c>
      <c r="R195">
        <v>-5</v>
      </c>
      <c r="S195">
        <v>0</v>
      </c>
    </row>
    <row r="196" spans="1:19" x14ac:dyDescent="0.25">
      <c r="A196" s="7">
        <v>43767</v>
      </c>
      <c r="B196">
        <v>13</v>
      </c>
      <c r="C196">
        <v>1</v>
      </c>
      <c r="D196">
        <v>14</v>
      </c>
      <c r="E196" t="s">
        <v>15</v>
      </c>
      <c r="F196">
        <v>12</v>
      </c>
      <c r="G196">
        <v>0</v>
      </c>
      <c r="H196">
        <v>27</v>
      </c>
      <c r="I196">
        <v>15</v>
      </c>
      <c r="J196">
        <v>0</v>
      </c>
      <c r="K196">
        <v>6</v>
      </c>
      <c r="L196">
        <v>0.1</v>
      </c>
      <c r="M196">
        <v>0</v>
      </c>
      <c r="N196">
        <v>0</v>
      </c>
      <c r="O196">
        <v>0</v>
      </c>
      <c r="P196">
        <v>-7</v>
      </c>
      <c r="Q196">
        <v>-53</v>
      </c>
      <c r="R196">
        <v>0</v>
      </c>
      <c r="S196">
        <v>0.1</v>
      </c>
    </row>
    <row r="197" spans="1:19" x14ac:dyDescent="0.25">
      <c r="A197" s="7">
        <v>43767</v>
      </c>
      <c r="B197">
        <v>13</v>
      </c>
      <c r="C197">
        <v>1</v>
      </c>
      <c r="D197">
        <v>15</v>
      </c>
      <c r="E197" t="s">
        <v>15</v>
      </c>
      <c r="F197">
        <v>11</v>
      </c>
      <c r="G197">
        <v>0</v>
      </c>
      <c r="H197">
        <v>5.9</v>
      </c>
      <c r="I197">
        <v>15</v>
      </c>
      <c r="J197">
        <v>0</v>
      </c>
      <c r="K197">
        <v>21.5</v>
      </c>
      <c r="L197">
        <v>2.5</v>
      </c>
      <c r="M197">
        <v>0</v>
      </c>
      <c r="N197">
        <v>-0.1</v>
      </c>
      <c r="O197">
        <v>0</v>
      </c>
      <c r="P197">
        <v>-2</v>
      </c>
      <c r="Q197">
        <v>-49</v>
      </c>
      <c r="R197">
        <v>-5</v>
      </c>
      <c r="S197">
        <v>2.4</v>
      </c>
    </row>
    <row r="198" spans="1:19" x14ac:dyDescent="0.25">
      <c r="A198" s="7">
        <v>43767</v>
      </c>
      <c r="B198">
        <v>13</v>
      </c>
      <c r="C198">
        <v>1</v>
      </c>
      <c r="D198">
        <v>16</v>
      </c>
      <c r="E198" t="s">
        <v>15</v>
      </c>
      <c r="F198">
        <v>9</v>
      </c>
      <c r="G198">
        <v>0</v>
      </c>
      <c r="H198">
        <v>0.5</v>
      </c>
      <c r="I198">
        <v>11.5</v>
      </c>
      <c r="J198">
        <v>0</v>
      </c>
      <c r="K198">
        <v>24</v>
      </c>
      <c r="L198">
        <v>0</v>
      </c>
      <c r="M198">
        <v>0</v>
      </c>
      <c r="N198">
        <v>0</v>
      </c>
      <c r="O198">
        <v>0</v>
      </c>
      <c r="P198">
        <v>-12</v>
      </c>
      <c r="Q198">
        <v>-33</v>
      </c>
      <c r="R198">
        <v>0</v>
      </c>
      <c r="S198">
        <v>0</v>
      </c>
    </row>
    <row r="199" spans="1:19" x14ac:dyDescent="0.25">
      <c r="A199" s="7">
        <v>43767</v>
      </c>
      <c r="B199">
        <v>13</v>
      </c>
      <c r="C199">
        <v>1</v>
      </c>
      <c r="D199">
        <v>17</v>
      </c>
      <c r="E199" t="s">
        <v>15</v>
      </c>
      <c r="F199">
        <v>12</v>
      </c>
      <c r="G199">
        <v>0</v>
      </c>
      <c r="H199">
        <v>4.9000000000000004</v>
      </c>
      <c r="I199">
        <v>6</v>
      </c>
      <c r="J199">
        <v>0</v>
      </c>
      <c r="K199">
        <v>26</v>
      </c>
      <c r="L199">
        <v>1</v>
      </c>
      <c r="M199">
        <v>0</v>
      </c>
      <c r="N199">
        <v>0</v>
      </c>
      <c r="O199">
        <v>0</v>
      </c>
      <c r="P199">
        <v>-17</v>
      </c>
      <c r="Q199">
        <v>-31</v>
      </c>
      <c r="R199">
        <v>-2</v>
      </c>
      <c r="S199">
        <v>1</v>
      </c>
    </row>
    <row r="200" spans="1:19" x14ac:dyDescent="0.25">
      <c r="A200" s="7">
        <v>43767</v>
      </c>
      <c r="B200">
        <v>13</v>
      </c>
      <c r="C200">
        <v>1</v>
      </c>
      <c r="D200">
        <v>18</v>
      </c>
      <c r="E200" t="s">
        <v>15</v>
      </c>
      <c r="F200">
        <v>13</v>
      </c>
      <c r="G200">
        <v>0.4</v>
      </c>
      <c r="H200">
        <v>2</v>
      </c>
      <c r="I200">
        <v>2</v>
      </c>
      <c r="J200">
        <v>0</v>
      </c>
      <c r="K200">
        <v>30.5</v>
      </c>
      <c r="L200">
        <v>0</v>
      </c>
      <c r="M200">
        <v>0</v>
      </c>
      <c r="N200">
        <v>0</v>
      </c>
      <c r="O200">
        <v>0</v>
      </c>
      <c r="P200">
        <v>-5</v>
      </c>
      <c r="Q200">
        <v>-43</v>
      </c>
      <c r="R200">
        <v>0</v>
      </c>
      <c r="S200">
        <v>0</v>
      </c>
    </row>
    <row r="201" spans="1:19" x14ac:dyDescent="0.25">
      <c r="A201" s="7">
        <v>43767</v>
      </c>
      <c r="B201">
        <v>13</v>
      </c>
      <c r="C201">
        <v>1</v>
      </c>
      <c r="D201">
        <v>19</v>
      </c>
      <c r="E201" t="s">
        <v>15</v>
      </c>
      <c r="F201">
        <v>21</v>
      </c>
      <c r="G201">
        <v>0</v>
      </c>
      <c r="H201">
        <v>3</v>
      </c>
      <c r="I201">
        <v>11</v>
      </c>
      <c r="J201">
        <v>0</v>
      </c>
      <c r="K201">
        <v>33</v>
      </c>
      <c r="L201">
        <v>0</v>
      </c>
      <c r="M201">
        <v>0</v>
      </c>
      <c r="N201">
        <v>0</v>
      </c>
      <c r="O201">
        <v>0</v>
      </c>
      <c r="P201">
        <v>-26</v>
      </c>
      <c r="Q201">
        <v>-37</v>
      </c>
      <c r="R201">
        <v>-5</v>
      </c>
      <c r="S201">
        <v>0</v>
      </c>
    </row>
    <row r="202" spans="1:19" x14ac:dyDescent="0.25">
      <c r="A202" s="7">
        <v>43767</v>
      </c>
      <c r="B202">
        <v>13</v>
      </c>
      <c r="C202">
        <v>1</v>
      </c>
      <c r="D202">
        <v>20</v>
      </c>
      <c r="E202" t="s">
        <v>15</v>
      </c>
      <c r="F202">
        <v>14</v>
      </c>
      <c r="G202">
        <v>0</v>
      </c>
      <c r="H202">
        <v>27</v>
      </c>
      <c r="I202">
        <v>10</v>
      </c>
      <c r="J202">
        <v>0</v>
      </c>
      <c r="K202">
        <v>13</v>
      </c>
      <c r="L202">
        <v>0</v>
      </c>
      <c r="M202">
        <v>0</v>
      </c>
      <c r="N202">
        <v>0</v>
      </c>
      <c r="O202">
        <v>0</v>
      </c>
      <c r="P202">
        <v>-11</v>
      </c>
      <c r="Q202">
        <v>-57</v>
      </c>
      <c r="R202">
        <v>4</v>
      </c>
      <c r="S202">
        <v>0</v>
      </c>
    </row>
    <row r="203" spans="1:19" x14ac:dyDescent="0.25">
      <c r="A203" s="7">
        <v>43768</v>
      </c>
      <c r="B203">
        <v>13</v>
      </c>
      <c r="C203">
        <v>3</v>
      </c>
      <c r="D203">
        <v>1</v>
      </c>
      <c r="E203" t="s">
        <v>15</v>
      </c>
      <c r="F203">
        <v>11.5</v>
      </c>
      <c r="G203">
        <v>0</v>
      </c>
      <c r="H203">
        <v>16.5</v>
      </c>
      <c r="I203">
        <v>12</v>
      </c>
      <c r="J203">
        <v>0</v>
      </c>
      <c r="K203">
        <v>11.5</v>
      </c>
      <c r="L203">
        <v>0</v>
      </c>
      <c r="M203">
        <v>0</v>
      </c>
      <c r="N203">
        <v>0</v>
      </c>
      <c r="O203">
        <v>0</v>
      </c>
      <c r="P203">
        <v>3</v>
      </c>
      <c r="Q203">
        <v>-57.5</v>
      </c>
      <c r="R203">
        <v>3</v>
      </c>
      <c r="S203">
        <v>0</v>
      </c>
    </row>
    <row r="204" spans="1:19" x14ac:dyDescent="0.25">
      <c r="A204" s="7">
        <v>43768</v>
      </c>
      <c r="B204">
        <v>13</v>
      </c>
      <c r="C204">
        <v>3</v>
      </c>
      <c r="D204">
        <v>2</v>
      </c>
      <c r="E204" t="s">
        <v>15</v>
      </c>
      <c r="F204">
        <v>17.5</v>
      </c>
      <c r="G204">
        <v>0</v>
      </c>
      <c r="H204">
        <v>8</v>
      </c>
      <c r="I204">
        <v>10</v>
      </c>
      <c r="J204">
        <v>0</v>
      </c>
      <c r="K204">
        <v>24</v>
      </c>
      <c r="L204">
        <v>0</v>
      </c>
      <c r="M204">
        <v>0</v>
      </c>
      <c r="N204">
        <v>0</v>
      </c>
      <c r="O204">
        <v>0</v>
      </c>
      <c r="P204">
        <v>12</v>
      </c>
      <c r="Q204">
        <v>-67</v>
      </c>
      <c r="R204">
        <v>-4.5</v>
      </c>
      <c r="S204">
        <v>0</v>
      </c>
    </row>
    <row r="205" spans="1:19" x14ac:dyDescent="0.25">
      <c r="A205" s="7">
        <v>43770</v>
      </c>
      <c r="B205">
        <v>13</v>
      </c>
      <c r="C205">
        <v>3</v>
      </c>
      <c r="D205">
        <v>3</v>
      </c>
      <c r="E205" t="s">
        <v>15</v>
      </c>
      <c r="F205">
        <v>8</v>
      </c>
      <c r="G205">
        <v>0</v>
      </c>
      <c r="H205">
        <v>14</v>
      </c>
      <c r="I205">
        <v>7</v>
      </c>
      <c r="J205">
        <v>2.5</v>
      </c>
      <c r="K205">
        <v>39.5</v>
      </c>
      <c r="L205">
        <v>0</v>
      </c>
      <c r="M205">
        <v>0</v>
      </c>
      <c r="N205">
        <v>0</v>
      </c>
      <c r="O205">
        <v>0</v>
      </c>
      <c r="P205">
        <v>3</v>
      </c>
      <c r="Q205">
        <v>-70</v>
      </c>
      <c r="R205">
        <v>-4</v>
      </c>
      <c r="S205">
        <v>0</v>
      </c>
    </row>
    <row r="206" spans="1:19" x14ac:dyDescent="0.25">
      <c r="A206" s="7">
        <v>43770</v>
      </c>
      <c r="B206">
        <v>13</v>
      </c>
      <c r="C206">
        <v>3</v>
      </c>
      <c r="D206">
        <v>4</v>
      </c>
      <c r="E206" t="s">
        <v>15</v>
      </c>
      <c r="F206">
        <v>0</v>
      </c>
      <c r="G206">
        <v>3</v>
      </c>
      <c r="H206">
        <v>0</v>
      </c>
      <c r="I206">
        <v>46</v>
      </c>
      <c r="J206">
        <v>-20</v>
      </c>
      <c r="K206">
        <v>11</v>
      </c>
      <c r="L206">
        <v>0</v>
      </c>
      <c r="M206">
        <v>0</v>
      </c>
      <c r="N206">
        <v>0</v>
      </c>
      <c r="O206">
        <v>0</v>
      </c>
      <c r="P206">
        <v>8</v>
      </c>
      <c r="Q206">
        <v>-49</v>
      </c>
      <c r="R206">
        <v>1</v>
      </c>
      <c r="S206">
        <v>0</v>
      </c>
    </row>
    <row r="207" spans="1:19" x14ac:dyDescent="0.25">
      <c r="A207" s="7">
        <v>43770</v>
      </c>
      <c r="B207">
        <v>13</v>
      </c>
      <c r="C207">
        <v>3</v>
      </c>
      <c r="D207">
        <v>5</v>
      </c>
      <c r="E207" t="s">
        <v>15</v>
      </c>
      <c r="F207">
        <v>0</v>
      </c>
      <c r="G207">
        <v>1.9</v>
      </c>
      <c r="H207">
        <v>2</v>
      </c>
      <c r="I207">
        <v>6</v>
      </c>
      <c r="J207">
        <v>-1.5</v>
      </c>
      <c r="K207">
        <v>51.5</v>
      </c>
      <c r="L207">
        <v>0</v>
      </c>
      <c r="M207">
        <v>0</v>
      </c>
      <c r="N207">
        <v>0</v>
      </c>
      <c r="O207">
        <v>0</v>
      </c>
      <c r="P207">
        <v>3</v>
      </c>
      <c r="Q207">
        <v>-64</v>
      </c>
      <c r="R207">
        <v>1</v>
      </c>
      <c r="S207">
        <v>0</v>
      </c>
    </row>
    <row r="208" spans="1:19" x14ac:dyDescent="0.25">
      <c r="A208" s="7">
        <v>43770</v>
      </c>
      <c r="B208">
        <v>13</v>
      </c>
      <c r="C208">
        <v>3</v>
      </c>
      <c r="D208">
        <v>6</v>
      </c>
      <c r="E208" t="s">
        <v>15</v>
      </c>
      <c r="F208">
        <v>0</v>
      </c>
      <c r="G208">
        <v>0</v>
      </c>
      <c r="H208">
        <v>0</v>
      </c>
      <c r="I208">
        <v>15</v>
      </c>
      <c r="J208">
        <v>-3</v>
      </c>
      <c r="K208">
        <v>40</v>
      </c>
      <c r="L208">
        <v>0</v>
      </c>
      <c r="M208">
        <v>0</v>
      </c>
      <c r="N208">
        <v>0</v>
      </c>
      <c r="O208">
        <v>0</v>
      </c>
      <c r="P208">
        <v>-51</v>
      </c>
      <c r="Q208">
        <v>-6</v>
      </c>
      <c r="R208">
        <v>5</v>
      </c>
      <c r="S208">
        <v>0</v>
      </c>
    </row>
    <row r="209" spans="1:19" x14ac:dyDescent="0.25">
      <c r="A209" s="7">
        <v>43770</v>
      </c>
      <c r="B209">
        <v>13</v>
      </c>
      <c r="C209">
        <v>3</v>
      </c>
      <c r="D209">
        <v>7</v>
      </c>
      <c r="E209" t="s">
        <v>15</v>
      </c>
      <c r="F209">
        <v>0.1</v>
      </c>
      <c r="G209">
        <v>0</v>
      </c>
      <c r="H209">
        <v>0.1</v>
      </c>
      <c r="I209">
        <v>4</v>
      </c>
      <c r="J209">
        <v>-5</v>
      </c>
      <c r="K209">
        <v>51</v>
      </c>
      <c r="L209">
        <v>0</v>
      </c>
      <c r="M209">
        <v>0</v>
      </c>
      <c r="N209">
        <v>0</v>
      </c>
      <c r="O209">
        <v>0</v>
      </c>
      <c r="P209">
        <v>-10</v>
      </c>
      <c r="Q209">
        <v>-40</v>
      </c>
      <c r="R209">
        <v>0</v>
      </c>
      <c r="S209">
        <v>0</v>
      </c>
    </row>
    <row r="210" spans="1:19" x14ac:dyDescent="0.25">
      <c r="A210" s="7">
        <v>43770</v>
      </c>
      <c r="B210">
        <v>13</v>
      </c>
      <c r="C210">
        <v>3</v>
      </c>
      <c r="D210">
        <v>8</v>
      </c>
      <c r="E210" t="s">
        <v>15</v>
      </c>
      <c r="F210">
        <v>0</v>
      </c>
      <c r="G210">
        <v>0</v>
      </c>
      <c r="H210">
        <v>0</v>
      </c>
      <c r="I210">
        <v>7</v>
      </c>
      <c r="J210">
        <v>0</v>
      </c>
      <c r="K210">
        <v>45</v>
      </c>
      <c r="L210">
        <v>0</v>
      </c>
      <c r="M210">
        <v>0</v>
      </c>
      <c r="N210">
        <v>0</v>
      </c>
      <c r="O210">
        <v>0</v>
      </c>
      <c r="P210">
        <v>-34</v>
      </c>
      <c r="Q210">
        <v>-31</v>
      </c>
      <c r="R210">
        <v>13</v>
      </c>
      <c r="S210">
        <v>0</v>
      </c>
    </row>
    <row r="211" spans="1:19" x14ac:dyDescent="0.25">
      <c r="A211" s="7">
        <v>43770</v>
      </c>
      <c r="B211">
        <v>13</v>
      </c>
      <c r="C211">
        <v>3</v>
      </c>
      <c r="D211">
        <v>9</v>
      </c>
      <c r="E211" t="s">
        <v>15</v>
      </c>
      <c r="F211">
        <v>-1</v>
      </c>
      <c r="G211">
        <v>0</v>
      </c>
      <c r="H211">
        <v>1</v>
      </c>
      <c r="I211">
        <v>17</v>
      </c>
      <c r="J211">
        <v>-12</v>
      </c>
      <c r="K211">
        <v>47</v>
      </c>
      <c r="L211">
        <v>0</v>
      </c>
      <c r="M211">
        <v>0</v>
      </c>
      <c r="N211">
        <v>0</v>
      </c>
      <c r="O211">
        <v>0</v>
      </c>
      <c r="P211">
        <v>-8</v>
      </c>
      <c r="Q211">
        <v>-35</v>
      </c>
      <c r="R211">
        <v>-9</v>
      </c>
      <c r="S211">
        <v>0</v>
      </c>
    </row>
    <row r="212" spans="1:19" x14ac:dyDescent="0.25">
      <c r="A212" s="7">
        <v>43770</v>
      </c>
      <c r="B212">
        <v>13</v>
      </c>
      <c r="C212">
        <v>3</v>
      </c>
      <c r="D212">
        <v>10</v>
      </c>
      <c r="E212" t="s">
        <v>15</v>
      </c>
      <c r="F212">
        <v>3</v>
      </c>
      <c r="G212">
        <v>0</v>
      </c>
      <c r="H212">
        <v>0</v>
      </c>
      <c r="I212">
        <v>0.5</v>
      </c>
      <c r="J212">
        <v>2</v>
      </c>
      <c r="K212">
        <v>15</v>
      </c>
      <c r="L212">
        <v>0</v>
      </c>
      <c r="M212">
        <v>0</v>
      </c>
      <c r="N212">
        <v>0</v>
      </c>
      <c r="O212">
        <v>0</v>
      </c>
      <c r="P212">
        <v>-4</v>
      </c>
      <c r="Q212">
        <v>-26.5</v>
      </c>
      <c r="R212">
        <v>10</v>
      </c>
      <c r="S212">
        <v>0</v>
      </c>
    </row>
    <row r="213" spans="1:19" x14ac:dyDescent="0.25">
      <c r="A213" s="7">
        <v>43770</v>
      </c>
      <c r="B213">
        <v>13</v>
      </c>
      <c r="C213">
        <v>3</v>
      </c>
      <c r="D213">
        <v>11</v>
      </c>
      <c r="E213" t="s">
        <v>15</v>
      </c>
      <c r="F213">
        <v>3</v>
      </c>
      <c r="G213">
        <v>0</v>
      </c>
      <c r="H213">
        <v>7.9</v>
      </c>
      <c r="I213">
        <v>1</v>
      </c>
      <c r="J213">
        <v>-7.5</v>
      </c>
      <c r="K213">
        <v>23.5</v>
      </c>
      <c r="L213">
        <v>0</v>
      </c>
      <c r="M213">
        <v>0</v>
      </c>
      <c r="N213">
        <v>0</v>
      </c>
      <c r="O213">
        <v>0</v>
      </c>
      <c r="P213">
        <v>5</v>
      </c>
      <c r="Q213">
        <v>-18</v>
      </c>
      <c r="R213">
        <v>-15</v>
      </c>
      <c r="S213">
        <v>0</v>
      </c>
    </row>
    <row r="214" spans="1:19" x14ac:dyDescent="0.25">
      <c r="A214" s="7">
        <v>43770</v>
      </c>
      <c r="B214">
        <v>13</v>
      </c>
      <c r="C214">
        <v>3</v>
      </c>
      <c r="D214">
        <v>12</v>
      </c>
      <c r="E214" t="s">
        <v>15</v>
      </c>
      <c r="F214">
        <v>9</v>
      </c>
      <c r="G214">
        <v>0</v>
      </c>
      <c r="H214">
        <v>0</v>
      </c>
      <c r="I214">
        <v>7</v>
      </c>
      <c r="J214">
        <v>0</v>
      </c>
      <c r="K214">
        <v>42</v>
      </c>
      <c r="L214">
        <v>0</v>
      </c>
      <c r="M214">
        <v>0</v>
      </c>
      <c r="N214">
        <v>0</v>
      </c>
      <c r="O214">
        <v>0</v>
      </c>
      <c r="P214">
        <v>1</v>
      </c>
      <c r="Q214">
        <v>-35</v>
      </c>
      <c r="R214">
        <v>-24</v>
      </c>
      <c r="S214">
        <v>0</v>
      </c>
    </row>
    <row r="215" spans="1:19" x14ac:dyDescent="0.25">
      <c r="A215" s="7">
        <v>43770</v>
      </c>
      <c r="B215">
        <v>13</v>
      </c>
      <c r="C215">
        <v>3</v>
      </c>
      <c r="D215">
        <v>13</v>
      </c>
      <c r="E215" t="s">
        <v>15</v>
      </c>
      <c r="F215">
        <v>13</v>
      </c>
      <c r="G215">
        <v>0</v>
      </c>
      <c r="H215">
        <v>0.5</v>
      </c>
      <c r="I215">
        <v>8</v>
      </c>
      <c r="J215">
        <v>7</v>
      </c>
      <c r="K215">
        <v>38.5</v>
      </c>
      <c r="L215">
        <v>0</v>
      </c>
      <c r="M215">
        <v>0</v>
      </c>
      <c r="N215">
        <v>0</v>
      </c>
      <c r="O215">
        <v>0</v>
      </c>
      <c r="P215">
        <v>15</v>
      </c>
      <c r="Q215">
        <v>-15</v>
      </c>
      <c r="R215">
        <v>-67</v>
      </c>
      <c r="S215">
        <v>0</v>
      </c>
    </row>
    <row r="216" spans="1:19" x14ac:dyDescent="0.25">
      <c r="A216" s="7">
        <v>43770</v>
      </c>
      <c r="B216">
        <v>13</v>
      </c>
      <c r="C216">
        <v>3</v>
      </c>
      <c r="D216">
        <v>14</v>
      </c>
      <c r="E216" t="s">
        <v>15</v>
      </c>
      <c r="F216">
        <v>17</v>
      </c>
      <c r="G216">
        <v>2.9</v>
      </c>
      <c r="H216">
        <v>0.9</v>
      </c>
      <c r="I216">
        <v>-15</v>
      </c>
      <c r="J216">
        <v>5</v>
      </c>
      <c r="K216">
        <v>24.9</v>
      </c>
      <c r="L216">
        <v>0</v>
      </c>
      <c r="M216">
        <v>0</v>
      </c>
      <c r="N216">
        <v>0</v>
      </c>
      <c r="O216">
        <v>0</v>
      </c>
      <c r="P216">
        <v>14</v>
      </c>
      <c r="Q216">
        <v>-25</v>
      </c>
      <c r="R216">
        <v>-25</v>
      </c>
      <c r="S216">
        <v>0</v>
      </c>
    </row>
    <row r="217" spans="1:19" x14ac:dyDescent="0.25">
      <c r="A217" s="7">
        <v>43768</v>
      </c>
      <c r="B217">
        <v>13</v>
      </c>
      <c r="C217">
        <v>3</v>
      </c>
      <c r="D217">
        <v>15</v>
      </c>
      <c r="E217" t="s">
        <v>15</v>
      </c>
      <c r="F217">
        <v>16</v>
      </c>
      <c r="G217">
        <v>0</v>
      </c>
      <c r="H217">
        <v>0.4</v>
      </c>
      <c r="I217">
        <v>-6.5</v>
      </c>
      <c r="J217">
        <v>0</v>
      </c>
      <c r="K217">
        <v>29</v>
      </c>
      <c r="L217">
        <v>0</v>
      </c>
      <c r="M217">
        <v>0</v>
      </c>
      <c r="N217">
        <v>0</v>
      </c>
      <c r="O217">
        <v>0</v>
      </c>
      <c r="P217">
        <v>-5</v>
      </c>
      <c r="Q217">
        <v>-29</v>
      </c>
      <c r="R217">
        <v>-5</v>
      </c>
      <c r="S217">
        <v>0</v>
      </c>
    </row>
    <row r="218" spans="1:19" x14ac:dyDescent="0.25">
      <c r="A218" s="7">
        <v>43768</v>
      </c>
      <c r="B218">
        <v>13</v>
      </c>
      <c r="C218">
        <v>3</v>
      </c>
      <c r="D218">
        <v>16</v>
      </c>
      <c r="E218" t="s">
        <v>15</v>
      </c>
      <c r="F218">
        <v>7</v>
      </c>
      <c r="G218">
        <v>3.9</v>
      </c>
      <c r="H218">
        <v>-0.1</v>
      </c>
      <c r="I218">
        <v>-7</v>
      </c>
      <c r="J218">
        <v>0</v>
      </c>
      <c r="K218">
        <v>32</v>
      </c>
      <c r="L218">
        <v>0</v>
      </c>
      <c r="M218">
        <v>0</v>
      </c>
      <c r="N218">
        <v>0</v>
      </c>
      <c r="O218">
        <v>0</v>
      </c>
      <c r="P218">
        <v>-14</v>
      </c>
      <c r="Q218">
        <v>-20</v>
      </c>
      <c r="R218">
        <v>-2</v>
      </c>
      <c r="S218">
        <v>0</v>
      </c>
    </row>
    <row r="219" spans="1:19" x14ac:dyDescent="0.25">
      <c r="A219" s="7">
        <v>43768</v>
      </c>
      <c r="B219">
        <v>13</v>
      </c>
      <c r="C219">
        <v>3</v>
      </c>
      <c r="D219">
        <v>17</v>
      </c>
      <c r="E219" t="s">
        <v>15</v>
      </c>
      <c r="F219">
        <v>8</v>
      </c>
      <c r="G219">
        <v>0</v>
      </c>
      <c r="H219">
        <v>2</v>
      </c>
      <c r="I219">
        <v>-2</v>
      </c>
      <c r="J219">
        <v>0</v>
      </c>
      <c r="K219">
        <v>23</v>
      </c>
      <c r="L219">
        <v>0</v>
      </c>
      <c r="M219">
        <v>0</v>
      </c>
      <c r="N219">
        <v>0</v>
      </c>
      <c r="O219">
        <v>0</v>
      </c>
      <c r="P219">
        <v>-4</v>
      </c>
      <c r="Q219">
        <v>-28</v>
      </c>
      <c r="R219">
        <v>1</v>
      </c>
      <c r="S219">
        <v>0</v>
      </c>
    </row>
    <row r="220" spans="1:19" x14ac:dyDescent="0.25">
      <c r="A220" s="7">
        <v>43768</v>
      </c>
      <c r="B220">
        <v>13</v>
      </c>
      <c r="C220">
        <v>3</v>
      </c>
      <c r="D220">
        <v>18</v>
      </c>
      <c r="E220" t="s">
        <v>15</v>
      </c>
      <c r="F220">
        <v>-4</v>
      </c>
      <c r="G220">
        <v>0</v>
      </c>
      <c r="H220">
        <v>13</v>
      </c>
      <c r="I220">
        <v>-3</v>
      </c>
      <c r="J220">
        <v>0</v>
      </c>
      <c r="K220">
        <v>17</v>
      </c>
      <c r="L220">
        <v>0</v>
      </c>
      <c r="M220">
        <v>0</v>
      </c>
      <c r="N220">
        <v>0</v>
      </c>
      <c r="O220">
        <v>0</v>
      </c>
      <c r="P220">
        <v>-4</v>
      </c>
      <c r="Q220">
        <v>-27</v>
      </c>
      <c r="R220">
        <v>8</v>
      </c>
      <c r="S220">
        <v>0</v>
      </c>
    </row>
    <row r="221" spans="1:19" x14ac:dyDescent="0.25">
      <c r="A221" s="7">
        <v>43768</v>
      </c>
      <c r="B221">
        <v>13</v>
      </c>
      <c r="C221">
        <v>3</v>
      </c>
      <c r="D221">
        <v>19</v>
      </c>
      <c r="E221" t="s">
        <v>15</v>
      </c>
      <c r="F221">
        <v>2</v>
      </c>
      <c r="G221">
        <v>0</v>
      </c>
      <c r="H221">
        <v>2</v>
      </c>
      <c r="I221">
        <v>-6</v>
      </c>
      <c r="J221">
        <v>0</v>
      </c>
      <c r="K221">
        <v>19</v>
      </c>
      <c r="L221">
        <v>0</v>
      </c>
      <c r="M221">
        <v>0</v>
      </c>
      <c r="N221">
        <v>0</v>
      </c>
      <c r="O221">
        <v>0</v>
      </c>
      <c r="P221">
        <v>-1</v>
      </c>
      <c r="Q221">
        <v>-17</v>
      </c>
      <c r="R221">
        <v>1</v>
      </c>
      <c r="S221">
        <v>0</v>
      </c>
    </row>
    <row r="222" spans="1:19" x14ac:dyDescent="0.25">
      <c r="A222" s="7">
        <v>43768</v>
      </c>
      <c r="B222">
        <v>13</v>
      </c>
      <c r="C222">
        <v>3</v>
      </c>
      <c r="D222">
        <v>20</v>
      </c>
      <c r="E222" t="s">
        <v>15</v>
      </c>
      <c r="F222">
        <v>4</v>
      </c>
      <c r="G222">
        <v>0</v>
      </c>
      <c r="H222">
        <v>11</v>
      </c>
      <c r="I222">
        <v>-3</v>
      </c>
      <c r="J222">
        <v>0</v>
      </c>
      <c r="K222">
        <v>8</v>
      </c>
      <c r="L222">
        <v>0</v>
      </c>
      <c r="M222">
        <v>0</v>
      </c>
      <c r="N222">
        <v>0</v>
      </c>
      <c r="O222">
        <v>0</v>
      </c>
      <c r="P222">
        <v>4</v>
      </c>
      <c r="Q222">
        <v>-21</v>
      </c>
      <c r="R222">
        <v>-3</v>
      </c>
      <c r="S222">
        <v>0</v>
      </c>
    </row>
    <row r="223" spans="1:19" x14ac:dyDescent="0.25">
      <c r="A223" s="7">
        <v>43768</v>
      </c>
      <c r="B223">
        <v>13</v>
      </c>
      <c r="C223">
        <v>5</v>
      </c>
      <c r="D223">
        <v>1</v>
      </c>
      <c r="E223" t="s">
        <v>15</v>
      </c>
      <c r="F223">
        <v>-4</v>
      </c>
      <c r="G223">
        <v>-0.1</v>
      </c>
      <c r="H223">
        <v>16</v>
      </c>
      <c r="I223">
        <v>5</v>
      </c>
      <c r="J223">
        <v>0</v>
      </c>
      <c r="K223">
        <v>3</v>
      </c>
      <c r="L223">
        <v>8</v>
      </c>
      <c r="M223">
        <v>0</v>
      </c>
      <c r="N223">
        <v>-5</v>
      </c>
      <c r="O223">
        <v>-4</v>
      </c>
      <c r="P223">
        <v>10</v>
      </c>
      <c r="Q223">
        <v>-33</v>
      </c>
      <c r="R223">
        <v>4</v>
      </c>
      <c r="S223">
        <v>-1</v>
      </c>
    </row>
    <row r="224" spans="1:19" x14ac:dyDescent="0.25">
      <c r="A224" s="7">
        <v>43768</v>
      </c>
      <c r="B224">
        <v>13</v>
      </c>
      <c r="C224">
        <v>5</v>
      </c>
      <c r="D224">
        <v>2</v>
      </c>
      <c r="E224" t="s">
        <v>15</v>
      </c>
      <c r="F224">
        <v>1</v>
      </c>
      <c r="G224">
        <v>0</v>
      </c>
      <c r="H224">
        <v>12</v>
      </c>
      <c r="I224">
        <v>3</v>
      </c>
      <c r="J224">
        <v>0</v>
      </c>
      <c r="K224">
        <v>13</v>
      </c>
      <c r="L224">
        <v>3</v>
      </c>
      <c r="M224">
        <v>0</v>
      </c>
      <c r="N224">
        <v>-2</v>
      </c>
      <c r="O224">
        <v>0</v>
      </c>
      <c r="P224">
        <v>-9</v>
      </c>
      <c r="Q224">
        <v>-23</v>
      </c>
      <c r="R224">
        <v>2</v>
      </c>
      <c r="S224">
        <v>1</v>
      </c>
    </row>
    <row r="225" spans="1:19" x14ac:dyDescent="0.25">
      <c r="A225" s="7">
        <v>43770</v>
      </c>
      <c r="B225">
        <v>13</v>
      </c>
      <c r="C225">
        <v>5</v>
      </c>
      <c r="D225">
        <v>3</v>
      </c>
      <c r="E225" t="s">
        <v>15</v>
      </c>
      <c r="F225">
        <v>4</v>
      </c>
      <c r="G225">
        <v>0</v>
      </c>
      <c r="H225">
        <v>15</v>
      </c>
      <c r="I225">
        <v>3</v>
      </c>
      <c r="J225">
        <v>0</v>
      </c>
      <c r="K225">
        <v>17.899999999999999</v>
      </c>
      <c r="L225">
        <v>3</v>
      </c>
      <c r="M225">
        <v>0</v>
      </c>
      <c r="N225">
        <v>-2</v>
      </c>
      <c r="O225">
        <v>0</v>
      </c>
      <c r="P225">
        <v>-19</v>
      </c>
      <c r="Q225">
        <v>-23</v>
      </c>
      <c r="R225">
        <v>1</v>
      </c>
      <c r="S225">
        <v>1</v>
      </c>
    </row>
    <row r="226" spans="1:19" x14ac:dyDescent="0.25">
      <c r="A226" s="7">
        <v>43770</v>
      </c>
      <c r="B226">
        <v>13</v>
      </c>
      <c r="C226">
        <v>5</v>
      </c>
      <c r="D226">
        <v>4</v>
      </c>
      <c r="E226" t="s">
        <v>15</v>
      </c>
      <c r="F226">
        <v>-4</v>
      </c>
      <c r="G226">
        <v>0</v>
      </c>
      <c r="H226">
        <v>14</v>
      </c>
      <c r="I226">
        <v>3</v>
      </c>
      <c r="J226">
        <v>0</v>
      </c>
      <c r="K226">
        <v>34</v>
      </c>
      <c r="L226">
        <v>0</v>
      </c>
      <c r="M226">
        <v>0</v>
      </c>
      <c r="N226">
        <v>0</v>
      </c>
      <c r="O226">
        <v>0</v>
      </c>
      <c r="P226">
        <v>3</v>
      </c>
      <c r="Q226">
        <v>-50</v>
      </c>
      <c r="R226">
        <v>0</v>
      </c>
      <c r="S226">
        <v>0</v>
      </c>
    </row>
    <row r="227" spans="1:19" x14ac:dyDescent="0.25">
      <c r="A227" s="7">
        <v>43770</v>
      </c>
      <c r="B227">
        <v>13</v>
      </c>
      <c r="C227">
        <v>5</v>
      </c>
      <c r="D227">
        <v>5</v>
      </c>
      <c r="E227" t="s">
        <v>15</v>
      </c>
      <c r="F227">
        <v>21</v>
      </c>
      <c r="G227">
        <v>0</v>
      </c>
      <c r="H227">
        <v>10.5</v>
      </c>
      <c r="I227">
        <v>-6</v>
      </c>
      <c r="J227">
        <v>-4</v>
      </c>
      <c r="K227">
        <v>-1</v>
      </c>
      <c r="L227">
        <v>0</v>
      </c>
      <c r="M227">
        <v>0</v>
      </c>
      <c r="N227">
        <v>0</v>
      </c>
      <c r="O227">
        <v>0</v>
      </c>
      <c r="P227">
        <v>-3</v>
      </c>
      <c r="Q227">
        <v>-19</v>
      </c>
      <c r="R227">
        <v>1.5</v>
      </c>
      <c r="S227">
        <v>0</v>
      </c>
    </row>
    <row r="228" spans="1:19" x14ac:dyDescent="0.25">
      <c r="A228" s="7">
        <v>43770</v>
      </c>
      <c r="B228">
        <v>13</v>
      </c>
      <c r="C228">
        <v>5</v>
      </c>
      <c r="D228">
        <v>6</v>
      </c>
      <c r="E228" t="s">
        <v>15</v>
      </c>
      <c r="F228">
        <v>0</v>
      </c>
      <c r="G228">
        <v>0</v>
      </c>
      <c r="H228">
        <v>12</v>
      </c>
      <c r="I228">
        <v>-5</v>
      </c>
      <c r="J228">
        <v>-4</v>
      </c>
      <c r="K228">
        <v>18</v>
      </c>
      <c r="L228">
        <v>0</v>
      </c>
      <c r="M228">
        <v>0</v>
      </c>
      <c r="N228">
        <v>0</v>
      </c>
      <c r="O228">
        <v>0</v>
      </c>
      <c r="P228">
        <v>-8</v>
      </c>
      <c r="Q228">
        <v>-13</v>
      </c>
      <c r="R228">
        <v>0</v>
      </c>
      <c r="S228">
        <v>0</v>
      </c>
    </row>
    <row r="229" spans="1:19" x14ac:dyDescent="0.25">
      <c r="A229" s="7">
        <v>43770</v>
      </c>
      <c r="B229">
        <v>13</v>
      </c>
      <c r="C229">
        <v>5</v>
      </c>
      <c r="D229">
        <v>7</v>
      </c>
      <c r="E229" t="s">
        <v>15</v>
      </c>
      <c r="F229">
        <v>0</v>
      </c>
      <c r="G229">
        <v>5</v>
      </c>
      <c r="H229">
        <v>2</v>
      </c>
      <c r="I229">
        <v>-19</v>
      </c>
      <c r="J229">
        <v>-0.1</v>
      </c>
      <c r="K229">
        <v>16</v>
      </c>
      <c r="L229">
        <v>0</v>
      </c>
      <c r="M229">
        <v>0</v>
      </c>
      <c r="N229">
        <v>0</v>
      </c>
      <c r="O229">
        <v>0</v>
      </c>
      <c r="P229">
        <v>11</v>
      </c>
      <c r="Q229">
        <v>-15</v>
      </c>
      <c r="R229">
        <v>0</v>
      </c>
      <c r="S229">
        <v>0</v>
      </c>
    </row>
    <row r="230" spans="1:19" x14ac:dyDescent="0.25">
      <c r="A230" s="7">
        <v>43770</v>
      </c>
      <c r="B230">
        <v>13</v>
      </c>
      <c r="C230">
        <v>5</v>
      </c>
      <c r="D230">
        <v>8</v>
      </c>
      <c r="E230" t="s">
        <v>15</v>
      </c>
      <c r="F230">
        <v>0</v>
      </c>
      <c r="G230">
        <v>0</v>
      </c>
      <c r="H230">
        <v>0</v>
      </c>
      <c r="I230">
        <v>-11</v>
      </c>
      <c r="J230">
        <v>-17</v>
      </c>
      <c r="K230">
        <v>21</v>
      </c>
      <c r="L230">
        <v>0</v>
      </c>
      <c r="M230">
        <v>0</v>
      </c>
      <c r="N230">
        <v>0</v>
      </c>
      <c r="O230">
        <v>0</v>
      </c>
      <c r="P230">
        <v>6</v>
      </c>
      <c r="Q230">
        <v>-9</v>
      </c>
      <c r="R230">
        <v>0</v>
      </c>
      <c r="S230">
        <v>0</v>
      </c>
    </row>
    <row r="231" spans="1:19" x14ac:dyDescent="0.25">
      <c r="A231" s="7">
        <v>43770</v>
      </c>
      <c r="B231">
        <v>13</v>
      </c>
      <c r="C231">
        <v>5</v>
      </c>
      <c r="D231">
        <v>9</v>
      </c>
      <c r="E231" t="s">
        <v>15</v>
      </c>
      <c r="F231">
        <v>0.5</v>
      </c>
      <c r="G231">
        <v>0</v>
      </c>
      <c r="H231">
        <v>3</v>
      </c>
      <c r="I231">
        <v>-19</v>
      </c>
      <c r="J231">
        <v>-2</v>
      </c>
      <c r="K231">
        <v>31.9</v>
      </c>
      <c r="L231">
        <v>0</v>
      </c>
      <c r="M231">
        <v>0</v>
      </c>
      <c r="N231">
        <v>0</v>
      </c>
      <c r="O231">
        <v>0</v>
      </c>
      <c r="P231">
        <v>0</v>
      </c>
      <c r="Q231">
        <v>-12.5</v>
      </c>
      <c r="R231">
        <v>-2</v>
      </c>
      <c r="S231">
        <v>0</v>
      </c>
    </row>
    <row r="232" spans="1:19" x14ac:dyDescent="0.25">
      <c r="A232" s="7">
        <v>43770</v>
      </c>
      <c r="B232">
        <v>13</v>
      </c>
      <c r="C232">
        <v>5</v>
      </c>
      <c r="D232">
        <v>10</v>
      </c>
      <c r="E232" t="s">
        <v>15</v>
      </c>
      <c r="F232">
        <v>0</v>
      </c>
      <c r="G232">
        <v>0</v>
      </c>
      <c r="H232">
        <v>-1</v>
      </c>
      <c r="I232">
        <v>-4</v>
      </c>
      <c r="J232">
        <v>-11</v>
      </c>
      <c r="K232">
        <v>26</v>
      </c>
      <c r="L232">
        <v>0</v>
      </c>
      <c r="M232">
        <v>0</v>
      </c>
      <c r="N232">
        <v>0</v>
      </c>
      <c r="O232">
        <v>0</v>
      </c>
      <c r="P232">
        <v>3</v>
      </c>
      <c r="Q232">
        <v>-13</v>
      </c>
      <c r="R232">
        <v>0</v>
      </c>
      <c r="S232">
        <v>0</v>
      </c>
    </row>
    <row r="233" spans="1:19" x14ac:dyDescent="0.25">
      <c r="A233" s="7">
        <v>43770</v>
      </c>
      <c r="B233">
        <v>13</v>
      </c>
      <c r="C233">
        <v>5</v>
      </c>
      <c r="D233">
        <v>11</v>
      </c>
      <c r="E233" t="s">
        <v>15</v>
      </c>
      <c r="F233">
        <v>0</v>
      </c>
      <c r="G233">
        <v>-0.1</v>
      </c>
      <c r="H233">
        <v>2.9</v>
      </c>
      <c r="I233">
        <v>-20</v>
      </c>
      <c r="J233">
        <v>-2</v>
      </c>
      <c r="K233">
        <v>42</v>
      </c>
      <c r="L233">
        <v>0</v>
      </c>
      <c r="M233">
        <v>0</v>
      </c>
      <c r="N233">
        <v>0</v>
      </c>
      <c r="O233">
        <v>0</v>
      </c>
      <c r="P233">
        <v>2</v>
      </c>
      <c r="Q233">
        <v>-27</v>
      </c>
      <c r="R233">
        <v>2</v>
      </c>
      <c r="S233">
        <v>0</v>
      </c>
    </row>
    <row r="234" spans="1:19" x14ac:dyDescent="0.25">
      <c r="A234" s="7">
        <v>43770</v>
      </c>
      <c r="B234">
        <v>13</v>
      </c>
      <c r="C234">
        <v>5</v>
      </c>
      <c r="D234">
        <v>12</v>
      </c>
      <c r="E234" t="s">
        <v>15</v>
      </c>
      <c r="F234">
        <v>2.5</v>
      </c>
      <c r="G234">
        <v>-0.1</v>
      </c>
      <c r="H234">
        <v>0</v>
      </c>
      <c r="I234">
        <v>-16</v>
      </c>
      <c r="J234">
        <v>-4.5</v>
      </c>
      <c r="K234">
        <v>56.5</v>
      </c>
      <c r="L234">
        <v>0</v>
      </c>
      <c r="M234">
        <v>0</v>
      </c>
      <c r="N234">
        <v>0</v>
      </c>
      <c r="O234">
        <v>0</v>
      </c>
      <c r="P234">
        <v>-18</v>
      </c>
      <c r="Q234">
        <v>-20.5</v>
      </c>
      <c r="R234">
        <v>0</v>
      </c>
      <c r="S234">
        <v>0</v>
      </c>
    </row>
    <row r="235" spans="1:19" x14ac:dyDescent="0.25">
      <c r="A235" s="7">
        <v>43770</v>
      </c>
      <c r="B235">
        <v>13</v>
      </c>
      <c r="C235">
        <v>5</v>
      </c>
      <c r="D235">
        <v>13</v>
      </c>
      <c r="E235" t="s">
        <v>15</v>
      </c>
      <c r="F235">
        <v>7</v>
      </c>
      <c r="G235">
        <v>-0.1</v>
      </c>
      <c r="H235">
        <v>8</v>
      </c>
      <c r="I235">
        <v>-15</v>
      </c>
      <c r="J235">
        <v>-0.1</v>
      </c>
      <c r="K235">
        <v>47</v>
      </c>
      <c r="L235">
        <v>0</v>
      </c>
      <c r="M235">
        <v>0</v>
      </c>
      <c r="N235">
        <v>0</v>
      </c>
      <c r="O235">
        <v>0</v>
      </c>
      <c r="P235">
        <v>-17</v>
      </c>
      <c r="Q235">
        <v>-18</v>
      </c>
      <c r="R235">
        <v>-12</v>
      </c>
      <c r="S235">
        <v>0</v>
      </c>
    </row>
    <row r="236" spans="1:19" x14ac:dyDescent="0.25">
      <c r="A236" s="7">
        <v>43768</v>
      </c>
      <c r="B236">
        <v>13</v>
      </c>
      <c r="C236">
        <v>5</v>
      </c>
      <c r="D236">
        <v>14</v>
      </c>
      <c r="E236" t="s">
        <v>15</v>
      </c>
      <c r="F236">
        <v>6</v>
      </c>
      <c r="G236">
        <v>0</v>
      </c>
      <c r="H236">
        <v>19</v>
      </c>
      <c r="I236">
        <v>-7</v>
      </c>
      <c r="J236">
        <v>0</v>
      </c>
      <c r="K236">
        <v>22</v>
      </c>
      <c r="L236">
        <v>3</v>
      </c>
      <c r="M236">
        <v>0</v>
      </c>
      <c r="N236">
        <v>-0.1</v>
      </c>
      <c r="O236">
        <v>0</v>
      </c>
      <c r="P236">
        <v>-22</v>
      </c>
      <c r="Q236">
        <v>-29</v>
      </c>
      <c r="R236">
        <v>8</v>
      </c>
      <c r="S236">
        <v>2.9</v>
      </c>
    </row>
    <row r="237" spans="1:19" x14ac:dyDescent="0.25">
      <c r="A237" s="7">
        <v>43768</v>
      </c>
      <c r="B237">
        <v>13</v>
      </c>
      <c r="C237">
        <v>5</v>
      </c>
      <c r="D237">
        <v>15</v>
      </c>
      <c r="E237" t="s">
        <v>15</v>
      </c>
      <c r="F237">
        <v>7</v>
      </c>
      <c r="G237">
        <v>0</v>
      </c>
      <c r="H237">
        <v>5</v>
      </c>
      <c r="I237">
        <v>3</v>
      </c>
      <c r="J237">
        <v>0</v>
      </c>
      <c r="K237">
        <v>13</v>
      </c>
      <c r="L237">
        <v>4.5</v>
      </c>
      <c r="M237">
        <v>0</v>
      </c>
      <c r="N237">
        <v>-0.1</v>
      </c>
      <c r="O237">
        <v>0</v>
      </c>
      <c r="P237">
        <v>-2.5</v>
      </c>
      <c r="Q237">
        <v>-31</v>
      </c>
      <c r="R237">
        <v>1</v>
      </c>
      <c r="S237">
        <v>4.4000000000000004</v>
      </c>
    </row>
    <row r="238" spans="1:19" x14ac:dyDescent="0.25">
      <c r="A238" s="7">
        <v>43768</v>
      </c>
      <c r="B238">
        <v>13</v>
      </c>
      <c r="C238">
        <v>5</v>
      </c>
      <c r="D238">
        <v>16</v>
      </c>
      <c r="E238" t="s">
        <v>15</v>
      </c>
      <c r="F238">
        <v>-3</v>
      </c>
      <c r="G238">
        <v>0</v>
      </c>
      <c r="H238">
        <v>16</v>
      </c>
      <c r="I238">
        <v>6</v>
      </c>
      <c r="J238">
        <v>0</v>
      </c>
      <c r="K238">
        <v>6</v>
      </c>
      <c r="L238">
        <v>8</v>
      </c>
      <c r="M238">
        <v>0</v>
      </c>
      <c r="N238">
        <v>-1</v>
      </c>
      <c r="O238">
        <v>0</v>
      </c>
      <c r="P238">
        <v>-9</v>
      </c>
      <c r="Q238">
        <v>-23</v>
      </c>
      <c r="R238">
        <v>0</v>
      </c>
      <c r="S238">
        <v>7</v>
      </c>
    </row>
    <row r="239" spans="1:19" x14ac:dyDescent="0.25">
      <c r="A239" s="7">
        <v>43768</v>
      </c>
      <c r="B239">
        <v>13</v>
      </c>
      <c r="C239">
        <v>5</v>
      </c>
      <c r="D239">
        <v>17</v>
      </c>
      <c r="E239" t="s">
        <v>15</v>
      </c>
      <c r="F239">
        <v>0</v>
      </c>
      <c r="G239">
        <v>0</v>
      </c>
      <c r="H239">
        <v>14.5</v>
      </c>
      <c r="I239">
        <v>-5</v>
      </c>
      <c r="J239">
        <v>0</v>
      </c>
      <c r="K239">
        <v>15</v>
      </c>
      <c r="L239">
        <v>0.5</v>
      </c>
      <c r="M239">
        <v>0</v>
      </c>
      <c r="N239">
        <v>-2</v>
      </c>
      <c r="O239">
        <v>0</v>
      </c>
      <c r="P239">
        <v>1</v>
      </c>
      <c r="Q239">
        <v>-24</v>
      </c>
      <c r="R239">
        <v>0</v>
      </c>
      <c r="S239">
        <v>-1.5</v>
      </c>
    </row>
    <row r="240" spans="1:19" x14ac:dyDescent="0.25">
      <c r="A240" s="7">
        <v>43768</v>
      </c>
      <c r="B240">
        <v>13</v>
      </c>
      <c r="C240">
        <v>5</v>
      </c>
      <c r="D240">
        <v>18</v>
      </c>
      <c r="E240" t="s">
        <v>15</v>
      </c>
      <c r="F240">
        <v>3</v>
      </c>
      <c r="G240">
        <v>0</v>
      </c>
      <c r="H240">
        <v>-12</v>
      </c>
      <c r="I240">
        <v>4</v>
      </c>
      <c r="J240">
        <v>0</v>
      </c>
      <c r="K240">
        <v>22</v>
      </c>
      <c r="L240">
        <v>2</v>
      </c>
      <c r="M240">
        <v>0</v>
      </c>
      <c r="N240">
        <v>-1</v>
      </c>
      <c r="O240">
        <v>0</v>
      </c>
      <c r="P240">
        <v>3</v>
      </c>
      <c r="Q240">
        <v>-23</v>
      </c>
      <c r="R240">
        <v>2</v>
      </c>
      <c r="S240">
        <v>1</v>
      </c>
    </row>
    <row r="241" spans="1:19" x14ac:dyDescent="0.25">
      <c r="A241" s="7">
        <v>43768</v>
      </c>
      <c r="B241">
        <v>13</v>
      </c>
      <c r="C241">
        <v>5</v>
      </c>
      <c r="D241">
        <v>19</v>
      </c>
      <c r="E241" t="s">
        <v>15</v>
      </c>
      <c r="F241">
        <v>1</v>
      </c>
      <c r="G241">
        <v>0</v>
      </c>
      <c r="H241">
        <v>33</v>
      </c>
      <c r="I241">
        <v>-10</v>
      </c>
      <c r="J241">
        <v>0</v>
      </c>
      <c r="K241">
        <v>10</v>
      </c>
      <c r="L241">
        <v>4</v>
      </c>
      <c r="M241">
        <v>0</v>
      </c>
      <c r="N241">
        <v>-1</v>
      </c>
      <c r="O241">
        <v>0</v>
      </c>
      <c r="P241">
        <v>-8</v>
      </c>
      <c r="Q241">
        <v>-28</v>
      </c>
      <c r="R241">
        <v>-1</v>
      </c>
      <c r="S241">
        <v>3</v>
      </c>
    </row>
    <row r="242" spans="1:19" x14ac:dyDescent="0.25">
      <c r="A242" s="7">
        <v>43768</v>
      </c>
      <c r="B242">
        <v>13</v>
      </c>
      <c r="C242">
        <v>5</v>
      </c>
      <c r="D242">
        <v>20</v>
      </c>
      <c r="E242" t="s">
        <v>15</v>
      </c>
      <c r="F242">
        <v>-2</v>
      </c>
      <c r="G242">
        <v>0</v>
      </c>
      <c r="H242">
        <v>11</v>
      </c>
      <c r="I242">
        <v>6</v>
      </c>
      <c r="J242">
        <v>0</v>
      </c>
      <c r="K242">
        <v>2</v>
      </c>
      <c r="L242">
        <v>3</v>
      </c>
      <c r="M242">
        <v>0</v>
      </c>
      <c r="N242">
        <v>-1</v>
      </c>
      <c r="O242">
        <v>0</v>
      </c>
      <c r="P242">
        <v>-8</v>
      </c>
      <c r="Q242">
        <v>-17</v>
      </c>
      <c r="R242">
        <v>6</v>
      </c>
      <c r="S242">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D5B0-2528-4266-A4B4-046155BBCBC8}">
  <dimension ref="A1:EU123"/>
  <sheetViews>
    <sheetView workbookViewId="0">
      <selection activeCell="A2" sqref="A2"/>
    </sheetView>
  </sheetViews>
  <sheetFormatPr defaultRowHeight="15" x14ac:dyDescent="0.25"/>
  <cols>
    <col min="1" max="1" width="8.7109375" customWidth="1"/>
    <col min="2" max="28" width="8.7109375" hidden="1" customWidth="1"/>
    <col min="29" max="33" width="8.7109375" style="9" hidden="1" customWidth="1"/>
    <col min="34" max="68" width="8.7109375" hidden="1" customWidth="1"/>
    <col min="69" max="69" width="0" hidden="1" customWidth="1"/>
    <col min="70" max="137" width="9.140625" style="10"/>
    <col min="141" max="141" width="14.7109375" customWidth="1"/>
  </cols>
  <sheetData>
    <row r="1" spans="1:151" x14ac:dyDescent="0.25">
      <c r="A1" s="1" t="s">
        <v>53</v>
      </c>
      <c r="B1" s="1" t="s">
        <v>54</v>
      </c>
      <c r="C1" s="1" t="s">
        <v>54</v>
      </c>
      <c r="I1" s="1" t="s">
        <v>55</v>
      </c>
      <c r="J1" s="1" t="s">
        <v>55</v>
      </c>
      <c r="O1" s="1" t="s">
        <v>56</v>
      </c>
      <c r="P1" s="1"/>
      <c r="Q1" s="1"/>
      <c r="R1" s="1"/>
      <c r="S1" s="1"/>
      <c r="T1" s="1"/>
      <c r="U1" s="1" t="s">
        <v>57</v>
      </c>
      <c r="V1" s="1" t="s">
        <v>57</v>
      </c>
      <c r="W1" s="1"/>
      <c r="X1" s="1"/>
      <c r="Y1" s="1"/>
      <c r="Z1" s="1"/>
      <c r="AA1" s="1"/>
      <c r="AC1" s="8" t="s">
        <v>58</v>
      </c>
      <c r="AD1" s="8" t="s">
        <v>58</v>
      </c>
      <c r="AJ1" s="1" t="s">
        <v>59</v>
      </c>
      <c r="AK1" s="1" t="s">
        <v>59</v>
      </c>
      <c r="AQ1" s="1" t="s">
        <v>60</v>
      </c>
      <c r="AR1" s="1" t="s">
        <v>60</v>
      </c>
      <c r="AX1" s="1" t="s">
        <v>61</v>
      </c>
      <c r="AY1" s="1" t="s">
        <v>61</v>
      </c>
      <c r="BE1" s="1" t="s">
        <v>62</v>
      </c>
      <c r="BF1" s="1" t="s">
        <v>62</v>
      </c>
      <c r="BG1" s="1"/>
      <c r="BH1" s="1"/>
      <c r="BL1" s="1" t="s">
        <v>63</v>
      </c>
      <c r="BM1" s="1" t="s">
        <v>63</v>
      </c>
      <c r="BS1" s="11" t="s">
        <v>36</v>
      </c>
      <c r="BT1" s="11" t="s">
        <v>36</v>
      </c>
      <c r="BU1" s="11"/>
      <c r="BY1" s="11" t="s">
        <v>37</v>
      </c>
      <c r="BZ1" s="11" t="s">
        <v>37</v>
      </c>
      <c r="CE1" s="11" t="s">
        <v>38</v>
      </c>
      <c r="CF1" s="11" t="s">
        <v>38</v>
      </c>
      <c r="CL1" s="11" t="s">
        <v>39</v>
      </c>
      <c r="CM1" s="11" t="s">
        <v>39</v>
      </c>
      <c r="CS1" s="11" t="s">
        <v>40</v>
      </c>
      <c r="CT1" s="11" t="s">
        <v>40</v>
      </c>
      <c r="CZ1" s="11" t="s">
        <v>41</v>
      </c>
      <c r="DA1" s="11" t="s">
        <v>41</v>
      </c>
      <c r="DB1" s="11"/>
      <c r="DC1" s="11"/>
      <c r="DD1" s="11"/>
      <c r="DE1" s="11"/>
      <c r="DF1" s="11"/>
      <c r="DG1" s="11" t="s">
        <v>46</v>
      </c>
      <c r="DN1" s="11" t="s">
        <v>47</v>
      </c>
      <c r="DO1" s="11" t="s">
        <v>47</v>
      </c>
      <c r="DU1" s="11" t="s">
        <v>48</v>
      </c>
      <c r="DV1" s="11" t="s">
        <v>48</v>
      </c>
      <c r="EB1" s="11" t="s">
        <v>49</v>
      </c>
      <c r="EI1" s="12" t="s">
        <v>64</v>
      </c>
      <c r="EJ1" s="1" t="s">
        <v>65</v>
      </c>
      <c r="EO1" s="1" t="s">
        <v>66</v>
      </c>
      <c r="EP1" s="1" t="s">
        <v>66</v>
      </c>
      <c r="EU1" t="s">
        <v>67</v>
      </c>
    </row>
    <row r="2" spans="1:151" x14ac:dyDescent="0.25">
      <c r="A2" s="13" t="s">
        <v>68</v>
      </c>
      <c r="B2" t="s">
        <v>15</v>
      </c>
      <c r="C2" t="s">
        <v>16</v>
      </c>
      <c r="I2" t="s">
        <v>15</v>
      </c>
      <c r="J2" t="s">
        <v>16</v>
      </c>
      <c r="O2" t="s">
        <v>15</v>
      </c>
      <c r="P2" t="s">
        <v>16</v>
      </c>
      <c r="U2" t="s">
        <v>15</v>
      </c>
      <c r="V2" t="s">
        <v>16</v>
      </c>
      <c r="AC2" s="9" t="s">
        <v>15</v>
      </c>
      <c r="AD2" s="9" t="s">
        <v>16</v>
      </c>
      <c r="AF2" s="8"/>
      <c r="AG2" s="8"/>
      <c r="AH2" s="1"/>
      <c r="AI2" s="1"/>
      <c r="AJ2" t="s">
        <v>15</v>
      </c>
      <c r="AK2" t="s">
        <v>16</v>
      </c>
      <c r="AL2" s="1"/>
      <c r="AM2" s="1"/>
      <c r="AN2" s="1"/>
      <c r="AO2" s="1"/>
      <c r="AP2" s="1"/>
      <c r="AQ2" t="s">
        <v>15</v>
      </c>
      <c r="AR2" t="s">
        <v>16</v>
      </c>
      <c r="AS2" t="s">
        <v>69</v>
      </c>
      <c r="AV2" s="1"/>
      <c r="AW2" s="1"/>
      <c r="AX2" t="s">
        <v>15</v>
      </c>
      <c r="AY2" t="s">
        <v>16</v>
      </c>
      <c r="AZ2" s="1"/>
      <c r="BA2" s="1"/>
      <c r="BB2" s="1"/>
      <c r="BC2" s="1"/>
      <c r="BD2" s="1"/>
      <c r="BE2" t="s">
        <v>15</v>
      </c>
      <c r="BF2" t="s">
        <v>16</v>
      </c>
      <c r="BI2" s="1"/>
      <c r="BJ2" s="1"/>
      <c r="BL2" t="s">
        <v>15</v>
      </c>
      <c r="BM2" t="s">
        <v>16</v>
      </c>
      <c r="BS2" s="10" t="s">
        <v>15</v>
      </c>
      <c r="BT2" s="10" t="s">
        <v>16</v>
      </c>
      <c r="BY2" s="10" t="s">
        <v>15</v>
      </c>
      <c r="BZ2" s="10" t="s">
        <v>16</v>
      </c>
      <c r="CE2" s="10" t="s">
        <v>15</v>
      </c>
      <c r="CF2" s="10" t="s">
        <v>16</v>
      </c>
      <c r="CL2" s="10" t="s">
        <v>15</v>
      </c>
      <c r="CM2" s="10" t="s">
        <v>16</v>
      </c>
      <c r="CS2" s="10" t="s">
        <v>15</v>
      </c>
      <c r="CT2" s="10" t="s">
        <v>16</v>
      </c>
      <c r="CZ2" s="10" t="s">
        <v>15</v>
      </c>
      <c r="DA2" s="10" t="s">
        <v>16</v>
      </c>
      <c r="DG2" s="10" t="s">
        <v>15</v>
      </c>
      <c r="DH2" s="10" t="s">
        <v>16</v>
      </c>
      <c r="DN2" s="10" t="s">
        <v>15</v>
      </c>
      <c r="DO2" s="10" t="s">
        <v>16</v>
      </c>
      <c r="DU2" s="10" t="s">
        <v>15</v>
      </c>
      <c r="DV2" s="10" t="s">
        <v>16</v>
      </c>
      <c r="EB2" s="10" t="s">
        <v>15</v>
      </c>
      <c r="EC2" s="10" t="s">
        <v>16</v>
      </c>
      <c r="EI2" t="s">
        <v>15</v>
      </c>
      <c r="EJ2" t="s">
        <v>16</v>
      </c>
      <c r="EO2" t="s">
        <v>15</v>
      </c>
      <c r="EP2" t="s">
        <v>16</v>
      </c>
    </row>
    <row r="3" spans="1:151" ht="15.75" thickBot="1" x14ac:dyDescent="0.3">
      <c r="B3">
        <v>0</v>
      </c>
      <c r="C3">
        <v>165</v>
      </c>
      <c r="D3" t="s">
        <v>69</v>
      </c>
      <c r="K3" t="s">
        <v>69</v>
      </c>
      <c r="O3">
        <v>2899.9999999999995</v>
      </c>
      <c r="P3">
        <v>188.88888888888889</v>
      </c>
      <c r="Q3" t="s">
        <v>69</v>
      </c>
      <c r="U3">
        <v>-18.181818181818183</v>
      </c>
      <c r="V3">
        <v>112.5</v>
      </c>
      <c r="W3" t="s">
        <v>69</v>
      </c>
      <c r="AD3" s="9">
        <v>112.5</v>
      </c>
      <c r="AE3" s="9" t="s">
        <v>69</v>
      </c>
      <c r="AJ3">
        <v>-50</v>
      </c>
      <c r="AK3">
        <v>1400</v>
      </c>
      <c r="AL3" t="s">
        <v>69</v>
      </c>
      <c r="AQ3">
        <v>108.33333333333333</v>
      </c>
      <c r="AR3">
        <v>-36.363636363636367</v>
      </c>
      <c r="AX3">
        <v>-100</v>
      </c>
      <c r="AY3">
        <v>-97.959183673469383</v>
      </c>
      <c r="AZ3" t="s">
        <v>69</v>
      </c>
      <c r="BG3" t="s">
        <v>69</v>
      </c>
      <c r="BM3">
        <v>-50</v>
      </c>
      <c r="BN3" t="s">
        <v>69</v>
      </c>
      <c r="BS3" s="10">
        <v>0</v>
      </c>
      <c r="BT3" s="10">
        <v>16.5</v>
      </c>
      <c r="BU3" s="10" t="s">
        <v>69</v>
      </c>
      <c r="BY3" s="10">
        <v>0</v>
      </c>
      <c r="BZ3" s="10">
        <v>0</v>
      </c>
      <c r="CA3" s="10" t="s">
        <v>69</v>
      </c>
      <c r="CE3" s="10">
        <v>2.9</v>
      </c>
      <c r="CF3" s="10">
        <v>17</v>
      </c>
      <c r="CG3" s="10" t="s">
        <v>69</v>
      </c>
      <c r="CL3" s="10">
        <v>-4</v>
      </c>
      <c r="CM3" s="10">
        <v>9</v>
      </c>
      <c r="CN3" s="10" t="s">
        <v>69</v>
      </c>
      <c r="CS3" s="10">
        <v>0</v>
      </c>
      <c r="CT3" s="10">
        <v>-0.1</v>
      </c>
      <c r="CU3" s="10" t="s">
        <v>69</v>
      </c>
      <c r="CZ3" s="10">
        <v>-1.5</v>
      </c>
      <c r="DA3" s="10">
        <v>14</v>
      </c>
      <c r="DB3" s="10" t="s">
        <v>69</v>
      </c>
      <c r="DG3" s="10">
        <v>32.5</v>
      </c>
      <c r="DH3" s="10">
        <v>-8</v>
      </c>
      <c r="DI3" s="10" t="s">
        <v>69</v>
      </c>
      <c r="DN3" s="10">
        <v>-30</v>
      </c>
      <c r="DO3" s="10">
        <v>-48</v>
      </c>
      <c r="DP3" s="10" t="s">
        <v>69</v>
      </c>
      <c r="DU3" s="10">
        <v>0</v>
      </c>
      <c r="DV3" s="10">
        <v>0</v>
      </c>
      <c r="DW3" s="10" t="s">
        <v>69</v>
      </c>
      <c r="EB3" s="10">
        <v>0</v>
      </c>
      <c r="EC3" s="10">
        <v>-0.5</v>
      </c>
      <c r="ED3" s="10" t="s">
        <v>69</v>
      </c>
      <c r="EJ3">
        <v>1.8484848484848484</v>
      </c>
      <c r="EK3" t="s">
        <v>69</v>
      </c>
      <c r="EO3">
        <v>0</v>
      </c>
      <c r="EP3">
        <v>0.54098360655737709</v>
      </c>
      <c r="EQ3" t="s">
        <v>69</v>
      </c>
    </row>
    <row r="4" spans="1:151" ht="15.75" thickBot="1" x14ac:dyDescent="0.3">
      <c r="B4">
        <v>0</v>
      </c>
      <c r="C4">
        <v>92</v>
      </c>
      <c r="P4">
        <v>2300</v>
      </c>
      <c r="U4">
        <v>-55.000000000000007</v>
      </c>
      <c r="V4">
        <v>229.99999999999997</v>
      </c>
      <c r="AD4" s="9">
        <v>229.99999999999997</v>
      </c>
      <c r="AJ4">
        <v>20899.999999999996</v>
      </c>
      <c r="AK4">
        <v>775</v>
      </c>
      <c r="AQ4">
        <v>437.5</v>
      </c>
      <c r="AR4">
        <v>-72.222222222222214</v>
      </c>
      <c r="AS4" s="3"/>
      <c r="AT4" t="s">
        <v>15</v>
      </c>
      <c r="AU4" t="s">
        <v>16</v>
      </c>
      <c r="AX4">
        <v>-96</v>
      </c>
      <c r="AY4">
        <v>-96.666666666666671</v>
      </c>
      <c r="BE4">
        <v>150</v>
      </c>
      <c r="BS4" s="10">
        <v>0</v>
      </c>
      <c r="BT4" s="10">
        <v>11.5</v>
      </c>
      <c r="BY4" s="10">
        <v>0</v>
      </c>
      <c r="BZ4" s="10">
        <v>0.5</v>
      </c>
      <c r="CE4" s="10">
        <v>0.1</v>
      </c>
      <c r="CF4" s="10">
        <v>11.5</v>
      </c>
      <c r="CL4" s="10">
        <v>-11</v>
      </c>
      <c r="CM4" s="10">
        <v>11.5</v>
      </c>
      <c r="CS4" s="10">
        <v>0</v>
      </c>
      <c r="CT4" s="10">
        <v>0</v>
      </c>
      <c r="CZ4" s="10">
        <v>20.9</v>
      </c>
      <c r="DA4" s="10">
        <v>31</v>
      </c>
      <c r="DG4" s="10">
        <v>35</v>
      </c>
      <c r="DH4" s="10">
        <v>-13</v>
      </c>
      <c r="DN4" s="10">
        <v>-48</v>
      </c>
      <c r="DO4" s="10">
        <v>-58</v>
      </c>
      <c r="DU4" s="10">
        <v>3</v>
      </c>
      <c r="DV4" s="10">
        <v>3</v>
      </c>
      <c r="EB4" s="10">
        <v>0.1</v>
      </c>
      <c r="EC4" s="10">
        <v>2</v>
      </c>
      <c r="EI4">
        <v>-4.3</v>
      </c>
      <c r="EJ4">
        <v>3.6956521739130435</v>
      </c>
      <c r="EO4">
        <v>0</v>
      </c>
      <c r="EP4">
        <v>0.27058823529411763</v>
      </c>
    </row>
    <row r="5" spans="1:151" x14ac:dyDescent="0.25">
      <c r="B5">
        <v>-45.454545454545453</v>
      </c>
      <c r="C5">
        <v>43.75</v>
      </c>
      <c r="D5" s="3"/>
      <c r="E5" t="s">
        <v>15</v>
      </c>
      <c r="F5" t="s">
        <v>16</v>
      </c>
      <c r="K5" s="3"/>
      <c r="L5" t="s">
        <v>15</v>
      </c>
      <c r="M5" t="s">
        <v>16</v>
      </c>
      <c r="P5">
        <v>1066.6666666666665</v>
      </c>
      <c r="Q5" s="3"/>
      <c r="R5" t="s">
        <v>15</v>
      </c>
      <c r="S5" t="s">
        <v>16</v>
      </c>
      <c r="U5">
        <v>-72.222222222222214</v>
      </c>
      <c r="V5">
        <v>11.111111111111111</v>
      </c>
      <c r="W5" s="3"/>
      <c r="X5" s="3" t="s">
        <v>70</v>
      </c>
      <c r="Y5" s="3" t="s">
        <v>71</v>
      </c>
      <c r="AD5" s="9">
        <v>11.111111111111111</v>
      </c>
      <c r="AE5" s="14"/>
      <c r="AF5" s="9" t="s">
        <v>15</v>
      </c>
      <c r="AG5" s="9" t="s">
        <v>16</v>
      </c>
      <c r="AJ5">
        <v>1060</v>
      </c>
      <c r="AK5">
        <v>328.57142857142856</v>
      </c>
      <c r="AL5" s="3"/>
      <c r="AM5" t="s">
        <v>15</v>
      </c>
      <c r="AN5" t="s">
        <v>16</v>
      </c>
      <c r="AQ5">
        <v>75</v>
      </c>
      <c r="AR5">
        <v>-80</v>
      </c>
      <c r="AS5" t="s">
        <v>19</v>
      </c>
      <c r="AT5">
        <v>30.4228165626979</v>
      </c>
      <c r="AU5">
        <v>-29.097272891991658</v>
      </c>
      <c r="AX5">
        <v>-97.727272727272734</v>
      </c>
      <c r="AY5">
        <v>-100</v>
      </c>
      <c r="AZ5" s="3"/>
      <c r="BA5" t="s">
        <v>15</v>
      </c>
      <c r="BB5" t="s">
        <v>16</v>
      </c>
      <c r="BE5">
        <v>233.33333333333334</v>
      </c>
      <c r="BG5" s="3"/>
      <c r="BH5" t="s">
        <v>15</v>
      </c>
      <c r="BI5" t="s">
        <v>16</v>
      </c>
      <c r="BN5" s="3"/>
      <c r="BO5" t="s">
        <v>15</v>
      </c>
      <c r="BP5" t="s">
        <v>16</v>
      </c>
      <c r="BS5" s="10">
        <v>-10</v>
      </c>
      <c r="BT5" s="10">
        <v>7</v>
      </c>
      <c r="BU5" s="15"/>
      <c r="BV5" s="10" t="s">
        <v>15</v>
      </c>
      <c r="BW5" s="10" t="s">
        <v>16</v>
      </c>
      <c r="BY5" s="10">
        <v>0</v>
      </c>
      <c r="BZ5" s="10">
        <v>0</v>
      </c>
      <c r="CA5" s="15"/>
      <c r="CB5" s="10" t="s">
        <v>15</v>
      </c>
      <c r="CC5" s="10" t="s">
        <v>16</v>
      </c>
      <c r="CE5" s="10">
        <v>0</v>
      </c>
      <c r="CF5" s="10">
        <v>32</v>
      </c>
      <c r="CG5" s="15"/>
      <c r="CH5" s="10" t="s">
        <v>15</v>
      </c>
      <c r="CI5" s="10" t="s">
        <v>16</v>
      </c>
      <c r="CL5" s="10">
        <v>-13</v>
      </c>
      <c r="CM5" s="10">
        <v>1</v>
      </c>
      <c r="CN5" s="15"/>
      <c r="CO5" s="10" t="s">
        <v>15</v>
      </c>
      <c r="CP5" s="10" t="s">
        <v>16</v>
      </c>
      <c r="CS5" s="10">
        <v>0</v>
      </c>
      <c r="CT5" s="10">
        <v>0</v>
      </c>
      <c r="CU5" s="15"/>
      <c r="CV5" s="10" t="s">
        <v>15</v>
      </c>
      <c r="CW5" s="10" t="s">
        <v>16</v>
      </c>
      <c r="CZ5" s="10">
        <v>53</v>
      </c>
      <c r="DA5" s="10">
        <v>23</v>
      </c>
      <c r="DB5" s="15"/>
      <c r="DC5" s="15" t="s">
        <v>70</v>
      </c>
      <c r="DD5" s="15" t="s">
        <v>71</v>
      </c>
      <c r="DG5" s="10">
        <v>6</v>
      </c>
      <c r="DH5" s="10">
        <v>-8</v>
      </c>
      <c r="DI5" s="15"/>
      <c r="DJ5" s="10" t="s">
        <v>15</v>
      </c>
      <c r="DK5" s="10" t="s">
        <v>16</v>
      </c>
      <c r="DN5" s="10">
        <v>-43</v>
      </c>
      <c r="DO5" s="10">
        <v>-55</v>
      </c>
      <c r="DP5" s="15"/>
      <c r="DQ5" s="10" t="s">
        <v>15</v>
      </c>
      <c r="DR5" s="10" t="s">
        <v>16</v>
      </c>
      <c r="DU5" s="10">
        <v>7</v>
      </c>
      <c r="DV5" s="10">
        <v>0</v>
      </c>
      <c r="DW5" s="15"/>
      <c r="DX5" s="10" t="s">
        <v>15</v>
      </c>
      <c r="DY5" s="10" t="s">
        <v>16</v>
      </c>
      <c r="EB5" s="10">
        <v>0</v>
      </c>
      <c r="EC5" s="10">
        <v>0</v>
      </c>
      <c r="ED5" s="15"/>
      <c r="EE5" s="10" t="s">
        <v>15</v>
      </c>
      <c r="EF5" s="10" t="s">
        <v>16</v>
      </c>
      <c r="EI5">
        <v>28</v>
      </c>
      <c r="EJ5">
        <v>4.2857142857142856</v>
      </c>
      <c r="EK5" s="3"/>
      <c r="EL5" s="3" t="s">
        <v>70</v>
      </c>
      <c r="EM5" s="3" t="s">
        <v>71</v>
      </c>
      <c r="EO5">
        <v>-0.23255813953488372</v>
      </c>
      <c r="EP5">
        <v>0.23333333333333334</v>
      </c>
      <c r="EQ5" s="3"/>
      <c r="ER5" s="3" t="s">
        <v>70</v>
      </c>
      <c r="ES5" s="3" t="s">
        <v>71</v>
      </c>
    </row>
    <row r="6" spans="1:151" x14ac:dyDescent="0.25">
      <c r="B6">
        <v>13.333333333333334</v>
      </c>
      <c r="C6">
        <v>-8.3333333333333321</v>
      </c>
      <c r="D6" t="s">
        <v>19</v>
      </c>
      <c r="E6">
        <v>113.9643940059551</v>
      </c>
      <c r="F6">
        <v>38.276025215563394</v>
      </c>
      <c r="K6" t="s">
        <v>19</v>
      </c>
      <c r="L6">
        <v>1596.2962962962963</v>
      </c>
      <c r="M6">
        <v>2651.8518518518517</v>
      </c>
      <c r="O6">
        <v>1899.9999999999995</v>
      </c>
      <c r="P6">
        <v>433.33333333333331</v>
      </c>
      <c r="Q6" t="s">
        <v>19</v>
      </c>
      <c r="R6">
        <v>720.93587105624147</v>
      </c>
      <c r="S6">
        <v>532.61119727177265</v>
      </c>
      <c r="U6">
        <v>-77.142857142857153</v>
      </c>
      <c r="V6">
        <v>-100</v>
      </c>
      <c r="W6" t="s">
        <v>19</v>
      </c>
      <c r="X6">
        <v>74.470410599630526</v>
      </c>
      <c r="Y6">
        <v>63.620885037292886</v>
      </c>
      <c r="AD6" s="9">
        <v>-100</v>
      </c>
      <c r="AE6" s="9" t="s">
        <v>19</v>
      </c>
      <c r="AF6" s="9">
        <v>169.51076538973393</v>
      </c>
      <c r="AG6" s="9">
        <v>63.620885037292886</v>
      </c>
      <c r="AJ6">
        <v>2700</v>
      </c>
      <c r="AK6">
        <v>1825</v>
      </c>
      <c r="AL6" t="s">
        <v>19</v>
      </c>
      <c r="AM6">
        <v>2487.4156101834678</v>
      </c>
      <c r="AN6">
        <v>3945.4769276131515</v>
      </c>
      <c r="AQ6">
        <v>-33.333333333333329</v>
      </c>
      <c r="AR6">
        <v>-66.666666666666657</v>
      </c>
      <c r="AS6" t="s">
        <v>20</v>
      </c>
      <c r="AT6">
        <v>16521.898932600561</v>
      </c>
      <c r="AU6">
        <v>5568.866085079595</v>
      </c>
      <c r="AX6">
        <v>-100</v>
      </c>
      <c r="AY6">
        <v>-100</v>
      </c>
      <c r="AZ6" t="s">
        <v>19</v>
      </c>
      <c r="BA6">
        <v>-92.113615303222502</v>
      </c>
      <c r="BB6">
        <v>-64.573143667956799</v>
      </c>
      <c r="BF6">
        <v>-80</v>
      </c>
      <c r="BG6" t="s">
        <v>19</v>
      </c>
      <c r="BH6">
        <v>-39.373530879156583</v>
      </c>
      <c r="BI6">
        <v>-30.662620181237198</v>
      </c>
      <c r="BN6" t="s">
        <v>19</v>
      </c>
      <c r="BO6">
        <v>730.7954545454545</v>
      </c>
      <c r="BP6">
        <v>270.38014937565646</v>
      </c>
      <c r="BS6" s="10">
        <v>2</v>
      </c>
      <c r="BT6" s="10">
        <v>-1</v>
      </c>
      <c r="BU6" s="10" t="s">
        <v>19</v>
      </c>
      <c r="BV6" s="10">
        <v>6.2091666666666665</v>
      </c>
      <c r="BW6" s="10">
        <v>0.53508771929824561</v>
      </c>
      <c r="BY6" s="10">
        <v>0</v>
      </c>
      <c r="BZ6" s="10">
        <v>0</v>
      </c>
      <c r="CA6" s="10" t="s">
        <v>19</v>
      </c>
      <c r="CB6" s="10">
        <v>0.8283333333333337</v>
      </c>
      <c r="CC6" s="10">
        <v>2.7194298245614021</v>
      </c>
      <c r="CE6" s="10">
        <v>1.9</v>
      </c>
      <c r="CF6" s="10">
        <v>6.5</v>
      </c>
      <c r="CG6" s="10" t="s">
        <v>19</v>
      </c>
      <c r="CH6" s="10">
        <v>3.8433333333333337</v>
      </c>
      <c r="CI6" s="10">
        <v>7.9857456140350864</v>
      </c>
      <c r="CL6" s="10">
        <v>-27</v>
      </c>
      <c r="CM6" s="10">
        <v>-11</v>
      </c>
      <c r="CN6" s="10" t="s">
        <v>19</v>
      </c>
      <c r="CO6" s="10">
        <v>5.2333333333333334</v>
      </c>
      <c r="CP6" s="10">
        <v>2.6618421052631578</v>
      </c>
      <c r="CS6" s="10">
        <v>0</v>
      </c>
      <c r="CT6" s="10">
        <v>0</v>
      </c>
      <c r="CU6" s="10" t="s">
        <v>19</v>
      </c>
      <c r="CV6" s="10">
        <v>-1.5474999999999997</v>
      </c>
      <c r="CW6" s="10">
        <v>3.5691228070175418</v>
      </c>
      <c r="CZ6" s="10">
        <v>54</v>
      </c>
      <c r="DA6" s="10">
        <v>73</v>
      </c>
      <c r="DB6" s="10" t="s">
        <v>19</v>
      </c>
      <c r="DC6" s="10">
        <v>20.056666666666668</v>
      </c>
      <c r="DD6" s="10">
        <v>16.435175438596492</v>
      </c>
      <c r="DG6" s="10">
        <v>-4</v>
      </c>
      <c r="DH6" s="10">
        <v>-4</v>
      </c>
      <c r="DI6" s="10" t="s">
        <v>19</v>
      </c>
      <c r="DJ6" s="10">
        <v>-2.3125</v>
      </c>
      <c r="DK6" s="10">
        <v>-13.576973684210525</v>
      </c>
      <c r="DN6" s="10">
        <v>-36</v>
      </c>
      <c r="DO6" s="10">
        <v>-55.5</v>
      </c>
      <c r="DP6" s="10" t="s">
        <v>19</v>
      </c>
      <c r="DQ6" s="10">
        <v>-31.320833333333333</v>
      </c>
      <c r="DR6" s="10">
        <v>-24.638377192982453</v>
      </c>
      <c r="DU6" s="10">
        <v>9</v>
      </c>
      <c r="DV6" s="10">
        <v>-8</v>
      </c>
      <c r="DW6" s="10" t="s">
        <v>19</v>
      </c>
      <c r="DX6" s="10">
        <v>-1.4208333333333334</v>
      </c>
      <c r="DY6" s="10">
        <v>3.4874122807017547</v>
      </c>
      <c r="EB6" s="10">
        <v>0</v>
      </c>
      <c r="EC6" s="10">
        <v>0</v>
      </c>
      <c r="ED6" s="10" t="s">
        <v>19</v>
      </c>
      <c r="EE6" s="10">
        <v>0.30416666666666664</v>
      </c>
      <c r="EF6" s="10">
        <v>0.73504385964912267</v>
      </c>
      <c r="EI6">
        <v>-6</v>
      </c>
      <c r="EJ6">
        <v>-72</v>
      </c>
      <c r="EK6" t="s">
        <v>19</v>
      </c>
      <c r="EL6">
        <v>9.5798318291159656</v>
      </c>
      <c r="EM6">
        <v>-0.66889206838534798</v>
      </c>
      <c r="EO6">
        <v>3.5714285714285712E-2</v>
      </c>
      <c r="EP6">
        <v>-1.3888888888888888E-2</v>
      </c>
      <c r="EQ6" t="s">
        <v>19</v>
      </c>
      <c r="ER6">
        <v>0.29241265102323372</v>
      </c>
      <c r="ES6">
        <v>0.37874220799609482</v>
      </c>
    </row>
    <row r="7" spans="1:151" x14ac:dyDescent="0.25">
      <c r="B7">
        <v>-15</v>
      </c>
      <c r="C7">
        <v>257.14285714285717</v>
      </c>
      <c r="D7" t="s">
        <v>20</v>
      </c>
      <c r="E7">
        <v>41146.297204891926</v>
      </c>
      <c r="F7">
        <v>12260.377351857143</v>
      </c>
      <c r="K7" t="s">
        <v>20</v>
      </c>
      <c r="L7">
        <v>8890370.3703703694</v>
      </c>
      <c r="M7">
        <v>17798070.987654317</v>
      </c>
      <c r="O7">
        <v>350</v>
      </c>
      <c r="Q7" t="s">
        <v>20</v>
      </c>
      <c r="R7">
        <v>2841695.8683561096</v>
      </c>
      <c r="S7">
        <v>1302037.7966596503</v>
      </c>
      <c r="U7">
        <v>8</v>
      </c>
      <c r="V7">
        <v>500</v>
      </c>
      <c r="W7" t="s">
        <v>20</v>
      </c>
      <c r="X7">
        <v>20436.330806763326</v>
      </c>
      <c r="Y7">
        <v>20639.155953384103</v>
      </c>
      <c r="AC7" s="9">
        <v>-100</v>
      </c>
      <c r="AD7" s="9">
        <v>500</v>
      </c>
      <c r="AE7" s="9" t="s">
        <v>20</v>
      </c>
      <c r="AF7" s="9">
        <v>1125457.9937182991</v>
      </c>
      <c r="AG7" s="9">
        <v>20639.155953384103</v>
      </c>
      <c r="AJ7">
        <v>1050</v>
      </c>
      <c r="AK7">
        <v>2900</v>
      </c>
      <c r="AL7" t="s">
        <v>20</v>
      </c>
      <c r="AM7">
        <v>32010946.445226561</v>
      </c>
      <c r="AN7">
        <v>50039575.6436814</v>
      </c>
      <c r="AR7">
        <v>-14.285714285714285</v>
      </c>
      <c r="AS7" t="s">
        <v>21</v>
      </c>
      <c r="AT7">
        <v>119</v>
      </c>
      <c r="AU7">
        <v>120</v>
      </c>
      <c r="AX7">
        <v>-100</v>
      </c>
      <c r="AY7">
        <v>-91.578947368421055</v>
      </c>
      <c r="AZ7" t="s">
        <v>20</v>
      </c>
      <c r="BA7">
        <v>151.5269688337018</v>
      </c>
      <c r="BB7">
        <v>4375.2719091396084</v>
      </c>
      <c r="BF7">
        <v>-53.125</v>
      </c>
      <c r="BG7" t="s">
        <v>20</v>
      </c>
      <c r="BH7">
        <v>7160.1320813344028</v>
      </c>
      <c r="BI7">
        <v>53063.052878761606</v>
      </c>
      <c r="BN7" t="s">
        <v>20</v>
      </c>
      <c r="BO7">
        <v>1695498.3008916918</v>
      </c>
      <c r="BP7">
        <v>344044.57670351974</v>
      </c>
      <c r="BS7" s="10">
        <v>-3</v>
      </c>
      <c r="BT7" s="10">
        <v>18</v>
      </c>
      <c r="BU7" s="10" t="s">
        <v>20</v>
      </c>
      <c r="BV7" s="10">
        <v>66.739999299719898</v>
      </c>
      <c r="BW7" s="10">
        <v>65.960873546094334</v>
      </c>
      <c r="BY7" s="10">
        <v>0</v>
      </c>
      <c r="BZ7" s="10">
        <v>0</v>
      </c>
      <c r="CA7" s="10" t="s">
        <v>20</v>
      </c>
      <c r="CB7" s="10">
        <v>6.4396946778711479</v>
      </c>
      <c r="CC7" s="10">
        <v>38.833625920451325</v>
      </c>
      <c r="CE7" s="10">
        <v>3.5</v>
      </c>
      <c r="CF7" s="10">
        <v>0</v>
      </c>
      <c r="CG7" s="10" t="s">
        <v>20</v>
      </c>
      <c r="CH7" s="10">
        <v>45.420627450980398</v>
      </c>
      <c r="CI7" s="10">
        <v>160.15519187869046</v>
      </c>
      <c r="CL7" s="10">
        <v>2</v>
      </c>
      <c r="CM7" s="10">
        <v>10</v>
      </c>
      <c r="CN7" s="10" t="s">
        <v>20</v>
      </c>
      <c r="CO7" s="10">
        <v>181.24761904761905</v>
      </c>
      <c r="CP7" s="10">
        <v>167.71501489792593</v>
      </c>
      <c r="CS7" s="10">
        <v>-6</v>
      </c>
      <c r="CT7" s="10">
        <v>4</v>
      </c>
      <c r="CU7" s="10" t="s">
        <v>20</v>
      </c>
      <c r="CV7" s="10">
        <v>40.737136554621863</v>
      </c>
      <c r="CW7" s="10">
        <v>60.362050761578892</v>
      </c>
      <c r="CZ7" s="10">
        <v>21</v>
      </c>
      <c r="DA7" s="10">
        <v>29</v>
      </c>
      <c r="DB7" s="10" t="s">
        <v>20</v>
      </c>
      <c r="DC7" s="10">
        <v>233.91373669467785</v>
      </c>
      <c r="DD7" s="10">
        <v>242.6388887000783</v>
      </c>
      <c r="DG7" s="10">
        <v>28.5</v>
      </c>
      <c r="DH7" s="10">
        <v>-0.5</v>
      </c>
      <c r="DI7" s="10" t="s">
        <v>20</v>
      </c>
      <c r="DJ7" s="10">
        <v>267.23135504201679</v>
      </c>
      <c r="DK7" s="10">
        <v>218.19617731441605</v>
      </c>
      <c r="DN7" s="10">
        <v>-46</v>
      </c>
      <c r="DO7" s="10">
        <v>-43.5</v>
      </c>
      <c r="DP7" s="10" t="s">
        <v>20</v>
      </c>
      <c r="DQ7" s="10">
        <v>275.77225140056026</v>
      </c>
      <c r="DR7" s="10">
        <v>430.40039916936308</v>
      </c>
      <c r="DU7" s="10">
        <v>0</v>
      </c>
      <c r="DV7" s="10">
        <v>-17</v>
      </c>
      <c r="DW7" s="10" t="s">
        <v>20</v>
      </c>
      <c r="DX7" s="10">
        <v>170.3529236694678</v>
      </c>
      <c r="DY7" s="10">
        <v>623.5331759565322</v>
      </c>
      <c r="EB7" s="10">
        <v>0</v>
      </c>
      <c r="EC7" s="10">
        <v>0</v>
      </c>
      <c r="ED7" s="10" t="s">
        <v>20</v>
      </c>
      <c r="EE7" s="10">
        <v>1.0551925770308126</v>
      </c>
      <c r="EF7" s="10">
        <v>4.1847414957672822</v>
      </c>
      <c r="EI7">
        <v>2</v>
      </c>
      <c r="EJ7">
        <v>2.6111111111111112</v>
      </c>
      <c r="EK7" t="s">
        <v>20</v>
      </c>
      <c r="EL7">
        <v>2745.6094091342534</v>
      </c>
      <c r="EM7">
        <v>156.47712911039261</v>
      </c>
      <c r="EO7">
        <v>-0.16666666666666666</v>
      </c>
      <c r="EP7">
        <v>0.38297872340425532</v>
      </c>
      <c r="EQ7" t="s">
        <v>20</v>
      </c>
      <c r="ER7">
        <v>0.33344478222863633</v>
      </c>
      <c r="ES7">
        <v>1.2761622452210437</v>
      </c>
    </row>
    <row r="8" spans="1:151" x14ac:dyDescent="0.25">
      <c r="B8">
        <v>20</v>
      </c>
      <c r="C8">
        <v>33.333333333333329</v>
      </c>
      <c r="D8" t="s">
        <v>21</v>
      </c>
      <c r="E8">
        <v>99</v>
      </c>
      <c r="F8">
        <v>90</v>
      </c>
      <c r="I8">
        <v>-100</v>
      </c>
      <c r="J8">
        <v>7900</v>
      </c>
      <c r="K8" t="s">
        <v>21</v>
      </c>
      <c r="L8">
        <v>27</v>
      </c>
      <c r="M8">
        <v>45</v>
      </c>
      <c r="Q8" t="s">
        <v>21</v>
      </c>
      <c r="R8">
        <v>81</v>
      </c>
      <c r="S8">
        <v>82</v>
      </c>
      <c r="U8">
        <v>-20</v>
      </c>
      <c r="V8">
        <v>166.66666666666669</v>
      </c>
      <c r="W8" t="s">
        <v>21</v>
      </c>
      <c r="X8">
        <v>120</v>
      </c>
      <c r="Y8">
        <v>120</v>
      </c>
      <c r="AC8" s="9">
        <v>-83.333333333333343</v>
      </c>
      <c r="AD8" s="9">
        <v>166.66666666666669</v>
      </c>
      <c r="AE8" s="9" t="s">
        <v>21</v>
      </c>
      <c r="AF8" s="9">
        <v>64</v>
      </c>
      <c r="AG8" s="9">
        <v>120</v>
      </c>
      <c r="AJ8">
        <v>50</v>
      </c>
      <c r="AK8">
        <v>200</v>
      </c>
      <c r="AL8" t="s">
        <v>21</v>
      </c>
      <c r="AM8">
        <v>77</v>
      </c>
      <c r="AN8">
        <v>68</v>
      </c>
      <c r="AQ8">
        <v>358.33333333333337</v>
      </c>
      <c r="AR8">
        <v>-20</v>
      </c>
      <c r="AS8" t="s">
        <v>24</v>
      </c>
      <c r="AT8">
        <v>118</v>
      </c>
      <c r="AU8">
        <v>119</v>
      </c>
      <c r="AX8">
        <v>-100</v>
      </c>
      <c r="AY8">
        <v>-100</v>
      </c>
      <c r="AZ8" t="s">
        <v>21</v>
      </c>
      <c r="BA8">
        <v>120</v>
      </c>
      <c r="BB8">
        <v>120</v>
      </c>
      <c r="BE8">
        <v>-50</v>
      </c>
      <c r="BG8" t="s">
        <v>21</v>
      </c>
      <c r="BH8">
        <v>51</v>
      </c>
      <c r="BI8">
        <v>47</v>
      </c>
      <c r="BN8" t="s">
        <v>21</v>
      </c>
      <c r="BO8">
        <v>20</v>
      </c>
      <c r="BP8">
        <v>41</v>
      </c>
      <c r="BS8" s="10">
        <v>2</v>
      </c>
      <c r="BT8" s="10">
        <v>2.5</v>
      </c>
      <c r="BU8" s="10" t="s">
        <v>21</v>
      </c>
      <c r="BV8" s="10">
        <v>120</v>
      </c>
      <c r="BW8" s="10">
        <v>120</v>
      </c>
      <c r="BY8" s="10">
        <v>-0.1</v>
      </c>
      <c r="BZ8" s="10">
        <v>39.5</v>
      </c>
      <c r="CA8" s="10" t="s">
        <v>21</v>
      </c>
      <c r="CB8" s="10">
        <v>120</v>
      </c>
      <c r="CC8" s="10">
        <v>120</v>
      </c>
      <c r="CE8" s="10">
        <v>0</v>
      </c>
      <c r="CF8" s="10">
        <v>0</v>
      </c>
      <c r="CG8" s="10" t="s">
        <v>21</v>
      </c>
      <c r="CH8" s="10">
        <v>120</v>
      </c>
      <c r="CI8" s="10">
        <v>120</v>
      </c>
      <c r="CL8" s="10">
        <v>-5</v>
      </c>
      <c r="CM8" s="10">
        <v>5</v>
      </c>
      <c r="CN8" s="10" t="s">
        <v>21</v>
      </c>
      <c r="CO8" s="10">
        <v>120</v>
      </c>
      <c r="CP8" s="10">
        <v>120</v>
      </c>
      <c r="CS8" s="10">
        <v>-5</v>
      </c>
      <c r="CT8" s="10">
        <v>2</v>
      </c>
      <c r="CU8" s="10" t="s">
        <v>21</v>
      </c>
      <c r="CV8" s="10">
        <v>120</v>
      </c>
      <c r="CW8" s="10">
        <v>120</v>
      </c>
      <c r="CZ8" s="10">
        <v>2</v>
      </c>
      <c r="DA8" s="10">
        <v>2</v>
      </c>
      <c r="DB8" s="10" t="s">
        <v>21</v>
      </c>
      <c r="DC8" s="10">
        <v>120</v>
      </c>
      <c r="DD8" s="10">
        <v>120</v>
      </c>
      <c r="DG8" s="10">
        <v>43</v>
      </c>
      <c r="DH8" s="10">
        <v>-2</v>
      </c>
      <c r="DI8" s="10" t="s">
        <v>21</v>
      </c>
      <c r="DJ8" s="10">
        <v>120</v>
      </c>
      <c r="DK8" s="10">
        <v>120</v>
      </c>
      <c r="DN8" s="10">
        <v>-31</v>
      </c>
      <c r="DO8" s="10">
        <v>-77</v>
      </c>
      <c r="DP8" s="10" t="s">
        <v>21</v>
      </c>
      <c r="DQ8" s="10">
        <v>120</v>
      </c>
      <c r="DR8" s="10">
        <v>120</v>
      </c>
      <c r="DU8" s="10">
        <v>-6</v>
      </c>
      <c r="DV8" s="10">
        <v>28</v>
      </c>
      <c r="DW8" s="10" t="s">
        <v>21</v>
      </c>
      <c r="DX8" s="10">
        <v>120</v>
      </c>
      <c r="DY8" s="10">
        <v>120</v>
      </c>
      <c r="EB8" s="10">
        <v>0</v>
      </c>
      <c r="EC8" s="10">
        <v>0</v>
      </c>
      <c r="ED8" s="10" t="s">
        <v>21</v>
      </c>
      <c r="EE8" s="10">
        <v>120</v>
      </c>
      <c r="EF8" s="10">
        <v>120</v>
      </c>
      <c r="EI8">
        <v>-9.5</v>
      </c>
      <c r="EJ8">
        <v>1.8</v>
      </c>
      <c r="EK8" t="s">
        <v>21</v>
      </c>
      <c r="EL8">
        <v>98</v>
      </c>
      <c r="EM8">
        <v>85</v>
      </c>
      <c r="EO8">
        <v>0.5</v>
      </c>
      <c r="EP8">
        <v>0.55555555555555558</v>
      </c>
      <c r="EQ8" t="s">
        <v>21</v>
      </c>
      <c r="ER8">
        <v>118</v>
      </c>
      <c r="ES8">
        <v>120</v>
      </c>
    </row>
    <row r="9" spans="1:151" x14ac:dyDescent="0.25">
      <c r="B9">
        <v>-33.333333333333329</v>
      </c>
      <c r="C9">
        <v>111.76470588235294</v>
      </c>
      <c r="D9" t="s">
        <v>24</v>
      </c>
      <c r="E9">
        <v>98</v>
      </c>
      <c r="F9">
        <v>89</v>
      </c>
      <c r="J9">
        <v>7900</v>
      </c>
      <c r="K9" t="s">
        <v>24</v>
      </c>
      <c r="L9">
        <v>26</v>
      </c>
      <c r="M9">
        <v>44</v>
      </c>
      <c r="Q9" t="s">
        <v>24</v>
      </c>
      <c r="R9">
        <v>80</v>
      </c>
      <c r="S9">
        <v>81</v>
      </c>
      <c r="U9">
        <v>-5.5555555555555554</v>
      </c>
      <c r="V9">
        <v>-75</v>
      </c>
      <c r="W9" t="s">
        <v>24</v>
      </c>
      <c r="X9">
        <v>119</v>
      </c>
      <c r="Y9">
        <v>119</v>
      </c>
      <c r="AC9" s="9">
        <v>-68</v>
      </c>
      <c r="AD9" s="9">
        <v>-75</v>
      </c>
      <c r="AE9" s="9" t="s">
        <v>24</v>
      </c>
      <c r="AF9" s="9">
        <v>63</v>
      </c>
      <c r="AG9" s="9">
        <v>119</v>
      </c>
      <c r="AK9">
        <v>500</v>
      </c>
      <c r="AL9" t="s">
        <v>24</v>
      </c>
      <c r="AM9">
        <v>76</v>
      </c>
      <c r="AN9">
        <v>67</v>
      </c>
      <c r="AQ9">
        <v>92.5</v>
      </c>
      <c r="AR9">
        <v>-50</v>
      </c>
      <c r="AS9" t="s">
        <v>72</v>
      </c>
      <c r="AT9">
        <v>2.966833585182973</v>
      </c>
      <c r="AX9">
        <v>-100</v>
      </c>
      <c r="AY9">
        <v>-100</v>
      </c>
      <c r="AZ9" t="s">
        <v>24</v>
      </c>
      <c r="BA9">
        <v>119</v>
      </c>
      <c r="BB9">
        <v>119</v>
      </c>
      <c r="BE9">
        <v>57.142857142857139</v>
      </c>
      <c r="BF9">
        <v>-68</v>
      </c>
      <c r="BG9" t="s">
        <v>24</v>
      </c>
      <c r="BH9">
        <v>50</v>
      </c>
      <c r="BI9">
        <v>46</v>
      </c>
      <c r="BN9" t="s">
        <v>24</v>
      </c>
      <c r="BO9">
        <v>19</v>
      </c>
      <c r="BP9">
        <v>40</v>
      </c>
      <c r="BS9" s="10">
        <v>-2</v>
      </c>
      <c r="BT9" s="10">
        <v>9.5</v>
      </c>
      <c r="BU9" s="10" t="s">
        <v>24</v>
      </c>
      <c r="BV9" s="10">
        <v>119</v>
      </c>
      <c r="BW9" s="10">
        <v>119</v>
      </c>
      <c r="BY9" s="10">
        <v>0</v>
      </c>
      <c r="BZ9" s="10">
        <v>39.5</v>
      </c>
      <c r="CA9" s="10" t="s">
        <v>24</v>
      </c>
      <c r="CB9" s="10">
        <v>119</v>
      </c>
      <c r="CC9" s="10">
        <v>119</v>
      </c>
      <c r="CE9" s="10">
        <v>0.5</v>
      </c>
      <c r="CF9" s="10">
        <v>1</v>
      </c>
      <c r="CG9" s="10" t="s">
        <v>24</v>
      </c>
      <c r="CH9" s="10">
        <v>119</v>
      </c>
      <c r="CI9" s="10">
        <v>119</v>
      </c>
      <c r="CL9" s="10">
        <v>-1</v>
      </c>
      <c r="CM9" s="10">
        <v>-3</v>
      </c>
      <c r="CN9" s="10" t="s">
        <v>24</v>
      </c>
      <c r="CO9" s="10">
        <v>119</v>
      </c>
      <c r="CP9" s="10">
        <v>119</v>
      </c>
      <c r="CS9" s="10">
        <v>-17</v>
      </c>
      <c r="CT9" s="10">
        <v>14</v>
      </c>
      <c r="CU9" s="10" t="s">
        <v>24</v>
      </c>
      <c r="CV9" s="10">
        <v>119</v>
      </c>
      <c r="CW9" s="10">
        <v>119</v>
      </c>
      <c r="CZ9" s="10">
        <v>21</v>
      </c>
      <c r="DA9" s="10">
        <v>5</v>
      </c>
      <c r="DB9" s="10" t="s">
        <v>24</v>
      </c>
      <c r="DC9" s="10">
        <v>119</v>
      </c>
      <c r="DD9" s="10">
        <v>119</v>
      </c>
      <c r="DG9" s="10">
        <v>18.5</v>
      </c>
      <c r="DH9" s="10">
        <v>-6</v>
      </c>
      <c r="DI9" s="10" t="s">
        <v>24</v>
      </c>
      <c r="DJ9" s="10">
        <v>119</v>
      </c>
      <c r="DK9" s="10">
        <v>119</v>
      </c>
      <c r="DN9" s="10">
        <v>-24</v>
      </c>
      <c r="DO9" s="10">
        <v>-43</v>
      </c>
      <c r="DP9" s="10" t="s">
        <v>24</v>
      </c>
      <c r="DQ9" s="10">
        <v>119</v>
      </c>
      <c r="DR9" s="10">
        <v>119</v>
      </c>
      <c r="DU9" s="10">
        <v>4</v>
      </c>
      <c r="DV9" s="10">
        <v>-17</v>
      </c>
      <c r="DW9" s="10" t="s">
        <v>24</v>
      </c>
      <c r="DX9" s="10">
        <v>119</v>
      </c>
      <c r="DY9" s="10">
        <v>119</v>
      </c>
      <c r="EB9" s="10">
        <v>0</v>
      </c>
      <c r="EC9" s="10">
        <v>0</v>
      </c>
      <c r="ED9" s="10" t="s">
        <v>24</v>
      </c>
      <c r="EE9" s="10">
        <v>119</v>
      </c>
      <c r="EF9" s="10">
        <v>119</v>
      </c>
      <c r="EI9">
        <v>1.2666666666666666</v>
      </c>
      <c r="EJ9">
        <v>1.5263157894736843</v>
      </c>
      <c r="EK9" t="s">
        <v>24</v>
      </c>
      <c r="EL9">
        <v>97</v>
      </c>
      <c r="EM9">
        <v>84</v>
      </c>
      <c r="EO9">
        <v>-0.10526315789473684</v>
      </c>
      <c r="EP9">
        <v>0.65517241379310343</v>
      </c>
      <c r="EQ9" t="s">
        <v>24</v>
      </c>
      <c r="ER9">
        <v>117</v>
      </c>
      <c r="ES9">
        <v>119</v>
      </c>
    </row>
    <row r="10" spans="1:151" x14ac:dyDescent="0.25">
      <c r="B10">
        <v>375</v>
      </c>
      <c r="C10">
        <v>500</v>
      </c>
      <c r="D10" t="s">
        <v>72</v>
      </c>
      <c r="E10">
        <v>3.3560384011067392</v>
      </c>
      <c r="F10" t="s">
        <v>73</v>
      </c>
      <c r="K10" t="s">
        <v>72</v>
      </c>
      <c r="L10">
        <v>0.49951314254995388</v>
      </c>
      <c r="Q10" t="s">
        <v>72</v>
      </c>
      <c r="R10">
        <v>2.1824987536048637</v>
      </c>
      <c r="U10">
        <v>52.941176470588239</v>
      </c>
      <c r="V10">
        <v>466.66666666666669</v>
      </c>
      <c r="W10" t="s">
        <v>72</v>
      </c>
      <c r="X10">
        <v>0.99017279838967831</v>
      </c>
      <c r="AC10" s="9">
        <v>-78.571428571428569</v>
      </c>
      <c r="AD10" s="9">
        <v>466.66666666666669</v>
      </c>
      <c r="AE10" s="9" t="s">
        <v>72</v>
      </c>
      <c r="AF10" s="9">
        <v>54.530233516345092</v>
      </c>
      <c r="AJ10">
        <v>200</v>
      </c>
      <c r="AK10">
        <v>4900</v>
      </c>
      <c r="AL10" t="s">
        <v>72</v>
      </c>
      <c r="AM10">
        <v>0.63971258815558418</v>
      </c>
      <c r="AQ10">
        <v>740</v>
      </c>
      <c r="AR10">
        <v>10</v>
      </c>
      <c r="AS10" s="4" t="s">
        <v>74</v>
      </c>
      <c r="AT10" s="4">
        <v>3.8546507230491321E-9</v>
      </c>
      <c r="AX10">
        <v>-100</v>
      </c>
      <c r="AY10">
        <v>-100</v>
      </c>
      <c r="AZ10" t="s">
        <v>72</v>
      </c>
      <c r="BA10">
        <v>3.4632583295491542E-2</v>
      </c>
      <c r="BE10">
        <v>-83.333333333333343</v>
      </c>
      <c r="BG10" t="s">
        <v>72</v>
      </c>
      <c r="BH10">
        <v>0.13493630111508781</v>
      </c>
      <c r="BN10" t="s">
        <v>72</v>
      </c>
      <c r="BO10">
        <v>4.9281355257426043</v>
      </c>
      <c r="BS10" s="10">
        <v>15</v>
      </c>
      <c r="BT10" s="10">
        <v>20</v>
      </c>
      <c r="BU10" s="10" t="s">
        <v>72</v>
      </c>
      <c r="BV10" s="10">
        <v>1.011811938073881</v>
      </c>
      <c r="BY10" s="10">
        <v>0</v>
      </c>
      <c r="BZ10" s="10">
        <v>4</v>
      </c>
      <c r="CA10" s="10" t="s">
        <v>72</v>
      </c>
      <c r="CB10" s="10">
        <v>0.16582779808052253</v>
      </c>
      <c r="CE10" s="10">
        <v>0</v>
      </c>
      <c r="CF10" s="10">
        <v>0.1</v>
      </c>
      <c r="CG10" s="10" t="s">
        <v>72</v>
      </c>
      <c r="CH10" s="10">
        <v>0.28360384023881191</v>
      </c>
      <c r="CL10" s="10">
        <v>9</v>
      </c>
      <c r="CM10" s="10">
        <v>14</v>
      </c>
      <c r="CN10" s="10" t="s">
        <v>72</v>
      </c>
      <c r="CO10" s="10">
        <v>1.0806880896020508</v>
      </c>
      <c r="CS10" s="10">
        <v>-22</v>
      </c>
      <c r="CT10" s="10">
        <v>15</v>
      </c>
      <c r="CU10" s="10" t="s">
        <v>72</v>
      </c>
      <c r="CV10" s="10">
        <v>0.67487992937031716</v>
      </c>
      <c r="CZ10" s="10">
        <v>4</v>
      </c>
      <c r="DA10" s="10">
        <v>4.9000000000000004</v>
      </c>
      <c r="DB10" s="10" t="s">
        <v>72</v>
      </c>
      <c r="DC10" s="10">
        <v>0.96404058701329842</v>
      </c>
      <c r="DG10" s="10">
        <v>37</v>
      </c>
      <c r="DH10" s="10">
        <v>2</v>
      </c>
      <c r="DI10" s="10" t="s">
        <v>72</v>
      </c>
      <c r="DJ10" s="10">
        <v>1.2247297745136116</v>
      </c>
      <c r="DN10" s="10">
        <v>-38</v>
      </c>
      <c r="DO10" s="10">
        <v>-70</v>
      </c>
      <c r="DP10" s="10" t="s">
        <v>72</v>
      </c>
      <c r="DQ10" s="10">
        <v>0.64073419061129533</v>
      </c>
      <c r="DU10" s="10">
        <v>-5</v>
      </c>
      <c r="DV10" s="10">
        <v>10</v>
      </c>
      <c r="DW10" s="10" t="s">
        <v>72</v>
      </c>
      <c r="DX10" s="10">
        <v>0.27320586977290756</v>
      </c>
      <c r="EB10" s="10">
        <v>0</v>
      </c>
      <c r="EC10" s="10">
        <v>0</v>
      </c>
      <c r="ED10" s="10" t="s">
        <v>72</v>
      </c>
      <c r="EE10" s="10">
        <v>0.2521523917542105</v>
      </c>
      <c r="EI10">
        <v>18</v>
      </c>
      <c r="EJ10">
        <v>1.2449999999999999</v>
      </c>
      <c r="EK10" t="s">
        <v>72</v>
      </c>
      <c r="EL10">
        <v>17.546394318093995</v>
      </c>
      <c r="EO10">
        <v>0.78947368421052633</v>
      </c>
      <c r="EP10">
        <v>0.80321285140562249</v>
      </c>
      <c r="EQ10" t="s">
        <v>72</v>
      </c>
      <c r="ER10">
        <v>0.26128713921550034</v>
      </c>
    </row>
    <row r="11" spans="1:151" ht="15.75" thickBot="1" x14ac:dyDescent="0.3">
      <c r="B11">
        <v>50</v>
      </c>
      <c r="C11">
        <v>172.72727272727272</v>
      </c>
      <c r="D11" s="4" t="s">
        <v>74</v>
      </c>
      <c r="E11" s="4">
        <v>9.9028933893680294E-9</v>
      </c>
      <c r="F11" t="s">
        <v>75</v>
      </c>
      <c r="K11" s="4" t="s">
        <v>74</v>
      </c>
      <c r="L11" s="4">
        <v>3.0963961222123082E-2</v>
      </c>
      <c r="M11" t="s">
        <v>75</v>
      </c>
      <c r="Q11" t="s">
        <v>74</v>
      </c>
      <c r="R11" s="4">
        <v>2.7947732702807441E-4</v>
      </c>
      <c r="U11">
        <v>44</v>
      </c>
      <c r="V11">
        <v>250</v>
      </c>
      <c r="W11" t="s">
        <v>74</v>
      </c>
      <c r="X11">
        <v>0.47856597156740011</v>
      </c>
      <c r="AC11" s="9">
        <v>-25</v>
      </c>
      <c r="AD11" s="9">
        <v>250</v>
      </c>
      <c r="AE11" s="9" t="s">
        <v>74</v>
      </c>
      <c r="AF11" s="9">
        <v>5.690460443308214E-65</v>
      </c>
      <c r="AJ11">
        <v>1700</v>
      </c>
      <c r="AK11">
        <v>1200</v>
      </c>
      <c r="AL11" s="4" t="s">
        <v>74</v>
      </c>
      <c r="AM11" s="4">
        <v>2.9753831726648805E-2</v>
      </c>
      <c r="AQ11">
        <v>225</v>
      </c>
      <c r="AR11">
        <v>100</v>
      </c>
      <c r="AS11" s="16" t="s">
        <v>76</v>
      </c>
      <c r="AT11" s="16">
        <v>1.3543324985996308</v>
      </c>
      <c r="AU11" s="5"/>
      <c r="AX11">
        <v>-100</v>
      </c>
      <c r="AY11">
        <v>-91.428571428571431</v>
      </c>
      <c r="AZ11" s="4" t="s">
        <v>74</v>
      </c>
      <c r="BA11" s="4">
        <v>0</v>
      </c>
      <c r="BE11">
        <v>-97.142857142857139</v>
      </c>
      <c r="BF11">
        <v>-30.76923076923077</v>
      </c>
      <c r="BG11" s="4" t="s">
        <v>74</v>
      </c>
      <c r="BH11" s="4">
        <v>3.9177994182182374E-11</v>
      </c>
      <c r="BN11" s="4" t="s">
        <v>74</v>
      </c>
      <c r="BO11" s="4">
        <v>1.0968794996087015E-5</v>
      </c>
      <c r="BS11" s="10">
        <v>1</v>
      </c>
      <c r="BT11" s="10">
        <v>9.5</v>
      </c>
      <c r="BU11" s="10" t="s">
        <v>74</v>
      </c>
      <c r="BV11" s="10">
        <v>0.47451919791177805</v>
      </c>
      <c r="BY11" s="10">
        <v>0</v>
      </c>
      <c r="BZ11" s="10">
        <v>5</v>
      </c>
      <c r="CA11" s="10" t="s">
        <v>74</v>
      </c>
      <c r="CB11" s="10">
        <v>0</v>
      </c>
      <c r="CE11" s="10">
        <v>0</v>
      </c>
      <c r="CF11" s="10">
        <v>0</v>
      </c>
      <c r="CG11" s="17" t="s">
        <v>74</v>
      </c>
      <c r="CH11" s="17">
        <v>1.4572898443532267E-11</v>
      </c>
      <c r="CL11" s="10">
        <v>11</v>
      </c>
      <c r="CM11" s="10">
        <v>5</v>
      </c>
      <c r="CN11" s="10" t="s">
        <v>74</v>
      </c>
      <c r="CO11" s="10">
        <v>0.33640090914661619</v>
      </c>
      <c r="CS11" s="10">
        <v>-1</v>
      </c>
      <c r="CT11" s="10">
        <v>2.5</v>
      </c>
      <c r="CU11" s="17" t="s">
        <v>74</v>
      </c>
      <c r="CV11" s="17">
        <v>1.6444208631560819E-2</v>
      </c>
      <c r="CZ11" s="10">
        <v>17</v>
      </c>
      <c r="DA11" s="10">
        <v>12</v>
      </c>
      <c r="DB11" s="10" t="s">
        <v>74</v>
      </c>
      <c r="DC11" s="10">
        <v>0.421004639687941</v>
      </c>
      <c r="DG11" s="10">
        <v>27</v>
      </c>
      <c r="DH11" s="10">
        <v>10</v>
      </c>
      <c r="DI11" s="10" t="s">
        <v>74</v>
      </c>
      <c r="DJ11" s="10">
        <v>0.13513361958008696</v>
      </c>
      <c r="DN11" s="10">
        <v>-21</v>
      </c>
      <c r="DO11" s="10">
        <v>-32</v>
      </c>
      <c r="DP11" s="17" t="s">
        <v>74</v>
      </c>
      <c r="DQ11" s="17">
        <v>7.9111513911314102E-3</v>
      </c>
      <c r="DU11" s="10">
        <v>-34</v>
      </c>
      <c r="DV11" s="10">
        <v>-12</v>
      </c>
      <c r="DW11" s="17" t="s">
        <v>74</v>
      </c>
      <c r="DX11" s="17">
        <v>4.0678571622265736E-12</v>
      </c>
      <c r="EB11" s="10">
        <v>0</v>
      </c>
      <c r="EC11" s="10">
        <v>0</v>
      </c>
      <c r="ED11" s="17" t="s">
        <v>74</v>
      </c>
      <c r="EE11" s="17">
        <v>2.4003021792395884E-13</v>
      </c>
      <c r="EI11">
        <v>3.8</v>
      </c>
      <c r="EJ11">
        <v>2.263157894736842</v>
      </c>
      <c r="EK11" s="4" t="s">
        <v>74</v>
      </c>
      <c r="EL11" s="4">
        <v>1.1629933295105879E-31</v>
      </c>
      <c r="EO11">
        <v>5.5555555555555552E-2</v>
      </c>
      <c r="EP11">
        <v>0.44186046511627908</v>
      </c>
      <c r="EQ11" t="s">
        <v>74</v>
      </c>
      <c r="ER11">
        <v>1.1615153283628388E-12</v>
      </c>
    </row>
    <row r="12" spans="1:151" ht="15.75" thickBot="1" x14ac:dyDescent="0.3">
      <c r="B12">
        <v>500</v>
      </c>
      <c r="C12">
        <v>44.444444444444443</v>
      </c>
      <c r="D12" s="16" t="s">
        <v>76</v>
      </c>
      <c r="E12" s="16">
        <v>1.4105600357525676</v>
      </c>
      <c r="F12" s="5"/>
      <c r="K12" s="16" t="s">
        <v>76</v>
      </c>
      <c r="L12" s="16">
        <v>0.54354623263746715</v>
      </c>
      <c r="M12" s="5"/>
      <c r="Q12" s="5" t="s">
        <v>76</v>
      </c>
      <c r="R12" s="16">
        <v>1.4457000554558419</v>
      </c>
      <c r="S12" s="5"/>
      <c r="U12">
        <v>50</v>
      </c>
      <c r="V12">
        <v>400</v>
      </c>
      <c r="W12" s="5" t="s">
        <v>76</v>
      </c>
      <c r="X12" s="5">
        <v>0.73876511391113686</v>
      </c>
      <c r="Y12" s="5"/>
      <c r="AC12" s="9">
        <v>-91.666666666666657</v>
      </c>
      <c r="AD12" s="9">
        <v>400</v>
      </c>
      <c r="AE12" s="9" t="s">
        <v>76</v>
      </c>
      <c r="AF12" s="9">
        <v>1.4231364633614028</v>
      </c>
      <c r="AJ12">
        <v>2800</v>
      </c>
      <c r="AK12">
        <v>800</v>
      </c>
      <c r="AL12" s="16" t="s">
        <v>76</v>
      </c>
      <c r="AM12" s="16">
        <v>0.67730088030164959</v>
      </c>
      <c r="AN12" s="5"/>
      <c r="AQ12">
        <v>20</v>
      </c>
      <c r="AR12">
        <v>130</v>
      </c>
      <c r="AX12">
        <v>-100</v>
      </c>
      <c r="AY12">
        <v>-93.333333333333329</v>
      </c>
      <c r="AZ12" s="16" t="s">
        <v>76</v>
      </c>
      <c r="BA12" s="16">
        <v>0.73876511391113686</v>
      </c>
      <c r="BB12" s="5"/>
      <c r="BE12">
        <v>-73.333333333333329</v>
      </c>
      <c r="BF12">
        <v>-86.666666666666671</v>
      </c>
      <c r="BG12" s="16" t="s">
        <v>76</v>
      </c>
      <c r="BH12" s="16">
        <v>0.6205059275987268</v>
      </c>
      <c r="BI12" s="5"/>
      <c r="BN12" s="16" t="s">
        <v>76</v>
      </c>
      <c r="BO12" s="16">
        <v>1.8528918250399808</v>
      </c>
      <c r="BP12" s="5"/>
      <c r="BS12" s="10">
        <v>10</v>
      </c>
      <c r="BT12" s="10">
        <v>4</v>
      </c>
      <c r="BU12" s="18" t="s">
        <v>76</v>
      </c>
      <c r="BV12" s="18">
        <v>1.3536102086708521</v>
      </c>
      <c r="BW12" s="18"/>
      <c r="BY12" s="10">
        <v>5</v>
      </c>
      <c r="BZ12" s="10">
        <v>3</v>
      </c>
      <c r="CA12" s="18" t="s">
        <v>76</v>
      </c>
      <c r="CB12" s="18">
        <v>0.73876511391113686</v>
      </c>
      <c r="CC12" s="18"/>
      <c r="CE12" s="10">
        <v>0</v>
      </c>
      <c r="CF12" s="10">
        <v>4.0999999999999996</v>
      </c>
      <c r="CG12" s="19" t="s">
        <v>76</v>
      </c>
      <c r="CH12" s="19">
        <v>0.73876511391113686</v>
      </c>
      <c r="CI12" s="18"/>
      <c r="CL12" s="10">
        <v>9</v>
      </c>
      <c r="CM12" s="10">
        <v>20</v>
      </c>
      <c r="CN12" s="18" t="s">
        <v>76</v>
      </c>
      <c r="CO12" s="18">
        <v>1.3536102086708521</v>
      </c>
      <c r="CP12" s="18"/>
      <c r="CS12" s="10">
        <v>-11</v>
      </c>
      <c r="CT12" s="10">
        <v>2</v>
      </c>
      <c r="CU12" s="19" t="s">
        <v>76</v>
      </c>
      <c r="CV12" s="19">
        <v>0.73876511391113686</v>
      </c>
      <c r="CW12" s="18"/>
      <c r="CZ12" s="10">
        <v>28</v>
      </c>
      <c r="DA12" s="10">
        <v>8</v>
      </c>
      <c r="DB12" s="18" t="s">
        <v>76</v>
      </c>
      <c r="DC12" s="18">
        <v>0.73876511391113686</v>
      </c>
      <c r="DD12" s="18"/>
      <c r="DG12" s="10">
        <v>3</v>
      </c>
      <c r="DH12" s="10">
        <v>13</v>
      </c>
      <c r="DI12" s="18" t="s">
        <v>76</v>
      </c>
      <c r="DJ12" s="18">
        <v>1.3536102086708521</v>
      </c>
      <c r="DK12" s="18"/>
      <c r="DN12" s="10">
        <v>-22</v>
      </c>
      <c r="DO12" s="10">
        <v>-28</v>
      </c>
      <c r="DP12" s="19" t="s">
        <v>76</v>
      </c>
      <c r="DQ12" s="19">
        <v>0.73876511391113686</v>
      </c>
      <c r="DR12" s="18"/>
      <c r="DU12" s="10">
        <v>-22</v>
      </c>
      <c r="DV12" s="10">
        <v>-26</v>
      </c>
      <c r="DW12" s="19" t="s">
        <v>76</v>
      </c>
      <c r="DX12" s="19">
        <v>0.73876511391113686</v>
      </c>
      <c r="DY12" s="18"/>
      <c r="EB12" s="10">
        <v>0</v>
      </c>
      <c r="EC12" s="10">
        <v>0</v>
      </c>
      <c r="ED12" s="19" t="s">
        <v>76</v>
      </c>
      <c r="EE12" s="19">
        <v>0.73876511391113686</v>
      </c>
      <c r="EF12" s="18"/>
      <c r="EI12">
        <v>6.333333333333333</v>
      </c>
      <c r="EJ12">
        <v>3</v>
      </c>
      <c r="EK12" s="16" t="s">
        <v>76</v>
      </c>
      <c r="EL12" s="16">
        <v>1.4205911649093954</v>
      </c>
      <c r="EM12" s="5"/>
      <c r="EO12">
        <v>0.26315789473684209</v>
      </c>
      <c r="EP12">
        <v>0.33333333333333331</v>
      </c>
      <c r="EQ12" s="5" t="s">
        <v>76</v>
      </c>
      <c r="ER12" s="5">
        <v>0.73763673444093236</v>
      </c>
      <c r="ES12" s="5"/>
    </row>
    <row r="13" spans="1:151" x14ac:dyDescent="0.25">
      <c r="B13">
        <v>37.5</v>
      </c>
      <c r="C13">
        <v>166.66666666666669</v>
      </c>
      <c r="U13">
        <v>-11.428571428571429</v>
      </c>
      <c r="V13">
        <v>333.33333333333337</v>
      </c>
      <c r="AC13" s="9">
        <v>-52</v>
      </c>
      <c r="AD13" s="9">
        <v>333.33333333333337</v>
      </c>
      <c r="AJ13">
        <v>1600</v>
      </c>
      <c r="AK13">
        <v>500</v>
      </c>
      <c r="AQ13">
        <v>66.666666666666657</v>
      </c>
      <c r="AR13">
        <v>-9.0909090909090917</v>
      </c>
      <c r="AX13">
        <v>-100</v>
      </c>
      <c r="AY13">
        <v>-94.444444444444443</v>
      </c>
      <c r="BF13">
        <v>-86.666666666666671</v>
      </c>
      <c r="BS13" s="10">
        <v>3</v>
      </c>
      <c r="BT13" s="10">
        <v>15</v>
      </c>
      <c r="BY13" s="10">
        <v>0</v>
      </c>
      <c r="BZ13" s="10">
        <v>5</v>
      </c>
      <c r="CE13" s="10">
        <v>0</v>
      </c>
      <c r="CF13" s="10">
        <v>0</v>
      </c>
      <c r="CL13" s="10">
        <v>-4</v>
      </c>
      <c r="CM13" s="10">
        <v>20</v>
      </c>
      <c r="CS13" s="10">
        <v>-13</v>
      </c>
      <c r="CT13" s="10">
        <v>15</v>
      </c>
      <c r="CZ13" s="10">
        <v>16</v>
      </c>
      <c r="DA13" s="10">
        <v>10</v>
      </c>
      <c r="DG13" s="10">
        <v>4</v>
      </c>
      <c r="DH13" s="10">
        <v>-1</v>
      </c>
      <c r="DN13" s="10">
        <v>-25</v>
      </c>
      <c r="DO13" s="10">
        <v>-51</v>
      </c>
      <c r="DU13" s="10">
        <v>19</v>
      </c>
      <c r="DV13" s="10">
        <v>-13</v>
      </c>
      <c r="EB13" s="10">
        <v>0</v>
      </c>
      <c r="EC13" s="10">
        <v>0</v>
      </c>
      <c r="EI13">
        <v>2.9411764705882355</v>
      </c>
      <c r="EJ13">
        <v>1.6666666666666667</v>
      </c>
      <c r="EO13">
        <v>0.15789473684210525</v>
      </c>
      <c r="EP13">
        <v>0.6</v>
      </c>
    </row>
    <row r="14" spans="1:151" x14ac:dyDescent="0.25">
      <c r="B14">
        <v>340</v>
      </c>
      <c r="C14">
        <v>66.666666666666657</v>
      </c>
      <c r="D14" t="s">
        <v>77</v>
      </c>
      <c r="O14">
        <v>0</v>
      </c>
      <c r="U14">
        <v>-22.222222222222221</v>
      </c>
      <c r="V14">
        <v>66.666666666666657</v>
      </c>
      <c r="AC14" s="9">
        <v>-85</v>
      </c>
      <c r="AD14" s="9">
        <v>66.666666666666657</v>
      </c>
      <c r="AJ14">
        <v>3300</v>
      </c>
      <c r="AK14">
        <v>3500</v>
      </c>
      <c r="AQ14">
        <v>183.33333333333331</v>
      </c>
      <c r="AR14">
        <v>-50</v>
      </c>
      <c r="AS14" t="s">
        <v>77</v>
      </c>
      <c r="AX14">
        <v>-100</v>
      </c>
      <c r="AY14">
        <v>-86.206896551724128</v>
      </c>
      <c r="BE14">
        <v>-58.82352941176471</v>
      </c>
      <c r="BF14">
        <v>-92</v>
      </c>
      <c r="BS14" s="10">
        <v>17</v>
      </c>
      <c r="BT14" s="10">
        <v>8</v>
      </c>
      <c r="BY14" s="10">
        <v>0</v>
      </c>
      <c r="BZ14" s="10">
        <v>0</v>
      </c>
      <c r="CE14" s="10">
        <v>0</v>
      </c>
      <c r="CF14" s="10">
        <v>7</v>
      </c>
      <c r="CL14" s="10">
        <v>-4</v>
      </c>
      <c r="CM14" s="10">
        <v>8</v>
      </c>
      <c r="CS14" s="10">
        <v>-17</v>
      </c>
      <c r="CT14" s="10">
        <v>0</v>
      </c>
      <c r="CZ14" s="10">
        <v>33</v>
      </c>
      <c r="DA14" s="10">
        <v>35</v>
      </c>
      <c r="DG14" s="10">
        <v>11</v>
      </c>
      <c r="DH14" s="10">
        <v>-10</v>
      </c>
      <c r="DN14" s="10">
        <v>-30</v>
      </c>
      <c r="DO14" s="10">
        <v>-25</v>
      </c>
      <c r="DU14" s="10">
        <v>-10</v>
      </c>
      <c r="DV14" s="10">
        <v>-23</v>
      </c>
      <c r="EB14" s="10">
        <v>0</v>
      </c>
      <c r="EC14" s="10">
        <v>0</v>
      </c>
      <c r="EI14">
        <v>4.1538461538461542</v>
      </c>
      <c r="EJ14">
        <v>5.375</v>
      </c>
      <c r="EO14">
        <v>0.34</v>
      </c>
      <c r="EP14">
        <v>0.18604651162790697</v>
      </c>
    </row>
    <row r="15" spans="1:151" ht="15.75" thickBot="1" x14ac:dyDescent="0.3">
      <c r="B15">
        <v>86.666666666666671</v>
      </c>
      <c r="C15">
        <v>200</v>
      </c>
      <c r="K15" t="s">
        <v>77</v>
      </c>
      <c r="O15">
        <v>0</v>
      </c>
      <c r="P15">
        <v>-75</v>
      </c>
      <c r="Q15" t="s">
        <v>77</v>
      </c>
      <c r="U15">
        <v>-54.285714285714285</v>
      </c>
      <c r="V15">
        <v>166.66666666666669</v>
      </c>
      <c r="AD15" s="9">
        <v>166.66666666666669</v>
      </c>
      <c r="AJ15">
        <v>2050</v>
      </c>
      <c r="AK15">
        <v>800</v>
      </c>
      <c r="AL15" t="s">
        <v>77</v>
      </c>
      <c r="AQ15">
        <v>100</v>
      </c>
      <c r="AR15">
        <v>0</v>
      </c>
      <c r="AX15">
        <v>-100</v>
      </c>
      <c r="AY15">
        <v>-95</v>
      </c>
      <c r="AZ15" t="s">
        <v>77</v>
      </c>
      <c r="BG15" t="s">
        <v>77</v>
      </c>
      <c r="BS15" s="10">
        <v>13</v>
      </c>
      <c r="BT15" s="10">
        <v>12</v>
      </c>
      <c r="BU15" s="10" t="s">
        <v>18</v>
      </c>
      <c r="BY15" s="10">
        <v>0</v>
      </c>
      <c r="BZ15" s="10">
        <v>0</v>
      </c>
      <c r="CA15" s="10" t="s">
        <v>18</v>
      </c>
      <c r="CE15" s="10">
        <v>0</v>
      </c>
      <c r="CF15" s="10">
        <v>-3</v>
      </c>
      <c r="CG15" s="10" t="s">
        <v>77</v>
      </c>
      <c r="CL15" s="10">
        <v>-19</v>
      </c>
      <c r="CM15" s="10">
        <v>30</v>
      </c>
      <c r="CN15" s="10" t="s">
        <v>18</v>
      </c>
      <c r="CS15" s="10">
        <v>0</v>
      </c>
      <c r="CT15" s="10">
        <v>0</v>
      </c>
      <c r="CU15" s="10" t="s">
        <v>77</v>
      </c>
      <c r="CZ15" s="10">
        <v>41</v>
      </c>
      <c r="DA15" s="10">
        <v>16</v>
      </c>
      <c r="DB15" s="10" t="s">
        <v>18</v>
      </c>
      <c r="DG15" s="10">
        <v>5</v>
      </c>
      <c r="DH15" s="10">
        <v>0</v>
      </c>
      <c r="DI15" s="10" t="s">
        <v>18</v>
      </c>
      <c r="DN15" s="10">
        <v>-43</v>
      </c>
      <c r="DO15" s="10">
        <v>-57</v>
      </c>
      <c r="DP15" s="10" t="s">
        <v>77</v>
      </c>
      <c r="DU15" s="10">
        <v>3</v>
      </c>
      <c r="DV15" s="10">
        <v>2</v>
      </c>
      <c r="DW15" s="10" t="s">
        <v>77</v>
      </c>
      <c r="EB15" s="10">
        <v>0</v>
      </c>
      <c r="EC15" s="10">
        <v>0</v>
      </c>
      <c r="ED15" s="10" t="s">
        <v>77</v>
      </c>
      <c r="EI15">
        <v>2.8571428571428572</v>
      </c>
      <c r="EJ15">
        <v>2.3333333333333335</v>
      </c>
      <c r="EK15" t="s">
        <v>77</v>
      </c>
      <c r="EO15">
        <v>0.24074074074074073</v>
      </c>
      <c r="EP15">
        <v>0.42857142857142855</v>
      </c>
    </row>
    <row r="16" spans="1:151" ht="15.75" thickBot="1" x14ac:dyDescent="0.3">
      <c r="B16">
        <v>82.35294117647058</v>
      </c>
      <c r="C16">
        <v>180</v>
      </c>
      <c r="D16" s="3"/>
      <c r="E16" t="s">
        <v>15</v>
      </c>
      <c r="F16" t="s">
        <v>16</v>
      </c>
      <c r="P16">
        <v>420</v>
      </c>
      <c r="U16">
        <v>-28.571428571428569</v>
      </c>
      <c r="V16">
        <v>46.666666666666664</v>
      </c>
      <c r="W16" t="s">
        <v>18</v>
      </c>
      <c r="AD16" s="9">
        <v>46.666666666666664</v>
      </c>
      <c r="AE16" s="9" t="s">
        <v>77</v>
      </c>
      <c r="AJ16">
        <v>1300</v>
      </c>
      <c r="AK16">
        <v>19899.999999999996</v>
      </c>
      <c r="AQ16">
        <v>75</v>
      </c>
      <c r="AR16">
        <v>-38.888888888888893</v>
      </c>
      <c r="AS16" s="3"/>
      <c r="AT16" t="s">
        <v>15</v>
      </c>
      <c r="AU16" t="s">
        <v>16</v>
      </c>
      <c r="AX16">
        <v>-100</v>
      </c>
      <c r="AY16">
        <v>-90.566037735849065</v>
      </c>
      <c r="BE16">
        <v>-100</v>
      </c>
      <c r="BF16">
        <v>-100</v>
      </c>
      <c r="BM16">
        <v>100</v>
      </c>
      <c r="BN16" t="s">
        <v>77</v>
      </c>
      <c r="BS16" s="10">
        <v>14</v>
      </c>
      <c r="BT16" s="10">
        <v>18</v>
      </c>
      <c r="BY16" s="10">
        <v>0</v>
      </c>
      <c r="BZ16" s="10">
        <v>0</v>
      </c>
      <c r="CE16" s="10">
        <v>0</v>
      </c>
      <c r="CF16" s="10">
        <v>10.5</v>
      </c>
      <c r="CL16" s="10">
        <v>-8</v>
      </c>
      <c r="CM16" s="10">
        <v>7</v>
      </c>
      <c r="CS16" s="10">
        <v>0</v>
      </c>
      <c r="CT16" s="10">
        <v>0</v>
      </c>
      <c r="CZ16" s="10">
        <v>26</v>
      </c>
      <c r="DA16" s="10">
        <v>19.899999999999999</v>
      </c>
      <c r="DG16" s="10">
        <v>9</v>
      </c>
      <c r="DH16" s="10">
        <v>-7</v>
      </c>
      <c r="DN16" s="10">
        <v>-39</v>
      </c>
      <c r="DO16" s="10">
        <v>-48</v>
      </c>
      <c r="DU16" s="10">
        <v>-2</v>
      </c>
      <c r="DV16" s="10">
        <v>-1</v>
      </c>
      <c r="EB16" s="10">
        <v>0</v>
      </c>
      <c r="EC16" s="10">
        <v>0.5</v>
      </c>
      <c r="EI16">
        <v>3.3333333333333335</v>
      </c>
      <c r="EJ16">
        <v>2.1055555555555556</v>
      </c>
      <c r="EO16">
        <v>0.35</v>
      </c>
      <c r="EP16">
        <v>0.47493403693931402</v>
      </c>
    </row>
    <row r="17" spans="2:148" ht="15.75" thickBot="1" x14ac:dyDescent="0.3">
      <c r="B17">
        <v>60</v>
      </c>
      <c r="C17">
        <v>200</v>
      </c>
      <c r="D17" t="s">
        <v>19</v>
      </c>
      <c r="E17">
        <v>113.9643940059551</v>
      </c>
      <c r="F17">
        <v>38.276025215563394</v>
      </c>
      <c r="K17" s="3"/>
      <c r="L17" s="3" t="s">
        <v>70</v>
      </c>
      <c r="M17" s="3" t="s">
        <v>71</v>
      </c>
      <c r="P17">
        <v>100</v>
      </c>
      <c r="Q17" s="3"/>
      <c r="R17" s="3" t="s">
        <v>70</v>
      </c>
      <c r="S17" s="3" t="s">
        <v>71</v>
      </c>
      <c r="T17" s="20"/>
      <c r="U17">
        <v>22.222222222222221</v>
      </c>
      <c r="V17">
        <v>312.5</v>
      </c>
      <c r="AD17" s="9">
        <v>312.5</v>
      </c>
      <c r="AJ17">
        <v>2800</v>
      </c>
      <c r="AK17">
        <v>700</v>
      </c>
      <c r="AL17" s="3"/>
      <c r="AM17" s="3" t="s">
        <v>70</v>
      </c>
      <c r="AN17" s="3" t="s">
        <v>71</v>
      </c>
      <c r="AQ17">
        <v>-13.333333333333334</v>
      </c>
      <c r="AR17">
        <v>50</v>
      </c>
      <c r="AS17" t="s">
        <v>19</v>
      </c>
      <c r="AT17">
        <v>30.4228165626979</v>
      </c>
      <c r="AU17">
        <v>-29.097272891991658</v>
      </c>
      <c r="AX17">
        <v>-100</v>
      </c>
      <c r="AY17">
        <v>-92.753623188405797</v>
      </c>
      <c r="AZ17" s="3"/>
      <c r="BA17" s="3" t="s">
        <v>70</v>
      </c>
      <c r="BB17" s="3" t="s">
        <v>71</v>
      </c>
      <c r="BE17">
        <v>300</v>
      </c>
      <c r="BG17" s="3"/>
      <c r="BH17" s="3" t="s">
        <v>70</v>
      </c>
      <c r="BI17" s="3" t="s">
        <v>71</v>
      </c>
      <c r="BJ17" s="20"/>
      <c r="BM17">
        <v>0</v>
      </c>
      <c r="BS17" s="10">
        <v>12</v>
      </c>
      <c r="BT17" s="10">
        <v>16</v>
      </c>
      <c r="BU17" s="15"/>
      <c r="BV17" s="15" t="s">
        <v>70</v>
      </c>
      <c r="BW17" s="15" t="s">
        <v>71</v>
      </c>
      <c r="BY17" s="10">
        <v>0</v>
      </c>
      <c r="BZ17" s="10">
        <v>0</v>
      </c>
      <c r="CA17" s="15"/>
      <c r="CB17" s="15" t="s">
        <v>70</v>
      </c>
      <c r="CC17" s="15" t="s">
        <v>71</v>
      </c>
      <c r="CE17" s="10">
        <v>0.1</v>
      </c>
      <c r="CF17" s="10">
        <v>6</v>
      </c>
      <c r="CG17" s="15"/>
      <c r="CH17" s="15" t="s">
        <v>70</v>
      </c>
      <c r="CI17" s="15" t="s">
        <v>71</v>
      </c>
      <c r="CL17" s="10">
        <v>4</v>
      </c>
      <c r="CM17" s="10">
        <v>25</v>
      </c>
      <c r="CN17" s="15"/>
      <c r="CO17" s="15" t="s">
        <v>70</v>
      </c>
      <c r="CP17" s="15" t="s">
        <v>71</v>
      </c>
      <c r="CS17" s="10">
        <v>0</v>
      </c>
      <c r="CT17" s="10">
        <v>0</v>
      </c>
      <c r="CU17" s="15"/>
      <c r="CV17" s="15" t="s">
        <v>70</v>
      </c>
      <c r="CW17" s="15" t="s">
        <v>71</v>
      </c>
      <c r="CZ17" s="10">
        <v>28</v>
      </c>
      <c r="DA17" s="10">
        <v>14</v>
      </c>
      <c r="DB17" s="15"/>
      <c r="DC17" s="15" t="s">
        <v>70</v>
      </c>
      <c r="DD17" s="15" t="s">
        <v>71</v>
      </c>
      <c r="DG17" s="10">
        <v>-2</v>
      </c>
      <c r="DH17" s="10">
        <v>3</v>
      </c>
      <c r="DI17" s="15"/>
      <c r="DJ17" s="15" t="s">
        <v>70</v>
      </c>
      <c r="DK17" s="15" t="s">
        <v>71</v>
      </c>
      <c r="DN17" s="10">
        <v>-45</v>
      </c>
      <c r="DO17" s="10">
        <v>-64</v>
      </c>
      <c r="DP17" s="15"/>
      <c r="DQ17" s="15" t="s">
        <v>70</v>
      </c>
      <c r="DR17" s="15" t="s">
        <v>71</v>
      </c>
      <c r="DU17" s="10">
        <v>3</v>
      </c>
      <c r="DV17" s="10">
        <v>0</v>
      </c>
      <c r="DW17" s="15"/>
      <c r="DX17" s="15" t="s">
        <v>70</v>
      </c>
      <c r="DY17" s="15" t="s">
        <v>71</v>
      </c>
      <c r="EB17" s="10">
        <v>0</v>
      </c>
      <c r="EC17" s="10">
        <v>0</v>
      </c>
      <c r="ED17" s="15"/>
      <c r="EE17" s="15" t="s">
        <v>70</v>
      </c>
      <c r="EF17" s="15" t="s">
        <v>71</v>
      </c>
      <c r="EI17">
        <v>3.75</v>
      </c>
      <c r="EJ17">
        <v>1.875</v>
      </c>
      <c r="EK17" s="3"/>
      <c r="EL17" s="3" t="s">
        <v>70</v>
      </c>
      <c r="EM17" s="3" t="s">
        <v>71</v>
      </c>
      <c r="EO17">
        <v>0.3</v>
      </c>
      <c r="EP17">
        <v>0.53333333333333333</v>
      </c>
    </row>
    <row r="18" spans="2:148" x14ac:dyDescent="0.25">
      <c r="B18">
        <v>16</v>
      </c>
      <c r="C18">
        <v>0</v>
      </c>
      <c r="D18" t="s">
        <v>20</v>
      </c>
      <c r="E18">
        <v>41146.297204891926</v>
      </c>
      <c r="F18">
        <v>12260.377351857143</v>
      </c>
      <c r="K18" t="s">
        <v>19</v>
      </c>
      <c r="L18">
        <v>1596.2962962962963</v>
      </c>
      <c r="M18">
        <v>2651.8518518518517</v>
      </c>
      <c r="O18">
        <v>200</v>
      </c>
      <c r="P18">
        <v>100</v>
      </c>
      <c r="Q18" t="s">
        <v>19</v>
      </c>
      <c r="R18">
        <v>720.93587105624147</v>
      </c>
      <c r="S18">
        <v>532.61119727177265</v>
      </c>
      <c r="U18">
        <v>-22.5</v>
      </c>
      <c r="V18">
        <v>185.71428571428572</v>
      </c>
      <c r="W18" s="3"/>
      <c r="X18" s="3" t="s">
        <v>70</v>
      </c>
      <c r="Y18" s="3" t="s">
        <v>71</v>
      </c>
      <c r="AD18" s="9">
        <v>185.71428571428572</v>
      </c>
      <c r="AE18" s="14"/>
      <c r="AF18" s="9" t="s">
        <v>15</v>
      </c>
      <c r="AG18" s="9" t="s">
        <v>16</v>
      </c>
      <c r="AK18">
        <v>7900</v>
      </c>
      <c r="AL18" t="s">
        <v>19</v>
      </c>
      <c r="AM18">
        <v>2487.4156101834678</v>
      </c>
      <c r="AN18">
        <v>3945.4769276131515</v>
      </c>
      <c r="AQ18">
        <v>65</v>
      </c>
      <c r="AR18">
        <v>25</v>
      </c>
      <c r="AS18" t="s">
        <v>20</v>
      </c>
      <c r="AT18">
        <v>16521.898932600561</v>
      </c>
      <c r="AU18">
        <v>5568.866085079595</v>
      </c>
      <c r="AX18">
        <v>-100</v>
      </c>
      <c r="AY18">
        <v>-97.058823529411768</v>
      </c>
      <c r="AZ18" t="s">
        <v>19</v>
      </c>
      <c r="BA18">
        <v>-92.113615303222502</v>
      </c>
      <c r="BB18">
        <v>-64.573143667956799</v>
      </c>
      <c r="BE18">
        <v>-60</v>
      </c>
      <c r="BF18">
        <v>-100</v>
      </c>
      <c r="BG18" t="s">
        <v>19</v>
      </c>
      <c r="BH18">
        <v>-39.373530879156583</v>
      </c>
      <c r="BI18">
        <v>-30.662620181237198</v>
      </c>
      <c r="BL18">
        <v>400</v>
      </c>
      <c r="BN18" s="3"/>
      <c r="BO18" s="3" t="s">
        <v>70</v>
      </c>
      <c r="BP18" s="3" t="s">
        <v>71</v>
      </c>
      <c r="BS18" s="10">
        <v>4</v>
      </c>
      <c r="BT18" s="10">
        <v>0</v>
      </c>
      <c r="BU18" s="10" t="s">
        <v>19</v>
      </c>
      <c r="BV18" s="10">
        <v>6.2091666666666665</v>
      </c>
      <c r="BW18" s="10">
        <v>0.53508771929824561</v>
      </c>
      <c r="BY18" s="10">
        <v>0</v>
      </c>
      <c r="BZ18" s="10">
        <v>0</v>
      </c>
      <c r="CA18" s="10" t="s">
        <v>19</v>
      </c>
      <c r="CB18" s="10">
        <v>0.8283333333333337</v>
      </c>
      <c r="CC18" s="10">
        <v>2.7194298245614021</v>
      </c>
      <c r="CE18" s="10">
        <v>6</v>
      </c>
      <c r="CF18" s="10">
        <v>10</v>
      </c>
      <c r="CG18" s="10" t="s">
        <v>19</v>
      </c>
      <c r="CH18" s="10">
        <v>3.8433333333333337</v>
      </c>
      <c r="CI18" s="10">
        <v>7.9857456140350864</v>
      </c>
      <c r="CL18" s="10">
        <v>-4.5</v>
      </c>
      <c r="CM18" s="10">
        <v>13</v>
      </c>
      <c r="CN18" s="10" t="s">
        <v>19</v>
      </c>
      <c r="CO18" s="10">
        <v>5.2333333333333334</v>
      </c>
      <c r="CP18" s="10">
        <v>2.6618421052631578</v>
      </c>
      <c r="CS18" s="10">
        <v>0</v>
      </c>
      <c r="CT18" s="10">
        <v>0</v>
      </c>
      <c r="CU18" s="10" t="s">
        <v>19</v>
      </c>
      <c r="CV18" s="10">
        <v>-1.5474999999999997</v>
      </c>
      <c r="CW18" s="10">
        <v>3.5691228070175418</v>
      </c>
      <c r="CZ18" s="10">
        <v>11</v>
      </c>
      <c r="DA18" s="10">
        <v>7.9</v>
      </c>
      <c r="DB18" s="10" t="s">
        <v>19</v>
      </c>
      <c r="DC18" s="10">
        <v>20.056666666666668</v>
      </c>
      <c r="DD18" s="10">
        <v>16.435175438596492</v>
      </c>
      <c r="DG18" s="10">
        <v>13</v>
      </c>
      <c r="DH18" s="10">
        <v>5</v>
      </c>
      <c r="DI18" s="10" t="s">
        <v>19</v>
      </c>
      <c r="DJ18" s="10">
        <v>-2.3125</v>
      </c>
      <c r="DK18" s="10">
        <v>-13.576973684210525</v>
      </c>
      <c r="DN18" s="10">
        <v>-27</v>
      </c>
      <c r="DO18" s="10">
        <v>-33</v>
      </c>
      <c r="DP18" s="10" t="s">
        <v>19</v>
      </c>
      <c r="DQ18" s="10">
        <v>-31.320833333333333</v>
      </c>
      <c r="DR18" s="10">
        <v>-24.638377192982453</v>
      </c>
      <c r="DU18" s="10">
        <v>-3</v>
      </c>
      <c r="DV18" s="10">
        <v>-3</v>
      </c>
      <c r="DW18" s="10" t="s">
        <v>19</v>
      </c>
      <c r="DX18" s="10">
        <v>-1.4208333333333334</v>
      </c>
      <c r="DY18" s="10">
        <v>3.4874122807017547</v>
      </c>
      <c r="EB18" s="10">
        <v>0.4</v>
      </c>
      <c r="EC18" s="10">
        <v>0</v>
      </c>
      <c r="ED18" s="10" t="s">
        <v>19</v>
      </c>
      <c r="EE18" s="10">
        <v>0.30416666666666664</v>
      </c>
      <c r="EF18" s="10">
        <v>0.73504385964912267</v>
      </c>
      <c r="EI18">
        <v>3.5</v>
      </c>
      <c r="EK18" t="s">
        <v>19</v>
      </c>
      <c r="EL18">
        <v>9.5798318291159656</v>
      </c>
      <c r="EM18">
        <v>-0.66889206838534798</v>
      </c>
      <c r="EO18">
        <v>0.26666666666666666</v>
      </c>
      <c r="EP18">
        <v>0</v>
      </c>
    </row>
    <row r="19" spans="2:148" x14ac:dyDescent="0.25">
      <c r="B19">
        <v>33.333333333333329</v>
      </c>
      <c r="C19">
        <v>-46.875</v>
      </c>
      <c r="D19" t="s">
        <v>21</v>
      </c>
      <c r="E19">
        <v>99</v>
      </c>
      <c r="F19">
        <v>90</v>
      </c>
      <c r="K19" t="s">
        <v>20</v>
      </c>
      <c r="L19">
        <v>8890370.3703703694</v>
      </c>
      <c r="M19">
        <v>17798070.987654317</v>
      </c>
      <c r="O19">
        <v>50</v>
      </c>
      <c r="P19">
        <v>200</v>
      </c>
      <c r="Q19" t="s">
        <v>20</v>
      </c>
      <c r="R19">
        <v>2841695.8683561096</v>
      </c>
      <c r="S19">
        <v>1302037.7966596503</v>
      </c>
      <c r="U19">
        <v>-27.27272727272727</v>
      </c>
      <c r="V19">
        <v>70.588235294117652</v>
      </c>
      <c r="W19" t="s">
        <v>19</v>
      </c>
      <c r="X19">
        <v>74.470410599630526</v>
      </c>
      <c r="Y19">
        <v>63.620885037292886</v>
      </c>
      <c r="AD19" s="9">
        <v>70.588235294117652</v>
      </c>
      <c r="AE19" s="9" t="s">
        <v>19</v>
      </c>
      <c r="AF19" s="9">
        <v>169.51076538973393</v>
      </c>
      <c r="AG19" s="9">
        <v>63.620885037292886</v>
      </c>
      <c r="AJ19">
        <v>500</v>
      </c>
      <c r="AL19" t="s">
        <v>20</v>
      </c>
      <c r="AM19">
        <v>32010946.445226561</v>
      </c>
      <c r="AN19">
        <v>50039575.6436814</v>
      </c>
      <c r="AQ19">
        <v>50</v>
      </c>
      <c r="AR19">
        <v>20</v>
      </c>
      <c r="AS19" t="s">
        <v>21</v>
      </c>
      <c r="AT19">
        <v>119</v>
      </c>
      <c r="AU19">
        <v>120</v>
      </c>
      <c r="AX19">
        <v>-100</v>
      </c>
      <c r="AY19">
        <v>-93.333333333333329</v>
      </c>
      <c r="AZ19" t="s">
        <v>20</v>
      </c>
      <c r="BA19">
        <v>151.5269688337018</v>
      </c>
      <c r="BB19">
        <v>4375.2719091396084</v>
      </c>
      <c r="BG19" t="s">
        <v>20</v>
      </c>
      <c r="BH19">
        <v>7160.1320813344028</v>
      </c>
      <c r="BI19">
        <v>53063.052878761606</v>
      </c>
      <c r="BN19" t="s">
        <v>19</v>
      </c>
      <c r="BO19">
        <v>730.7954545454545</v>
      </c>
      <c r="BP19">
        <v>270.38014937565646</v>
      </c>
      <c r="BS19" s="10">
        <v>6</v>
      </c>
      <c r="BT19" s="10">
        <v>-15</v>
      </c>
      <c r="BU19" s="10" t="s">
        <v>20</v>
      </c>
      <c r="BV19" s="10">
        <v>66.739999299719898</v>
      </c>
      <c r="BW19" s="10">
        <v>65.960873546094334</v>
      </c>
      <c r="BY19" s="10">
        <v>0</v>
      </c>
      <c r="BZ19" s="10">
        <v>0</v>
      </c>
      <c r="CA19" s="10" t="s">
        <v>20</v>
      </c>
      <c r="CB19" s="10">
        <v>6.4396946778711479</v>
      </c>
      <c r="CC19" s="10">
        <v>38.833625920451325</v>
      </c>
      <c r="CE19" s="10">
        <v>3</v>
      </c>
      <c r="CF19" s="10">
        <v>12</v>
      </c>
      <c r="CG19" s="10" t="s">
        <v>20</v>
      </c>
      <c r="CH19" s="10">
        <v>45.420627450980398</v>
      </c>
      <c r="CI19" s="10">
        <v>160.15519187869046</v>
      </c>
      <c r="CL19" s="10">
        <v>-6</v>
      </c>
      <c r="CM19" s="10">
        <v>12</v>
      </c>
      <c r="CN19" s="10" t="s">
        <v>20</v>
      </c>
      <c r="CO19" s="10">
        <v>181.24761904761905</v>
      </c>
      <c r="CP19" s="10">
        <v>167.71501489792593</v>
      </c>
      <c r="CS19" s="10">
        <v>0</v>
      </c>
      <c r="CT19" s="10">
        <v>0</v>
      </c>
      <c r="CU19" s="10" t="s">
        <v>20</v>
      </c>
      <c r="CV19" s="10">
        <v>40.737136554621863</v>
      </c>
      <c r="CW19" s="10">
        <v>60.362050761578892</v>
      </c>
      <c r="CZ19" s="10">
        <v>15</v>
      </c>
      <c r="DA19" s="10">
        <v>13</v>
      </c>
      <c r="DB19" s="10" t="s">
        <v>20</v>
      </c>
      <c r="DC19" s="10">
        <v>233.91373669467785</v>
      </c>
      <c r="DD19" s="10">
        <v>242.6388887000783</v>
      </c>
      <c r="DG19" s="10">
        <v>11</v>
      </c>
      <c r="DH19" s="10">
        <v>3</v>
      </c>
      <c r="DI19" s="10" t="s">
        <v>20</v>
      </c>
      <c r="DJ19" s="10">
        <v>267.23135504201679</v>
      </c>
      <c r="DK19" s="10">
        <v>218.19617731441605</v>
      </c>
      <c r="DN19" s="10">
        <v>-29</v>
      </c>
      <c r="DO19" s="10">
        <v>-28</v>
      </c>
      <c r="DP19" s="10" t="s">
        <v>20</v>
      </c>
      <c r="DQ19" s="10">
        <v>275.77225140056026</v>
      </c>
      <c r="DR19" s="10">
        <v>430.40039916936308</v>
      </c>
      <c r="DU19" s="10">
        <v>0</v>
      </c>
      <c r="DV19" s="10">
        <v>3</v>
      </c>
      <c r="DW19" s="10" t="s">
        <v>20</v>
      </c>
      <c r="DX19" s="10">
        <v>170.3529236694678</v>
      </c>
      <c r="DY19" s="10">
        <v>623.5331759565322</v>
      </c>
      <c r="EB19" s="10">
        <v>0</v>
      </c>
      <c r="EC19" s="10">
        <v>0</v>
      </c>
      <c r="ED19" s="10" t="s">
        <v>20</v>
      </c>
      <c r="EE19" s="10">
        <v>1.0551925770308126</v>
      </c>
      <c r="EF19" s="10">
        <v>4.1847414957672822</v>
      </c>
      <c r="EI19">
        <v>10</v>
      </c>
      <c r="EJ19">
        <v>0.13333333333333333</v>
      </c>
      <c r="EK19" t="s">
        <v>20</v>
      </c>
      <c r="EL19">
        <v>2745.6094091342534</v>
      </c>
      <c r="EM19">
        <v>156.47712911039261</v>
      </c>
      <c r="EO19">
        <v>0.2857142857142857</v>
      </c>
      <c r="EP19">
        <v>7.5</v>
      </c>
    </row>
    <row r="20" spans="2:148" x14ac:dyDescent="0.25">
      <c r="B20">
        <v>6.666666666666667</v>
      </c>
      <c r="C20">
        <v>-33.333333333333329</v>
      </c>
      <c r="D20" t="s">
        <v>23</v>
      </c>
      <c r="E20">
        <v>0</v>
      </c>
      <c r="K20" t="s">
        <v>21</v>
      </c>
      <c r="L20">
        <v>27</v>
      </c>
      <c r="M20">
        <v>45</v>
      </c>
      <c r="P20">
        <v>240</v>
      </c>
      <c r="Q20" t="s">
        <v>21</v>
      </c>
      <c r="R20">
        <v>81</v>
      </c>
      <c r="S20">
        <v>82</v>
      </c>
      <c r="U20">
        <v>-17.857142857142858</v>
      </c>
      <c r="V20">
        <v>38.461538461538467</v>
      </c>
      <c r="W20" t="s">
        <v>20</v>
      </c>
      <c r="X20">
        <v>20436.330806763326</v>
      </c>
      <c r="Y20">
        <v>20639.155953384103</v>
      </c>
      <c r="AD20" s="9">
        <v>38.461538461538467</v>
      </c>
      <c r="AE20" s="9" t="s">
        <v>20</v>
      </c>
      <c r="AF20" s="9">
        <v>1125457.9937182991</v>
      </c>
      <c r="AG20" s="9">
        <v>20639.155953384103</v>
      </c>
      <c r="AJ20">
        <v>1800</v>
      </c>
      <c r="AK20">
        <v>400</v>
      </c>
      <c r="AL20" t="s">
        <v>21</v>
      </c>
      <c r="AM20">
        <v>77</v>
      </c>
      <c r="AN20">
        <v>68</v>
      </c>
      <c r="AQ20">
        <v>110.00000000000001</v>
      </c>
      <c r="AR20">
        <v>-20</v>
      </c>
      <c r="AS20" t="s">
        <v>23</v>
      </c>
      <c r="AT20">
        <v>0</v>
      </c>
      <c r="AX20">
        <v>-100</v>
      </c>
      <c r="AY20">
        <v>-92</v>
      </c>
      <c r="AZ20" t="s">
        <v>21</v>
      </c>
      <c r="BA20">
        <v>120</v>
      </c>
      <c r="BB20">
        <v>120</v>
      </c>
      <c r="BG20" t="s">
        <v>21</v>
      </c>
      <c r="BH20">
        <v>51</v>
      </c>
      <c r="BI20">
        <v>47</v>
      </c>
      <c r="BN20" t="s">
        <v>20</v>
      </c>
      <c r="BO20">
        <v>1695498.3008916918</v>
      </c>
      <c r="BP20">
        <v>344044.57670351974</v>
      </c>
      <c r="BS20" s="10">
        <v>2</v>
      </c>
      <c r="BT20" s="10">
        <v>-10</v>
      </c>
      <c r="BU20" s="10" t="s">
        <v>21</v>
      </c>
      <c r="BV20" s="10">
        <v>120</v>
      </c>
      <c r="BW20" s="10">
        <v>120</v>
      </c>
      <c r="BY20" s="10">
        <v>0</v>
      </c>
      <c r="BZ20" s="10">
        <v>0</v>
      </c>
      <c r="CA20" s="10" t="s">
        <v>21</v>
      </c>
      <c r="CB20" s="10">
        <v>120</v>
      </c>
      <c r="CC20" s="10">
        <v>120</v>
      </c>
      <c r="CE20" s="10">
        <v>1.5</v>
      </c>
      <c r="CF20" s="10">
        <v>24</v>
      </c>
      <c r="CG20" s="10" t="s">
        <v>21</v>
      </c>
      <c r="CH20" s="10">
        <v>120</v>
      </c>
      <c r="CI20" s="10">
        <v>120</v>
      </c>
      <c r="CL20" s="10">
        <v>-5</v>
      </c>
      <c r="CM20" s="10">
        <v>5</v>
      </c>
      <c r="CN20" s="10" t="s">
        <v>21</v>
      </c>
      <c r="CO20" s="10">
        <v>120</v>
      </c>
      <c r="CP20" s="10">
        <v>120</v>
      </c>
      <c r="CS20" s="10">
        <v>0</v>
      </c>
      <c r="CT20" s="10">
        <v>0</v>
      </c>
      <c r="CU20" s="10" t="s">
        <v>21</v>
      </c>
      <c r="CV20" s="10">
        <v>120</v>
      </c>
      <c r="CW20" s="10">
        <v>120</v>
      </c>
      <c r="CZ20" s="10">
        <v>18</v>
      </c>
      <c r="DA20" s="10">
        <v>8</v>
      </c>
      <c r="DB20" s="10" t="s">
        <v>21</v>
      </c>
      <c r="DC20" s="10">
        <v>120</v>
      </c>
      <c r="DD20" s="10">
        <v>120</v>
      </c>
      <c r="DG20" s="10">
        <v>11</v>
      </c>
      <c r="DH20" s="10">
        <v>-4</v>
      </c>
      <c r="DI20" s="10" t="s">
        <v>21</v>
      </c>
      <c r="DJ20" s="10">
        <v>120</v>
      </c>
      <c r="DK20" s="10">
        <v>120</v>
      </c>
      <c r="DN20" s="10">
        <v>-31</v>
      </c>
      <c r="DO20" s="10">
        <v>-23</v>
      </c>
      <c r="DP20" s="10" t="s">
        <v>21</v>
      </c>
      <c r="DQ20" s="10">
        <v>120</v>
      </c>
      <c r="DR20" s="10">
        <v>120</v>
      </c>
      <c r="DU20" s="10">
        <v>3.5</v>
      </c>
      <c r="DV20" s="10">
        <v>0</v>
      </c>
      <c r="DW20" s="10" t="s">
        <v>21</v>
      </c>
      <c r="DX20" s="10">
        <v>120</v>
      </c>
      <c r="DY20" s="10">
        <v>120</v>
      </c>
      <c r="EB20" s="10">
        <v>0</v>
      </c>
      <c r="EC20" s="10">
        <v>0</v>
      </c>
      <c r="ED20" s="10" t="s">
        <v>21</v>
      </c>
      <c r="EE20" s="10">
        <v>120</v>
      </c>
      <c r="EF20" s="10">
        <v>120</v>
      </c>
      <c r="EI20">
        <v>17.899999999999999</v>
      </c>
      <c r="EJ20">
        <v>0.2</v>
      </c>
      <c r="EK20" t="s">
        <v>21</v>
      </c>
      <c r="EL20">
        <v>98</v>
      </c>
      <c r="EM20">
        <v>85</v>
      </c>
      <c r="EO20">
        <v>0.1</v>
      </c>
      <c r="EP20">
        <v>5</v>
      </c>
    </row>
    <row r="21" spans="2:148" x14ac:dyDescent="0.25">
      <c r="B21">
        <v>5</v>
      </c>
      <c r="C21">
        <v>-8</v>
      </c>
      <c r="D21" t="s">
        <v>24</v>
      </c>
      <c r="E21">
        <v>154</v>
      </c>
      <c r="K21" t="s">
        <v>23</v>
      </c>
      <c r="L21">
        <v>0</v>
      </c>
      <c r="O21">
        <v>1899.9999999999995</v>
      </c>
      <c r="P21">
        <v>220.00000000000003</v>
      </c>
      <c r="Q21" t="s">
        <v>23</v>
      </c>
      <c r="R21">
        <v>0</v>
      </c>
      <c r="U21">
        <v>-14.285714285714285</v>
      </c>
      <c r="V21">
        <v>86.666666666666671</v>
      </c>
      <c r="W21" t="s">
        <v>21</v>
      </c>
      <c r="X21">
        <v>120</v>
      </c>
      <c r="Y21">
        <v>120</v>
      </c>
      <c r="AD21" s="9">
        <v>86.666666666666671</v>
      </c>
      <c r="AE21" s="9" t="s">
        <v>21</v>
      </c>
      <c r="AF21" s="9">
        <v>64</v>
      </c>
      <c r="AG21" s="9">
        <v>120</v>
      </c>
      <c r="AJ21">
        <v>16899.999999999996</v>
      </c>
      <c r="AK21">
        <v>11900</v>
      </c>
      <c r="AL21" t="s">
        <v>23</v>
      </c>
      <c r="AM21">
        <v>0</v>
      </c>
      <c r="AQ21">
        <v>126.66666666666666</v>
      </c>
      <c r="AR21">
        <v>0</v>
      </c>
      <c r="AS21" t="s">
        <v>24</v>
      </c>
      <c r="AT21">
        <v>189</v>
      </c>
      <c r="AX21">
        <v>-97.142857142857139</v>
      </c>
      <c r="AY21">
        <v>-96.774193548387103</v>
      </c>
      <c r="AZ21" t="s">
        <v>23</v>
      </c>
      <c r="BA21">
        <v>0</v>
      </c>
      <c r="BE21">
        <v>-50</v>
      </c>
      <c r="BF21">
        <v>-100</v>
      </c>
      <c r="BG21" t="s">
        <v>23</v>
      </c>
      <c r="BH21">
        <v>0</v>
      </c>
      <c r="BM21">
        <v>-100</v>
      </c>
      <c r="BN21" t="s">
        <v>21</v>
      </c>
      <c r="BO21">
        <v>20</v>
      </c>
      <c r="BP21">
        <v>41</v>
      </c>
      <c r="BS21" s="10">
        <v>1</v>
      </c>
      <c r="BT21" s="10">
        <v>-2</v>
      </c>
      <c r="BU21" s="10" t="s">
        <v>22</v>
      </c>
      <c r="BV21" s="10">
        <v>66.350436422907123</v>
      </c>
      <c r="BY21" s="10">
        <v>0</v>
      </c>
      <c r="BZ21" s="10">
        <v>0</v>
      </c>
      <c r="CA21" s="10" t="s">
        <v>22</v>
      </c>
      <c r="CB21" s="10">
        <v>22.636660299161235</v>
      </c>
      <c r="CE21" s="10">
        <v>1.9</v>
      </c>
      <c r="CF21" s="10">
        <v>11</v>
      </c>
      <c r="CG21" s="10" t="s">
        <v>23</v>
      </c>
      <c r="CH21" s="10">
        <v>0</v>
      </c>
      <c r="CL21" s="10">
        <v>-4</v>
      </c>
      <c r="CM21" s="10">
        <v>13</v>
      </c>
      <c r="CN21" s="10" t="s">
        <v>22</v>
      </c>
      <c r="CO21" s="10">
        <v>174.48131697277248</v>
      </c>
      <c r="CS21" s="10">
        <v>0</v>
      </c>
      <c r="CT21" s="10">
        <v>0</v>
      </c>
      <c r="CU21" s="10" t="s">
        <v>23</v>
      </c>
      <c r="CV21" s="10">
        <v>0</v>
      </c>
      <c r="CZ21" s="10">
        <v>16.899999999999999</v>
      </c>
      <c r="DA21" s="10">
        <v>11.9</v>
      </c>
      <c r="DB21" s="10" t="s">
        <v>22</v>
      </c>
      <c r="DC21" s="10">
        <v>238.27631269737807</v>
      </c>
      <c r="DG21" s="10">
        <v>19</v>
      </c>
      <c r="DH21" s="10">
        <v>0</v>
      </c>
      <c r="DI21" s="10" t="s">
        <v>22</v>
      </c>
      <c r="DJ21" s="10">
        <v>242.71376617821642</v>
      </c>
      <c r="DN21" s="10">
        <v>-34</v>
      </c>
      <c r="DO21" s="10">
        <v>-30</v>
      </c>
      <c r="DP21" s="10" t="s">
        <v>23</v>
      </c>
      <c r="DQ21" s="10">
        <v>0</v>
      </c>
      <c r="DU21" s="10">
        <v>-1</v>
      </c>
      <c r="DV21" s="10">
        <v>-3</v>
      </c>
      <c r="DW21" s="10" t="s">
        <v>23</v>
      </c>
      <c r="DX21" s="10">
        <v>0</v>
      </c>
      <c r="EB21" s="10">
        <v>0</v>
      </c>
      <c r="EC21" s="10">
        <v>-1</v>
      </c>
      <c r="ED21" s="10" t="s">
        <v>23</v>
      </c>
      <c r="EE21" s="10">
        <v>0</v>
      </c>
      <c r="EJ21">
        <v>-4.95</v>
      </c>
      <c r="EK21" t="s">
        <v>23</v>
      </c>
      <c r="EL21">
        <v>0</v>
      </c>
      <c r="EO21">
        <v>5.5865921787709501E-2</v>
      </c>
      <c r="EP21">
        <v>-0.20202020202020202</v>
      </c>
    </row>
    <row r="22" spans="2:148" x14ac:dyDescent="0.25">
      <c r="B22">
        <v>0</v>
      </c>
      <c r="C22">
        <v>-13.636363636363635</v>
      </c>
      <c r="D22" t="s">
        <v>25</v>
      </c>
      <c r="E22">
        <v>3.2219616131068749</v>
      </c>
      <c r="K22" t="s">
        <v>24</v>
      </c>
      <c r="L22">
        <v>68</v>
      </c>
      <c r="O22">
        <v>900</v>
      </c>
      <c r="P22">
        <v>66.666666666666657</v>
      </c>
      <c r="Q22" t="s">
        <v>24</v>
      </c>
      <c r="R22">
        <v>140</v>
      </c>
      <c r="U22">
        <v>-9.5238095238095237</v>
      </c>
      <c r="V22">
        <v>80</v>
      </c>
      <c r="W22" t="s">
        <v>22</v>
      </c>
      <c r="X22">
        <v>20537.743380073716</v>
      </c>
      <c r="AD22" s="9">
        <v>80</v>
      </c>
      <c r="AE22" s="9" t="s">
        <v>23</v>
      </c>
      <c r="AF22" s="9">
        <v>0</v>
      </c>
      <c r="AJ22">
        <v>1400</v>
      </c>
      <c r="AK22">
        <v>225</v>
      </c>
      <c r="AL22" t="s">
        <v>24</v>
      </c>
      <c r="AM22">
        <v>128</v>
      </c>
      <c r="AQ22">
        <v>111.11111111111111</v>
      </c>
      <c r="AR22">
        <v>46.666666666666664</v>
      </c>
      <c r="AS22" t="s">
        <v>25</v>
      </c>
      <c r="AT22">
        <v>4.3730891425634031</v>
      </c>
      <c r="AX22">
        <v>-97.297297297297305</v>
      </c>
      <c r="AY22">
        <v>-91.17647058823529</v>
      </c>
      <c r="AZ22" t="s">
        <v>24</v>
      </c>
      <c r="BA22">
        <v>127</v>
      </c>
      <c r="BG22" t="s">
        <v>24</v>
      </c>
      <c r="BH22">
        <v>57</v>
      </c>
      <c r="BM22">
        <v>-100</v>
      </c>
      <c r="BN22" t="s">
        <v>23</v>
      </c>
      <c r="BO22">
        <v>0</v>
      </c>
      <c r="BS22" s="10">
        <v>0</v>
      </c>
      <c r="BT22" s="10">
        <v>-3</v>
      </c>
      <c r="BU22" s="10" t="s">
        <v>23</v>
      </c>
      <c r="BV22" s="10">
        <v>0</v>
      </c>
      <c r="BY22" s="10">
        <v>0</v>
      </c>
      <c r="BZ22" s="10">
        <v>0</v>
      </c>
      <c r="CA22" s="10" t="s">
        <v>23</v>
      </c>
      <c r="CB22" s="10">
        <v>0</v>
      </c>
      <c r="CE22" s="10">
        <v>0.9</v>
      </c>
      <c r="CF22" s="10">
        <v>10</v>
      </c>
      <c r="CG22" s="10" t="s">
        <v>24</v>
      </c>
      <c r="CH22" s="10">
        <v>181</v>
      </c>
      <c r="CL22" s="10">
        <v>-2</v>
      </c>
      <c r="CM22" s="10">
        <v>8</v>
      </c>
      <c r="CN22" s="10" t="s">
        <v>23</v>
      </c>
      <c r="CO22" s="10">
        <v>0</v>
      </c>
      <c r="CS22" s="10">
        <v>0</v>
      </c>
      <c r="CT22" s="10">
        <v>0</v>
      </c>
      <c r="CU22" s="10" t="s">
        <v>24</v>
      </c>
      <c r="CV22" s="10">
        <v>229</v>
      </c>
      <c r="CZ22" s="10">
        <v>14</v>
      </c>
      <c r="DA22" s="10">
        <v>9</v>
      </c>
      <c r="DB22" s="10" t="s">
        <v>23</v>
      </c>
      <c r="DC22" s="10">
        <v>0</v>
      </c>
      <c r="DG22" s="10">
        <v>20</v>
      </c>
      <c r="DH22" s="10">
        <v>7</v>
      </c>
      <c r="DI22" s="10" t="s">
        <v>23</v>
      </c>
      <c r="DJ22" s="10">
        <v>0</v>
      </c>
      <c r="DN22" s="10">
        <v>-36</v>
      </c>
      <c r="DO22" s="10">
        <v>-31</v>
      </c>
      <c r="DP22" s="10" t="s">
        <v>24</v>
      </c>
      <c r="DQ22" s="10">
        <v>227</v>
      </c>
      <c r="DU22" s="10">
        <v>3</v>
      </c>
      <c r="DV22" s="10">
        <v>0</v>
      </c>
      <c r="DW22" s="10" t="s">
        <v>24</v>
      </c>
      <c r="DX22" s="10">
        <v>180</v>
      </c>
      <c r="EB22" s="10">
        <v>0</v>
      </c>
      <c r="EC22" s="10">
        <v>-0.1</v>
      </c>
      <c r="ED22" s="10" t="s">
        <v>24</v>
      </c>
      <c r="EE22" s="10">
        <v>175</v>
      </c>
      <c r="EI22">
        <v>1.2</v>
      </c>
      <c r="EJ22">
        <v>-2</v>
      </c>
      <c r="EK22" t="s">
        <v>24</v>
      </c>
      <c r="EL22">
        <v>110</v>
      </c>
      <c r="EO22">
        <v>0</v>
      </c>
      <c r="EP22">
        <v>-0.5</v>
      </c>
    </row>
    <row r="23" spans="2:148" x14ac:dyDescent="0.25">
      <c r="B23">
        <v>50</v>
      </c>
      <c r="C23">
        <v>-70</v>
      </c>
      <c r="D23" t="s">
        <v>26</v>
      </c>
      <c r="E23">
        <v>7.7688762469943127E-4</v>
      </c>
      <c r="J23">
        <v>-100</v>
      </c>
      <c r="K23" t="s">
        <v>25</v>
      </c>
      <c r="L23">
        <v>-1.2398704176067201</v>
      </c>
      <c r="O23">
        <v>166.66666666666669</v>
      </c>
      <c r="Q23" t="s">
        <v>25</v>
      </c>
      <c r="R23">
        <v>0.83423327480042209</v>
      </c>
      <c r="U23">
        <v>42.857142857142854</v>
      </c>
      <c r="V23">
        <v>-97.727272727272734</v>
      </c>
      <c r="W23" t="s">
        <v>23</v>
      </c>
      <c r="X23">
        <v>0</v>
      </c>
      <c r="AD23" s="9">
        <v>-97.727272727272734</v>
      </c>
      <c r="AE23" s="9" t="s">
        <v>24</v>
      </c>
      <c r="AF23" s="9">
        <v>64</v>
      </c>
      <c r="AK23">
        <v>-100</v>
      </c>
      <c r="AL23" t="s">
        <v>25</v>
      </c>
      <c r="AM23">
        <v>-1.3587027454645046</v>
      </c>
      <c r="AQ23">
        <v>-31.25</v>
      </c>
      <c r="AR23">
        <v>-92</v>
      </c>
      <c r="AS23" t="s">
        <v>26</v>
      </c>
      <c r="AT23">
        <v>1.0105400383378804E-5</v>
      </c>
      <c r="AX23">
        <v>-100</v>
      </c>
      <c r="AY23">
        <v>-100</v>
      </c>
      <c r="AZ23" t="s">
        <v>25</v>
      </c>
      <c r="BA23">
        <v>-4.4840081841333559</v>
      </c>
      <c r="BG23" t="s">
        <v>25</v>
      </c>
      <c r="BH23">
        <v>-0.24449220688896206</v>
      </c>
      <c r="BM23">
        <v>-100</v>
      </c>
      <c r="BN23" t="s">
        <v>24</v>
      </c>
      <c r="BO23">
        <v>23</v>
      </c>
      <c r="BS23" s="10">
        <v>5</v>
      </c>
      <c r="BT23" s="10">
        <v>-10.5</v>
      </c>
      <c r="BU23" s="10" t="s">
        <v>24</v>
      </c>
      <c r="BV23" s="10">
        <v>238</v>
      </c>
      <c r="BY23" s="10">
        <v>0</v>
      </c>
      <c r="BZ23" s="10">
        <v>-1</v>
      </c>
      <c r="CA23" s="10" t="s">
        <v>24</v>
      </c>
      <c r="CB23" s="10">
        <v>238</v>
      </c>
      <c r="CE23" s="10">
        <v>25</v>
      </c>
      <c r="CF23" s="10">
        <v>0</v>
      </c>
      <c r="CG23" s="10" t="s">
        <v>25</v>
      </c>
      <c r="CH23" s="10">
        <v>-3.1648849614303414</v>
      </c>
      <c r="CL23" s="10">
        <v>3</v>
      </c>
      <c r="CM23" s="10">
        <v>-21.5</v>
      </c>
      <c r="CN23" s="10" t="s">
        <v>24</v>
      </c>
      <c r="CO23" s="10">
        <v>238</v>
      </c>
      <c r="CS23" s="10">
        <v>0</v>
      </c>
      <c r="CT23" s="10">
        <v>0</v>
      </c>
      <c r="CU23" s="10" t="s">
        <v>25</v>
      </c>
      <c r="CV23" s="10">
        <v>-5.5744264939355173</v>
      </c>
      <c r="CZ23" s="10">
        <v>1</v>
      </c>
      <c r="DA23" s="10">
        <v>-5</v>
      </c>
      <c r="DB23" s="10" t="s">
        <v>24</v>
      </c>
      <c r="DC23" s="10">
        <v>238</v>
      </c>
      <c r="DG23" s="10">
        <v>-15</v>
      </c>
      <c r="DH23" s="10">
        <v>-23</v>
      </c>
      <c r="DI23" s="10" t="s">
        <v>24</v>
      </c>
      <c r="DJ23" s="10">
        <v>238</v>
      </c>
      <c r="DN23" s="10">
        <v>-20</v>
      </c>
      <c r="DO23" s="10">
        <v>-30</v>
      </c>
      <c r="DP23" s="10" t="s">
        <v>25</v>
      </c>
      <c r="DQ23" s="10">
        <v>-2.7546808706430514</v>
      </c>
      <c r="DU23" s="10">
        <v>1</v>
      </c>
      <c r="DV23" s="10">
        <v>93</v>
      </c>
      <c r="DW23" s="10" t="s">
        <v>25</v>
      </c>
      <c r="DX23" s="10">
        <v>-1.9082611615745808</v>
      </c>
      <c r="EB23" s="10">
        <v>0</v>
      </c>
      <c r="EC23" s="10">
        <v>-2</v>
      </c>
      <c r="ED23" s="10" t="s">
        <v>25</v>
      </c>
      <c r="EE23" s="10">
        <v>-2.0619646635557456</v>
      </c>
      <c r="EI23">
        <v>1.6</v>
      </c>
      <c r="EJ23">
        <v>1.4761904761904763</v>
      </c>
      <c r="EK23" t="s">
        <v>25</v>
      </c>
      <c r="EL23">
        <v>1.8756176444637831</v>
      </c>
      <c r="EO23">
        <v>0.83333333333333337</v>
      </c>
      <c r="EP23">
        <v>0.67741935483870963</v>
      </c>
    </row>
    <row r="24" spans="2:148" x14ac:dyDescent="0.25">
      <c r="B24">
        <v>142.85714285714286</v>
      </c>
      <c r="C24">
        <v>26.666666666666668</v>
      </c>
      <c r="D24" t="s">
        <v>27</v>
      </c>
      <c r="E24">
        <v>1.6548083854766809</v>
      </c>
      <c r="K24" t="s">
        <v>26</v>
      </c>
      <c r="L24">
        <v>0.10964250367762368</v>
      </c>
      <c r="O24">
        <v>166.66666666666669</v>
      </c>
      <c r="P24">
        <v>-100</v>
      </c>
      <c r="Q24" t="s">
        <v>26</v>
      </c>
      <c r="R24">
        <v>0.20278536581460305</v>
      </c>
      <c r="U24">
        <v>126.66666666666666</v>
      </c>
      <c r="V24">
        <v>100</v>
      </c>
      <c r="W24" t="s">
        <v>24</v>
      </c>
      <c r="X24">
        <v>238</v>
      </c>
      <c r="AC24" s="9">
        <v>-100</v>
      </c>
      <c r="AD24" s="9">
        <v>100</v>
      </c>
      <c r="AE24" s="9" t="s">
        <v>25</v>
      </c>
      <c r="AF24" s="9">
        <v>0.79463247191856812</v>
      </c>
      <c r="AJ24">
        <v>300</v>
      </c>
      <c r="AK24">
        <v>2399.9999999999995</v>
      </c>
      <c r="AL24" t="s">
        <v>26</v>
      </c>
      <c r="AM24">
        <v>8.8315168240489864E-2</v>
      </c>
      <c r="AQ24">
        <v>146.15384615384613</v>
      </c>
      <c r="AR24">
        <v>-77.5</v>
      </c>
      <c r="AS24" t="s">
        <v>27</v>
      </c>
      <c r="AT24">
        <v>1.6529558017258421</v>
      </c>
      <c r="AX24">
        <v>-98.333333333333329</v>
      </c>
      <c r="AY24">
        <v>-63.636363636363633</v>
      </c>
      <c r="AZ24" t="s">
        <v>26</v>
      </c>
      <c r="BA24">
        <v>8.0925117105482916E-6</v>
      </c>
      <c r="BG24" t="s">
        <v>26</v>
      </c>
      <c r="BH24">
        <v>0.40386381154237105</v>
      </c>
      <c r="BN24" t="s">
        <v>25</v>
      </c>
      <c r="BO24">
        <v>1.5084136484597996</v>
      </c>
      <c r="BS24" s="10">
        <v>10</v>
      </c>
      <c r="BT24" s="10">
        <v>4</v>
      </c>
      <c r="BU24" s="10" t="s">
        <v>25</v>
      </c>
      <c r="BV24" s="10">
        <v>5.3957163060985458</v>
      </c>
      <c r="BY24" s="10">
        <v>0</v>
      </c>
      <c r="BZ24" s="10">
        <v>0</v>
      </c>
      <c r="CA24" s="10" t="s">
        <v>25</v>
      </c>
      <c r="CB24" s="10">
        <v>-3.0788117634591199</v>
      </c>
      <c r="CE24" s="10">
        <v>5</v>
      </c>
      <c r="CF24" s="10">
        <v>-0.5</v>
      </c>
      <c r="CG24" s="10" t="s">
        <v>26</v>
      </c>
      <c r="CH24" s="10">
        <v>9.1018467451168107E-4</v>
      </c>
      <c r="CL24" s="10">
        <v>19</v>
      </c>
      <c r="CM24" s="10">
        <v>15</v>
      </c>
      <c r="CN24" s="10" t="s">
        <v>25</v>
      </c>
      <c r="CO24" s="10">
        <v>1.507947449551178</v>
      </c>
      <c r="CS24" s="10">
        <v>-0.1</v>
      </c>
      <c r="CT24" s="10">
        <v>-9</v>
      </c>
      <c r="CU24" s="10" t="s">
        <v>26</v>
      </c>
      <c r="CV24" s="10">
        <v>3.4792463112809459E-8</v>
      </c>
      <c r="CZ24" s="10">
        <v>6</v>
      </c>
      <c r="DA24" s="10">
        <v>2.4</v>
      </c>
      <c r="DB24" s="10" t="s">
        <v>25</v>
      </c>
      <c r="DC24" s="10">
        <v>1.8172832654443305</v>
      </c>
      <c r="DG24" s="10">
        <v>19</v>
      </c>
      <c r="DH24" s="10">
        <v>-15.5</v>
      </c>
      <c r="DI24" s="10" t="s">
        <v>25</v>
      </c>
      <c r="DJ24" s="10">
        <v>5.6006615042775065</v>
      </c>
      <c r="DN24" s="10">
        <v>-59</v>
      </c>
      <c r="DO24" s="10">
        <v>-17.5</v>
      </c>
      <c r="DP24" s="10" t="s">
        <v>26</v>
      </c>
      <c r="DQ24" s="10">
        <v>3.1756764463005157E-3</v>
      </c>
      <c r="DU24" s="10">
        <v>0</v>
      </c>
      <c r="DV24" s="10">
        <v>21</v>
      </c>
      <c r="DW24" s="10" t="s">
        <v>26</v>
      </c>
      <c r="DX24" s="10">
        <v>2.8974504784115056E-2</v>
      </c>
      <c r="EB24" s="10">
        <v>0</v>
      </c>
      <c r="EC24" s="10">
        <v>0</v>
      </c>
      <c r="ED24" s="10" t="s">
        <v>26</v>
      </c>
      <c r="EE24" s="10">
        <v>2.0344623124560281E-2</v>
      </c>
      <c r="EI24">
        <v>2.5833333333333335</v>
      </c>
      <c r="EJ24">
        <v>1.6</v>
      </c>
      <c r="EK24" t="s">
        <v>26</v>
      </c>
      <c r="EL24">
        <v>3.1679591902227855E-2</v>
      </c>
      <c r="EO24">
        <v>0.625</v>
      </c>
      <c r="EP24">
        <v>0.625</v>
      </c>
    </row>
    <row r="25" spans="2:148" x14ac:dyDescent="0.25">
      <c r="B25">
        <v>120</v>
      </c>
      <c r="C25">
        <v>-83.333333333333343</v>
      </c>
      <c r="D25" s="21" t="s">
        <v>28</v>
      </c>
      <c r="E25" s="21">
        <v>1.5537752493988625E-3</v>
      </c>
      <c r="J25">
        <v>50</v>
      </c>
      <c r="K25" t="s">
        <v>27</v>
      </c>
      <c r="L25">
        <v>1.6675722807967104</v>
      </c>
      <c r="Q25" t="s">
        <v>27</v>
      </c>
      <c r="R25">
        <v>1.6558105109968806</v>
      </c>
      <c r="U25">
        <v>95</v>
      </c>
      <c r="V25">
        <v>-12</v>
      </c>
      <c r="W25" t="s">
        <v>25</v>
      </c>
      <c r="X25">
        <v>0.58642167091771291</v>
      </c>
      <c r="AD25" s="9">
        <v>-12</v>
      </c>
      <c r="AE25" s="9" t="s">
        <v>26</v>
      </c>
      <c r="AF25" s="9">
        <v>0.21488211921821843</v>
      </c>
      <c r="AJ25">
        <v>633.33333333333326</v>
      </c>
      <c r="AL25" t="s">
        <v>27</v>
      </c>
      <c r="AM25">
        <v>1.6568452260814905</v>
      </c>
      <c r="AQ25">
        <v>-45</v>
      </c>
      <c r="AR25">
        <v>-77.5</v>
      </c>
      <c r="AS25" s="21" t="s">
        <v>28</v>
      </c>
      <c r="AT25" s="21">
        <v>2.0210800766757608E-5</v>
      </c>
      <c r="AX25">
        <v>-100</v>
      </c>
      <c r="AY25">
        <v>-76.19047619047619</v>
      </c>
      <c r="AZ25" t="s">
        <v>27</v>
      </c>
      <c r="BA25">
        <v>1.6569403435420673</v>
      </c>
      <c r="BG25" t="s">
        <v>27</v>
      </c>
      <c r="BH25">
        <v>1.6720288884609551</v>
      </c>
      <c r="BN25" t="s">
        <v>26</v>
      </c>
      <c r="BO25">
        <v>7.2531803902643494E-2</v>
      </c>
      <c r="BS25" s="10">
        <v>12</v>
      </c>
      <c r="BT25" s="10">
        <v>-2.5</v>
      </c>
      <c r="BU25" s="10" t="s">
        <v>26</v>
      </c>
      <c r="BV25" s="10">
        <v>8.2329365898211164E-8</v>
      </c>
      <c r="BY25" s="10">
        <v>0</v>
      </c>
      <c r="BZ25" s="10">
        <v>0.5</v>
      </c>
      <c r="CA25" s="10" t="s">
        <v>26</v>
      </c>
      <c r="CB25" s="10">
        <v>1.161045199261789E-3</v>
      </c>
      <c r="CE25" s="10">
        <v>0.1</v>
      </c>
      <c r="CF25" s="10">
        <v>0</v>
      </c>
      <c r="CG25" s="10" t="s">
        <v>27</v>
      </c>
      <c r="CH25" s="10">
        <v>1.6533157576226281</v>
      </c>
      <c r="CL25" s="10">
        <v>19</v>
      </c>
      <c r="CM25" s="10">
        <v>-3</v>
      </c>
      <c r="CN25" s="10" t="s">
        <v>26</v>
      </c>
      <c r="CO25" s="10">
        <v>6.6447115179546767E-2</v>
      </c>
      <c r="CS25" s="10">
        <v>0</v>
      </c>
      <c r="CT25" s="10">
        <v>8</v>
      </c>
      <c r="CU25" s="10" t="s">
        <v>27</v>
      </c>
      <c r="CV25" s="10">
        <v>1.6515348046301985</v>
      </c>
      <c r="CZ25" s="10">
        <v>19</v>
      </c>
      <c r="DA25" s="10">
        <v>4</v>
      </c>
      <c r="DB25" s="10" t="s">
        <v>26</v>
      </c>
      <c r="DC25" s="10">
        <v>3.5215649264406818E-2</v>
      </c>
      <c r="DG25" s="10">
        <v>-9</v>
      </c>
      <c r="DH25" s="10">
        <v>-31</v>
      </c>
      <c r="DI25" s="10" t="s">
        <v>26</v>
      </c>
      <c r="DJ25" s="10">
        <v>2.9370003694528899E-8</v>
      </c>
      <c r="DN25" s="10">
        <v>-47</v>
      </c>
      <c r="DO25" s="10">
        <v>-16</v>
      </c>
      <c r="DP25" s="10" t="s">
        <v>27</v>
      </c>
      <c r="DQ25" s="10">
        <v>1.6515939118070238</v>
      </c>
      <c r="DU25" s="10">
        <v>6</v>
      </c>
      <c r="DV25" s="10">
        <v>40</v>
      </c>
      <c r="DW25" s="10" t="s">
        <v>27</v>
      </c>
      <c r="DX25" s="10">
        <v>1.6533630134974617</v>
      </c>
      <c r="EB25" s="10">
        <v>0.1</v>
      </c>
      <c r="EC25" s="10">
        <v>0</v>
      </c>
      <c r="ED25" s="10" t="s">
        <v>27</v>
      </c>
      <c r="EE25" s="10">
        <v>1.6536074370792557</v>
      </c>
      <c r="EI25">
        <v>3.1666666666666665</v>
      </c>
      <c r="EJ25">
        <v>-0.6</v>
      </c>
      <c r="EK25" t="s">
        <v>27</v>
      </c>
      <c r="EL25">
        <v>1.6588241874140928</v>
      </c>
      <c r="EO25">
        <v>0.38709677419354838</v>
      </c>
      <c r="EP25">
        <v>-1.6666666666666667</v>
      </c>
    </row>
    <row r="26" spans="2:148" ht="15.75" thickBot="1" x14ac:dyDescent="0.3">
      <c r="B26">
        <v>30</v>
      </c>
      <c r="C26">
        <v>66.666666666666657</v>
      </c>
      <c r="D26" s="22" t="s">
        <v>29</v>
      </c>
      <c r="E26" s="22">
        <v>1.9754880582343397</v>
      </c>
      <c r="F26" s="5"/>
      <c r="J26">
        <v>-100</v>
      </c>
      <c r="K26" t="s">
        <v>28</v>
      </c>
      <c r="L26">
        <v>0.21928500735524736</v>
      </c>
      <c r="O26">
        <v>-33.333333333333329</v>
      </c>
      <c r="P26">
        <v>-100</v>
      </c>
      <c r="Q26" t="s">
        <v>28</v>
      </c>
      <c r="R26">
        <v>0.40557073162920609</v>
      </c>
      <c r="U26">
        <v>33.333333333333329</v>
      </c>
      <c r="V26">
        <v>45.833333333333329</v>
      </c>
      <c r="W26" t="s">
        <v>26</v>
      </c>
      <c r="X26">
        <v>0.27907397684200103</v>
      </c>
      <c r="AD26" s="9">
        <v>45.833333333333329</v>
      </c>
      <c r="AE26" s="9" t="s">
        <v>27</v>
      </c>
      <c r="AF26" s="9">
        <v>1.6690130250240895</v>
      </c>
      <c r="AJ26">
        <v>260</v>
      </c>
      <c r="AK26">
        <v>4900</v>
      </c>
      <c r="AL26" t="s">
        <v>28</v>
      </c>
      <c r="AM26">
        <v>0.17663033648097973</v>
      </c>
      <c r="AQ26">
        <v>10</v>
      </c>
      <c r="AR26">
        <v>-66.666666666666657</v>
      </c>
      <c r="AS26" s="22" t="s">
        <v>29</v>
      </c>
      <c r="AT26" s="22">
        <v>1.9725950790996611</v>
      </c>
      <c r="AU26" s="5"/>
      <c r="AX26">
        <v>-100</v>
      </c>
      <c r="AY26">
        <v>-35</v>
      </c>
      <c r="AZ26" s="21" t="s">
        <v>28</v>
      </c>
      <c r="BA26" s="21">
        <v>1.6185023421096583E-5</v>
      </c>
      <c r="BG26" t="s">
        <v>28</v>
      </c>
      <c r="BH26">
        <v>0.80772762308474211</v>
      </c>
      <c r="BN26" t="s">
        <v>27</v>
      </c>
      <c r="BO26">
        <v>1.7138715277470482</v>
      </c>
      <c r="BS26" s="10">
        <v>6</v>
      </c>
      <c r="BT26" s="10">
        <v>2</v>
      </c>
      <c r="BU26" s="10" t="s">
        <v>27</v>
      </c>
      <c r="BV26" s="10">
        <v>1.6512811638139473</v>
      </c>
      <c r="BY26" s="10">
        <v>0</v>
      </c>
      <c r="BZ26" s="10">
        <v>-0.1</v>
      </c>
      <c r="CA26" s="10" t="s">
        <v>27</v>
      </c>
      <c r="CB26" s="10">
        <v>1.6512811638139473</v>
      </c>
      <c r="CE26" s="10">
        <v>-1</v>
      </c>
      <c r="CF26" s="10">
        <v>-0.1</v>
      </c>
      <c r="CG26" s="23" t="s">
        <v>28</v>
      </c>
      <c r="CH26" s="23">
        <v>1.8203693490233621E-3</v>
      </c>
      <c r="CL26" s="10">
        <v>10</v>
      </c>
      <c r="CM26" s="10">
        <v>11</v>
      </c>
      <c r="CN26" s="10" t="s">
        <v>27</v>
      </c>
      <c r="CO26" s="10">
        <v>1.6512811638139473</v>
      </c>
      <c r="CS26" s="10">
        <v>0</v>
      </c>
      <c r="CT26" s="10">
        <v>15</v>
      </c>
      <c r="CU26" s="23" t="s">
        <v>28</v>
      </c>
      <c r="CV26" s="23">
        <v>6.9584926225618919E-8</v>
      </c>
      <c r="CZ26" s="10">
        <v>13</v>
      </c>
      <c r="DA26" s="10">
        <v>4.9000000000000004</v>
      </c>
      <c r="DB26" s="10" t="s">
        <v>27</v>
      </c>
      <c r="DC26" s="10">
        <v>1.6512811638139473</v>
      </c>
      <c r="DG26" s="10">
        <v>1</v>
      </c>
      <c r="DH26" s="10">
        <v>-30</v>
      </c>
      <c r="DI26" s="10" t="s">
        <v>27</v>
      </c>
      <c r="DJ26" s="10">
        <v>1.6512811638139473</v>
      </c>
      <c r="DN26" s="10">
        <v>-32</v>
      </c>
      <c r="DO26" s="10">
        <v>-7</v>
      </c>
      <c r="DP26" s="23" t="s">
        <v>28</v>
      </c>
      <c r="DQ26" s="23">
        <v>6.3513528926010315E-3</v>
      </c>
      <c r="DU26" s="10">
        <v>3</v>
      </c>
      <c r="DV26" s="10">
        <v>4</v>
      </c>
      <c r="DW26" s="10" t="s">
        <v>28</v>
      </c>
      <c r="DX26" s="10">
        <v>5.7949009568230112E-2</v>
      </c>
      <c r="EB26" s="10">
        <v>0</v>
      </c>
      <c r="EC26" s="10">
        <v>0</v>
      </c>
      <c r="ED26" s="23" t="s">
        <v>28</v>
      </c>
      <c r="EE26" s="23">
        <v>4.0689246249120563E-2</v>
      </c>
      <c r="EI26">
        <v>0.2857142857142857</v>
      </c>
      <c r="EJ26">
        <v>3.45</v>
      </c>
      <c r="EK26" t="s">
        <v>28</v>
      </c>
      <c r="EL26">
        <v>6.335918380445571E-2</v>
      </c>
      <c r="EO26">
        <v>0.31578947368421051</v>
      </c>
      <c r="EP26">
        <v>0.28985507246376813</v>
      </c>
    </row>
    <row r="27" spans="2:148" ht="15.75" thickBot="1" x14ac:dyDescent="0.3">
      <c r="B27">
        <v>-46.666666666666664</v>
      </c>
      <c r="I27">
        <v>-100</v>
      </c>
      <c r="K27" s="5" t="s">
        <v>29</v>
      </c>
      <c r="L27" s="5">
        <v>1.9954689314298424</v>
      </c>
      <c r="M27" s="5"/>
      <c r="O27">
        <v>-100</v>
      </c>
      <c r="P27">
        <v>-100</v>
      </c>
      <c r="Q27" s="5" t="s">
        <v>29</v>
      </c>
      <c r="R27" s="5">
        <v>1.9770537196571039</v>
      </c>
      <c r="S27" s="5"/>
      <c r="U27">
        <v>96.666666666666671</v>
      </c>
      <c r="V27">
        <v>-28.000000000000004</v>
      </c>
      <c r="W27" t="s">
        <v>27</v>
      </c>
      <c r="X27">
        <v>1.6512811638139473</v>
      </c>
      <c r="AC27" s="9">
        <v>-50</v>
      </c>
      <c r="AD27" s="9">
        <v>-28.000000000000004</v>
      </c>
      <c r="AE27" s="9" t="s">
        <v>28</v>
      </c>
      <c r="AF27" s="9">
        <v>0.42976423843643685</v>
      </c>
      <c r="AJ27">
        <v>250</v>
      </c>
      <c r="AL27" s="5" t="s">
        <v>29</v>
      </c>
      <c r="AM27" s="5">
        <v>1.9786708498378349</v>
      </c>
      <c r="AN27" s="5"/>
      <c r="AQ27">
        <v>20</v>
      </c>
      <c r="AR27">
        <v>-40</v>
      </c>
      <c r="AX27">
        <v>-100</v>
      </c>
      <c r="AY27">
        <v>110.5263157894737</v>
      </c>
      <c r="AZ27" s="22" t="s">
        <v>29</v>
      </c>
      <c r="BA27" s="22">
        <v>1.9788195347028543</v>
      </c>
      <c r="BB27" s="5"/>
      <c r="BG27" s="5" t="s">
        <v>29</v>
      </c>
      <c r="BH27" s="5">
        <v>2.0024654592910065</v>
      </c>
      <c r="BI27" s="5"/>
      <c r="BL27">
        <v>-100</v>
      </c>
      <c r="BN27" t="s">
        <v>28</v>
      </c>
      <c r="BO27">
        <v>0.14506360780528699</v>
      </c>
      <c r="BS27" s="10">
        <v>-7</v>
      </c>
      <c r="BT27" s="10">
        <v>0</v>
      </c>
      <c r="BU27" s="23" t="s">
        <v>28</v>
      </c>
      <c r="BV27" s="23">
        <v>1.6465873179642233E-7</v>
      </c>
      <c r="BY27" s="10">
        <v>-0.1</v>
      </c>
      <c r="BZ27" s="10">
        <v>2</v>
      </c>
      <c r="CA27" s="23" t="s">
        <v>28</v>
      </c>
      <c r="CB27" s="23">
        <v>2.322090398523578E-3</v>
      </c>
      <c r="CE27" s="10">
        <v>-0.1</v>
      </c>
      <c r="CF27" s="10">
        <v>-0.5</v>
      </c>
      <c r="CG27" s="24" t="s">
        <v>29</v>
      </c>
      <c r="CH27" s="24">
        <v>1.9731570421591595</v>
      </c>
      <c r="CI27" s="18"/>
      <c r="CL27" s="10">
        <v>29</v>
      </c>
      <c r="CM27" s="10">
        <v>-7</v>
      </c>
      <c r="CN27" s="10" t="s">
        <v>28</v>
      </c>
      <c r="CO27" s="10">
        <v>0.13289423035909353</v>
      </c>
      <c r="CS27" s="10">
        <v>-2</v>
      </c>
      <c r="CT27" s="10">
        <v>5</v>
      </c>
      <c r="CU27" s="24" t="s">
        <v>29</v>
      </c>
      <c r="CV27" s="24">
        <v>1.9703772833261484</v>
      </c>
      <c r="CW27" s="18"/>
      <c r="CZ27" s="10">
        <v>5</v>
      </c>
      <c r="DA27" s="10">
        <v>6</v>
      </c>
      <c r="DB27" s="10" t="s">
        <v>28</v>
      </c>
      <c r="DC27" s="10">
        <v>7.0431298528813635E-2</v>
      </c>
      <c r="DG27" s="10">
        <v>4</v>
      </c>
      <c r="DH27" s="10">
        <v>-16</v>
      </c>
      <c r="DI27" s="23" t="s">
        <v>28</v>
      </c>
      <c r="DJ27" s="23">
        <v>5.8740007389057798E-8</v>
      </c>
      <c r="DN27" s="10">
        <v>-28.5</v>
      </c>
      <c r="DO27" s="10">
        <v>10.5</v>
      </c>
      <c r="DP27" s="24" t="s">
        <v>29</v>
      </c>
      <c r="DQ27" s="24">
        <v>1.9704695126514764</v>
      </c>
      <c r="DR27" s="18"/>
      <c r="DU27" s="10">
        <v>0</v>
      </c>
      <c r="DV27" s="10">
        <v>0</v>
      </c>
      <c r="DW27" s="18" t="s">
        <v>29</v>
      </c>
      <c r="DX27" s="18">
        <v>1.973230823071547</v>
      </c>
      <c r="DY27" s="18"/>
      <c r="EB27" s="10">
        <v>-0.5</v>
      </c>
      <c r="EC27" s="10">
        <v>0</v>
      </c>
      <c r="ED27" s="24" t="s">
        <v>29</v>
      </c>
      <c r="EE27" s="24">
        <v>1.9736124619543807</v>
      </c>
      <c r="EF27" s="18"/>
      <c r="EI27">
        <v>3.3333333333333335</v>
      </c>
      <c r="EK27" s="5" t="s">
        <v>29</v>
      </c>
      <c r="EL27" s="5">
        <v>1.9817652821323735</v>
      </c>
      <c r="EM27" s="5"/>
      <c r="EO27">
        <v>3.5</v>
      </c>
      <c r="EP27">
        <v>0</v>
      </c>
    </row>
    <row r="28" spans="2:148" ht="15.75" thickBot="1" x14ac:dyDescent="0.3">
      <c r="B28">
        <v>112.5</v>
      </c>
      <c r="P28">
        <v>-100</v>
      </c>
      <c r="U28">
        <v>46.153846153846153</v>
      </c>
      <c r="V28">
        <v>108.33333333333333</v>
      </c>
      <c r="W28" t="s">
        <v>28</v>
      </c>
      <c r="X28">
        <v>0.55814795368400205</v>
      </c>
      <c r="AC28" s="9">
        <v>-56.666666666666664</v>
      </c>
      <c r="AD28" s="9">
        <v>108.33333333333333</v>
      </c>
      <c r="AE28" s="25" t="s">
        <v>29</v>
      </c>
      <c r="AF28" s="25">
        <v>1.9977296543176954</v>
      </c>
      <c r="AG28" s="25"/>
      <c r="AQ28">
        <v>15.789473684210526</v>
      </c>
      <c r="AR28">
        <v>-55.357142857142861</v>
      </c>
      <c r="AX28">
        <v>-100</v>
      </c>
      <c r="AY28">
        <v>8.3333333333333321</v>
      </c>
      <c r="BE28">
        <v>-60</v>
      </c>
      <c r="BN28" s="5" t="s">
        <v>29</v>
      </c>
      <c r="BO28" s="5">
        <v>2.0686576104190491</v>
      </c>
      <c r="BP28" s="5"/>
      <c r="BS28" s="10">
        <v>9</v>
      </c>
      <c r="BT28" s="10">
        <v>0</v>
      </c>
      <c r="BU28" s="24" t="s">
        <v>29</v>
      </c>
      <c r="BV28" s="24">
        <v>1.9699815295299372</v>
      </c>
      <c r="BW28" s="18"/>
      <c r="BY28" s="10">
        <v>0</v>
      </c>
      <c r="BZ28" s="10">
        <v>0</v>
      </c>
      <c r="CA28" s="24" t="s">
        <v>29</v>
      </c>
      <c r="CB28" s="24">
        <v>1.9699815295299372</v>
      </c>
      <c r="CC28" s="18"/>
      <c r="CE28" s="10">
        <v>0</v>
      </c>
      <c r="CF28" s="10">
        <v>-0.1</v>
      </c>
      <c r="CG28" s="24"/>
      <c r="CH28" s="24"/>
      <c r="CI28" s="18"/>
      <c r="CL28" s="10">
        <v>6</v>
      </c>
      <c r="CM28" s="10">
        <v>13</v>
      </c>
      <c r="CN28" s="18" t="s">
        <v>29</v>
      </c>
      <c r="CO28" s="18">
        <v>1.9699815295299372</v>
      </c>
      <c r="CP28" s="18"/>
      <c r="CS28" s="10">
        <v>-17</v>
      </c>
      <c r="CT28" s="10">
        <v>15</v>
      </c>
      <c r="CZ28" s="10">
        <v>21</v>
      </c>
      <c r="DA28" s="10">
        <v>2</v>
      </c>
      <c r="DB28" s="18" t="s">
        <v>29</v>
      </c>
      <c r="DC28" s="18">
        <v>1.9699815295299372</v>
      </c>
      <c r="DD28" s="18"/>
      <c r="DG28" s="10">
        <v>3</v>
      </c>
      <c r="DH28" s="10">
        <v>-31</v>
      </c>
      <c r="DI28" s="24" t="s">
        <v>29</v>
      </c>
      <c r="DJ28" s="24">
        <v>1.9699815295299372</v>
      </c>
      <c r="DK28" s="18"/>
      <c r="DN28" s="10">
        <v>-10</v>
      </c>
      <c r="DO28" s="10">
        <v>1</v>
      </c>
      <c r="DU28" s="10">
        <v>-12</v>
      </c>
      <c r="DV28" s="10">
        <v>0</v>
      </c>
      <c r="EB28" s="10">
        <v>0</v>
      </c>
      <c r="EC28" s="10">
        <v>0</v>
      </c>
      <c r="EI28">
        <v>-7.666666666666667</v>
      </c>
      <c r="EO28">
        <v>0.3</v>
      </c>
      <c r="EP28">
        <v>0</v>
      </c>
    </row>
    <row r="29" spans="2:148" ht="15.75" thickBot="1" x14ac:dyDescent="0.3">
      <c r="B29">
        <v>-40</v>
      </c>
      <c r="I29">
        <v>-100</v>
      </c>
      <c r="P29">
        <v>900</v>
      </c>
      <c r="U29">
        <v>-21.428571428571427</v>
      </c>
      <c r="V29">
        <v>-15.384615384615385</v>
      </c>
      <c r="W29" s="5" t="s">
        <v>29</v>
      </c>
      <c r="X29" s="5">
        <v>1.9699815295299372</v>
      </c>
      <c r="Y29" s="5"/>
      <c r="AC29" s="9">
        <v>0</v>
      </c>
      <c r="AD29" s="9">
        <v>-15.384615384615385</v>
      </c>
      <c r="AQ29">
        <v>-83.333333333333343</v>
      </c>
      <c r="AR29">
        <v>-43.548387096774192</v>
      </c>
      <c r="AX29">
        <v>-90</v>
      </c>
      <c r="AY29">
        <v>92.307692307692307</v>
      </c>
      <c r="BE29">
        <v>-14.285714285714285</v>
      </c>
      <c r="BF29">
        <v>-100</v>
      </c>
      <c r="BL29">
        <v>-100</v>
      </c>
      <c r="BS29" s="10">
        <v>-6</v>
      </c>
      <c r="BT29" s="10">
        <v>0</v>
      </c>
      <c r="BY29" s="10">
        <v>-0.1</v>
      </c>
      <c r="BZ29" s="10">
        <v>0</v>
      </c>
      <c r="CE29" s="10">
        <v>0</v>
      </c>
      <c r="CF29" s="10">
        <v>0.9</v>
      </c>
      <c r="CL29" s="10">
        <v>-6</v>
      </c>
      <c r="CM29" s="10">
        <v>-2</v>
      </c>
      <c r="CS29" s="10">
        <v>0</v>
      </c>
      <c r="CT29" s="10">
        <v>20</v>
      </c>
      <c r="CZ29" s="10">
        <v>52</v>
      </c>
      <c r="DA29" s="10">
        <v>3</v>
      </c>
      <c r="DG29" s="10">
        <v>-30</v>
      </c>
      <c r="DH29" s="10">
        <v>-27</v>
      </c>
      <c r="DN29" s="10">
        <v>-9</v>
      </c>
      <c r="DO29" s="10">
        <v>12</v>
      </c>
      <c r="DU29" s="10">
        <v>-1</v>
      </c>
      <c r="DV29" s="10">
        <v>-7</v>
      </c>
      <c r="EB29" s="10">
        <v>-0.1</v>
      </c>
      <c r="EC29" s="10">
        <v>0</v>
      </c>
      <c r="EI29">
        <v>4.7142857142857144</v>
      </c>
      <c r="EO29">
        <v>-0.13043478260869565</v>
      </c>
      <c r="EP29">
        <v>0</v>
      </c>
      <c r="EQ29" s="1" t="s">
        <v>66</v>
      </c>
      <c r="ER29" s="1" t="s">
        <v>66</v>
      </c>
    </row>
    <row r="30" spans="2:148" x14ac:dyDescent="0.25">
      <c r="B30">
        <v>100</v>
      </c>
      <c r="P30">
        <v>150</v>
      </c>
      <c r="U30">
        <v>-15</v>
      </c>
      <c r="V30">
        <v>-100</v>
      </c>
      <c r="AC30" s="9">
        <v>0</v>
      </c>
      <c r="AD30" s="9">
        <v>-100</v>
      </c>
      <c r="AE30" s="26"/>
      <c r="AF30" s="26"/>
      <c r="AG30" s="26"/>
      <c r="AQ30">
        <v>80</v>
      </c>
      <c r="AR30">
        <v>-35.57692307692308</v>
      </c>
      <c r="AX30">
        <v>-83.333333333333343</v>
      </c>
      <c r="AY30">
        <v>180</v>
      </c>
      <c r="BE30">
        <v>-94.594594594594597</v>
      </c>
      <c r="BS30" s="10">
        <v>7</v>
      </c>
      <c r="BT30" s="10">
        <v>0</v>
      </c>
      <c r="BY30" s="10">
        <v>0</v>
      </c>
      <c r="BZ30" s="10">
        <v>0</v>
      </c>
      <c r="CE30" s="10">
        <v>2</v>
      </c>
      <c r="CF30" s="10">
        <v>1.5</v>
      </c>
      <c r="CL30" s="10">
        <v>-3</v>
      </c>
      <c r="CM30" s="10">
        <v>-12</v>
      </c>
      <c r="CS30" s="10">
        <v>0</v>
      </c>
      <c r="CT30" s="10">
        <v>3</v>
      </c>
      <c r="CZ30" s="10">
        <v>26</v>
      </c>
      <c r="DA30" s="10">
        <v>8</v>
      </c>
      <c r="DG30" s="10">
        <v>8</v>
      </c>
      <c r="DH30" s="10">
        <v>-18.5</v>
      </c>
      <c r="DN30" s="10">
        <v>-5</v>
      </c>
      <c r="DO30" s="10">
        <v>18</v>
      </c>
      <c r="DU30" s="10">
        <v>-35</v>
      </c>
      <c r="DV30" s="10">
        <v>0</v>
      </c>
      <c r="EB30" s="10">
        <v>0</v>
      </c>
      <c r="EC30" s="10">
        <v>0</v>
      </c>
      <c r="ED30" s="11" t="s">
        <v>78</v>
      </c>
      <c r="EE30" s="11" t="s">
        <v>78</v>
      </c>
      <c r="EI30">
        <v>45.5</v>
      </c>
      <c r="EK30" t="s">
        <v>79</v>
      </c>
      <c r="EL30" t="s">
        <v>79</v>
      </c>
      <c r="EO30">
        <v>0.21212121212121213</v>
      </c>
      <c r="EP30">
        <v>0</v>
      </c>
      <c r="EQ30" s="10" t="s">
        <v>15</v>
      </c>
      <c r="ER30" s="10" t="s">
        <v>16</v>
      </c>
    </row>
    <row r="31" spans="2:148" x14ac:dyDescent="0.25">
      <c r="B31">
        <v>20</v>
      </c>
      <c r="U31">
        <v>-61.53846153846154</v>
      </c>
      <c r="V31">
        <v>-83.333333333333343</v>
      </c>
      <c r="AC31" s="9">
        <v>-92</v>
      </c>
      <c r="AD31" s="9">
        <v>-83.333333333333343</v>
      </c>
      <c r="AJ31">
        <v>2225</v>
      </c>
      <c r="AQ31">
        <v>80</v>
      </c>
      <c r="AR31">
        <v>-18.867924528301888</v>
      </c>
      <c r="AX31">
        <v>-100</v>
      </c>
      <c r="AY31">
        <v>100</v>
      </c>
      <c r="BE31">
        <v>-25</v>
      </c>
      <c r="BS31" s="10">
        <v>1</v>
      </c>
      <c r="BT31" s="10">
        <v>0</v>
      </c>
      <c r="BU31" s="10" t="s">
        <v>80</v>
      </c>
      <c r="BV31" s="10" t="s">
        <v>80</v>
      </c>
      <c r="BY31" s="10">
        <v>0</v>
      </c>
      <c r="BZ31" s="10">
        <v>0</v>
      </c>
      <c r="CA31" s="27" t="s">
        <v>81</v>
      </c>
      <c r="CB31" s="27" t="s">
        <v>81</v>
      </c>
      <c r="CE31" s="10">
        <v>1.5</v>
      </c>
      <c r="CF31" s="10">
        <v>0</v>
      </c>
      <c r="CG31" s="11" t="s">
        <v>82</v>
      </c>
      <c r="CH31" s="11" t="s">
        <v>82</v>
      </c>
      <c r="CL31" s="10">
        <v>-8</v>
      </c>
      <c r="CM31" s="10">
        <v>-10</v>
      </c>
      <c r="CN31" s="27" t="s">
        <v>83</v>
      </c>
      <c r="CO31" s="27" t="s">
        <v>83</v>
      </c>
      <c r="CS31" s="10">
        <v>-23</v>
      </c>
      <c r="CT31" s="10">
        <v>0</v>
      </c>
      <c r="CU31" s="27" t="s">
        <v>84</v>
      </c>
      <c r="CV31" s="27" t="s">
        <v>84</v>
      </c>
      <c r="CZ31" s="10">
        <v>44.5</v>
      </c>
      <c r="DA31" s="10">
        <v>5</v>
      </c>
      <c r="DB31" s="11" t="s">
        <v>85</v>
      </c>
      <c r="DC31" s="11" t="s">
        <v>85</v>
      </c>
      <c r="DG31" s="10">
        <v>4</v>
      </c>
      <c r="DH31" s="10">
        <v>-10</v>
      </c>
      <c r="DI31" s="10" t="s">
        <v>86</v>
      </c>
      <c r="DJ31" s="10" t="s">
        <v>86</v>
      </c>
      <c r="DN31" s="10">
        <v>-10</v>
      </c>
      <c r="DO31" s="10">
        <v>15</v>
      </c>
      <c r="DP31" s="11" t="s">
        <v>87</v>
      </c>
      <c r="DQ31" s="11" t="s">
        <v>87</v>
      </c>
      <c r="DU31" s="10">
        <v>-10</v>
      </c>
      <c r="DV31" s="10">
        <v>0</v>
      </c>
      <c r="DW31" s="11" t="s">
        <v>88</v>
      </c>
      <c r="DX31" s="11" t="s">
        <v>88</v>
      </c>
      <c r="EB31" s="10">
        <v>0</v>
      </c>
      <c r="EC31" s="10">
        <v>0</v>
      </c>
      <c r="ED31" s="10" t="s">
        <v>15</v>
      </c>
      <c r="EE31" s="10" t="s">
        <v>16</v>
      </c>
      <c r="EI31">
        <v>4</v>
      </c>
      <c r="EK31" t="s">
        <v>15</v>
      </c>
      <c r="EL31" t="s">
        <v>16</v>
      </c>
      <c r="EO31">
        <v>2.197802197802198E-2</v>
      </c>
      <c r="EP31">
        <v>0</v>
      </c>
      <c r="EQ31">
        <v>0.16181479039362151</v>
      </c>
      <c r="ER31">
        <v>0.91119973686779354</v>
      </c>
    </row>
    <row r="32" spans="2:148" x14ac:dyDescent="0.25">
      <c r="B32">
        <v>133.33333333333331</v>
      </c>
      <c r="U32">
        <v>10</v>
      </c>
      <c r="V32">
        <v>-70</v>
      </c>
      <c r="AC32" s="9">
        <v>75</v>
      </c>
      <c r="AD32" s="9">
        <v>-70</v>
      </c>
      <c r="AQ32">
        <v>-62.962962962962962</v>
      </c>
      <c r="AR32">
        <v>-12</v>
      </c>
      <c r="AX32">
        <v>-100</v>
      </c>
      <c r="AY32">
        <v>60</v>
      </c>
      <c r="BE32">
        <v>66.666666666666657</v>
      </c>
      <c r="BS32" s="10">
        <v>4</v>
      </c>
      <c r="BT32" s="10">
        <v>0</v>
      </c>
      <c r="BU32" s="10" t="s">
        <v>15</v>
      </c>
      <c r="BV32" s="10" t="s">
        <v>16</v>
      </c>
      <c r="BY32" s="10">
        <v>0</v>
      </c>
      <c r="BZ32" s="10">
        <v>1</v>
      </c>
      <c r="CA32" s="10" t="s">
        <v>15</v>
      </c>
      <c r="CB32" s="10" t="s">
        <v>16</v>
      </c>
      <c r="CE32" s="10">
        <v>0</v>
      </c>
      <c r="CF32" s="10">
        <v>0</v>
      </c>
      <c r="CG32" s="10" t="s">
        <v>15</v>
      </c>
      <c r="CH32" s="10" t="s">
        <v>16</v>
      </c>
      <c r="CL32" s="10">
        <v>1</v>
      </c>
      <c r="CM32" s="10">
        <v>-14</v>
      </c>
      <c r="CN32" s="10" t="s">
        <v>15</v>
      </c>
      <c r="CO32" s="10" t="s">
        <v>16</v>
      </c>
      <c r="CS32" s="10">
        <v>15</v>
      </c>
      <c r="CT32" s="10">
        <v>7</v>
      </c>
      <c r="CU32" s="10" t="s">
        <v>15</v>
      </c>
      <c r="CV32" s="10" t="s">
        <v>16</v>
      </c>
      <c r="CZ32" s="10">
        <v>12</v>
      </c>
      <c r="DA32" s="10">
        <v>6</v>
      </c>
      <c r="DB32" s="10" t="s">
        <v>15</v>
      </c>
      <c r="DC32" s="10" t="s">
        <v>16</v>
      </c>
      <c r="DG32" s="10">
        <v>-17</v>
      </c>
      <c r="DH32" s="10">
        <v>-6</v>
      </c>
      <c r="DI32" s="10" t="s">
        <v>15</v>
      </c>
      <c r="DJ32" s="10" t="s">
        <v>16</v>
      </c>
      <c r="DN32" s="10">
        <v>-25</v>
      </c>
      <c r="DO32" s="10">
        <v>6</v>
      </c>
      <c r="DP32" s="10" t="s">
        <v>15</v>
      </c>
      <c r="DQ32" s="10" t="s">
        <v>16</v>
      </c>
      <c r="DU32" s="10">
        <v>10</v>
      </c>
      <c r="DV32" s="10">
        <v>0</v>
      </c>
      <c r="DW32" s="10" t="s">
        <v>15</v>
      </c>
      <c r="DX32" s="10" t="s">
        <v>16</v>
      </c>
      <c r="EB32" s="10">
        <v>0</v>
      </c>
      <c r="EC32" s="10">
        <v>0</v>
      </c>
      <c r="ED32" s="10">
        <v>2.5000000000000001E-2</v>
      </c>
      <c r="EE32" s="10">
        <v>4.4999999999999998E-2</v>
      </c>
      <c r="EI32">
        <v>2</v>
      </c>
      <c r="EK32">
        <v>5.1785587538182707</v>
      </c>
      <c r="EL32">
        <v>-2.2624039477724893</v>
      </c>
      <c r="EO32">
        <v>0.25</v>
      </c>
      <c r="EP32">
        <v>0</v>
      </c>
      <c r="EQ32">
        <v>0.56642723389345617</v>
      </c>
      <c r="ER32">
        <v>0.18122662459093034</v>
      </c>
    </row>
    <row r="33" spans="2:149" x14ac:dyDescent="0.25">
      <c r="B33">
        <v>425</v>
      </c>
      <c r="P33">
        <v>-100</v>
      </c>
      <c r="U33">
        <v>50</v>
      </c>
      <c r="V33">
        <v>-86.666666666666671</v>
      </c>
      <c r="AC33" s="9">
        <v>-48</v>
      </c>
      <c r="AD33" s="9">
        <v>-86.666666666666671</v>
      </c>
      <c r="AQ33">
        <v>-15</v>
      </c>
      <c r="AR33">
        <v>-7.8947368421052628</v>
      </c>
      <c r="AX33">
        <v>-100</v>
      </c>
      <c r="AY33">
        <v>20</v>
      </c>
      <c r="BE33">
        <v>-26.666666666666668</v>
      </c>
      <c r="BM33">
        <v>-100</v>
      </c>
      <c r="BS33" s="10">
        <v>17</v>
      </c>
      <c r="BT33" s="10">
        <v>0</v>
      </c>
      <c r="BU33" s="10">
        <v>4.3499999999999996</v>
      </c>
      <c r="BV33" s="10">
        <v>6.8250000000000002</v>
      </c>
      <c r="BY33" s="10">
        <v>0</v>
      </c>
      <c r="BZ33" s="10">
        <v>0</v>
      </c>
      <c r="CA33" s="10">
        <v>0.24500000000000002</v>
      </c>
      <c r="CB33" s="10">
        <v>4.8250000000000002</v>
      </c>
      <c r="CE33" s="10">
        <v>1</v>
      </c>
      <c r="CF33" s="10">
        <v>-0.1</v>
      </c>
      <c r="CG33" s="10">
        <v>1.1149999999999998</v>
      </c>
      <c r="CH33" s="10">
        <v>7.9849999999999994</v>
      </c>
      <c r="CL33" s="10">
        <v>3</v>
      </c>
      <c r="CM33" s="10">
        <v>-13</v>
      </c>
      <c r="CN33" s="10">
        <v>-4.125</v>
      </c>
      <c r="CO33" s="10">
        <v>10.125</v>
      </c>
      <c r="CS33" s="10">
        <v>-12</v>
      </c>
      <c r="CT33" s="10">
        <v>8</v>
      </c>
      <c r="CU33" s="10">
        <v>-4.5999999999999996</v>
      </c>
      <c r="CV33" s="10">
        <v>2.7199999999999998</v>
      </c>
      <c r="CZ33" s="10">
        <v>17</v>
      </c>
      <c r="DA33" s="10">
        <v>6</v>
      </c>
      <c r="DB33" s="10">
        <v>21.914999999999999</v>
      </c>
      <c r="DC33" s="10">
        <v>17.329999999999995</v>
      </c>
      <c r="DG33" s="10">
        <v>-3</v>
      </c>
      <c r="DH33" s="10">
        <v>-3</v>
      </c>
      <c r="DI33" s="10">
        <v>16.375</v>
      </c>
      <c r="DJ33" s="10">
        <v>-1.0249999999999999</v>
      </c>
      <c r="DN33" s="10">
        <v>-15</v>
      </c>
      <c r="DO33" s="10">
        <v>4</v>
      </c>
      <c r="DP33" s="10">
        <v>-33.9</v>
      </c>
      <c r="DQ33" s="10">
        <v>-45</v>
      </c>
      <c r="DU33" s="10">
        <v>-8</v>
      </c>
      <c r="DV33" s="10">
        <v>0</v>
      </c>
      <c r="DW33" s="10">
        <v>-1.425</v>
      </c>
      <c r="DX33" s="10">
        <v>-3.85</v>
      </c>
      <c r="EB33" s="10">
        <v>0</v>
      </c>
      <c r="EC33" s="10">
        <v>-2</v>
      </c>
      <c r="ED33" s="10">
        <v>0.42499999999999999</v>
      </c>
      <c r="EE33" s="10">
        <v>7.9999999999999988E-2</v>
      </c>
      <c r="EI33">
        <v>6</v>
      </c>
      <c r="EK33">
        <v>4.1328137462812373</v>
      </c>
      <c r="EL33">
        <v>1.211656746031746</v>
      </c>
      <c r="EO33">
        <v>0.5</v>
      </c>
      <c r="EP33">
        <v>0</v>
      </c>
      <c r="EQ33">
        <v>0.34057099591155321</v>
      </c>
      <c r="ER33">
        <v>0.76259502574719973</v>
      </c>
    </row>
    <row r="34" spans="2:149" x14ac:dyDescent="0.25">
      <c r="B34">
        <v>37.5</v>
      </c>
      <c r="J34">
        <v>100</v>
      </c>
      <c r="O34">
        <v>150</v>
      </c>
      <c r="U34">
        <v>180</v>
      </c>
      <c r="V34">
        <v>-40</v>
      </c>
      <c r="AC34" s="9">
        <v>-100</v>
      </c>
      <c r="AD34" s="9">
        <v>-40</v>
      </c>
      <c r="AJ34">
        <v>375</v>
      </c>
      <c r="AQ34">
        <v>-70</v>
      </c>
      <c r="AR34">
        <v>-21.348314606741571</v>
      </c>
      <c r="AX34">
        <v>-100</v>
      </c>
      <c r="AY34">
        <v>50</v>
      </c>
      <c r="BS34" s="10">
        <v>3</v>
      </c>
      <c r="BT34" s="10">
        <v>0</v>
      </c>
      <c r="BU34" s="10">
        <v>9</v>
      </c>
      <c r="BV34" s="10">
        <v>-0.95</v>
      </c>
      <c r="BY34" s="10">
        <v>0</v>
      </c>
      <c r="BZ34" s="10">
        <v>0.5</v>
      </c>
      <c r="CA34" s="10">
        <v>-0.01</v>
      </c>
      <c r="CB34" s="10">
        <v>1.41</v>
      </c>
      <c r="CE34" s="10">
        <v>3</v>
      </c>
      <c r="CF34" s="10">
        <v>0</v>
      </c>
      <c r="CG34" s="10">
        <v>3.2950000000000004</v>
      </c>
      <c r="CH34" s="10">
        <v>5.9999999999999984E-2</v>
      </c>
      <c r="CL34" s="10">
        <v>36</v>
      </c>
      <c r="CM34" s="10">
        <v>-6</v>
      </c>
      <c r="CN34" s="10">
        <v>8.75</v>
      </c>
      <c r="CO34" s="10">
        <v>-5.5750000000000002</v>
      </c>
      <c r="CS34" s="10">
        <v>-8</v>
      </c>
      <c r="CT34" s="10">
        <v>2</v>
      </c>
      <c r="CU34" s="10">
        <v>-2.355</v>
      </c>
      <c r="CV34" s="10">
        <v>4.55</v>
      </c>
      <c r="CZ34" s="10">
        <v>15</v>
      </c>
      <c r="DA34" s="10">
        <v>3</v>
      </c>
      <c r="DB34" s="10">
        <v>16.79</v>
      </c>
      <c r="DC34" s="10">
        <v>2.79</v>
      </c>
      <c r="DG34" s="10">
        <v>-7</v>
      </c>
      <c r="DH34" s="10">
        <v>-9.5</v>
      </c>
      <c r="DI34" s="10">
        <v>-5.15</v>
      </c>
      <c r="DJ34" s="10">
        <v>-13.6</v>
      </c>
      <c r="DN34" s="10">
        <v>-48</v>
      </c>
      <c r="DO34" s="10">
        <v>10</v>
      </c>
      <c r="DP34" s="10">
        <v>-28.925000000000001</v>
      </c>
      <c r="DQ34" s="10">
        <v>-3.3</v>
      </c>
      <c r="DU34" s="10">
        <v>6</v>
      </c>
      <c r="DV34" s="10">
        <v>0</v>
      </c>
      <c r="DW34" s="10">
        <v>-1.85</v>
      </c>
      <c r="DX34" s="10">
        <v>14.4</v>
      </c>
      <c r="EB34" s="10">
        <v>0</v>
      </c>
      <c r="EC34" s="10">
        <v>0</v>
      </c>
      <c r="ED34" s="10">
        <v>0.21000000000000002</v>
      </c>
      <c r="EE34" s="10">
        <v>0.54000000000000015</v>
      </c>
      <c r="EI34">
        <v>2.5</v>
      </c>
      <c r="EK34">
        <v>0.17500779315385029</v>
      </c>
      <c r="EL34">
        <v>1.2515424118365297</v>
      </c>
      <c r="EO34">
        <v>0.16666666666666666</v>
      </c>
      <c r="EP34">
        <v>0</v>
      </c>
      <c r="EQ34">
        <v>0.26184092296247347</v>
      </c>
      <c r="ER34">
        <v>5.0627722202175054E-2</v>
      </c>
    </row>
    <row r="35" spans="2:149" x14ac:dyDescent="0.25">
      <c r="B35">
        <v>220.00000000000003</v>
      </c>
      <c r="J35">
        <v>-100</v>
      </c>
      <c r="O35">
        <v>50</v>
      </c>
      <c r="P35">
        <v>-100</v>
      </c>
      <c r="U35">
        <v>-2.5</v>
      </c>
      <c r="V35">
        <v>-28.000000000000004</v>
      </c>
      <c r="AD35" s="9">
        <v>-28.000000000000004</v>
      </c>
      <c r="AJ35">
        <v>550</v>
      </c>
      <c r="AQ35">
        <v>0</v>
      </c>
      <c r="AR35">
        <v>-55.056179775280903</v>
      </c>
      <c r="AX35">
        <v>-100</v>
      </c>
      <c r="AY35">
        <v>262.5</v>
      </c>
      <c r="BF35">
        <v>-100</v>
      </c>
      <c r="BS35" s="10">
        <v>22</v>
      </c>
      <c r="BT35" s="10">
        <v>0</v>
      </c>
      <c r="BU35" s="10">
        <v>8.375</v>
      </c>
      <c r="BV35" s="10">
        <v>-4.375</v>
      </c>
      <c r="BY35" s="10">
        <v>0</v>
      </c>
      <c r="BZ35" s="10">
        <v>-0.5</v>
      </c>
      <c r="CA35" s="10">
        <v>1.2199999999999998</v>
      </c>
      <c r="CB35" s="10">
        <v>4.9600000000000017</v>
      </c>
      <c r="CE35" s="10">
        <v>0.5</v>
      </c>
      <c r="CF35" s="10">
        <v>-0.1</v>
      </c>
      <c r="CG35" s="10">
        <v>6.9999999999999979E-2</v>
      </c>
      <c r="CH35" s="10">
        <v>0.47000000000000003</v>
      </c>
      <c r="CL35" s="10">
        <v>-0.5</v>
      </c>
      <c r="CM35" s="10">
        <v>-7</v>
      </c>
      <c r="CN35" s="10">
        <v>19.574999999999999</v>
      </c>
      <c r="CO35" s="10">
        <v>6.2</v>
      </c>
      <c r="CS35" s="10">
        <v>0</v>
      </c>
      <c r="CT35" s="10">
        <v>12</v>
      </c>
      <c r="CU35" s="10">
        <v>-1.0050000000000001</v>
      </c>
      <c r="CV35" s="10">
        <v>5.125</v>
      </c>
      <c r="CZ35" s="10">
        <v>33</v>
      </c>
      <c r="DA35" s="10">
        <v>3</v>
      </c>
      <c r="DB35" s="10">
        <v>5.35</v>
      </c>
      <c r="DC35" s="10">
        <v>6.4049999999999994</v>
      </c>
      <c r="DG35" s="10">
        <v>0</v>
      </c>
      <c r="DH35" s="10">
        <v>-24.5</v>
      </c>
      <c r="DI35" s="10">
        <v>-8.35</v>
      </c>
      <c r="DJ35" s="10">
        <v>-26.425000000000001</v>
      </c>
      <c r="DN35" s="10">
        <v>-58</v>
      </c>
      <c r="DO35" s="10">
        <v>21</v>
      </c>
      <c r="DP35" s="10">
        <v>-34.450000000000003</v>
      </c>
      <c r="DQ35" s="10">
        <v>-20.5</v>
      </c>
      <c r="DU35" s="10">
        <v>3</v>
      </c>
      <c r="DV35" s="10">
        <v>-4</v>
      </c>
      <c r="DW35" s="10">
        <v>8.9</v>
      </c>
      <c r="DX35" s="10">
        <v>27.524999999999999</v>
      </c>
      <c r="EB35" s="10">
        <v>0</v>
      </c>
      <c r="EC35" s="10">
        <v>0</v>
      </c>
      <c r="ED35" s="10">
        <v>0.17499999999999999</v>
      </c>
      <c r="EE35" s="10">
        <v>1.22</v>
      </c>
      <c r="EI35">
        <v>1.9642857142857142</v>
      </c>
      <c r="EK35">
        <v>7.293101050995789</v>
      </c>
      <c r="EL35">
        <v>-0.88131868131868119</v>
      </c>
      <c r="EO35">
        <v>0.4</v>
      </c>
      <c r="EP35">
        <v>0</v>
      </c>
      <c r="EQ35">
        <v>0.15494059492817697</v>
      </c>
      <c r="ER35">
        <v>0.11801809633897051</v>
      </c>
    </row>
    <row r="36" spans="2:149" x14ac:dyDescent="0.25">
      <c r="B36">
        <v>560</v>
      </c>
      <c r="O36">
        <v>3900</v>
      </c>
      <c r="U36">
        <v>233.33333333333334</v>
      </c>
      <c r="V36">
        <v>160</v>
      </c>
      <c r="AD36" s="9">
        <v>160</v>
      </c>
      <c r="AJ36">
        <v>675</v>
      </c>
      <c r="AQ36">
        <v>-33.333333333333329</v>
      </c>
      <c r="AR36">
        <v>15</v>
      </c>
      <c r="AX36">
        <v>-100</v>
      </c>
      <c r="AY36">
        <v>55.555555555555557</v>
      </c>
      <c r="BF36">
        <v>-100</v>
      </c>
      <c r="BM36">
        <v>-100</v>
      </c>
      <c r="BS36" s="10">
        <v>28</v>
      </c>
      <c r="BT36" s="10">
        <v>0</v>
      </c>
      <c r="BU36" s="10">
        <v>7.8250000000000002</v>
      </c>
      <c r="BV36" s="10">
        <v>1.05</v>
      </c>
      <c r="BY36" s="10">
        <v>0</v>
      </c>
      <c r="BZ36" s="10">
        <v>0</v>
      </c>
      <c r="CA36" s="10">
        <v>2.6999999999999997</v>
      </c>
      <c r="CB36" s="10">
        <v>1.9449999999999996</v>
      </c>
      <c r="CE36" s="10">
        <v>3.9</v>
      </c>
      <c r="CF36" s="10">
        <v>0</v>
      </c>
      <c r="CG36" s="10">
        <v>5.5750000000000002</v>
      </c>
      <c r="CH36" s="10">
        <v>15.52</v>
      </c>
      <c r="CL36" s="10">
        <v>14</v>
      </c>
      <c r="CM36" s="10">
        <v>24</v>
      </c>
      <c r="CN36" s="10">
        <v>7.5</v>
      </c>
      <c r="CO36" s="10">
        <v>12.85</v>
      </c>
      <c r="CS36" s="10">
        <v>0</v>
      </c>
      <c r="CT36" s="10">
        <v>-5</v>
      </c>
      <c r="CU36" s="10">
        <v>2.5349999999999997</v>
      </c>
      <c r="CV36" s="10">
        <v>4.8550000000000013</v>
      </c>
      <c r="CZ36" s="10">
        <v>27</v>
      </c>
      <c r="DA36" s="10">
        <v>4</v>
      </c>
      <c r="DB36" s="10">
        <v>25.9</v>
      </c>
      <c r="DC36" s="10">
        <v>20.240000000000002</v>
      </c>
      <c r="DG36" s="10">
        <v>-6</v>
      </c>
      <c r="DH36" s="10">
        <v>3</v>
      </c>
      <c r="DI36" s="10">
        <v>-9.1750000000000007</v>
      </c>
      <c r="DJ36" s="10">
        <v>-8.7249999999999996</v>
      </c>
      <c r="DN36" s="10">
        <v>-67</v>
      </c>
      <c r="DO36" s="10">
        <v>5</v>
      </c>
      <c r="DP36" s="10">
        <v>-34.049999999999997</v>
      </c>
      <c r="DQ36" s="10">
        <v>-37.174999999999997</v>
      </c>
      <c r="DU36" s="10">
        <v>0</v>
      </c>
      <c r="DV36" s="10">
        <v>-30</v>
      </c>
      <c r="DW36" s="10">
        <v>-9</v>
      </c>
      <c r="DX36" s="10">
        <v>-11.95</v>
      </c>
      <c r="EB36" s="10">
        <v>0</v>
      </c>
      <c r="EC36" s="10">
        <v>-1</v>
      </c>
      <c r="ED36" s="10">
        <v>0</v>
      </c>
      <c r="EE36" s="10">
        <v>1.67</v>
      </c>
      <c r="EI36">
        <v>1.3846153846153846</v>
      </c>
      <c r="EK36">
        <v>32.796506342921788</v>
      </c>
      <c r="EL36">
        <v>0.75928932178932229</v>
      </c>
      <c r="EO36">
        <v>0.50909090909090904</v>
      </c>
      <c r="EP36">
        <v>0</v>
      </c>
      <c r="EQ36">
        <v>0.27017752920355376</v>
      </c>
      <c r="ER36">
        <v>0.24878604222949888</v>
      </c>
    </row>
    <row r="37" spans="2:149" x14ac:dyDescent="0.25">
      <c r="B37">
        <v>76.470588235294116</v>
      </c>
      <c r="O37">
        <v>0</v>
      </c>
      <c r="P37">
        <v>0</v>
      </c>
      <c r="U37">
        <v>240</v>
      </c>
      <c r="V37">
        <v>17.142857142857142</v>
      </c>
      <c r="AD37" s="9">
        <v>17.142857142857142</v>
      </c>
      <c r="AJ37">
        <v>166.66666666666669</v>
      </c>
      <c r="AK37">
        <v>2899.9999999999995</v>
      </c>
      <c r="AQ37">
        <v>-50</v>
      </c>
      <c r="AR37">
        <v>-42.857142857142854</v>
      </c>
      <c r="AX37">
        <v>-100</v>
      </c>
      <c r="AY37">
        <v>140</v>
      </c>
      <c r="BF37">
        <v>-100</v>
      </c>
      <c r="BS37" s="10">
        <v>13</v>
      </c>
      <c r="BT37" s="10">
        <v>0</v>
      </c>
      <c r="BU37" s="10">
        <v>5.7050000000000001</v>
      </c>
      <c r="BV37" s="10">
        <v>-1</v>
      </c>
      <c r="BY37" s="10">
        <v>0</v>
      </c>
      <c r="BZ37" s="10">
        <v>4</v>
      </c>
      <c r="CA37" s="10">
        <v>0.58500000000000008</v>
      </c>
      <c r="CB37" s="10">
        <v>1.1749999999999996</v>
      </c>
      <c r="CE37" s="10">
        <v>0</v>
      </c>
      <c r="CF37" s="10">
        <v>0</v>
      </c>
      <c r="CG37" s="10">
        <v>3.9599999999999995</v>
      </c>
      <c r="CH37" s="10">
        <v>10.18</v>
      </c>
      <c r="CL37" s="10">
        <v>24</v>
      </c>
      <c r="CM37" s="10">
        <v>6</v>
      </c>
      <c r="CN37" s="10">
        <v>4.9000000000000004</v>
      </c>
      <c r="CO37" s="10">
        <v>-5</v>
      </c>
      <c r="CS37" s="10">
        <v>0</v>
      </c>
      <c r="CT37" s="10">
        <v>-3</v>
      </c>
      <c r="CU37" s="10">
        <v>-1.625</v>
      </c>
      <c r="CV37" s="10">
        <v>2.7350000000000003</v>
      </c>
      <c r="CZ37" s="10">
        <v>5</v>
      </c>
      <c r="DA37" s="10">
        <v>2.9</v>
      </c>
      <c r="DB37" s="10">
        <v>29.619999999999997</v>
      </c>
      <c r="DC37" s="10">
        <v>25.734999999999996</v>
      </c>
      <c r="DG37" s="10">
        <v>-20</v>
      </c>
      <c r="DH37" s="10">
        <v>-12</v>
      </c>
      <c r="DI37" s="10">
        <v>-3.35</v>
      </c>
      <c r="DJ37" s="10">
        <v>-10.675000000000001</v>
      </c>
      <c r="DN37" s="10">
        <v>-25</v>
      </c>
      <c r="DO37" s="10">
        <v>14</v>
      </c>
      <c r="DP37" s="10">
        <v>-34.049999999999997</v>
      </c>
      <c r="DQ37" s="10">
        <v>-22.1</v>
      </c>
      <c r="DU37" s="10">
        <v>3</v>
      </c>
      <c r="DV37" s="10">
        <v>-12</v>
      </c>
      <c r="DW37" s="10">
        <v>-5.7750000000000004</v>
      </c>
      <c r="DX37" s="10">
        <v>-2.79</v>
      </c>
      <c r="EB37" s="10">
        <v>0.1</v>
      </c>
      <c r="EC37" s="10">
        <v>0</v>
      </c>
      <c r="ED37" s="10">
        <v>0.99</v>
      </c>
      <c r="EE37" s="10">
        <v>0.85526315789473695</v>
      </c>
      <c r="EI37">
        <v>1.5</v>
      </c>
      <c r="EK37">
        <v>9.653486394557822</v>
      </c>
      <c r="EL37">
        <v>-3.7188647681294742</v>
      </c>
      <c r="EO37">
        <v>0.72222222222222221</v>
      </c>
      <c r="EP37">
        <v>0</v>
      </c>
    </row>
    <row r="38" spans="2:149" x14ac:dyDescent="0.25">
      <c r="B38">
        <v>40</v>
      </c>
      <c r="J38">
        <v>6900</v>
      </c>
      <c r="O38">
        <v>-20</v>
      </c>
      <c r="P38">
        <v>-100</v>
      </c>
      <c r="U38">
        <v>96.15384615384616</v>
      </c>
      <c r="V38">
        <v>-28.571428571428569</v>
      </c>
      <c r="AD38" s="9">
        <v>-28.571428571428569</v>
      </c>
      <c r="AJ38">
        <v>400</v>
      </c>
      <c r="AQ38">
        <v>-17.5</v>
      </c>
      <c r="AR38">
        <v>0</v>
      </c>
      <c r="AX38">
        <v>-100</v>
      </c>
      <c r="AY38">
        <v>-85</v>
      </c>
      <c r="BL38">
        <v>150</v>
      </c>
      <c r="BM38">
        <v>200</v>
      </c>
      <c r="BS38" s="10">
        <v>8</v>
      </c>
      <c r="BT38" s="10">
        <v>0</v>
      </c>
      <c r="BU38" s="10">
        <v>2</v>
      </c>
      <c r="BV38" s="10">
        <v>1.6605263157894736</v>
      </c>
      <c r="BY38" s="10">
        <v>0</v>
      </c>
      <c r="BZ38" s="10">
        <v>6.9</v>
      </c>
      <c r="CA38" s="10">
        <v>0.23000000000000007</v>
      </c>
      <c r="CB38" s="10">
        <v>2.0015789473684213</v>
      </c>
      <c r="CE38" s="10">
        <v>-1</v>
      </c>
      <c r="CF38" s="10">
        <v>-0.1</v>
      </c>
      <c r="CG38" s="10">
        <v>9.0449999999999999</v>
      </c>
      <c r="CH38" s="10">
        <v>13.699473684210528</v>
      </c>
      <c r="CL38" s="10">
        <v>12.5</v>
      </c>
      <c r="CM38" s="10">
        <v>-14</v>
      </c>
      <c r="CN38" s="10">
        <v>-5.2</v>
      </c>
      <c r="CO38" s="10">
        <v>-2.6289473684210529</v>
      </c>
      <c r="CS38" s="10">
        <v>0</v>
      </c>
      <c r="CT38" s="10">
        <v>14</v>
      </c>
      <c r="CU38" s="10">
        <v>-2.2350000000000003</v>
      </c>
      <c r="CV38" s="10">
        <v>1.429736842105263</v>
      </c>
      <c r="CZ38" s="10">
        <v>4</v>
      </c>
      <c r="DA38" s="10">
        <v>0.1</v>
      </c>
      <c r="DB38" s="10">
        <v>20.765000000000001</v>
      </c>
      <c r="DC38" s="10">
        <v>26.111052631578946</v>
      </c>
      <c r="DG38" s="10">
        <v>-7</v>
      </c>
      <c r="DH38" s="10">
        <v>0</v>
      </c>
      <c r="DI38" s="10">
        <v>-4.2249999999999996</v>
      </c>
      <c r="DJ38" s="10">
        <v>-21.01184210526316</v>
      </c>
      <c r="DN38" s="10">
        <v>-20</v>
      </c>
      <c r="DO38" s="10">
        <v>-17</v>
      </c>
      <c r="DP38" s="10">
        <v>-22.55</v>
      </c>
      <c r="DQ38" s="10">
        <v>-19.755263157894738</v>
      </c>
      <c r="DU38" s="10">
        <v>2</v>
      </c>
      <c r="DV38" s="10">
        <v>8</v>
      </c>
      <c r="DW38" s="10">
        <v>0.625</v>
      </c>
      <c r="DX38" s="10">
        <v>-2.4105263157894736</v>
      </c>
      <c r="EB38" s="10">
        <v>1.5</v>
      </c>
      <c r="EC38" s="10">
        <v>2</v>
      </c>
      <c r="EO38">
        <v>0.66666666666666663</v>
      </c>
      <c r="EP38">
        <v>0</v>
      </c>
    </row>
    <row r="39" spans="2:149" x14ac:dyDescent="0.25">
      <c r="B39">
        <v>0</v>
      </c>
      <c r="J39">
        <v>900</v>
      </c>
      <c r="O39">
        <v>114.28571428571428</v>
      </c>
      <c r="P39">
        <v>400</v>
      </c>
      <c r="U39">
        <v>23.52941176470588</v>
      </c>
      <c r="V39">
        <v>125</v>
      </c>
      <c r="AD39" s="9">
        <v>125</v>
      </c>
      <c r="AJ39">
        <v>650</v>
      </c>
      <c r="AQ39">
        <v>4</v>
      </c>
      <c r="AR39">
        <v>-32</v>
      </c>
      <c r="AX39">
        <v>-100</v>
      </c>
      <c r="AY39">
        <v>-92</v>
      </c>
      <c r="BL39">
        <v>300</v>
      </c>
      <c r="BM39">
        <v>2899.9999999999995</v>
      </c>
      <c r="BS39" s="10">
        <v>0</v>
      </c>
      <c r="BT39" s="10">
        <v>0</v>
      </c>
      <c r="BY39" s="10">
        <v>0</v>
      </c>
      <c r="BZ39" s="10">
        <v>9</v>
      </c>
      <c r="CE39" s="10">
        <v>8</v>
      </c>
      <c r="CF39" s="10">
        <v>0.4</v>
      </c>
      <c r="CL39" s="10">
        <v>4</v>
      </c>
      <c r="CM39" s="10">
        <v>25</v>
      </c>
      <c r="CS39" s="10">
        <v>0</v>
      </c>
      <c r="CT39" s="10">
        <v>-10</v>
      </c>
      <c r="CZ39" s="10">
        <v>13</v>
      </c>
      <c r="DA39" s="10">
        <v>0.5</v>
      </c>
      <c r="DG39" s="10">
        <v>1</v>
      </c>
      <c r="DH39" s="10">
        <v>-8</v>
      </c>
      <c r="DN39" s="10">
        <v>-30</v>
      </c>
      <c r="DO39" s="10">
        <v>-23</v>
      </c>
      <c r="DU39" s="10">
        <v>1</v>
      </c>
      <c r="DV39" s="10">
        <v>2</v>
      </c>
      <c r="EB39" s="10">
        <v>3</v>
      </c>
      <c r="EC39" s="10">
        <v>2.9</v>
      </c>
      <c r="EI39">
        <v>1.2882352941176469</v>
      </c>
      <c r="EO39">
        <v>0</v>
      </c>
      <c r="EP39">
        <v>0</v>
      </c>
    </row>
    <row r="40" spans="2:149" x14ac:dyDescent="0.25">
      <c r="B40">
        <v>242.85714285714283</v>
      </c>
      <c r="O40">
        <v>80</v>
      </c>
      <c r="P40">
        <v>-100</v>
      </c>
      <c r="U40">
        <v>80</v>
      </c>
      <c r="V40">
        <v>-50</v>
      </c>
      <c r="AD40" s="9">
        <v>-50</v>
      </c>
      <c r="AJ40">
        <v>4900</v>
      </c>
      <c r="AK40">
        <v>-62.5</v>
      </c>
      <c r="AQ40">
        <v>-43.902439024390247</v>
      </c>
      <c r="AR40">
        <v>80</v>
      </c>
      <c r="AX40">
        <v>-100</v>
      </c>
      <c r="AY40">
        <v>-91.304347826086953</v>
      </c>
      <c r="BL40">
        <v>50</v>
      </c>
      <c r="BM40">
        <v>400</v>
      </c>
      <c r="BS40" s="10">
        <v>17</v>
      </c>
      <c r="BT40" s="10">
        <v>4</v>
      </c>
      <c r="BY40" s="10">
        <v>0</v>
      </c>
      <c r="BZ40" s="10">
        <v>3</v>
      </c>
      <c r="CE40" s="10">
        <v>12</v>
      </c>
      <c r="CF40" s="10">
        <v>-0.1</v>
      </c>
      <c r="CL40" s="10">
        <v>8</v>
      </c>
      <c r="CM40" s="10">
        <v>-30</v>
      </c>
      <c r="CS40" s="10">
        <v>0</v>
      </c>
      <c r="CT40" s="10">
        <v>4</v>
      </c>
      <c r="CZ40" s="10">
        <v>4.9000000000000004</v>
      </c>
      <c r="DA40" s="10">
        <v>-2.5</v>
      </c>
      <c r="DG40" s="10">
        <v>-18</v>
      </c>
      <c r="DH40" s="10">
        <v>8</v>
      </c>
      <c r="DN40" s="10">
        <v>-25</v>
      </c>
      <c r="DO40" s="10">
        <v>-21</v>
      </c>
      <c r="DU40" s="10">
        <v>0</v>
      </c>
      <c r="DV40" s="10">
        <v>33.5</v>
      </c>
      <c r="EB40" s="10">
        <v>1</v>
      </c>
      <c r="EC40" s="10">
        <v>0.8</v>
      </c>
      <c r="ED40" s="10" t="s">
        <v>69</v>
      </c>
      <c r="EI40">
        <v>1.7307692307692308</v>
      </c>
      <c r="EJ40">
        <v>0.375</v>
      </c>
      <c r="EK40" t="s">
        <v>69</v>
      </c>
      <c r="EO40">
        <v>0.77625570776255715</v>
      </c>
      <c r="EP40">
        <v>2.6666666666666665</v>
      </c>
      <c r="EQ40" t="s">
        <v>69</v>
      </c>
    </row>
    <row r="41" spans="2:149" ht="15.75" thickBot="1" x14ac:dyDescent="0.3">
      <c r="B41">
        <v>144.44444444444443</v>
      </c>
      <c r="C41">
        <v>0</v>
      </c>
      <c r="J41">
        <v>2899.9999999999995</v>
      </c>
      <c r="O41">
        <v>10</v>
      </c>
      <c r="U41">
        <v>0</v>
      </c>
      <c r="V41">
        <v>-67.272727272727266</v>
      </c>
      <c r="AD41" s="9">
        <v>-67.272727272727266</v>
      </c>
      <c r="AJ41">
        <v>1900</v>
      </c>
      <c r="AQ41">
        <v>-5.7142857142857144</v>
      </c>
      <c r="AR41">
        <v>-28.571428571428569</v>
      </c>
      <c r="AX41">
        <v>-100</v>
      </c>
      <c r="AY41">
        <v>-91.666666666666657</v>
      </c>
      <c r="BE41">
        <v>-100</v>
      </c>
      <c r="BL41">
        <v>100</v>
      </c>
      <c r="BM41">
        <v>50</v>
      </c>
      <c r="BS41" s="10">
        <v>13</v>
      </c>
      <c r="BT41" s="10">
        <v>0</v>
      </c>
      <c r="BU41" s="10" t="s">
        <v>69</v>
      </c>
      <c r="BY41" s="10">
        <v>0</v>
      </c>
      <c r="BZ41" s="10">
        <v>2.9</v>
      </c>
      <c r="CA41" s="10" t="s">
        <v>69</v>
      </c>
      <c r="CE41" s="10">
        <v>2</v>
      </c>
      <c r="CF41" s="10">
        <v>0</v>
      </c>
      <c r="CG41" s="10" t="s">
        <v>69</v>
      </c>
      <c r="CL41" s="10">
        <v>0</v>
      </c>
      <c r="CM41" s="10">
        <v>-37</v>
      </c>
      <c r="CN41" s="10" t="s">
        <v>69</v>
      </c>
      <c r="CS41" s="10">
        <v>0</v>
      </c>
      <c r="CT41" s="10">
        <v>9</v>
      </c>
      <c r="CU41" s="10" t="s">
        <v>69</v>
      </c>
      <c r="CZ41" s="10">
        <v>9.5</v>
      </c>
      <c r="DA41" s="10">
        <v>2</v>
      </c>
      <c r="DB41" s="10" t="s">
        <v>69</v>
      </c>
      <c r="DG41" s="10">
        <v>-2</v>
      </c>
      <c r="DH41" s="10">
        <v>-2</v>
      </c>
      <c r="DI41" s="10" t="s">
        <v>69</v>
      </c>
      <c r="DN41" s="10">
        <v>-20</v>
      </c>
      <c r="DO41" s="10">
        <v>-22</v>
      </c>
      <c r="DP41" s="10" t="s">
        <v>69</v>
      </c>
      <c r="DU41" s="10">
        <v>-3</v>
      </c>
      <c r="DV41" s="10">
        <v>46</v>
      </c>
      <c r="DW41" s="10" t="s">
        <v>69</v>
      </c>
      <c r="EB41" s="10">
        <v>0.5</v>
      </c>
      <c r="EC41" s="10">
        <v>1</v>
      </c>
      <c r="EI41">
        <v>1.4388888888888889</v>
      </c>
      <c r="EL41" t="s">
        <v>15</v>
      </c>
      <c r="EM41" t="s">
        <v>16</v>
      </c>
      <c r="EO41">
        <v>0.57777777777777772</v>
      </c>
      <c r="EP41">
        <v>0</v>
      </c>
      <c r="ER41" s="10" t="s">
        <v>15</v>
      </c>
      <c r="ES41" s="10" t="s">
        <v>16</v>
      </c>
    </row>
    <row r="42" spans="2:149" ht="15.75" thickBot="1" x14ac:dyDescent="0.3">
      <c r="B42">
        <v>300</v>
      </c>
      <c r="C42">
        <v>-80</v>
      </c>
      <c r="O42">
        <v>20</v>
      </c>
      <c r="U42">
        <v>40</v>
      </c>
      <c r="V42">
        <v>-96.666666666666671</v>
      </c>
      <c r="AD42" s="9">
        <v>-96.666666666666671</v>
      </c>
      <c r="AJ42">
        <v>7900</v>
      </c>
      <c r="AQ42">
        <v>-25</v>
      </c>
      <c r="AR42">
        <v>-100</v>
      </c>
      <c r="AX42">
        <v>-100</v>
      </c>
      <c r="AY42">
        <v>-96.666666666666671</v>
      </c>
      <c r="BE42">
        <v>-100</v>
      </c>
      <c r="BL42">
        <v>2899.9999999999995</v>
      </c>
      <c r="BM42">
        <v>-100</v>
      </c>
      <c r="BS42" s="10">
        <v>18</v>
      </c>
      <c r="BT42" s="10">
        <v>-16</v>
      </c>
      <c r="BY42" s="10">
        <v>0</v>
      </c>
      <c r="BZ42" s="10">
        <v>0</v>
      </c>
      <c r="CE42" s="10">
        <v>4</v>
      </c>
      <c r="CF42" s="10">
        <v>0</v>
      </c>
      <c r="CL42" s="10">
        <v>4</v>
      </c>
      <c r="CM42" s="10">
        <v>-29</v>
      </c>
      <c r="CS42" s="10">
        <v>0</v>
      </c>
      <c r="CT42" s="10">
        <v>-4</v>
      </c>
      <c r="CZ42" s="10">
        <v>7.9</v>
      </c>
      <c r="DA42" s="10">
        <v>0.5</v>
      </c>
      <c r="DG42" s="10">
        <v>-9</v>
      </c>
      <c r="DH42" s="10">
        <v>-16</v>
      </c>
      <c r="DN42" s="10">
        <v>-25</v>
      </c>
      <c r="DO42" s="10">
        <v>-29</v>
      </c>
      <c r="DU42" s="10">
        <v>-3</v>
      </c>
      <c r="DV42" s="10">
        <v>93.5</v>
      </c>
      <c r="EB42" s="10">
        <v>2.9</v>
      </c>
      <c r="EC42" s="10">
        <v>-0.1</v>
      </c>
      <c r="ED42" s="15"/>
      <c r="EE42" s="15" t="s">
        <v>70</v>
      </c>
      <c r="EF42" s="15" t="s">
        <v>71</v>
      </c>
      <c r="EI42">
        <v>1.25</v>
      </c>
      <c r="EJ42">
        <v>0.96875</v>
      </c>
      <c r="EK42" s="3"/>
      <c r="EL42" s="3" t="s">
        <v>70</v>
      </c>
      <c r="EM42" s="3" t="s">
        <v>71</v>
      </c>
      <c r="EO42">
        <v>0.69498069498069504</v>
      </c>
      <c r="EP42">
        <v>1.032258064516129</v>
      </c>
      <c r="EQ42" s="3"/>
      <c r="ER42" s="3" t="s">
        <v>70</v>
      </c>
      <c r="ES42" s="3" t="s">
        <v>71</v>
      </c>
    </row>
    <row r="43" spans="2:149" x14ac:dyDescent="0.25">
      <c r="B43">
        <v>166.66666666666669</v>
      </c>
      <c r="C43">
        <v>-100</v>
      </c>
      <c r="J43">
        <v>233.33333333333334</v>
      </c>
      <c r="O43">
        <v>0</v>
      </c>
      <c r="U43">
        <v>66.666666666666657</v>
      </c>
      <c r="V43">
        <v>0</v>
      </c>
      <c r="AC43" s="9">
        <v>-100</v>
      </c>
      <c r="AD43" s="9">
        <v>0</v>
      </c>
      <c r="AJ43">
        <v>100</v>
      </c>
      <c r="AQ43">
        <v>118.75</v>
      </c>
      <c r="AR43">
        <v>0</v>
      </c>
      <c r="AX43">
        <v>-98.181818181818187</v>
      </c>
      <c r="AY43">
        <v>-100</v>
      </c>
      <c r="BF43">
        <v>300</v>
      </c>
      <c r="BS43" s="10">
        <v>20</v>
      </c>
      <c r="BT43" s="10">
        <v>-45</v>
      </c>
      <c r="BU43" s="15"/>
      <c r="BV43" s="10" t="s">
        <v>15</v>
      </c>
      <c r="BW43" s="10" t="s">
        <v>16</v>
      </c>
      <c r="BY43" s="10">
        <v>0</v>
      </c>
      <c r="BZ43" s="10">
        <v>3.5</v>
      </c>
      <c r="CA43" s="15"/>
      <c r="CB43" s="15" t="s">
        <v>70</v>
      </c>
      <c r="CC43" s="15" t="s">
        <v>71</v>
      </c>
      <c r="CE43" s="10">
        <v>0</v>
      </c>
      <c r="CF43" s="10">
        <v>0</v>
      </c>
      <c r="CG43" s="15"/>
      <c r="CH43" s="15" t="s">
        <v>70</v>
      </c>
      <c r="CI43" s="15" t="s">
        <v>71</v>
      </c>
      <c r="CL43" s="10">
        <v>8</v>
      </c>
      <c r="CM43" s="10">
        <v>0</v>
      </c>
      <c r="CN43" s="15"/>
      <c r="CO43" s="15" t="s">
        <v>70</v>
      </c>
      <c r="CP43" s="15" t="s">
        <v>71</v>
      </c>
      <c r="CS43" s="10">
        <v>-0.1</v>
      </c>
      <c r="CT43" s="10">
        <v>-0.5</v>
      </c>
      <c r="CU43" s="15"/>
      <c r="CV43" s="15" t="s">
        <v>70</v>
      </c>
      <c r="CW43" s="15" t="s">
        <v>71</v>
      </c>
      <c r="CZ43" s="10">
        <v>5</v>
      </c>
      <c r="DA43" s="10">
        <v>31</v>
      </c>
      <c r="DB43" s="15"/>
      <c r="DC43" s="15" t="s">
        <v>70</v>
      </c>
      <c r="DD43" s="15" t="s">
        <v>71</v>
      </c>
      <c r="DG43" s="10">
        <v>19</v>
      </c>
      <c r="DH43" s="10">
        <v>0</v>
      </c>
      <c r="DI43" s="15"/>
      <c r="DJ43" s="10" t="s">
        <v>15</v>
      </c>
      <c r="DK43" s="10" t="s">
        <v>16</v>
      </c>
      <c r="DN43" s="10">
        <v>-54</v>
      </c>
      <c r="DO43" s="10">
        <v>-7</v>
      </c>
      <c r="DP43" s="15"/>
      <c r="DQ43" s="10" t="s">
        <v>15</v>
      </c>
      <c r="DR43" s="10" t="s">
        <v>16</v>
      </c>
      <c r="DU43" s="10">
        <v>2</v>
      </c>
      <c r="DV43" s="10">
        <v>18</v>
      </c>
      <c r="DW43" s="15"/>
      <c r="DX43" s="15" t="s">
        <v>70</v>
      </c>
      <c r="DY43" s="15" t="s">
        <v>71</v>
      </c>
      <c r="EB43" s="10">
        <v>0.1</v>
      </c>
      <c r="EC43" s="10">
        <v>0</v>
      </c>
      <c r="ED43" s="10" t="s">
        <v>19</v>
      </c>
      <c r="EE43" s="10">
        <v>0.30416666666666664</v>
      </c>
      <c r="EF43" s="10">
        <v>0.73504385964912278</v>
      </c>
      <c r="EI43">
        <v>2.2000000000000002</v>
      </c>
      <c r="EJ43">
        <v>0.31111111111111112</v>
      </c>
      <c r="EK43" t="s">
        <v>19</v>
      </c>
      <c r="EL43">
        <v>9.8715790136214601</v>
      </c>
      <c r="EM43">
        <v>-0.60668315292717445</v>
      </c>
      <c r="EO43">
        <v>0.8</v>
      </c>
      <c r="EP43">
        <v>3.2142857142857144</v>
      </c>
      <c r="EQ43" t="s">
        <v>19</v>
      </c>
      <c r="ER43">
        <v>0.2926286778821392</v>
      </c>
      <c r="ES43">
        <v>0.3787422079960947</v>
      </c>
    </row>
    <row r="44" spans="2:149" x14ac:dyDescent="0.25">
      <c r="B44">
        <v>25</v>
      </c>
      <c r="I44">
        <v>-100</v>
      </c>
      <c r="J44">
        <v>400</v>
      </c>
      <c r="U44">
        <v>133.33333333333331</v>
      </c>
      <c r="V44">
        <v>7.1428571428571423</v>
      </c>
      <c r="AC44" s="9">
        <v>-50</v>
      </c>
      <c r="AD44" s="9">
        <v>7.1428571428571423</v>
      </c>
      <c r="AJ44">
        <v>200</v>
      </c>
      <c r="AQ44">
        <v>76.666666666666671</v>
      </c>
      <c r="AR44">
        <v>-68.888888888888886</v>
      </c>
      <c r="AX44">
        <v>-100</v>
      </c>
      <c r="AY44">
        <v>-100</v>
      </c>
      <c r="BF44">
        <v>0</v>
      </c>
      <c r="BM44">
        <v>200</v>
      </c>
      <c r="BS44" s="10">
        <v>5</v>
      </c>
      <c r="BT44" s="10">
        <v>0</v>
      </c>
      <c r="BU44" s="10" t="s">
        <v>19</v>
      </c>
      <c r="BV44" s="10">
        <v>6.2091666666666674</v>
      </c>
      <c r="BW44" s="10">
        <v>0.53508771929824561</v>
      </c>
      <c r="BY44" s="10">
        <v>-0.1</v>
      </c>
      <c r="BZ44" s="10">
        <v>20</v>
      </c>
      <c r="CA44" s="10" t="s">
        <v>19</v>
      </c>
      <c r="CB44" s="10">
        <v>0.82833333333333325</v>
      </c>
      <c r="CC44" s="10">
        <v>2.7194298245614039</v>
      </c>
      <c r="CE44" s="10">
        <v>0</v>
      </c>
      <c r="CF44" s="10">
        <v>0</v>
      </c>
      <c r="CG44" s="10" t="s">
        <v>19</v>
      </c>
      <c r="CH44" s="10">
        <v>3.8433333333333333</v>
      </c>
      <c r="CI44" s="10">
        <v>7.9857456140350891</v>
      </c>
      <c r="CL44" s="10">
        <v>20</v>
      </c>
      <c r="CM44" s="10">
        <v>2</v>
      </c>
      <c r="CN44" s="10" t="s">
        <v>19</v>
      </c>
      <c r="CO44" s="10">
        <v>5.2333333333333334</v>
      </c>
      <c r="CP44" s="10">
        <v>2.6618421052631582</v>
      </c>
      <c r="CS44" s="10">
        <v>-1</v>
      </c>
      <c r="CT44" s="10">
        <v>5</v>
      </c>
      <c r="CU44" s="10" t="s">
        <v>19</v>
      </c>
      <c r="CV44" s="10">
        <v>-1.5475000000000001</v>
      </c>
      <c r="CW44" s="10">
        <v>3.569122807017544</v>
      </c>
      <c r="CZ44" s="10">
        <v>6</v>
      </c>
      <c r="DA44" s="10">
        <v>12</v>
      </c>
      <c r="DB44" s="10" t="s">
        <v>19</v>
      </c>
      <c r="DC44" s="10">
        <v>20.056666666666665</v>
      </c>
      <c r="DD44" s="10">
        <v>16.435175438596488</v>
      </c>
      <c r="DG44" s="10">
        <v>11.5</v>
      </c>
      <c r="DH44" s="10">
        <v>-31</v>
      </c>
      <c r="DI44" s="10" t="s">
        <v>19</v>
      </c>
      <c r="DJ44" s="10">
        <v>-2.3125</v>
      </c>
      <c r="DK44" s="10">
        <v>-13.576973684210527</v>
      </c>
      <c r="DN44" s="10">
        <v>-45</v>
      </c>
      <c r="DO44" s="10">
        <v>-10</v>
      </c>
      <c r="DP44" s="10" t="s">
        <v>19</v>
      </c>
      <c r="DQ44" s="10">
        <v>-31.320833333333336</v>
      </c>
      <c r="DR44" s="10">
        <v>-24.638377192982457</v>
      </c>
      <c r="DU44" s="10">
        <v>2</v>
      </c>
      <c r="DV44" s="10">
        <v>0</v>
      </c>
      <c r="DW44" s="10" t="s">
        <v>19</v>
      </c>
      <c r="DX44" s="10">
        <v>-1.4208333333333334</v>
      </c>
      <c r="DY44" s="10">
        <v>3.4874122807017556</v>
      </c>
      <c r="EB44" s="10">
        <v>1.5</v>
      </c>
      <c r="EC44" s="10">
        <v>2</v>
      </c>
      <c r="ED44" s="10" t="s">
        <v>20</v>
      </c>
      <c r="EE44" s="10">
        <v>0.13619416666666667</v>
      </c>
      <c r="EF44" s="10">
        <v>0.41341264312096027</v>
      </c>
      <c r="EI44">
        <v>1.4</v>
      </c>
      <c r="EK44" t="s">
        <v>20</v>
      </c>
      <c r="EL44">
        <v>136.24595308681836</v>
      </c>
      <c r="EM44">
        <v>4.2255506938623437</v>
      </c>
      <c r="EO44">
        <v>0.45454545454545453</v>
      </c>
      <c r="EP44">
        <v>0</v>
      </c>
      <c r="EQ44" t="s">
        <v>20</v>
      </c>
      <c r="ER44">
        <v>2.295726728185854E-2</v>
      </c>
      <c r="ES44">
        <v>0.13247823892869223</v>
      </c>
    </row>
    <row r="45" spans="2:149" x14ac:dyDescent="0.25">
      <c r="B45">
        <v>100</v>
      </c>
      <c r="C45">
        <v>25</v>
      </c>
      <c r="I45">
        <v>-100</v>
      </c>
      <c r="J45">
        <v>100</v>
      </c>
      <c r="P45">
        <v>900</v>
      </c>
      <c r="U45">
        <v>250</v>
      </c>
      <c r="V45">
        <v>100</v>
      </c>
      <c r="AC45" s="9">
        <v>-70</v>
      </c>
      <c r="AD45" s="9">
        <v>100</v>
      </c>
      <c r="AJ45">
        <v>100</v>
      </c>
      <c r="AQ45">
        <v>-23.52941176470588</v>
      </c>
      <c r="AR45">
        <v>-59.574468085106382</v>
      </c>
      <c r="AX45">
        <v>-100</v>
      </c>
      <c r="AY45">
        <v>-86.666666666666671</v>
      </c>
      <c r="BM45">
        <v>400</v>
      </c>
      <c r="BS45" s="10">
        <v>15</v>
      </c>
      <c r="BT45" s="10">
        <v>3</v>
      </c>
      <c r="BU45" s="10" t="s">
        <v>20</v>
      </c>
      <c r="BV45" s="10">
        <v>7.3036541666666608</v>
      </c>
      <c r="BW45" s="10">
        <v>13.953136888273317</v>
      </c>
      <c r="BY45" s="10">
        <v>-0.1</v>
      </c>
      <c r="BZ45" s="10">
        <v>1</v>
      </c>
      <c r="CA45" s="10" t="s">
        <v>20</v>
      </c>
      <c r="CB45" s="10">
        <v>1.0233666666666663</v>
      </c>
      <c r="CC45" s="10">
        <v>2.9337003716528187</v>
      </c>
      <c r="CE45" s="10">
        <v>0</v>
      </c>
      <c r="CF45" s="10">
        <v>0.9</v>
      </c>
      <c r="CG45" s="10" t="s">
        <v>20</v>
      </c>
      <c r="CH45" s="10">
        <v>10.410426666666662</v>
      </c>
      <c r="CI45" s="10">
        <v>42.706061230378566</v>
      </c>
      <c r="CL45" s="10">
        <v>30</v>
      </c>
      <c r="CM45" s="10">
        <v>20</v>
      </c>
      <c r="CN45" s="10" t="s">
        <v>20</v>
      </c>
      <c r="CO45" s="10">
        <v>83.946416666666636</v>
      </c>
      <c r="CP45" s="10">
        <v>65.311538781163435</v>
      </c>
      <c r="CS45" s="10">
        <v>-7</v>
      </c>
      <c r="CT45" s="10">
        <v>15</v>
      </c>
      <c r="CU45" s="10" t="s">
        <v>20</v>
      </c>
      <c r="CV45" s="10">
        <v>5.4819174999999998</v>
      </c>
      <c r="CW45" s="10">
        <v>2.2060193536472807</v>
      </c>
      <c r="CZ45" s="10">
        <v>6</v>
      </c>
      <c r="DA45" s="10">
        <v>0.5</v>
      </c>
      <c r="DB45" s="10" t="s">
        <v>20</v>
      </c>
      <c r="DC45" s="10">
        <v>71.302836666666735</v>
      </c>
      <c r="DD45" s="10">
        <v>96.43639386888276</v>
      </c>
      <c r="DG45" s="10">
        <v>-4</v>
      </c>
      <c r="DH45" s="10">
        <v>-28</v>
      </c>
      <c r="DI45" s="10" t="s">
        <v>20</v>
      </c>
      <c r="DJ45" s="10">
        <v>89.110687500000012</v>
      </c>
      <c r="DK45" s="10">
        <v>81.972944425207785</v>
      </c>
      <c r="DN45" s="10">
        <v>-40</v>
      </c>
      <c r="DO45" s="10">
        <v>-13</v>
      </c>
      <c r="DP45" s="10" t="s">
        <v>20</v>
      </c>
      <c r="DQ45" s="10">
        <v>22.801604166666767</v>
      </c>
      <c r="DR45" s="10">
        <v>214.90065264312108</v>
      </c>
      <c r="DU45" s="10">
        <v>0</v>
      </c>
      <c r="DV45" s="10">
        <v>0</v>
      </c>
      <c r="DW45" s="10" t="s">
        <v>20</v>
      </c>
      <c r="DX45" s="10">
        <v>37.458354166666666</v>
      </c>
      <c r="DY45" s="10">
        <v>212.64661912511536</v>
      </c>
      <c r="EB45" s="10">
        <v>0</v>
      </c>
      <c r="EC45" s="10">
        <v>0.4</v>
      </c>
      <c r="ED45" s="10" t="s">
        <v>21</v>
      </c>
      <c r="EE45" s="10">
        <v>6</v>
      </c>
      <c r="EF45" s="10">
        <v>6</v>
      </c>
      <c r="EI45">
        <v>1.02</v>
      </c>
      <c r="EJ45">
        <v>1.1666666666666667</v>
      </c>
      <c r="EK45" t="s">
        <v>21</v>
      </c>
      <c r="EL45">
        <v>6</v>
      </c>
      <c r="EM45">
        <v>6</v>
      </c>
      <c r="EO45">
        <v>0.7142857142857143</v>
      </c>
      <c r="EP45">
        <v>0.8571428571428571</v>
      </c>
      <c r="EQ45" t="s">
        <v>21</v>
      </c>
      <c r="ER45">
        <v>6</v>
      </c>
      <c r="ES45">
        <v>6</v>
      </c>
    </row>
    <row r="46" spans="2:149" x14ac:dyDescent="0.25">
      <c r="B46">
        <v>166.66666666666669</v>
      </c>
      <c r="C46">
        <v>-40</v>
      </c>
      <c r="I46">
        <v>3900</v>
      </c>
      <c r="J46">
        <v>4900</v>
      </c>
      <c r="P46">
        <v>-100</v>
      </c>
      <c r="U46">
        <v>63.333333333333329</v>
      </c>
      <c r="V46">
        <v>110.00000000000001</v>
      </c>
      <c r="AC46" s="9">
        <v>-98.000000000000014</v>
      </c>
      <c r="AD46" s="9">
        <v>110.00000000000001</v>
      </c>
      <c r="AQ46">
        <v>-42.857142857142854</v>
      </c>
      <c r="AR46">
        <v>-54.054054054054056</v>
      </c>
      <c r="AX46">
        <v>-100</v>
      </c>
      <c r="AY46">
        <v>-78.260869565217391</v>
      </c>
      <c r="BS46" s="10">
        <v>25</v>
      </c>
      <c r="BT46" s="10">
        <v>-4</v>
      </c>
      <c r="BU46" s="10" t="s">
        <v>21</v>
      </c>
      <c r="BV46" s="10">
        <v>6</v>
      </c>
      <c r="BW46" s="10">
        <v>6</v>
      </c>
      <c r="BY46" s="10">
        <v>3.9</v>
      </c>
      <c r="BZ46" s="10">
        <v>4.9000000000000004</v>
      </c>
      <c r="CA46" s="10" t="s">
        <v>21</v>
      </c>
      <c r="CB46" s="10">
        <v>6</v>
      </c>
      <c r="CC46" s="10">
        <v>6</v>
      </c>
      <c r="CE46" s="10">
        <v>1</v>
      </c>
      <c r="CF46" s="10">
        <v>-0.1</v>
      </c>
      <c r="CG46" s="10" t="s">
        <v>21</v>
      </c>
      <c r="CH46" s="10">
        <v>6</v>
      </c>
      <c r="CI46" s="10">
        <v>6</v>
      </c>
      <c r="CL46" s="10">
        <v>9.5</v>
      </c>
      <c r="CM46" s="10">
        <v>22</v>
      </c>
      <c r="CN46" s="10" t="s">
        <v>21</v>
      </c>
      <c r="CO46" s="10">
        <v>6</v>
      </c>
      <c r="CP46" s="10">
        <v>6</v>
      </c>
      <c r="CS46" s="10">
        <v>-4.9000000000000004</v>
      </c>
      <c r="CT46" s="10">
        <v>12</v>
      </c>
      <c r="CU46" s="10" t="s">
        <v>21</v>
      </c>
      <c r="CV46" s="10">
        <v>6</v>
      </c>
      <c r="CW46" s="10">
        <v>6</v>
      </c>
      <c r="CZ46" s="10">
        <v>0.5</v>
      </c>
      <c r="DA46" s="10">
        <v>0.1</v>
      </c>
      <c r="DB46" s="10" t="s">
        <v>21</v>
      </c>
      <c r="DC46" s="10">
        <v>6</v>
      </c>
      <c r="DD46" s="10">
        <v>6</v>
      </c>
      <c r="DG46" s="10">
        <v>-15</v>
      </c>
      <c r="DH46" s="10">
        <v>-20</v>
      </c>
      <c r="DI46" s="10" t="s">
        <v>21</v>
      </c>
      <c r="DJ46" s="10">
        <v>6</v>
      </c>
      <c r="DK46" s="10">
        <v>6</v>
      </c>
      <c r="DN46" s="10">
        <v>-30</v>
      </c>
      <c r="DO46" s="10">
        <v>-18</v>
      </c>
      <c r="DP46" s="10" t="s">
        <v>21</v>
      </c>
      <c r="DQ46" s="10">
        <v>6</v>
      </c>
      <c r="DR46" s="10">
        <v>6</v>
      </c>
      <c r="DU46" s="10">
        <v>10</v>
      </c>
      <c r="DV46" s="10">
        <v>0</v>
      </c>
      <c r="DW46" s="10" t="s">
        <v>21</v>
      </c>
      <c r="DX46" s="10">
        <v>6</v>
      </c>
      <c r="DY46" s="10">
        <v>6</v>
      </c>
      <c r="EB46" s="10">
        <v>0</v>
      </c>
      <c r="EC46" s="10">
        <v>3</v>
      </c>
      <c r="ED46" s="10" t="s">
        <v>24</v>
      </c>
      <c r="EE46" s="10">
        <v>5</v>
      </c>
      <c r="EF46" s="10">
        <v>5</v>
      </c>
      <c r="EI46">
        <v>-1.3333333333333333</v>
      </c>
      <c r="EJ46">
        <v>0.97499999999999998</v>
      </c>
      <c r="EK46" t="s">
        <v>24</v>
      </c>
      <c r="EL46">
        <v>5</v>
      </c>
      <c r="EM46">
        <v>5</v>
      </c>
      <c r="EO46">
        <v>0.98039215686274506</v>
      </c>
      <c r="EP46">
        <v>1.0256410256410258</v>
      </c>
      <c r="EQ46" t="s">
        <v>24</v>
      </c>
      <c r="ER46">
        <v>5</v>
      </c>
      <c r="ES46">
        <v>5</v>
      </c>
    </row>
    <row r="47" spans="2:149" x14ac:dyDescent="0.25">
      <c r="B47">
        <v>-37.5</v>
      </c>
      <c r="C47">
        <v>100</v>
      </c>
      <c r="O47">
        <v>-25</v>
      </c>
      <c r="U47">
        <v>266.66666666666663</v>
      </c>
      <c r="V47">
        <v>116.66666666666667</v>
      </c>
      <c r="AC47" s="9">
        <v>0</v>
      </c>
      <c r="AD47" s="9">
        <v>116.66666666666667</v>
      </c>
      <c r="AQ47">
        <v>-53.488372093023251</v>
      </c>
      <c r="AR47">
        <v>-94.827586206896555</v>
      </c>
      <c r="AX47">
        <v>-100</v>
      </c>
      <c r="AY47">
        <v>233.33333333333334</v>
      </c>
      <c r="BM47">
        <v>900</v>
      </c>
      <c r="BS47" s="10">
        <v>-3</v>
      </c>
      <c r="BT47" s="10">
        <v>5</v>
      </c>
      <c r="BU47" s="10" t="s">
        <v>24</v>
      </c>
      <c r="BV47" s="10">
        <v>5</v>
      </c>
      <c r="BW47" s="10">
        <v>5</v>
      </c>
      <c r="BY47" s="10">
        <v>3</v>
      </c>
      <c r="BZ47" s="10">
        <v>0</v>
      </c>
      <c r="CA47" s="10" t="s">
        <v>24</v>
      </c>
      <c r="CB47" s="10">
        <v>5</v>
      </c>
      <c r="CC47" s="10">
        <v>5</v>
      </c>
      <c r="CE47" s="10">
        <v>-0.5</v>
      </c>
      <c r="CF47" s="10">
        <v>1.5</v>
      </c>
      <c r="CG47" s="10" t="s">
        <v>24</v>
      </c>
      <c r="CH47" s="10">
        <v>5</v>
      </c>
      <c r="CI47" s="10">
        <v>5</v>
      </c>
      <c r="CL47" s="10">
        <v>32</v>
      </c>
      <c r="CM47" s="10">
        <v>17.5</v>
      </c>
      <c r="CN47" s="10" t="s">
        <v>24</v>
      </c>
      <c r="CO47" s="10">
        <v>5</v>
      </c>
      <c r="CP47" s="10">
        <v>5</v>
      </c>
      <c r="CS47" s="10">
        <v>0</v>
      </c>
      <c r="CT47" s="10">
        <v>2</v>
      </c>
      <c r="CU47" s="10" t="s">
        <v>24</v>
      </c>
      <c r="CV47" s="10">
        <v>5</v>
      </c>
      <c r="CW47" s="10">
        <v>5</v>
      </c>
      <c r="CZ47" s="10">
        <v>7</v>
      </c>
      <c r="DA47" s="10">
        <v>0</v>
      </c>
      <c r="DB47" s="10" t="s">
        <v>24</v>
      </c>
      <c r="DC47" s="10">
        <v>5</v>
      </c>
      <c r="DD47" s="10">
        <v>5</v>
      </c>
      <c r="DG47" s="10">
        <v>-23</v>
      </c>
      <c r="DH47" s="10">
        <v>-55</v>
      </c>
      <c r="DI47" s="10" t="s">
        <v>24</v>
      </c>
      <c r="DJ47" s="10">
        <v>5</v>
      </c>
      <c r="DK47" s="10">
        <v>5</v>
      </c>
      <c r="DN47" s="10">
        <v>-20</v>
      </c>
      <c r="DO47" s="10">
        <v>28</v>
      </c>
      <c r="DP47" s="10" t="s">
        <v>24</v>
      </c>
      <c r="DQ47" s="10">
        <v>5</v>
      </c>
      <c r="DR47" s="10">
        <v>5</v>
      </c>
      <c r="DU47" s="10">
        <v>4</v>
      </c>
      <c r="DV47" s="10">
        <v>0</v>
      </c>
      <c r="DW47" s="10" t="s">
        <v>24</v>
      </c>
      <c r="DX47" s="10">
        <v>5</v>
      </c>
      <c r="DY47" s="10">
        <v>5</v>
      </c>
      <c r="EB47" s="10">
        <v>0.5</v>
      </c>
      <c r="EC47" s="10">
        <v>0.9</v>
      </c>
      <c r="ED47" s="10" t="s">
        <v>72</v>
      </c>
      <c r="EE47" s="10">
        <v>0.32943880389941937</v>
      </c>
      <c r="EI47">
        <v>-3.3333333333333335</v>
      </c>
      <c r="EJ47">
        <v>1</v>
      </c>
      <c r="EK47" t="s">
        <v>72</v>
      </c>
      <c r="EL47">
        <v>32.243360205030086</v>
      </c>
      <c r="EO47">
        <v>-0.75</v>
      </c>
      <c r="EP47">
        <v>1</v>
      </c>
      <c r="EQ47" t="s">
        <v>72</v>
      </c>
      <c r="ER47">
        <v>0.17329085491705187</v>
      </c>
    </row>
    <row r="48" spans="2:149" x14ac:dyDescent="0.25">
      <c r="B48">
        <v>-100</v>
      </c>
      <c r="C48">
        <v>150</v>
      </c>
      <c r="I48">
        <v>1899.9999999999995</v>
      </c>
      <c r="J48">
        <v>19899.999999999996</v>
      </c>
      <c r="O48">
        <v>-100</v>
      </c>
      <c r="U48">
        <v>350</v>
      </c>
      <c r="V48">
        <v>240</v>
      </c>
      <c r="AC48" s="9">
        <v>20</v>
      </c>
      <c r="AD48" s="9">
        <v>240</v>
      </c>
      <c r="AQ48">
        <v>-42.1875</v>
      </c>
      <c r="AR48">
        <v>-38.596491228070171</v>
      </c>
      <c r="AX48">
        <v>-100</v>
      </c>
      <c r="AY48">
        <v>-71.428571428571431</v>
      </c>
      <c r="BF48">
        <v>-100</v>
      </c>
      <c r="BM48">
        <v>0</v>
      </c>
      <c r="BS48" s="10">
        <v>-3</v>
      </c>
      <c r="BT48" s="10">
        <v>6</v>
      </c>
      <c r="BU48" s="10" t="s">
        <v>72</v>
      </c>
      <c r="BV48" s="10">
        <v>0.5234417339376134</v>
      </c>
      <c r="BY48" s="10">
        <v>1.9</v>
      </c>
      <c r="BZ48" s="10">
        <v>19.899999999999999</v>
      </c>
      <c r="CA48" s="10" t="s">
        <v>72</v>
      </c>
      <c r="CB48" s="10">
        <v>0.34883135188414327</v>
      </c>
      <c r="CE48" s="10">
        <v>-0.1</v>
      </c>
      <c r="CF48" s="10">
        <v>0.1</v>
      </c>
      <c r="CG48" s="10" t="s">
        <v>72</v>
      </c>
      <c r="CH48" s="10">
        <v>0.24376930034609001</v>
      </c>
      <c r="CL48" s="10">
        <v>28</v>
      </c>
      <c r="CM48" s="10">
        <v>12</v>
      </c>
      <c r="CN48" s="10" t="s">
        <v>72</v>
      </c>
      <c r="CO48" s="10">
        <v>1.285322903628749</v>
      </c>
      <c r="CS48" s="10">
        <v>2</v>
      </c>
      <c r="CT48" s="10">
        <v>1</v>
      </c>
      <c r="CU48" s="10" t="s">
        <v>72</v>
      </c>
      <c r="CV48" s="10">
        <v>2.4849815986140711</v>
      </c>
      <c r="CZ48" s="10">
        <v>13</v>
      </c>
      <c r="DA48" s="10">
        <v>0</v>
      </c>
      <c r="DB48" s="10" t="s">
        <v>72</v>
      </c>
      <c r="DC48" s="10">
        <v>0.73937684525628145</v>
      </c>
      <c r="DG48" s="10">
        <v>-27</v>
      </c>
      <c r="DH48" s="10">
        <v>-22</v>
      </c>
      <c r="DI48" s="10" t="s">
        <v>72</v>
      </c>
      <c r="DJ48" s="10">
        <v>1.087074377098955</v>
      </c>
      <c r="DN48" s="10">
        <v>-15</v>
      </c>
      <c r="DO48" s="10">
        <v>-5</v>
      </c>
      <c r="DP48" s="10" t="s">
        <v>72</v>
      </c>
      <c r="DQ48" s="10">
        <v>0.10610300102034911</v>
      </c>
      <c r="DU48" s="10">
        <v>0</v>
      </c>
      <c r="DV48" s="10">
        <v>-12</v>
      </c>
      <c r="DW48" s="10" t="s">
        <v>72</v>
      </c>
      <c r="DX48" s="10">
        <v>0.17615306709685899</v>
      </c>
      <c r="EB48" s="10">
        <v>0</v>
      </c>
      <c r="EC48" s="10">
        <v>0</v>
      </c>
      <c r="ED48" s="10" t="s">
        <v>74</v>
      </c>
      <c r="EE48" s="10">
        <v>0.12417302506042605</v>
      </c>
      <c r="EI48">
        <v>-2</v>
      </c>
      <c r="EJ48">
        <v>1</v>
      </c>
      <c r="EK48" s="28" t="s">
        <v>74</v>
      </c>
      <c r="EL48" s="28">
        <v>8.2526553271084564E-4</v>
      </c>
      <c r="EO48">
        <v>-0.3</v>
      </c>
      <c r="EP48">
        <v>1</v>
      </c>
      <c r="EQ48" s="29" t="s">
        <v>74</v>
      </c>
      <c r="ER48" s="29">
        <v>3.8547534721004806E-2</v>
      </c>
    </row>
    <row r="49" spans="2:149" ht="15.75" thickBot="1" x14ac:dyDescent="0.3">
      <c r="B49">
        <v>-40</v>
      </c>
      <c r="C49">
        <v>-38.888888888888893</v>
      </c>
      <c r="O49">
        <v>-100</v>
      </c>
      <c r="P49">
        <v>900</v>
      </c>
      <c r="U49">
        <v>233.33333333333334</v>
      </c>
      <c r="V49">
        <v>200</v>
      </c>
      <c r="AC49" s="9">
        <v>-12.5</v>
      </c>
      <c r="AD49" s="9">
        <v>200</v>
      </c>
      <c r="AQ49">
        <v>-42.5</v>
      </c>
      <c r="AR49">
        <v>-62.903225806451616</v>
      </c>
      <c r="AX49">
        <v>-93.333333333333329</v>
      </c>
      <c r="AY49">
        <v>20</v>
      </c>
      <c r="BM49">
        <v>1899.9999999999995</v>
      </c>
      <c r="BS49" s="10">
        <v>-2</v>
      </c>
      <c r="BT49" s="10">
        <v>-7</v>
      </c>
      <c r="BU49" s="10" t="s">
        <v>74</v>
      </c>
      <c r="BV49" s="10">
        <v>0.24727132120702167</v>
      </c>
      <c r="BY49" s="10">
        <v>1.5</v>
      </c>
      <c r="BZ49" s="10">
        <v>5</v>
      </c>
      <c r="CA49" s="10" t="s">
        <v>74</v>
      </c>
      <c r="CB49" s="10">
        <v>0.13624961434787497</v>
      </c>
      <c r="CE49" s="10">
        <v>-0.1</v>
      </c>
      <c r="CF49" s="10">
        <v>0.9</v>
      </c>
      <c r="CG49" s="10" t="s">
        <v>74</v>
      </c>
      <c r="CH49" s="10">
        <v>7.3744544152049785E-2</v>
      </c>
      <c r="CL49" s="10">
        <v>28</v>
      </c>
      <c r="CM49" s="10">
        <v>20</v>
      </c>
      <c r="CN49" s="10" t="s">
        <v>74</v>
      </c>
      <c r="CO49" s="10">
        <v>0.3948479221782929</v>
      </c>
      <c r="CS49" s="10">
        <v>-1</v>
      </c>
      <c r="CT49" s="10">
        <v>11</v>
      </c>
      <c r="CU49" s="10" t="s">
        <v>74</v>
      </c>
      <c r="CV49" s="10">
        <v>0.17022884093721649</v>
      </c>
      <c r="CZ49" s="10">
        <v>6</v>
      </c>
      <c r="DA49" s="10">
        <v>4</v>
      </c>
      <c r="DB49" s="10" t="s">
        <v>74</v>
      </c>
      <c r="DC49" s="10">
        <v>0.37423724407750214</v>
      </c>
      <c r="DG49" s="10">
        <v>-25.5</v>
      </c>
      <c r="DH49" s="10">
        <v>-39</v>
      </c>
      <c r="DI49" s="10" t="s">
        <v>74</v>
      </c>
      <c r="DJ49" s="10">
        <v>0.46461711245070147</v>
      </c>
      <c r="DN49" s="10">
        <v>-14</v>
      </c>
      <c r="DO49" s="10">
        <v>1</v>
      </c>
      <c r="DP49" s="30" t="s">
        <v>74</v>
      </c>
      <c r="DQ49" s="30">
        <v>1.3920952878012649E-2</v>
      </c>
      <c r="DU49" s="10">
        <v>7</v>
      </c>
      <c r="DV49" s="10">
        <v>0</v>
      </c>
      <c r="DW49" s="30" t="s">
        <v>74</v>
      </c>
      <c r="DX49" s="30">
        <v>3.9816595734996518E-2</v>
      </c>
      <c r="EB49" s="10">
        <v>0</v>
      </c>
      <c r="EC49" s="10">
        <v>3.8</v>
      </c>
      <c r="ED49" s="18" t="s">
        <v>76</v>
      </c>
      <c r="EE49" s="18">
        <v>0.19800689986500647</v>
      </c>
      <c r="EF49" s="18"/>
      <c r="EI49">
        <v>-3</v>
      </c>
      <c r="EJ49">
        <v>0.42857142857142855</v>
      </c>
      <c r="EK49" s="31" t="s">
        <v>76</v>
      </c>
      <c r="EL49" s="31">
        <v>5.0503290576326485</v>
      </c>
      <c r="EM49" s="5"/>
      <c r="EO49">
        <v>-0.5</v>
      </c>
      <c r="EP49">
        <v>2.3333333333333335</v>
      </c>
      <c r="EQ49" s="32" t="s">
        <v>76</v>
      </c>
      <c r="ER49" s="32">
        <v>0.19800689986500647</v>
      </c>
      <c r="ES49" s="5"/>
    </row>
    <row r="50" spans="2:149" ht="15.75" thickBot="1" x14ac:dyDescent="0.3">
      <c r="B50">
        <v>-100</v>
      </c>
      <c r="C50">
        <v>-20</v>
      </c>
      <c r="I50">
        <v>1899.9999999999995</v>
      </c>
      <c r="J50">
        <v>9900</v>
      </c>
      <c r="P50">
        <v>400</v>
      </c>
      <c r="U50">
        <v>250</v>
      </c>
      <c r="V50">
        <v>15</v>
      </c>
      <c r="AC50" s="9">
        <v>40</v>
      </c>
      <c r="AD50" s="9">
        <v>15</v>
      </c>
      <c r="AQ50">
        <v>-37.735849056603776</v>
      </c>
      <c r="AR50">
        <v>-81.818181818181827</v>
      </c>
      <c r="AX50">
        <v>-56.521739130434781</v>
      </c>
      <c r="AY50">
        <v>-60</v>
      </c>
      <c r="BE50">
        <v>25</v>
      </c>
      <c r="BS50" s="10">
        <v>-2</v>
      </c>
      <c r="BT50" s="10">
        <v>-5</v>
      </c>
      <c r="BU50" s="18" t="s">
        <v>76</v>
      </c>
      <c r="BV50" s="18">
        <v>0.19800689986500647</v>
      </c>
      <c r="BW50" s="18"/>
      <c r="BY50" s="10">
        <v>1.9</v>
      </c>
      <c r="BZ50" s="10">
        <v>9.9</v>
      </c>
      <c r="CA50" s="18" t="s">
        <v>76</v>
      </c>
      <c r="CB50" s="18">
        <v>0.19800689986500647</v>
      </c>
      <c r="CC50" s="18"/>
      <c r="CE50" s="10">
        <v>0</v>
      </c>
      <c r="CF50" s="10">
        <v>4</v>
      </c>
      <c r="CG50" s="18" t="s">
        <v>76</v>
      </c>
      <c r="CH50" s="18">
        <v>0.19800689986500647</v>
      </c>
      <c r="CI50" s="18"/>
      <c r="CL50" s="10">
        <v>20</v>
      </c>
      <c r="CM50" s="10">
        <v>3</v>
      </c>
      <c r="CN50" s="18" t="s">
        <v>76</v>
      </c>
      <c r="CO50" s="18">
        <v>5.0503290576326485</v>
      </c>
      <c r="CP50" s="18"/>
      <c r="CS50" s="10">
        <v>4</v>
      </c>
      <c r="CT50" s="10">
        <v>2</v>
      </c>
      <c r="CU50" s="18" t="s">
        <v>76</v>
      </c>
      <c r="CV50" s="18">
        <v>5.0503290576326485</v>
      </c>
      <c r="CW50" s="18"/>
      <c r="CZ50" s="10">
        <v>8</v>
      </c>
      <c r="DA50" s="10">
        <v>28</v>
      </c>
      <c r="DB50" s="18" t="s">
        <v>76</v>
      </c>
      <c r="DC50" s="18">
        <v>0.19800689986500647</v>
      </c>
      <c r="DD50" s="18"/>
      <c r="DG50" s="10">
        <v>-20</v>
      </c>
      <c r="DH50" s="10">
        <v>-36</v>
      </c>
      <c r="DI50" s="18" t="s">
        <v>76</v>
      </c>
      <c r="DJ50" s="18">
        <v>5.0503290576326485</v>
      </c>
      <c r="DK50" s="18"/>
      <c r="DN50" s="10">
        <v>-13</v>
      </c>
      <c r="DO50" s="10">
        <v>-6</v>
      </c>
      <c r="DP50" s="33" t="s">
        <v>76</v>
      </c>
      <c r="DQ50" s="33">
        <v>0.19800689986500647</v>
      </c>
      <c r="DR50" s="18"/>
      <c r="DU50" s="10">
        <v>1</v>
      </c>
      <c r="DV50" s="10">
        <v>0</v>
      </c>
      <c r="DW50" s="33" t="s">
        <v>76</v>
      </c>
      <c r="DX50" s="33">
        <v>0.19800689986500647</v>
      </c>
      <c r="DY50" s="18"/>
      <c r="EB50" s="10">
        <v>0</v>
      </c>
      <c r="EC50" s="10">
        <v>0</v>
      </c>
      <c r="EI50">
        <v>-3.6666666666666665</v>
      </c>
      <c r="EJ50">
        <v>-4.5999999999999996</v>
      </c>
      <c r="EO50">
        <v>-0.33333333333333331</v>
      </c>
      <c r="EP50">
        <v>-0.21739130434782608</v>
      </c>
    </row>
    <row r="51" spans="2:149" x14ac:dyDescent="0.25">
      <c r="B51">
        <v>-100</v>
      </c>
      <c r="C51">
        <v>5.7142857142857144</v>
      </c>
      <c r="I51">
        <v>3400</v>
      </c>
      <c r="J51">
        <v>7900</v>
      </c>
      <c r="P51">
        <v>100</v>
      </c>
      <c r="U51">
        <v>185.71428571428572</v>
      </c>
      <c r="V51">
        <v>210</v>
      </c>
      <c r="AC51" s="9">
        <v>0</v>
      </c>
      <c r="AD51" s="9">
        <v>210</v>
      </c>
      <c r="AK51">
        <v>200</v>
      </c>
      <c r="AQ51">
        <v>-27.500000000000004</v>
      </c>
      <c r="AR51">
        <v>-66.292134831460672</v>
      </c>
      <c r="AX51">
        <v>-75</v>
      </c>
      <c r="AY51">
        <v>-85.714285714285708</v>
      </c>
      <c r="BS51" s="10">
        <v>-3</v>
      </c>
      <c r="BT51" s="10">
        <v>2</v>
      </c>
      <c r="BY51" s="10">
        <v>3.4</v>
      </c>
      <c r="BZ51" s="10">
        <v>7.9</v>
      </c>
      <c r="CE51" s="10">
        <v>0</v>
      </c>
      <c r="CF51" s="10">
        <v>0.5</v>
      </c>
      <c r="CL51" s="10">
        <v>13</v>
      </c>
      <c r="CM51" s="10">
        <v>21</v>
      </c>
      <c r="CS51" s="10">
        <v>0</v>
      </c>
      <c r="CT51" s="10">
        <v>0</v>
      </c>
      <c r="CZ51" s="10">
        <v>14</v>
      </c>
      <c r="DA51" s="10">
        <v>4</v>
      </c>
      <c r="DG51" s="10">
        <v>-16.5</v>
      </c>
      <c r="DH51" s="10">
        <v>-29.5</v>
      </c>
      <c r="DN51" s="10">
        <v>-15</v>
      </c>
      <c r="DO51" s="10">
        <v>-6</v>
      </c>
      <c r="DU51" s="10">
        <v>4</v>
      </c>
      <c r="DV51" s="10">
        <v>0</v>
      </c>
      <c r="EB51" s="10">
        <v>0</v>
      </c>
      <c r="EC51" s="10">
        <v>0</v>
      </c>
      <c r="EJ51">
        <v>3</v>
      </c>
      <c r="EO51">
        <v>-0.27272727272727271</v>
      </c>
      <c r="EP51">
        <v>0.33333333333333331</v>
      </c>
    </row>
    <row r="52" spans="2:149" x14ac:dyDescent="0.25">
      <c r="C52">
        <v>-25.714285714285712</v>
      </c>
      <c r="I52">
        <v>900</v>
      </c>
      <c r="J52">
        <v>-100</v>
      </c>
      <c r="O52">
        <v>0</v>
      </c>
      <c r="U52">
        <v>237.5</v>
      </c>
      <c r="V52">
        <v>380</v>
      </c>
      <c r="AC52" s="9">
        <v>0</v>
      </c>
      <c r="AD52" s="9">
        <v>380</v>
      </c>
      <c r="AQ52">
        <v>-32.432432432432435</v>
      </c>
      <c r="AR52">
        <v>-70.270270270270274</v>
      </c>
      <c r="AX52">
        <v>-86.666666666666671</v>
      </c>
      <c r="AY52">
        <v>-95</v>
      </c>
      <c r="BS52" s="10">
        <v>0</v>
      </c>
      <c r="BT52" s="10">
        <v>-9</v>
      </c>
      <c r="BY52" s="10">
        <v>0.9</v>
      </c>
      <c r="BZ52" s="10">
        <v>-0.1</v>
      </c>
      <c r="CE52" s="10">
        <v>0</v>
      </c>
      <c r="CF52" s="10">
        <v>1</v>
      </c>
      <c r="CL52" s="10">
        <v>19</v>
      </c>
      <c r="CM52" s="10">
        <v>19</v>
      </c>
      <c r="CS52" s="10">
        <v>0</v>
      </c>
      <c r="CT52" s="10">
        <v>0</v>
      </c>
      <c r="CZ52" s="10">
        <v>7</v>
      </c>
      <c r="DA52" s="10">
        <v>3</v>
      </c>
      <c r="DG52" s="10">
        <v>-18</v>
      </c>
      <c r="DH52" s="10">
        <v>-26</v>
      </c>
      <c r="DN52" s="10">
        <v>-13</v>
      </c>
      <c r="DO52" s="10">
        <v>-19</v>
      </c>
      <c r="DU52" s="10">
        <v>4</v>
      </c>
      <c r="DV52" s="10">
        <v>30</v>
      </c>
      <c r="EB52" s="10">
        <v>0</v>
      </c>
      <c r="EC52" s="10">
        <v>1</v>
      </c>
      <c r="ED52" s="10" t="s">
        <v>18</v>
      </c>
      <c r="EJ52">
        <v>0.66666666666666663</v>
      </c>
      <c r="EK52" t="s">
        <v>77</v>
      </c>
      <c r="EO52">
        <v>0</v>
      </c>
      <c r="EP52">
        <v>1.5</v>
      </c>
      <c r="EQ52" t="s">
        <v>77</v>
      </c>
    </row>
    <row r="53" spans="2:149" ht="15.75" thickBot="1" x14ac:dyDescent="0.3">
      <c r="C53">
        <v>-45.714285714285715</v>
      </c>
      <c r="J53">
        <v>-100</v>
      </c>
      <c r="O53">
        <v>-100</v>
      </c>
      <c r="U53">
        <v>70</v>
      </c>
      <c r="V53">
        <v>-60</v>
      </c>
      <c r="AC53" s="9">
        <v>-12.5</v>
      </c>
      <c r="AD53" s="9">
        <v>-60</v>
      </c>
      <c r="AQ53">
        <v>-32.456140350877192</v>
      </c>
      <c r="AR53">
        <v>-80</v>
      </c>
      <c r="AX53">
        <v>-73.333333333333329</v>
      </c>
      <c r="AY53">
        <v>-85</v>
      </c>
      <c r="BS53" s="10">
        <v>0</v>
      </c>
      <c r="BT53" s="10">
        <v>-16</v>
      </c>
      <c r="BU53" s="10" t="s">
        <v>18</v>
      </c>
      <c r="BY53" s="10">
        <v>3.5</v>
      </c>
      <c r="BZ53" s="10">
        <v>-0.1</v>
      </c>
      <c r="CA53" s="10" t="s">
        <v>18</v>
      </c>
      <c r="CE53" s="10">
        <v>-0.1</v>
      </c>
      <c r="CF53" s="10">
        <v>1</v>
      </c>
      <c r="CG53" s="10" t="s">
        <v>18</v>
      </c>
      <c r="CL53" s="10">
        <v>14</v>
      </c>
      <c r="CM53" s="10">
        <v>-9</v>
      </c>
      <c r="CN53" s="10" t="s">
        <v>18</v>
      </c>
      <c r="CS53" s="10">
        <v>-1</v>
      </c>
      <c r="CT53" s="10">
        <v>1</v>
      </c>
      <c r="CU53" s="10" t="s">
        <v>18</v>
      </c>
      <c r="CZ53" s="10">
        <v>6</v>
      </c>
      <c r="DA53" s="10">
        <v>0</v>
      </c>
      <c r="DG53" s="10">
        <v>-18.5</v>
      </c>
      <c r="DH53" s="10">
        <v>-20</v>
      </c>
      <c r="DN53" s="10">
        <v>-11</v>
      </c>
      <c r="DO53" s="10">
        <v>-17</v>
      </c>
      <c r="DU53" s="10">
        <v>7</v>
      </c>
      <c r="DV53" s="10">
        <v>60</v>
      </c>
      <c r="EB53" s="10">
        <v>0</v>
      </c>
      <c r="EC53" s="10">
        <v>0</v>
      </c>
      <c r="EE53" s="11" t="s">
        <v>78</v>
      </c>
      <c r="EF53" s="11" t="s">
        <v>78</v>
      </c>
      <c r="EJ53">
        <v>1</v>
      </c>
      <c r="EL53" t="s">
        <v>15</v>
      </c>
      <c r="EM53" t="s">
        <v>16</v>
      </c>
      <c r="EO53">
        <v>0</v>
      </c>
      <c r="EP53">
        <v>1</v>
      </c>
      <c r="ER53" s="10" t="s">
        <v>15</v>
      </c>
      <c r="ES53" s="10" t="s">
        <v>16</v>
      </c>
    </row>
    <row r="54" spans="2:149" ht="15.75" thickBot="1" x14ac:dyDescent="0.3">
      <c r="C54">
        <v>-97.5</v>
      </c>
      <c r="I54">
        <v>1899.9999999999995</v>
      </c>
      <c r="J54">
        <v>-100</v>
      </c>
      <c r="O54">
        <v>900</v>
      </c>
      <c r="U54">
        <v>213.33333333333334</v>
      </c>
      <c r="V54">
        <v>-100</v>
      </c>
      <c r="AC54" s="9">
        <v>-20</v>
      </c>
      <c r="AD54" s="9">
        <v>-100</v>
      </c>
      <c r="AK54">
        <v>-83.333333333333343</v>
      </c>
      <c r="AQ54">
        <v>-64.444444444444443</v>
      </c>
      <c r="AR54">
        <v>-100</v>
      </c>
      <c r="AX54">
        <v>-64</v>
      </c>
      <c r="AY54">
        <v>-100</v>
      </c>
      <c r="BS54" s="10">
        <v>0</v>
      </c>
      <c r="BT54" s="10">
        <v>-19.5</v>
      </c>
      <c r="BU54" s="10" t="s">
        <v>80</v>
      </c>
      <c r="BV54" s="10" t="s">
        <v>80</v>
      </c>
      <c r="BY54" s="10">
        <v>1.9</v>
      </c>
      <c r="BZ54" s="10">
        <v>-0.1</v>
      </c>
      <c r="CA54" s="27" t="s">
        <v>81</v>
      </c>
      <c r="CB54" s="27" t="s">
        <v>81</v>
      </c>
      <c r="CE54" s="10">
        <v>0.9</v>
      </c>
      <c r="CF54" s="10">
        <v>0</v>
      </c>
      <c r="CH54" s="11" t="s">
        <v>82</v>
      </c>
      <c r="CI54" s="11" t="s">
        <v>82</v>
      </c>
      <c r="CL54" s="10">
        <v>32</v>
      </c>
      <c r="CM54" s="10">
        <v>-15</v>
      </c>
      <c r="CO54" s="27" t="s">
        <v>83</v>
      </c>
      <c r="CP54" s="27" t="s">
        <v>83</v>
      </c>
      <c r="CS54" s="10">
        <v>-3</v>
      </c>
      <c r="CT54" s="10">
        <v>0</v>
      </c>
      <c r="CV54" s="27" t="s">
        <v>84</v>
      </c>
      <c r="CW54" s="27" t="s">
        <v>84</v>
      </c>
      <c r="CZ54" s="10">
        <v>7</v>
      </c>
      <c r="DA54" s="10">
        <v>-2.5</v>
      </c>
      <c r="DB54" s="10" t="s">
        <v>18</v>
      </c>
      <c r="DG54" s="10">
        <v>-29</v>
      </c>
      <c r="DH54" s="10">
        <v>-22</v>
      </c>
      <c r="DI54" s="10" t="s">
        <v>18</v>
      </c>
      <c r="DN54" s="10">
        <v>-16</v>
      </c>
      <c r="DO54" s="10">
        <v>-40</v>
      </c>
      <c r="DP54" s="10" t="s">
        <v>77</v>
      </c>
      <c r="DU54" s="10">
        <v>6</v>
      </c>
      <c r="DV54" s="10">
        <v>99</v>
      </c>
      <c r="DW54" s="10" t="s">
        <v>77</v>
      </c>
      <c r="EB54" s="10">
        <v>0</v>
      </c>
      <c r="EC54" s="10">
        <v>0</v>
      </c>
      <c r="ED54" s="15"/>
      <c r="EE54" s="10" t="s">
        <v>15</v>
      </c>
      <c r="EF54" s="10" t="s">
        <v>16</v>
      </c>
      <c r="EI54">
        <v>3.25</v>
      </c>
      <c r="EJ54">
        <v>1.1282051282051282</v>
      </c>
      <c r="EK54" s="3"/>
      <c r="EL54" s="3" t="s">
        <v>70</v>
      </c>
      <c r="EM54" s="3" t="s">
        <v>71</v>
      </c>
      <c r="EO54">
        <v>0</v>
      </c>
      <c r="EP54">
        <v>0.88636363636363635</v>
      </c>
      <c r="EQ54" s="3"/>
      <c r="ER54" s="3" t="s">
        <v>70</v>
      </c>
      <c r="ES54" s="3" t="s">
        <v>71</v>
      </c>
    </row>
    <row r="55" spans="2:149" ht="15.75" thickBot="1" x14ac:dyDescent="0.3">
      <c r="B55">
        <v>100</v>
      </c>
      <c r="C55">
        <v>-36.363636363636367</v>
      </c>
      <c r="I55">
        <v>900</v>
      </c>
      <c r="O55">
        <v>0</v>
      </c>
      <c r="U55">
        <v>120</v>
      </c>
      <c r="V55">
        <v>-87.5</v>
      </c>
      <c r="AC55" s="9">
        <v>-16.666666666666664</v>
      </c>
      <c r="AD55" s="9">
        <v>-87.5</v>
      </c>
      <c r="AQ55">
        <v>-79.310344827586206</v>
      </c>
      <c r="AR55">
        <v>-100</v>
      </c>
      <c r="AX55">
        <v>-70</v>
      </c>
      <c r="AY55">
        <v>-100</v>
      </c>
      <c r="BS55" s="10">
        <v>4</v>
      </c>
      <c r="BT55" s="10">
        <v>-8</v>
      </c>
      <c r="BU55" s="15"/>
      <c r="BV55" s="10" t="s">
        <v>15</v>
      </c>
      <c r="BW55" s="10" t="s">
        <v>16</v>
      </c>
      <c r="BY55" s="10">
        <v>0.9</v>
      </c>
      <c r="BZ55" s="10">
        <v>2</v>
      </c>
      <c r="CA55" s="15"/>
      <c r="CB55" s="10" t="s">
        <v>15</v>
      </c>
      <c r="CC55" s="10" t="s">
        <v>16</v>
      </c>
      <c r="CE55" s="10">
        <v>0</v>
      </c>
      <c r="CF55" s="10">
        <v>0</v>
      </c>
      <c r="CG55" s="15"/>
      <c r="CH55" s="10" t="s">
        <v>15</v>
      </c>
      <c r="CI55" s="10" t="s">
        <v>16</v>
      </c>
      <c r="CL55" s="10">
        <v>30</v>
      </c>
      <c r="CM55" s="10">
        <v>-7</v>
      </c>
      <c r="CN55" s="15"/>
      <c r="CO55" s="10" t="s">
        <v>15</v>
      </c>
      <c r="CP55" s="10" t="s">
        <v>16</v>
      </c>
      <c r="CS55" s="10">
        <v>-2</v>
      </c>
      <c r="CT55" s="10">
        <v>0</v>
      </c>
      <c r="CU55" s="15"/>
      <c r="CV55" s="15" t="s">
        <v>70</v>
      </c>
      <c r="CW55" s="15" t="s">
        <v>71</v>
      </c>
      <c r="CZ55" s="10">
        <v>9</v>
      </c>
      <c r="DA55" s="10">
        <v>0</v>
      </c>
      <c r="DC55" s="11" t="s">
        <v>85</v>
      </c>
      <c r="DD55" s="11" t="s">
        <v>85</v>
      </c>
      <c r="DG55" s="10">
        <v>-23</v>
      </c>
      <c r="DH55" s="10">
        <v>-30</v>
      </c>
      <c r="DJ55" s="10" t="s">
        <v>86</v>
      </c>
      <c r="DK55" s="10" t="s">
        <v>86</v>
      </c>
      <c r="DN55" s="10">
        <v>-21</v>
      </c>
      <c r="DO55" s="10">
        <v>-40</v>
      </c>
      <c r="DQ55" s="11" t="s">
        <v>87</v>
      </c>
      <c r="DR55" s="11" t="s">
        <v>87</v>
      </c>
      <c r="DU55" s="10">
        <v>2</v>
      </c>
      <c r="DV55" s="10">
        <v>83</v>
      </c>
      <c r="DX55" s="11" t="s">
        <v>88</v>
      </c>
      <c r="DY55" s="11" t="s">
        <v>88</v>
      </c>
      <c r="EB55" s="10">
        <v>0.1</v>
      </c>
      <c r="EC55" s="10">
        <v>0</v>
      </c>
      <c r="ED55" s="10" t="s">
        <v>19</v>
      </c>
      <c r="EE55" s="10">
        <v>0.30416666666666664</v>
      </c>
      <c r="EF55" s="10">
        <v>0.73504385964912278</v>
      </c>
      <c r="EI55">
        <v>0</v>
      </c>
      <c r="EJ55">
        <v>1</v>
      </c>
      <c r="EK55" t="s">
        <v>19</v>
      </c>
      <c r="EL55">
        <v>9.8715790136214601</v>
      </c>
      <c r="EM55">
        <v>-0.60668315292717445</v>
      </c>
      <c r="EO55">
        <v>0.30769230769230771</v>
      </c>
      <c r="EP55">
        <v>1</v>
      </c>
      <c r="EQ55" t="s">
        <v>19</v>
      </c>
      <c r="ER55">
        <v>0.2926286778821392</v>
      </c>
      <c r="ES55">
        <v>0.3787422079960947</v>
      </c>
    </row>
    <row r="56" spans="2:149" x14ac:dyDescent="0.25">
      <c r="B56">
        <v>-20</v>
      </c>
      <c r="C56">
        <v>-20</v>
      </c>
      <c r="J56">
        <v>-100</v>
      </c>
      <c r="O56">
        <v>900</v>
      </c>
      <c r="P56">
        <v>-100</v>
      </c>
      <c r="U56">
        <v>288.88888888888886</v>
      </c>
      <c r="V56">
        <v>-90</v>
      </c>
      <c r="AC56" s="9">
        <v>-60</v>
      </c>
      <c r="AD56" s="9">
        <v>-90</v>
      </c>
      <c r="AJ56">
        <v>66.666666666666657</v>
      </c>
      <c r="AK56">
        <v>-100</v>
      </c>
      <c r="AQ56">
        <v>-73.333333333333329</v>
      </c>
      <c r="AR56">
        <v>-100</v>
      </c>
      <c r="AX56">
        <v>-100</v>
      </c>
      <c r="AY56">
        <v>-100</v>
      </c>
      <c r="BM56">
        <v>-100</v>
      </c>
      <c r="BS56" s="10">
        <v>-2</v>
      </c>
      <c r="BT56" s="10">
        <v>-3</v>
      </c>
      <c r="BU56" s="10" t="s">
        <v>19</v>
      </c>
      <c r="BV56" s="10">
        <v>6.2091666666666674</v>
      </c>
      <c r="BW56" s="10">
        <v>0.53508771929824561</v>
      </c>
      <c r="BY56" s="10">
        <v>0</v>
      </c>
      <c r="BZ56" s="10">
        <v>-0.1</v>
      </c>
      <c r="CA56" s="10" t="s">
        <v>19</v>
      </c>
      <c r="CB56" s="10">
        <v>0.82833333333333325</v>
      </c>
      <c r="CC56" s="10">
        <v>2.7194298245614039</v>
      </c>
      <c r="CE56" s="10">
        <v>0.9</v>
      </c>
      <c r="CF56" s="10">
        <v>-0.1</v>
      </c>
      <c r="CG56" s="10" t="s">
        <v>19</v>
      </c>
      <c r="CH56" s="10">
        <v>3.8433333333333333</v>
      </c>
      <c r="CI56" s="10">
        <v>7.9857456140350891</v>
      </c>
      <c r="CL56" s="10">
        <v>52</v>
      </c>
      <c r="CM56" s="10">
        <v>-4.5</v>
      </c>
      <c r="CN56" s="10" t="s">
        <v>19</v>
      </c>
      <c r="CO56" s="10">
        <v>5.2333333333333334</v>
      </c>
      <c r="CP56" s="10">
        <v>2.6618421052631582</v>
      </c>
      <c r="CS56" s="10">
        <v>-3</v>
      </c>
      <c r="CT56" s="10">
        <v>0</v>
      </c>
      <c r="CU56" s="10" t="s">
        <v>19</v>
      </c>
      <c r="CV56" s="10">
        <v>-1.5475000000000001</v>
      </c>
      <c r="CW56" s="10">
        <v>3.569122807017544</v>
      </c>
      <c r="CZ56" s="10">
        <v>2</v>
      </c>
      <c r="DA56" s="10">
        <v>-2</v>
      </c>
      <c r="DB56" s="15"/>
      <c r="DC56" s="15" t="s">
        <v>70</v>
      </c>
      <c r="DD56" s="15" t="s">
        <v>71</v>
      </c>
      <c r="DG56" s="10">
        <v>-22</v>
      </c>
      <c r="DH56" s="10">
        <v>-35</v>
      </c>
      <c r="DI56" s="15"/>
      <c r="DJ56" s="10" t="s">
        <v>15</v>
      </c>
      <c r="DK56" s="10" t="s">
        <v>16</v>
      </c>
      <c r="DN56" s="10">
        <v>-34</v>
      </c>
      <c r="DO56" s="10">
        <v>-42</v>
      </c>
      <c r="DP56" s="15"/>
      <c r="DQ56" s="15" t="s">
        <v>70</v>
      </c>
      <c r="DR56" s="15" t="s">
        <v>71</v>
      </c>
      <c r="DU56" s="10">
        <v>3</v>
      </c>
      <c r="DV56" s="10">
        <v>87.5</v>
      </c>
      <c r="DW56" s="15"/>
      <c r="DX56" s="15" t="s">
        <v>70</v>
      </c>
      <c r="DY56" s="15" t="s">
        <v>71</v>
      </c>
      <c r="EB56" s="10">
        <v>3</v>
      </c>
      <c r="EC56" s="10">
        <v>-1</v>
      </c>
      <c r="ED56" s="10" t="s">
        <v>20</v>
      </c>
      <c r="EE56" s="10">
        <v>0.13619416666666667</v>
      </c>
      <c r="EF56" s="10">
        <v>0.41341264312096027</v>
      </c>
      <c r="EI56">
        <v>2</v>
      </c>
      <c r="EJ56">
        <v>1.6666666666666667</v>
      </c>
      <c r="EK56" t="s">
        <v>20</v>
      </c>
      <c r="EL56">
        <v>136.24595308681836</v>
      </c>
      <c r="EM56">
        <v>4.2255506938623437</v>
      </c>
      <c r="EP56">
        <v>0.6</v>
      </c>
      <c r="EQ56" t="s">
        <v>20</v>
      </c>
      <c r="ER56">
        <v>2.295726728185854E-2</v>
      </c>
      <c r="ES56">
        <v>0.13247823892869223</v>
      </c>
    </row>
    <row r="57" spans="2:149" x14ac:dyDescent="0.25">
      <c r="B57">
        <v>60</v>
      </c>
      <c r="C57">
        <v>0</v>
      </c>
      <c r="J57">
        <v>900</v>
      </c>
      <c r="O57">
        <v>-100</v>
      </c>
      <c r="P57">
        <v>-100</v>
      </c>
      <c r="U57">
        <v>328.57142857142856</v>
      </c>
      <c r="V57">
        <v>-25</v>
      </c>
      <c r="AC57" s="9">
        <v>-100</v>
      </c>
      <c r="AD57" s="9">
        <v>-25</v>
      </c>
      <c r="AJ57">
        <v>200</v>
      </c>
      <c r="AK57">
        <v>-50</v>
      </c>
      <c r="AQ57">
        <v>-79.166666666666657</v>
      </c>
      <c r="AR57">
        <v>-50</v>
      </c>
      <c r="AX57">
        <v>-100</v>
      </c>
      <c r="AY57">
        <v>-100</v>
      </c>
      <c r="BL57">
        <v>-100</v>
      </c>
      <c r="BM57">
        <v>-100</v>
      </c>
      <c r="BS57" s="10">
        <v>6</v>
      </c>
      <c r="BT57" s="10">
        <v>0</v>
      </c>
      <c r="BU57" s="10" t="s">
        <v>20</v>
      </c>
      <c r="BV57" s="10">
        <v>7.3036541666666608</v>
      </c>
      <c r="BW57" s="10">
        <v>13.953136888273317</v>
      </c>
      <c r="BY57" s="10">
        <v>0</v>
      </c>
      <c r="BZ57" s="10">
        <v>4.5</v>
      </c>
      <c r="CA57" s="10" t="s">
        <v>20</v>
      </c>
      <c r="CB57" s="10">
        <v>1.0233666666666663</v>
      </c>
      <c r="CC57" s="10">
        <v>2.9337003716528187</v>
      </c>
      <c r="CE57" s="10">
        <v>-0.1</v>
      </c>
      <c r="CF57" s="10">
        <v>-0.5</v>
      </c>
      <c r="CG57" s="10" t="s">
        <v>20</v>
      </c>
      <c r="CH57" s="10">
        <v>10.410426666666662</v>
      </c>
      <c r="CI57" s="10">
        <v>42.706061230378566</v>
      </c>
      <c r="CL57" s="10">
        <v>23</v>
      </c>
      <c r="CM57" s="10">
        <v>-1</v>
      </c>
      <c r="CN57" s="10" t="s">
        <v>20</v>
      </c>
      <c r="CO57" s="10">
        <v>83.946416666666636</v>
      </c>
      <c r="CP57" s="10">
        <v>65.311538781163435</v>
      </c>
      <c r="CS57" s="10">
        <v>-0.1</v>
      </c>
      <c r="CT57" s="10">
        <v>9</v>
      </c>
      <c r="CU57" s="10" t="s">
        <v>20</v>
      </c>
      <c r="CV57" s="10">
        <v>5.4819174999999998</v>
      </c>
      <c r="CW57" s="10">
        <v>2.2060193536472807</v>
      </c>
      <c r="CZ57" s="10">
        <v>6</v>
      </c>
      <c r="DA57" s="10">
        <v>-1</v>
      </c>
      <c r="DB57" s="10" t="s">
        <v>19</v>
      </c>
      <c r="DC57" s="10">
        <v>20.056666666666665</v>
      </c>
      <c r="DD57" s="10">
        <v>16.435175438596488</v>
      </c>
      <c r="DG57" s="10">
        <v>-19</v>
      </c>
      <c r="DH57" s="10">
        <v>-10</v>
      </c>
      <c r="DI57" s="10" t="s">
        <v>19</v>
      </c>
      <c r="DJ57" s="10">
        <v>-2.3125</v>
      </c>
      <c r="DK57" s="10">
        <v>-13.576973684210527</v>
      </c>
      <c r="DN57" s="10">
        <v>-55</v>
      </c>
      <c r="DO57" s="10">
        <v>-66</v>
      </c>
      <c r="DP57" s="10" t="s">
        <v>19</v>
      </c>
      <c r="DQ57" s="10">
        <v>-31.320833333333336</v>
      </c>
      <c r="DR57" s="10">
        <v>-24.638377192982457</v>
      </c>
      <c r="DU57" s="10">
        <v>40</v>
      </c>
      <c r="DV57" s="10">
        <v>65</v>
      </c>
      <c r="DW57" s="10" t="s">
        <v>19</v>
      </c>
      <c r="DX57" s="10">
        <v>-1.4208333333333334</v>
      </c>
      <c r="DY57" s="10">
        <v>3.4874122807017556</v>
      </c>
      <c r="EB57" s="10">
        <v>-1</v>
      </c>
      <c r="EC57" s="10">
        <v>-0.1</v>
      </c>
      <c r="ED57" s="10" t="s">
        <v>21</v>
      </c>
      <c r="EE57" s="10">
        <v>6</v>
      </c>
      <c r="EF57" s="10">
        <v>6</v>
      </c>
      <c r="EI57">
        <v>1.0588235294117647</v>
      </c>
      <c r="EK57" t="s">
        <v>21</v>
      </c>
      <c r="EL57">
        <v>6</v>
      </c>
      <c r="EM57">
        <v>6</v>
      </c>
      <c r="EO57">
        <v>0.5</v>
      </c>
      <c r="EP57">
        <v>0</v>
      </c>
      <c r="EQ57" t="s">
        <v>21</v>
      </c>
      <c r="ER57">
        <v>6</v>
      </c>
      <c r="ES57">
        <v>6</v>
      </c>
    </row>
    <row r="58" spans="2:149" x14ac:dyDescent="0.25">
      <c r="B58">
        <v>68</v>
      </c>
      <c r="C58">
        <v>0</v>
      </c>
      <c r="I58">
        <v>200</v>
      </c>
      <c r="O58">
        <v>-100</v>
      </c>
      <c r="U58">
        <v>560</v>
      </c>
      <c r="V58">
        <v>12.5</v>
      </c>
      <c r="AD58" s="9">
        <v>12.5</v>
      </c>
      <c r="AJ58">
        <v>50</v>
      </c>
      <c r="AQ58">
        <v>0</v>
      </c>
      <c r="AR58">
        <v>-84</v>
      </c>
      <c r="AX58">
        <v>-96.491228070175438</v>
      </c>
      <c r="AY58">
        <v>-100</v>
      </c>
      <c r="BM58">
        <v>900</v>
      </c>
      <c r="BS58" s="10">
        <v>17</v>
      </c>
      <c r="BT58" s="10">
        <v>0</v>
      </c>
      <c r="BU58" s="10" t="s">
        <v>21</v>
      </c>
      <c r="BV58" s="10">
        <v>6</v>
      </c>
      <c r="BW58" s="10">
        <v>6</v>
      </c>
      <c r="BY58" s="10">
        <v>2</v>
      </c>
      <c r="BZ58" s="10">
        <v>1</v>
      </c>
      <c r="CA58" s="10" t="s">
        <v>21</v>
      </c>
      <c r="CB58" s="10">
        <v>6</v>
      </c>
      <c r="CC58" s="10">
        <v>6</v>
      </c>
      <c r="CE58" s="10">
        <v>-0.1</v>
      </c>
      <c r="CF58" s="10">
        <v>0.1</v>
      </c>
      <c r="CG58" s="10" t="s">
        <v>21</v>
      </c>
      <c r="CH58" s="10">
        <v>6</v>
      </c>
      <c r="CI58" s="10">
        <v>6</v>
      </c>
      <c r="CL58" s="10">
        <v>28</v>
      </c>
      <c r="CM58" s="10">
        <v>1</v>
      </c>
      <c r="CN58" s="10" t="s">
        <v>21</v>
      </c>
      <c r="CO58" s="10">
        <v>6</v>
      </c>
      <c r="CP58" s="10">
        <v>6</v>
      </c>
      <c r="CS58" s="10">
        <v>0</v>
      </c>
      <c r="CT58" s="10">
        <v>15</v>
      </c>
      <c r="CU58" s="10" t="s">
        <v>21</v>
      </c>
      <c r="CV58" s="10">
        <v>6</v>
      </c>
      <c r="CW58" s="10">
        <v>6</v>
      </c>
      <c r="CZ58" s="10">
        <v>1</v>
      </c>
      <c r="DA58" s="10">
        <v>3</v>
      </c>
      <c r="DB58" s="10" t="s">
        <v>20</v>
      </c>
      <c r="DC58" s="10">
        <v>71.302836666666735</v>
      </c>
      <c r="DD58" s="10">
        <v>96.43639386888276</v>
      </c>
      <c r="DG58" s="10">
        <v>0</v>
      </c>
      <c r="DH58" s="10">
        <v>-21</v>
      </c>
      <c r="DI58" s="10" t="s">
        <v>20</v>
      </c>
      <c r="DJ58" s="10">
        <v>89.110687500000012</v>
      </c>
      <c r="DK58" s="10">
        <v>81.972944425207785</v>
      </c>
      <c r="DN58" s="10">
        <v>-55</v>
      </c>
      <c r="DO58" s="10">
        <v>-50</v>
      </c>
      <c r="DP58" s="10" t="s">
        <v>20</v>
      </c>
      <c r="DQ58" s="10">
        <v>22.801604166666767</v>
      </c>
      <c r="DR58" s="10">
        <v>214.90065264312108</v>
      </c>
      <c r="DU58" s="10">
        <v>7</v>
      </c>
      <c r="DV58" s="10">
        <v>50</v>
      </c>
      <c r="DW58" s="10" t="s">
        <v>20</v>
      </c>
      <c r="DX58" s="10">
        <v>37.458354166666666</v>
      </c>
      <c r="DY58" s="10">
        <v>212.64661912511536</v>
      </c>
      <c r="EB58" s="10">
        <v>0</v>
      </c>
      <c r="EC58" s="10">
        <v>0.9</v>
      </c>
      <c r="ED58" s="10" t="s">
        <v>22</v>
      </c>
      <c r="EE58" s="10">
        <v>0.27480340489381344</v>
      </c>
      <c r="EI58">
        <v>1</v>
      </c>
      <c r="EK58" t="s">
        <v>23</v>
      </c>
      <c r="EL58">
        <v>0</v>
      </c>
      <c r="EO58">
        <v>0.94444444444444442</v>
      </c>
      <c r="EP58">
        <v>0</v>
      </c>
      <c r="EQ58" t="s">
        <v>23</v>
      </c>
      <c r="ER58">
        <v>0</v>
      </c>
    </row>
    <row r="59" spans="2:149" x14ac:dyDescent="0.25">
      <c r="B59">
        <v>150</v>
      </c>
      <c r="C59">
        <v>200</v>
      </c>
      <c r="I59">
        <v>-100</v>
      </c>
      <c r="J59">
        <v>1300</v>
      </c>
      <c r="O59">
        <v>-100</v>
      </c>
      <c r="U59">
        <v>57.142857142857139</v>
      </c>
      <c r="V59">
        <v>-25</v>
      </c>
      <c r="AD59" s="9">
        <v>-25</v>
      </c>
      <c r="AJ59">
        <v>0</v>
      </c>
      <c r="AQ59">
        <v>30</v>
      </c>
      <c r="AR59">
        <v>-85</v>
      </c>
      <c r="AX59">
        <v>-100</v>
      </c>
      <c r="AY59">
        <v>-100</v>
      </c>
      <c r="BS59" s="10">
        <v>30</v>
      </c>
      <c r="BT59" s="10">
        <v>10</v>
      </c>
      <c r="BU59" s="10" t="s">
        <v>22</v>
      </c>
      <c r="BV59" s="10">
        <v>10.628395527469989</v>
      </c>
      <c r="BY59" s="10">
        <v>-0.1</v>
      </c>
      <c r="BZ59" s="10">
        <v>13</v>
      </c>
      <c r="CA59" s="10" t="s">
        <v>22</v>
      </c>
      <c r="CB59" s="10">
        <v>1.9785335191597426</v>
      </c>
      <c r="CE59" s="10">
        <v>-0.1</v>
      </c>
      <c r="CF59" s="10">
        <v>0</v>
      </c>
      <c r="CG59" s="10" t="s">
        <v>22</v>
      </c>
      <c r="CH59" s="10">
        <v>26.558243948522612</v>
      </c>
      <c r="CL59" s="10">
        <v>4</v>
      </c>
      <c r="CM59" s="10">
        <v>-2</v>
      </c>
      <c r="CN59" s="10" t="s">
        <v>22</v>
      </c>
      <c r="CO59" s="10">
        <v>74.628977723915042</v>
      </c>
      <c r="CS59" s="10">
        <v>0</v>
      </c>
      <c r="CT59" s="10">
        <v>-1</v>
      </c>
      <c r="CU59" s="10" t="s">
        <v>22</v>
      </c>
      <c r="CV59" s="10">
        <v>3.8439684268236407</v>
      </c>
      <c r="CZ59" s="10">
        <v>0</v>
      </c>
      <c r="DA59" s="10">
        <v>12</v>
      </c>
      <c r="DB59" s="10" t="s">
        <v>21</v>
      </c>
      <c r="DC59" s="10">
        <v>6</v>
      </c>
      <c r="DD59" s="10">
        <v>6</v>
      </c>
      <c r="DG59" s="10">
        <v>3</v>
      </c>
      <c r="DH59" s="10">
        <v>-17</v>
      </c>
      <c r="DI59" s="10" t="s">
        <v>21</v>
      </c>
      <c r="DJ59" s="10">
        <v>6</v>
      </c>
      <c r="DK59" s="10">
        <v>6</v>
      </c>
      <c r="DN59" s="10">
        <v>-60</v>
      </c>
      <c r="DO59" s="10">
        <v>-35</v>
      </c>
      <c r="DP59" s="10" t="s">
        <v>21</v>
      </c>
      <c r="DQ59" s="10">
        <v>6</v>
      </c>
      <c r="DR59" s="10">
        <v>6</v>
      </c>
      <c r="DU59" s="10">
        <v>23</v>
      </c>
      <c r="DV59" s="10">
        <v>20</v>
      </c>
      <c r="DW59" s="10" t="s">
        <v>21</v>
      </c>
      <c r="DX59" s="10">
        <v>6</v>
      </c>
      <c r="DY59" s="10">
        <v>6</v>
      </c>
      <c r="EB59" s="10">
        <v>0</v>
      </c>
      <c r="EC59" s="10">
        <v>0</v>
      </c>
      <c r="ED59" s="10" t="s">
        <v>23</v>
      </c>
      <c r="EE59" s="10">
        <v>0</v>
      </c>
      <c r="EI59">
        <v>0.98245614035087714</v>
      </c>
      <c r="EJ59">
        <v>2.2000000000000002</v>
      </c>
      <c r="EK59" t="s">
        <v>24</v>
      </c>
      <c r="EL59">
        <v>5</v>
      </c>
      <c r="EO59">
        <v>1</v>
      </c>
      <c r="EP59">
        <v>0.45454545454545453</v>
      </c>
      <c r="EQ59" t="s">
        <v>24</v>
      </c>
      <c r="ER59">
        <v>7</v>
      </c>
    </row>
    <row r="60" spans="2:149" x14ac:dyDescent="0.25">
      <c r="B60">
        <v>237.5</v>
      </c>
      <c r="C60">
        <v>42.857142857142854</v>
      </c>
      <c r="J60">
        <v>350</v>
      </c>
      <c r="O60">
        <v>-100</v>
      </c>
      <c r="U60">
        <v>-28.571428571428569</v>
      </c>
      <c r="V60">
        <v>28.571428571428569</v>
      </c>
      <c r="AC60" s="9">
        <v>-66.666666666666657</v>
      </c>
      <c r="AD60" s="9">
        <v>28.571428571428569</v>
      </c>
      <c r="AJ60">
        <v>-16.666666666666664</v>
      </c>
      <c r="AK60">
        <v>233.33333333333334</v>
      </c>
      <c r="AQ60">
        <v>360</v>
      </c>
      <c r="AR60">
        <v>-89.830508474576277</v>
      </c>
      <c r="AX60">
        <v>-95.714285714285722</v>
      </c>
      <c r="AY60">
        <v>-50</v>
      </c>
      <c r="BM60">
        <v>-100</v>
      </c>
      <c r="BS60" s="10">
        <v>28.5</v>
      </c>
      <c r="BT60" s="10">
        <v>3</v>
      </c>
      <c r="BU60" s="10" t="s">
        <v>23</v>
      </c>
      <c r="BV60" s="10">
        <v>0</v>
      </c>
      <c r="BY60" s="10">
        <v>0</v>
      </c>
      <c r="BZ60" s="10">
        <v>7</v>
      </c>
      <c r="CA60" s="10" t="s">
        <v>23</v>
      </c>
      <c r="CB60" s="10">
        <v>0</v>
      </c>
      <c r="CE60" s="10">
        <v>-0.1</v>
      </c>
      <c r="CF60" s="10">
        <v>0</v>
      </c>
      <c r="CG60" s="10" t="s">
        <v>23</v>
      </c>
      <c r="CH60" s="10">
        <v>0</v>
      </c>
      <c r="CL60" s="10">
        <v>-2</v>
      </c>
      <c r="CM60" s="10">
        <v>2</v>
      </c>
      <c r="CN60" s="10" t="s">
        <v>23</v>
      </c>
      <c r="CO60" s="10">
        <v>0</v>
      </c>
      <c r="CS60" s="10">
        <v>-2</v>
      </c>
      <c r="CT60" s="10">
        <v>14</v>
      </c>
      <c r="CU60" s="10" t="s">
        <v>23</v>
      </c>
      <c r="CV60" s="10">
        <v>0</v>
      </c>
      <c r="CZ60" s="10">
        <v>-0.5</v>
      </c>
      <c r="DA60" s="10">
        <v>7</v>
      </c>
      <c r="DB60" s="10" t="s">
        <v>22</v>
      </c>
      <c r="DC60" s="10">
        <v>83.869615267774748</v>
      </c>
      <c r="DG60" s="10">
        <v>18</v>
      </c>
      <c r="DH60" s="10">
        <v>-53</v>
      </c>
      <c r="DI60" s="10" t="s">
        <v>22</v>
      </c>
      <c r="DJ60" s="10">
        <v>85.541815962603906</v>
      </c>
      <c r="DN60" s="10">
        <v>-67</v>
      </c>
      <c r="DO60" s="10">
        <v>-5</v>
      </c>
      <c r="DP60" s="10" t="s">
        <v>23</v>
      </c>
      <c r="DQ60" s="10">
        <v>0</v>
      </c>
      <c r="DU60" s="10">
        <v>25</v>
      </c>
      <c r="DV60" s="10">
        <v>25</v>
      </c>
      <c r="DW60" s="10" t="s">
        <v>23</v>
      </c>
      <c r="DX60" s="10">
        <v>0</v>
      </c>
      <c r="EB60" s="10">
        <v>0</v>
      </c>
      <c r="EC60" s="10">
        <v>-0.1</v>
      </c>
      <c r="ED60" s="10" t="s">
        <v>24</v>
      </c>
      <c r="EE60" s="10">
        <v>10</v>
      </c>
      <c r="EI60">
        <v>0.90909090909090906</v>
      </c>
      <c r="EJ60">
        <v>3.3333333333333335</v>
      </c>
      <c r="EK60" t="s">
        <v>25</v>
      </c>
      <c r="EL60">
        <v>2.1655627359052683</v>
      </c>
      <c r="EO60">
        <v>1.0178571428571428</v>
      </c>
      <c r="EP60">
        <v>0.3</v>
      </c>
      <c r="EQ60" t="s">
        <v>25</v>
      </c>
      <c r="ER60">
        <v>-0.53502232238475289</v>
      </c>
    </row>
    <row r="61" spans="2:149" x14ac:dyDescent="0.25">
      <c r="B61">
        <v>55.000000000000007</v>
      </c>
      <c r="C61">
        <v>-20</v>
      </c>
      <c r="O61">
        <v>-100</v>
      </c>
      <c r="U61">
        <v>0</v>
      </c>
      <c r="V61">
        <v>25</v>
      </c>
      <c r="AC61" s="9">
        <v>-100</v>
      </c>
      <c r="AD61" s="9">
        <v>25</v>
      </c>
      <c r="AJ61">
        <v>-33.333333333333329</v>
      </c>
      <c r="AQ61">
        <v>440.00000000000006</v>
      </c>
      <c r="AR61">
        <v>-88.888888888888886</v>
      </c>
      <c r="AX61">
        <v>-91.803278688524586</v>
      </c>
      <c r="AY61">
        <v>-100</v>
      </c>
      <c r="BF61">
        <v>333.33333333333337</v>
      </c>
      <c r="BS61" s="10">
        <v>11</v>
      </c>
      <c r="BT61" s="10">
        <v>-1</v>
      </c>
      <c r="BU61" s="10" t="s">
        <v>24</v>
      </c>
      <c r="BV61" s="10">
        <v>10</v>
      </c>
      <c r="BY61" s="10">
        <v>0</v>
      </c>
      <c r="BZ61" s="10">
        <v>0</v>
      </c>
      <c r="CA61" s="10" t="s">
        <v>24</v>
      </c>
      <c r="CB61" s="10">
        <v>10</v>
      </c>
      <c r="CE61" s="10">
        <v>-0.1</v>
      </c>
      <c r="CF61" s="10">
        <v>0.1</v>
      </c>
      <c r="CG61" s="10" t="s">
        <v>24</v>
      </c>
      <c r="CH61" s="10">
        <v>10</v>
      </c>
      <c r="CL61" s="10">
        <v>0</v>
      </c>
      <c r="CM61" s="10">
        <v>3</v>
      </c>
      <c r="CN61" s="10" t="s">
        <v>24</v>
      </c>
      <c r="CO61" s="10">
        <v>10</v>
      </c>
      <c r="CS61" s="10">
        <v>-1</v>
      </c>
      <c r="CT61" s="10">
        <v>15</v>
      </c>
      <c r="CU61" s="10" t="s">
        <v>24</v>
      </c>
      <c r="CV61" s="10">
        <v>10</v>
      </c>
      <c r="CZ61" s="10">
        <v>-1</v>
      </c>
      <c r="DA61" s="10">
        <v>12</v>
      </c>
      <c r="DB61" s="10" t="s">
        <v>23</v>
      </c>
      <c r="DC61" s="10">
        <v>0</v>
      </c>
      <c r="DG61" s="10">
        <v>22</v>
      </c>
      <c r="DH61" s="10">
        <v>-24</v>
      </c>
      <c r="DI61" s="10" t="s">
        <v>23</v>
      </c>
      <c r="DJ61" s="10">
        <v>0</v>
      </c>
      <c r="DN61" s="10">
        <v>-56</v>
      </c>
      <c r="DO61" s="10">
        <v>-25</v>
      </c>
      <c r="DP61" s="10" t="s">
        <v>24</v>
      </c>
      <c r="DQ61" s="10">
        <v>6</v>
      </c>
      <c r="DU61" s="10">
        <v>25</v>
      </c>
      <c r="DV61" s="10">
        <v>20</v>
      </c>
      <c r="DW61" s="10" t="s">
        <v>24</v>
      </c>
      <c r="DX61" s="10">
        <v>7</v>
      </c>
      <c r="EB61" s="10">
        <v>0</v>
      </c>
      <c r="EC61" s="10">
        <v>0</v>
      </c>
      <c r="ED61" s="10" t="s">
        <v>25</v>
      </c>
      <c r="EE61" s="10">
        <v>-1.4236494983765613</v>
      </c>
      <c r="EI61">
        <v>1.2380952380952381</v>
      </c>
      <c r="EJ61">
        <v>-11</v>
      </c>
      <c r="EK61" s="29" t="s">
        <v>26</v>
      </c>
      <c r="EL61" s="29">
        <v>4.1302268402076084E-2</v>
      </c>
      <c r="EO61">
        <v>1.1000000000000001</v>
      </c>
      <c r="EP61">
        <v>-9.0909090909090912E-2</v>
      </c>
      <c r="EQ61" t="s">
        <v>26</v>
      </c>
      <c r="ER61">
        <v>0.30460093276768185</v>
      </c>
    </row>
    <row r="62" spans="2:149" x14ac:dyDescent="0.25">
      <c r="B62">
        <v>105</v>
      </c>
      <c r="C62">
        <v>100</v>
      </c>
      <c r="I62">
        <v>-100</v>
      </c>
      <c r="O62">
        <v>-100</v>
      </c>
      <c r="U62">
        <v>37.5</v>
      </c>
      <c r="V62">
        <v>80</v>
      </c>
      <c r="AD62" s="9">
        <v>80</v>
      </c>
      <c r="AJ62">
        <v>250</v>
      </c>
      <c r="AQ62">
        <v>200</v>
      </c>
      <c r="AR62">
        <v>-50</v>
      </c>
      <c r="AX62">
        <v>-91.666666666666657</v>
      </c>
      <c r="AY62">
        <v>-89.743589743589752</v>
      </c>
      <c r="BS62" s="10">
        <v>21</v>
      </c>
      <c r="BT62" s="10">
        <v>1</v>
      </c>
      <c r="BU62" s="10" t="s">
        <v>25</v>
      </c>
      <c r="BV62" s="10">
        <v>3.0145476118500718</v>
      </c>
      <c r="BY62" s="10">
        <v>-0.1</v>
      </c>
      <c r="BZ62" s="10">
        <v>0</v>
      </c>
      <c r="CA62" s="10" t="s">
        <v>25</v>
      </c>
      <c r="CB62" s="10">
        <v>-2.3286413771397498</v>
      </c>
      <c r="CE62" s="10">
        <v>-0.1</v>
      </c>
      <c r="CF62" s="10">
        <v>0</v>
      </c>
      <c r="CG62" s="10" t="s">
        <v>25</v>
      </c>
      <c r="CH62" s="10">
        <v>-1.3922405222602803</v>
      </c>
      <c r="CL62" s="10">
        <v>3</v>
      </c>
      <c r="CM62" s="10">
        <v>20</v>
      </c>
      <c r="CN62" s="10" t="s">
        <v>25</v>
      </c>
      <c r="CO62" s="10">
        <v>0.51557509232875809</v>
      </c>
      <c r="CS62" s="10">
        <v>0</v>
      </c>
      <c r="CT62" s="10">
        <v>2</v>
      </c>
      <c r="CU62" s="10" t="s">
        <v>25</v>
      </c>
      <c r="CV62" s="10">
        <v>-4.5201632887424879</v>
      </c>
      <c r="CZ62" s="10">
        <v>5</v>
      </c>
      <c r="DA62" s="10">
        <v>17</v>
      </c>
      <c r="DB62" s="10" t="s">
        <v>24</v>
      </c>
      <c r="DC62" s="10">
        <v>10</v>
      </c>
      <c r="DG62" s="10">
        <v>20</v>
      </c>
      <c r="DH62" s="10">
        <v>-10</v>
      </c>
      <c r="DI62" s="10" t="s">
        <v>24</v>
      </c>
      <c r="DJ62" s="10">
        <v>10</v>
      </c>
      <c r="DN62" s="10">
        <v>-55</v>
      </c>
      <c r="DO62" s="10">
        <v>-35</v>
      </c>
      <c r="DP62" s="10" t="s">
        <v>25</v>
      </c>
      <c r="DQ62" s="10">
        <v>-1.0616835532108413</v>
      </c>
      <c r="DU62" s="10">
        <v>6</v>
      </c>
      <c r="DV62" s="10">
        <v>5</v>
      </c>
      <c r="DW62" s="10" t="s">
        <v>25</v>
      </c>
      <c r="DX62" s="10">
        <v>-0.76022255151356521</v>
      </c>
      <c r="EB62" s="10">
        <v>0</v>
      </c>
      <c r="EC62" s="10">
        <v>0</v>
      </c>
      <c r="ED62" s="10" t="s">
        <v>26</v>
      </c>
      <c r="EE62" s="10">
        <v>9.2496179896406919E-2</v>
      </c>
      <c r="EI62">
        <v>4.9000000000000004</v>
      </c>
      <c r="EJ62">
        <v>18</v>
      </c>
      <c r="EK62" s="29" t="s">
        <v>27</v>
      </c>
      <c r="EL62" s="29">
        <v>2.0150483733330233</v>
      </c>
      <c r="EO62">
        <v>0.80769230769230771</v>
      </c>
      <c r="EP62">
        <v>5.5555555555555552E-2</v>
      </c>
      <c r="EQ62" t="s">
        <v>27</v>
      </c>
      <c r="ER62">
        <v>1.8945786050900073</v>
      </c>
    </row>
    <row r="63" spans="2:149" x14ac:dyDescent="0.25">
      <c r="B63">
        <v>250</v>
      </c>
      <c r="C63">
        <v>25</v>
      </c>
      <c r="O63">
        <v>500</v>
      </c>
      <c r="P63">
        <v>3040</v>
      </c>
      <c r="U63">
        <v>0</v>
      </c>
      <c r="V63">
        <v>466.66666666666669</v>
      </c>
      <c r="AD63" s="9">
        <v>466.66666666666669</v>
      </c>
      <c r="AK63">
        <v>533.33333333333326</v>
      </c>
      <c r="AQ63">
        <v>-33.333333333333329</v>
      </c>
      <c r="AR63">
        <v>-60</v>
      </c>
      <c r="AX63">
        <v>-100</v>
      </c>
      <c r="AY63">
        <v>-96.491228070175438</v>
      </c>
      <c r="BF63">
        <v>-100</v>
      </c>
      <c r="BM63">
        <v>300</v>
      </c>
      <c r="BS63" s="10">
        <v>10</v>
      </c>
      <c r="BT63" s="10">
        <v>2</v>
      </c>
      <c r="BU63" s="10" t="s">
        <v>26</v>
      </c>
      <c r="BV63" s="10">
        <v>6.5080546452245275E-3</v>
      </c>
      <c r="BY63" s="10">
        <v>0</v>
      </c>
      <c r="BZ63" s="10">
        <v>0.5</v>
      </c>
      <c r="CA63" s="10" t="s">
        <v>26</v>
      </c>
      <c r="CB63" s="10">
        <v>2.1073837411995512E-2</v>
      </c>
      <c r="CE63" s="10">
        <v>15</v>
      </c>
      <c r="CF63" s="10">
        <v>45.6</v>
      </c>
      <c r="CG63" s="10" t="s">
        <v>26</v>
      </c>
      <c r="CH63" s="10">
        <v>9.7016512186671872E-2</v>
      </c>
      <c r="CL63" s="10">
        <v>0</v>
      </c>
      <c r="CM63" s="10">
        <v>14</v>
      </c>
      <c r="CN63" s="10" t="s">
        <v>26</v>
      </c>
      <c r="CO63" s="10">
        <v>0.30867828354342208</v>
      </c>
      <c r="CS63" s="10">
        <v>0</v>
      </c>
      <c r="CT63" s="10">
        <v>0.1</v>
      </c>
      <c r="CU63" s="10" t="s">
        <v>26</v>
      </c>
      <c r="CV63" s="10">
        <v>5.5403387810734985E-4</v>
      </c>
      <c r="CZ63" s="10">
        <v>39</v>
      </c>
      <c r="DA63" s="10">
        <v>8</v>
      </c>
      <c r="DB63" s="10" t="s">
        <v>25</v>
      </c>
      <c r="DC63" s="10">
        <v>0.68492929154657312</v>
      </c>
      <c r="DG63" s="10">
        <v>-5</v>
      </c>
      <c r="DH63" s="10">
        <v>-15</v>
      </c>
      <c r="DI63" s="10" t="s">
        <v>25</v>
      </c>
      <c r="DJ63" s="10">
        <v>2.1095134528070218</v>
      </c>
      <c r="DN63" s="10">
        <v>-63</v>
      </c>
      <c r="DO63" s="10">
        <v>-55</v>
      </c>
      <c r="DP63" s="10" t="s">
        <v>26</v>
      </c>
      <c r="DQ63" s="10">
        <v>0.1646164115942568</v>
      </c>
      <c r="DU63" s="10">
        <v>4</v>
      </c>
      <c r="DV63" s="10">
        <v>-3</v>
      </c>
      <c r="DW63" s="10" t="s">
        <v>26</v>
      </c>
      <c r="DX63" s="10">
        <v>0.23597272717963386</v>
      </c>
      <c r="EB63" s="10">
        <v>0</v>
      </c>
      <c r="EC63" s="10">
        <v>3</v>
      </c>
      <c r="ED63" s="10" t="s">
        <v>27</v>
      </c>
      <c r="EE63" s="10">
        <v>1.812461122811676</v>
      </c>
      <c r="EJ63">
        <v>5</v>
      </c>
      <c r="EK63" t="s">
        <v>28</v>
      </c>
      <c r="EL63">
        <v>8.2604536804152168E-2</v>
      </c>
      <c r="EO63">
        <v>0.20408163265306123</v>
      </c>
      <c r="EP63">
        <v>0.2</v>
      </c>
      <c r="EQ63" t="s">
        <v>28</v>
      </c>
      <c r="ER63">
        <v>0.60920186553536371</v>
      </c>
    </row>
    <row r="64" spans="2:149" ht="15.75" thickBot="1" x14ac:dyDescent="0.3">
      <c r="B64">
        <v>0</v>
      </c>
      <c r="C64">
        <v>0</v>
      </c>
      <c r="I64">
        <v>2899.9999999999995</v>
      </c>
      <c r="O64">
        <v>8900</v>
      </c>
      <c r="P64">
        <v>766.66666666666674</v>
      </c>
      <c r="U64">
        <v>28.571428571428569</v>
      </c>
      <c r="V64">
        <v>142.85714285714286</v>
      </c>
      <c r="AD64" s="9">
        <v>142.85714285714286</v>
      </c>
      <c r="AJ64">
        <v>6100</v>
      </c>
      <c r="AK64">
        <v>1466.6666666666665</v>
      </c>
      <c r="AQ64">
        <v>57.142857142857139</v>
      </c>
      <c r="AR64">
        <v>-14.285714285714285</v>
      </c>
      <c r="AX64">
        <v>-100</v>
      </c>
      <c r="AY64">
        <v>-96.899224806201545</v>
      </c>
      <c r="BF64">
        <v>-100</v>
      </c>
      <c r="BM64">
        <v>600</v>
      </c>
      <c r="BS64" s="10">
        <v>0</v>
      </c>
      <c r="BT64" s="10">
        <v>0</v>
      </c>
      <c r="BU64" s="10" t="s">
        <v>27</v>
      </c>
      <c r="BV64" s="10">
        <v>1.812461122811676</v>
      </c>
      <c r="BY64" s="10">
        <v>2.9</v>
      </c>
      <c r="BZ64" s="10">
        <v>0</v>
      </c>
      <c r="CA64" s="10" t="s">
        <v>27</v>
      </c>
      <c r="CB64" s="10">
        <v>1.812461122811676</v>
      </c>
      <c r="CE64" s="10">
        <v>8.9</v>
      </c>
      <c r="CF64" s="10">
        <v>11.5</v>
      </c>
      <c r="CG64" s="10" t="s">
        <v>27</v>
      </c>
      <c r="CH64" s="10">
        <v>1.812461122811676</v>
      </c>
      <c r="CL64" s="10">
        <v>2</v>
      </c>
      <c r="CM64" s="10">
        <v>10</v>
      </c>
      <c r="CN64" s="10" t="s">
        <v>27</v>
      </c>
      <c r="CO64" s="10">
        <v>1.812461122811676</v>
      </c>
      <c r="CS64" s="10">
        <v>0</v>
      </c>
      <c r="CT64" s="10">
        <v>0</v>
      </c>
      <c r="CU64" s="10" t="s">
        <v>27</v>
      </c>
      <c r="CV64" s="10">
        <v>1.812461122811676</v>
      </c>
      <c r="CZ64" s="10">
        <v>61</v>
      </c>
      <c r="DA64" s="10">
        <v>44</v>
      </c>
      <c r="DB64" s="10" t="s">
        <v>26</v>
      </c>
      <c r="DC64" s="10">
        <v>0.25447618014419437</v>
      </c>
      <c r="DG64" s="10">
        <v>4</v>
      </c>
      <c r="DH64" s="10">
        <v>-1</v>
      </c>
      <c r="DI64" s="30" t="s">
        <v>26</v>
      </c>
      <c r="DJ64" s="30">
        <v>3.0546075275449638E-2</v>
      </c>
      <c r="DN64" s="10">
        <v>-81</v>
      </c>
      <c r="DO64" s="10">
        <v>-62.5</v>
      </c>
      <c r="DP64" s="10" t="s">
        <v>27</v>
      </c>
      <c r="DQ64" s="10">
        <v>1.9431802805153031</v>
      </c>
      <c r="DU64" s="10">
        <v>2</v>
      </c>
      <c r="DV64" s="10">
        <v>-8</v>
      </c>
      <c r="DW64" s="10" t="s">
        <v>27</v>
      </c>
      <c r="DX64" s="10">
        <v>1.8945786050900073</v>
      </c>
      <c r="EB64" s="10">
        <v>0</v>
      </c>
      <c r="EC64" s="10">
        <v>6</v>
      </c>
      <c r="ED64" s="10" t="s">
        <v>28</v>
      </c>
      <c r="EE64" s="10">
        <v>0.18499235979281384</v>
      </c>
      <c r="EI64">
        <v>30.5</v>
      </c>
      <c r="EK64" s="5" t="s">
        <v>29</v>
      </c>
      <c r="EL64" s="5">
        <v>2.570581835636315</v>
      </c>
      <c r="EM64" s="5"/>
      <c r="EO64">
        <v>0</v>
      </c>
      <c r="EP64">
        <v>0</v>
      </c>
      <c r="EQ64" s="5" t="s">
        <v>29</v>
      </c>
      <c r="ER64" s="5">
        <v>2.3646242515927849</v>
      </c>
      <c r="ES64" s="5"/>
    </row>
    <row r="65" spans="2:146" ht="15.75" thickBot="1" x14ac:dyDescent="0.3">
      <c r="C65">
        <v>0</v>
      </c>
      <c r="J65">
        <v>-100</v>
      </c>
      <c r="O65">
        <v>400</v>
      </c>
      <c r="P65">
        <v>200</v>
      </c>
      <c r="U65">
        <v>-5.8823529411764701</v>
      </c>
      <c r="V65">
        <v>133.33333333333331</v>
      </c>
      <c r="AC65" s="9">
        <v>-37.5</v>
      </c>
      <c r="AD65" s="9">
        <v>133.33333333333331</v>
      </c>
      <c r="AJ65">
        <v>1475</v>
      </c>
      <c r="AK65">
        <v>500</v>
      </c>
      <c r="AQ65">
        <v>-78.125</v>
      </c>
      <c r="AR65">
        <v>-50</v>
      </c>
      <c r="AX65">
        <v>-100</v>
      </c>
      <c r="AY65">
        <v>-96.666666666666671</v>
      </c>
      <c r="BE65">
        <v>-33.333333333333329</v>
      </c>
      <c r="BF65">
        <v>-50</v>
      </c>
      <c r="BS65" s="10">
        <v>2</v>
      </c>
      <c r="BT65" s="10">
        <v>0</v>
      </c>
      <c r="BU65" s="30" t="s">
        <v>28</v>
      </c>
      <c r="BV65" s="30">
        <v>1.3016109290449055E-2</v>
      </c>
      <c r="BY65" s="10">
        <v>0</v>
      </c>
      <c r="BZ65" s="10">
        <v>-0.1</v>
      </c>
      <c r="CA65" s="30" t="s">
        <v>28</v>
      </c>
      <c r="CB65" s="30">
        <v>4.2147674823991024E-2</v>
      </c>
      <c r="CE65" s="10">
        <v>0.4</v>
      </c>
      <c r="CF65" s="10">
        <v>6</v>
      </c>
      <c r="CG65" s="10" t="s">
        <v>28</v>
      </c>
      <c r="CH65" s="10">
        <v>0.19403302437334374</v>
      </c>
      <c r="CL65" s="10">
        <v>-1</v>
      </c>
      <c r="CM65" s="10">
        <v>16</v>
      </c>
      <c r="CN65" s="10" t="s">
        <v>28</v>
      </c>
      <c r="CO65" s="10">
        <v>0.61735656708684417</v>
      </c>
      <c r="CS65" s="10">
        <v>-1.5</v>
      </c>
      <c r="CT65" s="10">
        <v>13.9</v>
      </c>
      <c r="CU65" s="30" t="s">
        <v>28</v>
      </c>
      <c r="CV65" s="30">
        <v>1.1080677562146997E-3</v>
      </c>
      <c r="CZ65" s="10">
        <v>59</v>
      </c>
      <c r="DA65" s="10">
        <v>25</v>
      </c>
      <c r="DB65" s="10" t="s">
        <v>27</v>
      </c>
      <c r="DC65" s="10">
        <v>1.812461122811676</v>
      </c>
      <c r="DG65" s="10">
        <v>-50</v>
      </c>
      <c r="DH65" s="10">
        <v>-5</v>
      </c>
      <c r="DI65" s="30" t="s">
        <v>27</v>
      </c>
      <c r="DJ65" s="30">
        <v>1.812461122811676</v>
      </c>
      <c r="DN65" s="10">
        <v>-8</v>
      </c>
      <c r="DO65" s="10">
        <v>-58</v>
      </c>
      <c r="DP65" s="10" t="s">
        <v>28</v>
      </c>
      <c r="DQ65" s="10">
        <v>0.3292328231885136</v>
      </c>
      <c r="DU65" s="10">
        <v>-1</v>
      </c>
      <c r="DV65" s="10">
        <v>-2</v>
      </c>
      <c r="DW65" s="10" t="s">
        <v>28</v>
      </c>
      <c r="DX65" s="10">
        <v>0.47194545435926771</v>
      </c>
      <c r="EB65" s="10">
        <v>0</v>
      </c>
      <c r="EC65" s="10">
        <v>4</v>
      </c>
      <c r="ED65" s="18" t="s">
        <v>29</v>
      </c>
      <c r="EE65" s="18">
        <v>2.2281388519862744</v>
      </c>
      <c r="EF65" s="18"/>
      <c r="EI65">
        <v>31</v>
      </c>
      <c r="EO65">
        <v>3.2786885245901641E-2</v>
      </c>
      <c r="EP65">
        <v>0</v>
      </c>
    </row>
    <row r="66" spans="2:146" ht="15.75" thickBot="1" x14ac:dyDescent="0.3">
      <c r="C66">
        <v>-57.142857142857139</v>
      </c>
      <c r="P66">
        <v>400</v>
      </c>
      <c r="U66">
        <v>242.85714285714283</v>
      </c>
      <c r="V66">
        <v>263.63636363636363</v>
      </c>
      <c r="AC66" s="9">
        <v>-16.666666666666664</v>
      </c>
      <c r="AD66" s="9">
        <v>263.63636363636363</v>
      </c>
      <c r="AK66">
        <v>3100</v>
      </c>
      <c r="AQ66">
        <v>-26.666666666666668</v>
      </c>
      <c r="AR66">
        <v>-61.904761904761905</v>
      </c>
      <c r="AX66">
        <v>-100</v>
      </c>
      <c r="AY66">
        <v>-92.5</v>
      </c>
      <c r="BE66">
        <v>-60</v>
      </c>
      <c r="BS66" s="10">
        <v>1</v>
      </c>
      <c r="BT66" s="10">
        <v>-4</v>
      </c>
      <c r="BU66" s="33" t="s">
        <v>29</v>
      </c>
      <c r="BV66" s="33">
        <v>2.2281388519862744</v>
      </c>
      <c r="BW66" s="18"/>
      <c r="BY66" s="10">
        <v>0</v>
      </c>
      <c r="BZ66" s="10">
        <v>0.5</v>
      </c>
      <c r="CA66" s="33" t="s">
        <v>29</v>
      </c>
      <c r="CB66" s="33">
        <v>2.2281388519862744</v>
      </c>
      <c r="CC66" s="18"/>
      <c r="CE66" s="10">
        <v>0.1</v>
      </c>
      <c r="CF66" s="10">
        <v>2</v>
      </c>
      <c r="CG66" s="18" t="s">
        <v>29</v>
      </c>
      <c r="CH66" s="18">
        <v>2.2281388519862744</v>
      </c>
      <c r="CI66" s="18"/>
      <c r="CL66" s="10">
        <v>17</v>
      </c>
      <c r="CM66" s="10">
        <v>29</v>
      </c>
      <c r="CN66" s="18" t="s">
        <v>29</v>
      </c>
      <c r="CO66" s="18">
        <v>2.2281388519862744</v>
      </c>
      <c r="CP66" s="18"/>
      <c r="CS66" s="10">
        <v>-3</v>
      </c>
      <c r="CT66" s="10">
        <v>-4</v>
      </c>
      <c r="CU66" s="33" t="s">
        <v>29</v>
      </c>
      <c r="CV66" s="33">
        <v>2.2281388519862744</v>
      </c>
      <c r="CW66" s="18"/>
      <c r="CZ66" s="10">
        <v>30</v>
      </c>
      <c r="DA66" s="10">
        <v>31</v>
      </c>
      <c r="DB66" s="10" t="s">
        <v>28</v>
      </c>
      <c r="DC66" s="10">
        <v>0.50895236028838875</v>
      </c>
      <c r="DG66" s="10">
        <v>-8</v>
      </c>
      <c r="DH66" s="10">
        <v>-19.5</v>
      </c>
      <c r="DI66" s="10" t="s">
        <v>28</v>
      </c>
      <c r="DJ66" s="10">
        <v>6.1092150550899275E-2</v>
      </c>
      <c r="DN66" s="10">
        <v>-25</v>
      </c>
      <c r="DO66" s="10">
        <v>-37</v>
      </c>
      <c r="DP66" s="18" t="s">
        <v>29</v>
      </c>
      <c r="DQ66" s="18">
        <v>2.4469118511449697</v>
      </c>
      <c r="DR66" s="18"/>
      <c r="DU66" s="10">
        <v>-12</v>
      </c>
      <c r="DV66" s="10">
        <v>2</v>
      </c>
      <c r="DW66" s="18" t="s">
        <v>29</v>
      </c>
      <c r="DX66" s="18">
        <v>2.3646242515927849</v>
      </c>
      <c r="DY66" s="18"/>
      <c r="EB66" s="10">
        <v>0</v>
      </c>
      <c r="EC66" s="10">
        <v>0</v>
      </c>
      <c r="EJ66">
        <v>-6.75</v>
      </c>
      <c r="EO66">
        <v>3.2258064516129031E-2</v>
      </c>
      <c r="EP66">
        <v>-0.14814814814814814</v>
      </c>
    </row>
    <row r="67" spans="2:146" ht="15.75" thickBot="1" x14ac:dyDescent="0.3">
      <c r="C67">
        <v>150</v>
      </c>
      <c r="U67">
        <v>85.714285714285708</v>
      </c>
      <c r="V67">
        <v>200</v>
      </c>
      <c r="AC67" s="9">
        <v>68</v>
      </c>
      <c r="AD67" s="9">
        <v>200</v>
      </c>
      <c r="AK67">
        <v>5300</v>
      </c>
      <c r="AQ67">
        <v>8.3333333333333321</v>
      </c>
      <c r="AR67">
        <v>9.0909090909090917</v>
      </c>
      <c r="AX67">
        <v>-73.91304347826086</v>
      </c>
      <c r="AY67">
        <v>-93.333333333333329</v>
      </c>
      <c r="BE67">
        <v>-100</v>
      </c>
      <c r="BF67">
        <v>-100</v>
      </c>
      <c r="BS67" s="10">
        <v>0</v>
      </c>
      <c r="BT67" s="10">
        <v>3</v>
      </c>
      <c r="BY67" s="10">
        <v>0</v>
      </c>
      <c r="BZ67" s="10">
        <v>13</v>
      </c>
      <c r="CE67" s="10">
        <v>0</v>
      </c>
      <c r="CF67" s="10">
        <v>0</v>
      </c>
      <c r="CL67" s="10">
        <v>6</v>
      </c>
      <c r="CM67" s="10">
        <v>16</v>
      </c>
      <c r="CS67" s="10">
        <v>17</v>
      </c>
      <c r="CT67" s="10">
        <v>10.5</v>
      </c>
      <c r="CZ67" s="10">
        <v>20</v>
      </c>
      <c r="DA67" s="10">
        <v>26.5</v>
      </c>
      <c r="DB67" s="18" t="s">
        <v>29</v>
      </c>
      <c r="DC67" s="18">
        <v>2.2281388519862744</v>
      </c>
      <c r="DD67" s="18"/>
      <c r="DG67" s="10">
        <v>1</v>
      </c>
      <c r="DH67" s="10">
        <v>1</v>
      </c>
      <c r="DI67" s="18" t="s">
        <v>29</v>
      </c>
      <c r="DJ67" s="18">
        <v>2.2281388519862744</v>
      </c>
      <c r="DK67" s="18"/>
      <c r="DN67" s="10">
        <v>-34</v>
      </c>
      <c r="DO67" s="10">
        <v>-28</v>
      </c>
      <c r="DU67" s="10">
        <v>-10</v>
      </c>
      <c r="DV67" s="10">
        <v>-44</v>
      </c>
      <c r="EB67" s="10">
        <v>0</v>
      </c>
      <c r="EC67" s="10">
        <v>2</v>
      </c>
      <c r="EJ67">
        <v>9.8333333333333339</v>
      </c>
      <c r="EO67">
        <v>0</v>
      </c>
      <c r="EP67">
        <v>0.10169491525423729</v>
      </c>
    </row>
    <row r="68" spans="2:146" ht="15.75" thickBot="1" x14ac:dyDescent="0.3">
      <c r="C68">
        <v>100</v>
      </c>
      <c r="J68">
        <v>1900</v>
      </c>
      <c r="O68">
        <v>900</v>
      </c>
      <c r="U68">
        <v>-10</v>
      </c>
      <c r="V68">
        <v>500</v>
      </c>
      <c r="AC68" s="9">
        <v>50</v>
      </c>
      <c r="AD68" s="9">
        <v>500</v>
      </c>
      <c r="AK68">
        <v>7900</v>
      </c>
      <c r="AQ68">
        <v>-60.9375</v>
      </c>
      <c r="AR68">
        <v>260</v>
      </c>
      <c r="AX68">
        <v>-100</v>
      </c>
      <c r="AY68">
        <v>-95</v>
      </c>
      <c r="BE68">
        <v>0</v>
      </c>
      <c r="BF68">
        <v>-72.727272727272734</v>
      </c>
      <c r="BS68" s="10">
        <v>0</v>
      </c>
      <c r="BT68" s="10">
        <v>3.5</v>
      </c>
      <c r="BY68" s="10">
        <v>15</v>
      </c>
      <c r="BZ68" s="10">
        <v>9.5</v>
      </c>
      <c r="CE68" s="10">
        <v>0.9</v>
      </c>
      <c r="CF68" s="10">
        <v>0</v>
      </c>
      <c r="CL68" s="10">
        <v>-1</v>
      </c>
      <c r="CM68" s="10">
        <v>5</v>
      </c>
      <c r="CS68" s="10">
        <v>6</v>
      </c>
      <c r="CT68" s="10">
        <v>-1</v>
      </c>
      <c r="CZ68" s="10">
        <v>28</v>
      </c>
      <c r="DA68" s="10">
        <v>7.9</v>
      </c>
      <c r="DG68" s="10">
        <v>-39</v>
      </c>
      <c r="DH68" s="10">
        <v>26</v>
      </c>
      <c r="DN68" s="10">
        <v>-10</v>
      </c>
      <c r="DO68" s="10">
        <v>-19</v>
      </c>
      <c r="DU68" s="10">
        <v>0</v>
      </c>
      <c r="DV68" s="10">
        <v>-32</v>
      </c>
      <c r="EB68" s="10">
        <v>0</v>
      </c>
      <c r="EC68" s="10">
        <v>0</v>
      </c>
      <c r="EJ68">
        <v>3.2571428571428571</v>
      </c>
      <c r="EO68">
        <v>0</v>
      </c>
      <c r="EP68">
        <v>0.30701754385964913</v>
      </c>
    </row>
    <row r="69" spans="2:146" x14ac:dyDescent="0.25">
      <c r="C69">
        <v>-20</v>
      </c>
      <c r="J69">
        <v>5900</v>
      </c>
      <c r="P69">
        <v>-100</v>
      </c>
      <c r="U69">
        <v>-50</v>
      </c>
      <c r="V69">
        <v>375</v>
      </c>
      <c r="AC69" s="9">
        <v>650</v>
      </c>
      <c r="AD69" s="9">
        <v>375</v>
      </c>
      <c r="AJ69">
        <v>833.33333333333337</v>
      </c>
      <c r="AK69">
        <v>5300</v>
      </c>
      <c r="AQ69">
        <v>5.8823529411764701</v>
      </c>
      <c r="AR69">
        <v>-41.666666666666671</v>
      </c>
      <c r="AX69">
        <v>-92</v>
      </c>
      <c r="AY69">
        <v>-96.774193548387103</v>
      </c>
      <c r="BE69">
        <v>-58.974358974358978</v>
      </c>
      <c r="BF69">
        <v>-91.428571428571431</v>
      </c>
      <c r="BS69" s="10">
        <v>0</v>
      </c>
      <c r="BT69" s="10">
        <v>-1</v>
      </c>
      <c r="BY69" s="10">
        <v>0</v>
      </c>
      <c r="BZ69" s="10">
        <v>5.9</v>
      </c>
      <c r="CE69" s="10">
        <v>0</v>
      </c>
      <c r="CF69" s="10">
        <v>-0.5</v>
      </c>
      <c r="CL69" s="10">
        <v>-6</v>
      </c>
      <c r="CM69" s="10">
        <v>30</v>
      </c>
      <c r="CS69" s="10">
        <v>26</v>
      </c>
      <c r="CT69" s="10">
        <v>6</v>
      </c>
      <c r="CZ69" s="10">
        <v>25</v>
      </c>
      <c r="DA69" s="10">
        <v>26.5</v>
      </c>
      <c r="DG69" s="10">
        <v>1</v>
      </c>
      <c r="DH69" s="10">
        <v>-5</v>
      </c>
      <c r="DN69" s="10">
        <v>-23</v>
      </c>
      <c r="DO69" s="10">
        <v>-30</v>
      </c>
      <c r="DU69" s="10">
        <v>-23</v>
      </c>
      <c r="DV69" s="10">
        <v>-32</v>
      </c>
      <c r="EB69" s="10">
        <v>0</v>
      </c>
      <c r="EC69" s="10">
        <v>0</v>
      </c>
      <c r="EI69">
        <v>15.5</v>
      </c>
      <c r="EJ69">
        <v>-25.5</v>
      </c>
      <c r="EK69" s="3"/>
      <c r="EL69" s="3"/>
      <c r="EM69" s="3"/>
      <c r="EO69">
        <v>0</v>
      </c>
      <c r="EP69">
        <v>-3.9215686274509803E-2</v>
      </c>
    </row>
    <row r="70" spans="2:146" x14ac:dyDescent="0.25">
      <c r="B70">
        <v>100</v>
      </c>
      <c r="C70">
        <v>300</v>
      </c>
      <c r="I70">
        <v>1399.9999999999998</v>
      </c>
      <c r="J70">
        <v>-100</v>
      </c>
      <c r="O70">
        <v>-100</v>
      </c>
      <c r="P70">
        <v>-100</v>
      </c>
      <c r="U70">
        <v>32.5</v>
      </c>
      <c r="V70">
        <v>500</v>
      </c>
      <c r="AC70" s="9">
        <v>-40</v>
      </c>
      <c r="AD70" s="9">
        <v>500</v>
      </c>
      <c r="AK70">
        <v>1800</v>
      </c>
      <c r="AQ70">
        <v>-39.393939393939391</v>
      </c>
      <c r="AR70">
        <v>-45</v>
      </c>
      <c r="AX70">
        <v>-100</v>
      </c>
      <c r="AY70">
        <v>-93.333333333333329</v>
      </c>
      <c r="BE70">
        <v>-35</v>
      </c>
      <c r="BF70">
        <v>1400</v>
      </c>
      <c r="BS70" s="10">
        <v>2</v>
      </c>
      <c r="BT70" s="10">
        <v>1.5</v>
      </c>
      <c r="BY70" s="10">
        <v>1.4</v>
      </c>
      <c r="BZ70" s="10">
        <v>-0.1</v>
      </c>
      <c r="CE70" s="10">
        <v>-0.1</v>
      </c>
      <c r="CF70" s="10">
        <v>-0.1</v>
      </c>
      <c r="CL70" s="10">
        <v>6.5</v>
      </c>
      <c r="CM70" s="10">
        <v>17.5</v>
      </c>
      <c r="CS70" s="10">
        <v>-4</v>
      </c>
      <c r="CT70" s="10">
        <v>-16</v>
      </c>
      <c r="CZ70" s="10">
        <v>29</v>
      </c>
      <c r="DA70" s="10">
        <v>18</v>
      </c>
      <c r="DG70" s="10">
        <v>-13</v>
      </c>
      <c r="DH70" s="10">
        <v>-9</v>
      </c>
      <c r="DN70" s="10">
        <v>-15</v>
      </c>
      <c r="DO70" s="10">
        <v>-28</v>
      </c>
      <c r="DU70" s="10">
        <v>-7</v>
      </c>
      <c r="DV70" s="10">
        <v>14</v>
      </c>
      <c r="EB70" s="10">
        <v>0</v>
      </c>
      <c r="EC70" s="10">
        <v>0</v>
      </c>
      <c r="EJ70">
        <v>13</v>
      </c>
      <c r="EO70">
        <v>6.4516129032258063E-2</v>
      </c>
      <c r="EP70">
        <v>7.6923076923076927E-2</v>
      </c>
    </row>
    <row r="71" spans="2:146" ht="15.75" thickBot="1" x14ac:dyDescent="0.3">
      <c r="U71">
        <v>140</v>
      </c>
      <c r="V71">
        <v>160</v>
      </c>
      <c r="AC71" s="9">
        <v>-24</v>
      </c>
      <c r="AD71" s="9">
        <v>160</v>
      </c>
      <c r="AJ71">
        <v>250</v>
      </c>
      <c r="AK71">
        <v>9900</v>
      </c>
      <c r="AQ71">
        <v>9.67741935483871</v>
      </c>
      <c r="AR71">
        <v>-58.620689655172406</v>
      </c>
      <c r="AX71">
        <v>-100</v>
      </c>
      <c r="AY71">
        <v>-90.909090909090907</v>
      </c>
      <c r="BE71">
        <v>-44</v>
      </c>
      <c r="BF71">
        <v>-35</v>
      </c>
      <c r="BS71" s="10">
        <v>0</v>
      </c>
      <c r="BT71" s="10">
        <v>0</v>
      </c>
      <c r="BY71" s="10">
        <v>0</v>
      </c>
      <c r="BZ71" s="10">
        <v>0</v>
      </c>
      <c r="CE71" s="10">
        <v>7</v>
      </c>
      <c r="CF71" s="10">
        <v>0</v>
      </c>
      <c r="CL71" s="10">
        <v>7</v>
      </c>
      <c r="CM71" s="10">
        <v>8</v>
      </c>
      <c r="CS71" s="10">
        <v>-6</v>
      </c>
      <c r="CT71" s="10">
        <v>26</v>
      </c>
      <c r="CZ71" s="10">
        <v>10</v>
      </c>
      <c r="DA71" s="10">
        <v>9.9</v>
      </c>
      <c r="DG71" s="10">
        <v>3</v>
      </c>
      <c r="DH71" s="10">
        <v>-17</v>
      </c>
      <c r="DN71" s="10">
        <v>-10</v>
      </c>
      <c r="DO71" s="10">
        <v>-20</v>
      </c>
      <c r="DU71" s="10">
        <v>-11</v>
      </c>
      <c r="DV71" s="10">
        <v>-7</v>
      </c>
      <c r="EB71" s="10">
        <v>0</v>
      </c>
      <c r="EC71" s="10">
        <v>0</v>
      </c>
      <c r="EI71">
        <v>1.5333333333333334</v>
      </c>
      <c r="EO71">
        <v>0</v>
      </c>
      <c r="EP71">
        <v>0</v>
      </c>
    </row>
    <row r="72" spans="2:146" x14ac:dyDescent="0.25">
      <c r="B72">
        <v>1500</v>
      </c>
      <c r="J72">
        <v>900</v>
      </c>
      <c r="P72">
        <v>-100</v>
      </c>
      <c r="U72">
        <v>185.71428571428572</v>
      </c>
      <c r="V72">
        <v>-6.25</v>
      </c>
      <c r="AC72" s="9">
        <v>80</v>
      </c>
      <c r="AD72" s="9">
        <v>-6.25</v>
      </c>
      <c r="AK72">
        <v>700</v>
      </c>
      <c r="AQ72">
        <v>475</v>
      </c>
      <c r="AR72">
        <v>-41.17647058823529</v>
      </c>
      <c r="AX72">
        <v>-75</v>
      </c>
      <c r="AY72">
        <v>-100</v>
      </c>
      <c r="BE72">
        <v>-80.132450331125824</v>
      </c>
      <c r="BF72">
        <v>-66.666666666666657</v>
      </c>
      <c r="BS72" s="10">
        <v>7.5</v>
      </c>
      <c r="BT72" s="10">
        <v>0</v>
      </c>
      <c r="BY72" s="10">
        <v>15</v>
      </c>
      <c r="BZ72" s="10">
        <v>0.9</v>
      </c>
      <c r="CE72" s="10">
        <v>4</v>
      </c>
      <c r="CF72" s="10">
        <v>-0.5</v>
      </c>
      <c r="CL72" s="10">
        <v>13</v>
      </c>
      <c r="CM72" s="10">
        <v>-1</v>
      </c>
      <c r="CS72" s="10">
        <v>4</v>
      </c>
      <c r="CT72" s="10">
        <v>43</v>
      </c>
      <c r="CZ72" s="10">
        <v>4</v>
      </c>
      <c r="DA72" s="10">
        <v>3.5</v>
      </c>
      <c r="DG72" s="10">
        <v>19</v>
      </c>
      <c r="DH72" s="10">
        <v>-21</v>
      </c>
      <c r="DN72" s="10">
        <v>-6</v>
      </c>
      <c r="DO72" s="10">
        <v>-15</v>
      </c>
      <c r="DP72" s="15"/>
      <c r="DQ72" s="15"/>
      <c r="DR72" s="15"/>
      <c r="DU72" s="10">
        <v>-60.5</v>
      </c>
      <c r="DV72" s="10">
        <v>-10</v>
      </c>
      <c r="EB72" s="10">
        <v>0</v>
      </c>
      <c r="EC72" s="10">
        <v>0</v>
      </c>
      <c r="EI72">
        <v>1.4</v>
      </c>
      <c r="EO72">
        <v>0.65217391304347827</v>
      </c>
      <c r="EP72">
        <v>0</v>
      </c>
    </row>
    <row r="73" spans="2:146" x14ac:dyDescent="0.25">
      <c r="B73">
        <v>250</v>
      </c>
      <c r="I73">
        <v>14900</v>
      </c>
      <c r="J73">
        <v>8900</v>
      </c>
      <c r="O73">
        <v>4400</v>
      </c>
      <c r="P73">
        <v>200</v>
      </c>
      <c r="U73">
        <v>450</v>
      </c>
      <c r="V73">
        <v>92.307692307692307</v>
      </c>
      <c r="AC73" s="9">
        <v>7900</v>
      </c>
      <c r="AD73" s="9">
        <v>92.307692307692307</v>
      </c>
      <c r="AJ73">
        <v>200</v>
      </c>
      <c r="AK73">
        <v>2900</v>
      </c>
      <c r="AQ73">
        <v>-22</v>
      </c>
      <c r="AR73">
        <v>-55.303030303030297</v>
      </c>
      <c r="AX73">
        <v>-96.666666666666671</v>
      </c>
      <c r="AY73">
        <v>-66.666666666666657</v>
      </c>
      <c r="BE73">
        <v>-71.428571428571431</v>
      </c>
      <c r="BF73">
        <v>50</v>
      </c>
      <c r="BS73" s="10">
        <v>10</v>
      </c>
      <c r="BT73" s="10">
        <v>0</v>
      </c>
      <c r="BY73" s="10">
        <v>14.9</v>
      </c>
      <c r="BZ73" s="10">
        <v>8.9</v>
      </c>
      <c r="CE73" s="10">
        <v>4.4000000000000004</v>
      </c>
      <c r="CF73" s="10">
        <v>1</v>
      </c>
      <c r="CL73" s="10">
        <v>18</v>
      </c>
      <c r="CM73" s="10">
        <v>12</v>
      </c>
      <c r="CS73" s="10">
        <v>7.9</v>
      </c>
      <c r="CT73" s="10">
        <v>3</v>
      </c>
      <c r="CZ73" s="10">
        <v>4</v>
      </c>
      <c r="DA73" s="10">
        <v>14.5</v>
      </c>
      <c r="DG73" s="10">
        <v>-5.5</v>
      </c>
      <c r="DH73" s="10">
        <v>-36.5</v>
      </c>
      <c r="DN73" s="10">
        <v>-29</v>
      </c>
      <c r="DO73" s="10">
        <v>-4</v>
      </c>
      <c r="DU73" s="10">
        <v>-25</v>
      </c>
      <c r="DV73" s="10">
        <v>1</v>
      </c>
      <c r="EB73" s="10">
        <v>0</v>
      </c>
      <c r="EC73" s="10">
        <v>0</v>
      </c>
      <c r="EI73">
        <v>2.6923076923076925</v>
      </c>
      <c r="EO73">
        <v>0.7142857142857143</v>
      </c>
      <c r="EP73">
        <v>0</v>
      </c>
    </row>
    <row r="74" spans="2:146" x14ac:dyDescent="0.25">
      <c r="B74">
        <v>65</v>
      </c>
      <c r="P74">
        <v>1399.9999999999998</v>
      </c>
      <c r="U74">
        <v>133.33333333333331</v>
      </c>
      <c r="V74">
        <v>105.88235294117648</v>
      </c>
      <c r="AC74" s="9">
        <v>2399.9999999999995</v>
      </c>
      <c r="AD74" s="9">
        <v>105.88235294117648</v>
      </c>
      <c r="AJ74">
        <v>550</v>
      </c>
      <c r="AK74">
        <v>2600</v>
      </c>
      <c r="AQ74">
        <v>22.222222222222221</v>
      </c>
      <c r="AR74">
        <v>500</v>
      </c>
      <c r="AX74">
        <v>-83.333333333333343</v>
      </c>
      <c r="AY74">
        <v>-94.827586206896555</v>
      </c>
      <c r="BE74">
        <v>-94</v>
      </c>
      <c r="BF74">
        <v>-92.5</v>
      </c>
      <c r="BS74" s="10">
        <v>13</v>
      </c>
      <c r="BT74" s="10">
        <v>0</v>
      </c>
      <c r="BY74" s="10">
        <v>3.5</v>
      </c>
      <c r="BZ74" s="10">
        <v>0</v>
      </c>
      <c r="CE74" s="10">
        <v>0.5</v>
      </c>
      <c r="CF74" s="10">
        <v>1.4</v>
      </c>
      <c r="CL74" s="10">
        <v>4</v>
      </c>
      <c r="CM74" s="10">
        <v>18</v>
      </c>
      <c r="CS74" s="10">
        <v>2.4</v>
      </c>
      <c r="CT74" s="10">
        <v>4</v>
      </c>
      <c r="CZ74" s="10">
        <v>22</v>
      </c>
      <c r="DA74" s="10">
        <v>26</v>
      </c>
      <c r="DG74" s="10">
        <v>4</v>
      </c>
      <c r="DH74" s="10">
        <v>15</v>
      </c>
      <c r="DN74" s="10">
        <v>-25</v>
      </c>
      <c r="DO74" s="10">
        <v>-27.5</v>
      </c>
      <c r="DU74" s="10">
        <v>-23.5</v>
      </c>
      <c r="DV74" s="10">
        <v>-37</v>
      </c>
      <c r="EB74" s="10">
        <v>0</v>
      </c>
      <c r="EC74" s="10">
        <v>0</v>
      </c>
      <c r="EI74">
        <v>2.736842105263158</v>
      </c>
      <c r="EO74">
        <v>0.37142857142857144</v>
      </c>
      <c r="EP74">
        <v>0</v>
      </c>
    </row>
    <row r="75" spans="2:146" x14ac:dyDescent="0.25">
      <c r="B75">
        <v>126.66666666666666</v>
      </c>
      <c r="I75">
        <v>900</v>
      </c>
      <c r="O75">
        <v>5.0000000000000044</v>
      </c>
      <c r="U75">
        <v>175</v>
      </c>
      <c r="V75">
        <v>166.66666666666669</v>
      </c>
      <c r="AC75" s="9">
        <v>1899.9999999999995</v>
      </c>
      <c r="AD75" s="9">
        <v>166.66666666666669</v>
      </c>
      <c r="AJ75">
        <v>550</v>
      </c>
      <c r="AK75">
        <v>1066.6666666666665</v>
      </c>
      <c r="AQ75">
        <v>-100</v>
      </c>
      <c r="AR75">
        <v>-40</v>
      </c>
      <c r="AX75">
        <v>-100</v>
      </c>
      <c r="AY75">
        <v>-100</v>
      </c>
      <c r="BE75">
        <v>-100</v>
      </c>
      <c r="BS75" s="10">
        <v>19</v>
      </c>
      <c r="BT75" s="10">
        <v>0</v>
      </c>
      <c r="BY75" s="10">
        <v>0.9</v>
      </c>
      <c r="BZ75" s="10">
        <v>0</v>
      </c>
      <c r="CE75" s="10">
        <v>0.10000000000000009</v>
      </c>
      <c r="CF75" s="10">
        <v>2</v>
      </c>
      <c r="CL75" s="10">
        <v>14</v>
      </c>
      <c r="CM75" s="10">
        <v>25</v>
      </c>
      <c r="CS75" s="10">
        <v>1.9</v>
      </c>
      <c r="CT75" s="10">
        <v>7</v>
      </c>
      <c r="CZ75" s="10">
        <v>33</v>
      </c>
      <c r="DA75" s="10">
        <v>32</v>
      </c>
      <c r="DG75" s="10">
        <v>-15</v>
      </c>
      <c r="DH75" s="10">
        <v>-8</v>
      </c>
      <c r="DN75" s="10">
        <v>-49</v>
      </c>
      <c r="DO75" s="10">
        <v>-58</v>
      </c>
      <c r="DU75" s="10">
        <v>-5</v>
      </c>
      <c r="DV75" s="10">
        <v>0</v>
      </c>
      <c r="EB75" s="10">
        <v>0</v>
      </c>
      <c r="EC75" s="10">
        <v>0</v>
      </c>
      <c r="EI75">
        <v>1.5</v>
      </c>
      <c r="EO75">
        <v>0.36538461538461536</v>
      </c>
      <c r="EP75">
        <v>0</v>
      </c>
    </row>
    <row r="76" spans="2:146" x14ac:dyDescent="0.25">
      <c r="B76">
        <v>120</v>
      </c>
      <c r="C76">
        <v>100</v>
      </c>
      <c r="O76">
        <v>900</v>
      </c>
      <c r="P76">
        <v>1500</v>
      </c>
      <c r="U76">
        <v>187.5</v>
      </c>
      <c r="V76">
        <v>60</v>
      </c>
      <c r="AD76" s="9">
        <v>60</v>
      </c>
      <c r="AJ76">
        <v>150</v>
      </c>
      <c r="AK76">
        <v>2000</v>
      </c>
      <c r="AQ76">
        <v>-35</v>
      </c>
      <c r="AR76">
        <v>188.88888888888889</v>
      </c>
      <c r="AX76">
        <v>-96.36363636363636</v>
      </c>
      <c r="AY76">
        <v>-100</v>
      </c>
      <c r="BF76">
        <v>-92</v>
      </c>
      <c r="BS76" s="10">
        <v>12</v>
      </c>
      <c r="BT76" s="10">
        <v>2</v>
      </c>
      <c r="BY76" s="10">
        <v>0</v>
      </c>
      <c r="BZ76" s="10">
        <v>0</v>
      </c>
      <c r="CE76" s="10">
        <v>27</v>
      </c>
      <c r="CF76" s="10">
        <v>7.5</v>
      </c>
      <c r="CL76" s="10">
        <v>15</v>
      </c>
      <c r="CM76" s="10">
        <v>15</v>
      </c>
      <c r="CS76" s="10">
        <v>0</v>
      </c>
      <c r="CT76" s="10">
        <v>5</v>
      </c>
      <c r="CZ76" s="10">
        <v>6</v>
      </c>
      <c r="DA76" s="10">
        <v>20</v>
      </c>
      <c r="DG76" s="10">
        <v>-7</v>
      </c>
      <c r="DH76" s="10">
        <v>8.5</v>
      </c>
      <c r="DN76" s="10">
        <v>-53</v>
      </c>
      <c r="DO76" s="10">
        <v>-35</v>
      </c>
      <c r="DU76" s="10">
        <v>0</v>
      </c>
      <c r="DV76" s="10">
        <v>-23</v>
      </c>
      <c r="EB76" s="10">
        <v>0.1</v>
      </c>
      <c r="EC76" s="10">
        <v>0</v>
      </c>
      <c r="EI76">
        <v>2.9545454545454546</v>
      </c>
      <c r="EJ76">
        <v>11</v>
      </c>
      <c r="EO76">
        <v>0.66666666666666663</v>
      </c>
      <c r="EP76">
        <v>9.0909090909090912E-2</v>
      </c>
    </row>
    <row r="77" spans="2:146" x14ac:dyDescent="0.25">
      <c r="B77">
        <v>73.333333333333329</v>
      </c>
      <c r="C77">
        <v>-16.666666666666664</v>
      </c>
      <c r="J77">
        <v>-100</v>
      </c>
      <c r="O77">
        <v>5900</v>
      </c>
      <c r="P77">
        <v>550</v>
      </c>
      <c r="U77">
        <v>150</v>
      </c>
      <c r="V77">
        <v>100</v>
      </c>
      <c r="AD77" s="9">
        <v>100</v>
      </c>
      <c r="AJ77">
        <v>430</v>
      </c>
      <c r="AK77">
        <v>3900</v>
      </c>
      <c r="AQ77">
        <v>-20</v>
      </c>
      <c r="AR77">
        <v>-16.666666666666664</v>
      </c>
      <c r="AX77">
        <v>-89.090909090909093</v>
      </c>
      <c r="AY77">
        <v>-96.774193548387103</v>
      </c>
      <c r="BE77">
        <v>-100</v>
      </c>
      <c r="BF77">
        <v>-100</v>
      </c>
      <c r="BL77">
        <v>2399.9999999999995</v>
      </c>
      <c r="BM77">
        <v>445.45454545454544</v>
      </c>
      <c r="BS77" s="10">
        <v>11</v>
      </c>
      <c r="BT77" s="10">
        <v>-1</v>
      </c>
      <c r="BY77" s="10">
        <v>0</v>
      </c>
      <c r="BZ77" s="10">
        <v>-0.1</v>
      </c>
      <c r="CE77" s="10">
        <v>5.9</v>
      </c>
      <c r="CF77" s="10">
        <v>11</v>
      </c>
      <c r="CL77" s="10">
        <v>15</v>
      </c>
      <c r="CM77" s="10">
        <v>12</v>
      </c>
      <c r="CS77" s="10">
        <v>0</v>
      </c>
      <c r="CT77" s="10">
        <v>0</v>
      </c>
      <c r="CZ77" s="10">
        <v>21.5</v>
      </c>
      <c r="DA77" s="10">
        <v>39</v>
      </c>
      <c r="DG77" s="10">
        <v>-2</v>
      </c>
      <c r="DH77" s="10">
        <v>-2</v>
      </c>
      <c r="DN77" s="10">
        <v>-49</v>
      </c>
      <c r="DO77" s="10">
        <v>-60</v>
      </c>
      <c r="DU77" s="10">
        <v>-5</v>
      </c>
      <c r="DV77" s="10">
        <v>-4</v>
      </c>
      <c r="EB77" s="10">
        <v>2.4</v>
      </c>
      <c r="EC77" s="10">
        <v>4.9000000000000004</v>
      </c>
      <c r="EI77">
        <v>3.6666666666666665</v>
      </c>
      <c r="EJ77">
        <v>-38</v>
      </c>
      <c r="EO77">
        <v>0.33846153846153848</v>
      </c>
      <c r="EP77">
        <v>-2.6315789473684209E-2</v>
      </c>
    </row>
    <row r="78" spans="2:146" x14ac:dyDescent="0.25">
      <c r="B78">
        <v>50</v>
      </c>
      <c r="C78">
        <v>66.666666666666657</v>
      </c>
      <c r="O78">
        <v>25</v>
      </c>
      <c r="P78">
        <v>1500</v>
      </c>
      <c r="U78">
        <v>95.833333333333343</v>
      </c>
      <c r="V78">
        <v>0</v>
      </c>
      <c r="AD78" s="9">
        <v>0</v>
      </c>
      <c r="AJ78">
        <v>480</v>
      </c>
      <c r="AK78">
        <v>1900</v>
      </c>
      <c r="AQ78">
        <v>-40</v>
      </c>
      <c r="AR78">
        <v>20</v>
      </c>
      <c r="AX78">
        <v>-100</v>
      </c>
      <c r="AY78">
        <v>-100</v>
      </c>
      <c r="BF78">
        <v>-86.666666666666671</v>
      </c>
      <c r="BM78">
        <v>-100</v>
      </c>
      <c r="BS78" s="10">
        <v>9</v>
      </c>
      <c r="BT78" s="10">
        <v>4</v>
      </c>
      <c r="BY78" s="10">
        <v>0</v>
      </c>
      <c r="BZ78" s="10">
        <v>0</v>
      </c>
      <c r="CE78" s="10">
        <v>0.5</v>
      </c>
      <c r="CF78" s="10">
        <v>37.5</v>
      </c>
      <c r="CL78" s="10">
        <v>11.5</v>
      </c>
      <c r="CM78" s="10">
        <v>0</v>
      </c>
      <c r="CS78" s="10">
        <v>0</v>
      </c>
      <c r="CT78" s="10">
        <v>-0.1</v>
      </c>
      <c r="CZ78" s="10">
        <v>24</v>
      </c>
      <c r="DA78" s="10">
        <v>19</v>
      </c>
      <c r="DG78" s="10">
        <v>-12</v>
      </c>
      <c r="DH78" s="10">
        <v>3</v>
      </c>
      <c r="DN78" s="10">
        <v>-33</v>
      </c>
      <c r="DO78" s="10">
        <v>-50</v>
      </c>
      <c r="DU78" s="10">
        <v>0</v>
      </c>
      <c r="DV78" s="10">
        <v>-13</v>
      </c>
      <c r="EB78" s="10">
        <v>0</v>
      </c>
      <c r="EC78" s="10">
        <v>-0.5</v>
      </c>
      <c r="EI78">
        <v>3.1666666666666665</v>
      </c>
      <c r="EJ78">
        <v>5.75</v>
      </c>
      <c r="EO78">
        <v>0.27272727272727271</v>
      </c>
      <c r="EP78">
        <v>0.17391304347826086</v>
      </c>
    </row>
    <row r="79" spans="2:146" ht="15.75" thickBot="1" x14ac:dyDescent="0.3">
      <c r="B79">
        <v>100</v>
      </c>
      <c r="C79">
        <v>-30</v>
      </c>
      <c r="O79">
        <v>4900</v>
      </c>
      <c r="P79">
        <v>1100</v>
      </c>
      <c r="U79">
        <v>46.153846153846153</v>
      </c>
      <c r="V79">
        <v>242.85714285714283</v>
      </c>
      <c r="AD79" s="9">
        <v>242.85714285714283</v>
      </c>
      <c r="AJ79">
        <v>866.66666666666663</v>
      </c>
      <c r="AK79">
        <v>1000</v>
      </c>
      <c r="AQ79">
        <v>-48.571428571428569</v>
      </c>
      <c r="AR79">
        <v>-82.5</v>
      </c>
      <c r="AX79">
        <v>-91.17647058823529</v>
      </c>
      <c r="AY79">
        <v>-100</v>
      </c>
      <c r="BE79">
        <v>-66.666666666666657</v>
      </c>
      <c r="BF79">
        <v>-100</v>
      </c>
      <c r="BM79">
        <v>500</v>
      </c>
      <c r="BS79" s="10">
        <v>12</v>
      </c>
      <c r="BT79" s="10">
        <v>-3</v>
      </c>
      <c r="BY79" s="10">
        <v>0</v>
      </c>
      <c r="BZ79" s="10">
        <v>0</v>
      </c>
      <c r="CE79" s="10">
        <v>4.9000000000000004</v>
      </c>
      <c r="CF79" s="10">
        <v>55</v>
      </c>
      <c r="CL79" s="10">
        <v>6</v>
      </c>
      <c r="CM79" s="10">
        <v>8.5</v>
      </c>
      <c r="CS79" s="10">
        <v>0</v>
      </c>
      <c r="CT79" s="10">
        <v>-0.1</v>
      </c>
      <c r="CZ79" s="10">
        <v>26</v>
      </c>
      <c r="DA79" s="10">
        <v>10</v>
      </c>
      <c r="DG79" s="10">
        <v>-17</v>
      </c>
      <c r="DH79" s="10">
        <v>-33</v>
      </c>
      <c r="DN79" s="10">
        <v>-31</v>
      </c>
      <c r="DO79" s="10">
        <v>-20</v>
      </c>
      <c r="DU79" s="10">
        <v>-2</v>
      </c>
      <c r="DV79" s="10">
        <v>-20</v>
      </c>
      <c r="EB79" s="10">
        <v>1</v>
      </c>
      <c r="EC79" s="10">
        <v>2.5</v>
      </c>
      <c r="EI79">
        <v>3.3461538461538463</v>
      </c>
      <c r="EJ79">
        <v>-2.3333333333333335</v>
      </c>
      <c r="EK79" s="5"/>
      <c r="EL79" s="5"/>
      <c r="EM79" s="5"/>
      <c r="EO79">
        <v>0.31578947368421051</v>
      </c>
      <c r="EP79">
        <v>-0.42857142857142855</v>
      </c>
    </row>
    <row r="80" spans="2:146" x14ac:dyDescent="0.25">
      <c r="B80">
        <v>108.33333333333333</v>
      </c>
      <c r="C80">
        <v>60</v>
      </c>
      <c r="I80">
        <v>400</v>
      </c>
      <c r="O80">
        <v>100</v>
      </c>
      <c r="P80">
        <v>1600</v>
      </c>
      <c r="U80">
        <v>13.333333333333334</v>
      </c>
      <c r="V80">
        <v>375</v>
      </c>
      <c r="AD80" s="9">
        <v>375</v>
      </c>
      <c r="AJ80">
        <v>1016.6666666666666</v>
      </c>
      <c r="AK80">
        <v>400</v>
      </c>
      <c r="AQ80">
        <v>-25</v>
      </c>
      <c r="AR80">
        <v>-69.565217391304344</v>
      </c>
      <c r="AX80">
        <v>-89.583333333333343</v>
      </c>
      <c r="AY80">
        <v>-100</v>
      </c>
      <c r="BF80">
        <v>-100</v>
      </c>
      <c r="BM80">
        <v>-100</v>
      </c>
      <c r="BS80" s="10">
        <v>13</v>
      </c>
      <c r="BT80" s="10">
        <v>3</v>
      </c>
      <c r="BY80" s="10">
        <v>0.4</v>
      </c>
      <c r="BZ80" s="10">
        <v>0</v>
      </c>
      <c r="CE80" s="10">
        <v>2</v>
      </c>
      <c r="CF80" s="10">
        <v>48</v>
      </c>
      <c r="CL80" s="10">
        <v>2</v>
      </c>
      <c r="CM80" s="10">
        <v>15</v>
      </c>
      <c r="CS80" s="10">
        <v>0</v>
      </c>
      <c r="CT80" s="10">
        <v>-0.1</v>
      </c>
      <c r="CZ80" s="10">
        <v>30.5</v>
      </c>
      <c r="DA80" s="10">
        <v>12</v>
      </c>
      <c r="DG80" s="10">
        <v>-5</v>
      </c>
      <c r="DH80" s="10">
        <v>-16</v>
      </c>
      <c r="DN80" s="10">
        <v>-43</v>
      </c>
      <c r="DO80" s="10">
        <v>-53.5</v>
      </c>
      <c r="DU80" s="10">
        <v>0</v>
      </c>
      <c r="DV80" s="10">
        <v>-8</v>
      </c>
      <c r="EB80" s="10">
        <v>0</v>
      </c>
      <c r="EC80" s="10">
        <v>-0.5</v>
      </c>
      <c r="EI80">
        <v>2.5714285714285716</v>
      </c>
      <c r="EJ80">
        <v>5</v>
      </c>
      <c r="EO80">
        <v>0.2988505747126437</v>
      </c>
      <c r="EP80">
        <v>0.2</v>
      </c>
    </row>
    <row r="81" spans="2:146" x14ac:dyDescent="0.25">
      <c r="B81">
        <v>300</v>
      </c>
      <c r="C81">
        <v>233.33333333333334</v>
      </c>
      <c r="O81">
        <v>75</v>
      </c>
      <c r="P81">
        <v>900</v>
      </c>
      <c r="U81">
        <v>110.00000000000001</v>
      </c>
      <c r="V81">
        <v>25</v>
      </c>
      <c r="AD81" s="9">
        <v>25</v>
      </c>
      <c r="AK81">
        <v>400</v>
      </c>
      <c r="AQ81">
        <v>-76.470588235294116</v>
      </c>
      <c r="AR81">
        <v>66.666666666666657</v>
      </c>
      <c r="AX81">
        <v>-92.5</v>
      </c>
      <c r="AY81">
        <v>-100</v>
      </c>
      <c r="BE81">
        <v>-100</v>
      </c>
      <c r="BF81">
        <v>-100</v>
      </c>
      <c r="BS81" s="10">
        <v>21</v>
      </c>
      <c r="BT81" s="10">
        <v>7</v>
      </c>
      <c r="BY81" s="10">
        <v>0</v>
      </c>
      <c r="BZ81" s="10">
        <v>0</v>
      </c>
      <c r="CE81" s="10">
        <v>3</v>
      </c>
      <c r="CF81" s="10">
        <v>36</v>
      </c>
      <c r="CL81" s="10">
        <v>11</v>
      </c>
      <c r="CM81" s="10">
        <v>2</v>
      </c>
      <c r="CS81" s="10">
        <v>0</v>
      </c>
      <c r="CT81" s="10">
        <v>-0.1</v>
      </c>
      <c r="CZ81" s="10">
        <v>33</v>
      </c>
      <c r="DA81" s="10">
        <v>16</v>
      </c>
      <c r="DG81" s="10">
        <v>-26</v>
      </c>
      <c r="DH81" s="10">
        <v>8</v>
      </c>
      <c r="DN81" s="10">
        <v>-37</v>
      </c>
      <c r="DO81" s="10">
        <v>-59</v>
      </c>
      <c r="DU81" s="10">
        <v>-5</v>
      </c>
      <c r="DV81" s="10">
        <v>-10</v>
      </c>
      <c r="EB81" s="10">
        <v>0</v>
      </c>
      <c r="EC81" s="10">
        <v>0</v>
      </c>
      <c r="EI81">
        <v>1.9285714285714286</v>
      </c>
      <c r="EJ81">
        <v>3.2857142857142856</v>
      </c>
      <c r="EO81">
        <v>0.3888888888888889</v>
      </c>
      <c r="EP81">
        <v>0.30434782608695654</v>
      </c>
    </row>
    <row r="82" spans="2:146" ht="15.75" thickBot="1" x14ac:dyDescent="0.3">
      <c r="B82">
        <v>233.33333333333334</v>
      </c>
      <c r="C82">
        <v>66.666666666666657</v>
      </c>
      <c r="O82">
        <v>1350</v>
      </c>
      <c r="P82">
        <v>1566.6666666666665</v>
      </c>
      <c r="U82">
        <v>83.333333333333343</v>
      </c>
      <c r="V82">
        <v>100</v>
      </c>
      <c r="AD82" s="9">
        <v>100</v>
      </c>
      <c r="AK82">
        <v>400</v>
      </c>
      <c r="AQ82">
        <v>-55.000000000000007</v>
      </c>
      <c r="AR82">
        <v>-87.272727272727266</v>
      </c>
      <c r="AX82">
        <v>-95</v>
      </c>
      <c r="AY82">
        <v>-100</v>
      </c>
      <c r="BF82">
        <v>-100</v>
      </c>
      <c r="BS82" s="10">
        <v>14</v>
      </c>
      <c r="BT82" s="10">
        <v>4</v>
      </c>
      <c r="BY82" s="10">
        <v>0</v>
      </c>
      <c r="BZ82" s="10">
        <v>0</v>
      </c>
      <c r="CE82" s="10">
        <v>27</v>
      </c>
      <c r="CF82" s="10">
        <v>47</v>
      </c>
      <c r="CL82" s="10">
        <v>10</v>
      </c>
      <c r="CM82" s="10">
        <v>5</v>
      </c>
      <c r="CS82" s="10">
        <v>0</v>
      </c>
      <c r="CT82" s="10">
        <v>0</v>
      </c>
      <c r="CZ82" s="10">
        <v>13</v>
      </c>
      <c r="DA82" s="10">
        <v>16</v>
      </c>
      <c r="DG82" s="10">
        <v>-11</v>
      </c>
      <c r="DH82" s="10">
        <v>-48</v>
      </c>
      <c r="DN82" s="10">
        <v>-57</v>
      </c>
      <c r="DO82" s="10">
        <v>-24</v>
      </c>
      <c r="DP82" s="18"/>
      <c r="DQ82" s="18"/>
      <c r="DR82" s="18"/>
      <c r="DU82" s="10">
        <v>4</v>
      </c>
      <c r="DV82" s="10">
        <v>-3</v>
      </c>
      <c r="EB82" s="10">
        <v>0</v>
      </c>
      <c r="EC82" s="10">
        <v>3</v>
      </c>
      <c r="EI82">
        <v>2</v>
      </c>
      <c r="EJ82">
        <v>5</v>
      </c>
      <c r="EO82">
        <v>0.51851851851851849</v>
      </c>
      <c r="EP82">
        <v>0.2</v>
      </c>
    </row>
    <row r="83" spans="2:146" x14ac:dyDescent="0.25">
      <c r="B83">
        <v>121.05263157894737</v>
      </c>
      <c r="C83">
        <v>42.857142857142854</v>
      </c>
      <c r="O83">
        <v>235.71428571428572</v>
      </c>
      <c r="P83">
        <v>100</v>
      </c>
      <c r="U83">
        <v>120</v>
      </c>
      <c r="V83">
        <v>0</v>
      </c>
      <c r="AD83" s="9">
        <v>0</v>
      </c>
      <c r="AJ83">
        <v>459.99999999999994</v>
      </c>
      <c r="AQ83">
        <v>27.27272727272727</v>
      </c>
      <c r="AR83">
        <v>-63.414634146341463</v>
      </c>
      <c r="AX83">
        <v>-95.833333333333343</v>
      </c>
      <c r="AY83">
        <v>-50</v>
      </c>
      <c r="BM83">
        <v>800</v>
      </c>
      <c r="BS83" s="10">
        <v>11.5</v>
      </c>
      <c r="BT83" s="10">
        <v>3</v>
      </c>
      <c r="BY83" s="10">
        <v>0</v>
      </c>
      <c r="BZ83" s="10">
        <v>0</v>
      </c>
      <c r="CE83" s="10">
        <v>16.5</v>
      </c>
      <c r="CF83" s="10">
        <v>18</v>
      </c>
      <c r="CL83" s="10">
        <v>12</v>
      </c>
      <c r="CM83" s="10">
        <v>0</v>
      </c>
      <c r="CS83" s="10">
        <v>0</v>
      </c>
      <c r="CT83" s="10">
        <v>0</v>
      </c>
      <c r="CZ83" s="10">
        <v>11.5</v>
      </c>
      <c r="DA83" s="10">
        <v>6</v>
      </c>
      <c r="DG83" s="10">
        <v>3</v>
      </c>
      <c r="DH83" s="10">
        <v>-26</v>
      </c>
      <c r="DN83" s="10">
        <v>-57.5</v>
      </c>
      <c r="DO83" s="10">
        <v>-9</v>
      </c>
      <c r="DU83" s="10">
        <v>3</v>
      </c>
      <c r="DV83" s="10">
        <v>0</v>
      </c>
      <c r="EB83" s="10">
        <v>0</v>
      </c>
      <c r="EC83" s="10">
        <v>8</v>
      </c>
      <c r="EI83">
        <v>2.3714285714285714</v>
      </c>
      <c r="EJ83">
        <v>3</v>
      </c>
      <c r="EO83">
        <v>0.5</v>
      </c>
      <c r="EP83">
        <v>0.33333333333333331</v>
      </c>
    </row>
    <row r="84" spans="2:146" x14ac:dyDescent="0.25">
      <c r="B84">
        <v>500</v>
      </c>
      <c r="C84">
        <v>8.3333333333333321</v>
      </c>
      <c r="O84">
        <v>133.33333333333331</v>
      </c>
      <c r="P84">
        <v>287.5</v>
      </c>
      <c r="U84">
        <v>200</v>
      </c>
      <c r="V84">
        <v>-72</v>
      </c>
      <c r="AD84" s="9">
        <v>-72</v>
      </c>
      <c r="AJ84">
        <v>800</v>
      </c>
      <c r="AK84">
        <v>19899.999999999996</v>
      </c>
      <c r="AQ84">
        <v>150</v>
      </c>
      <c r="AR84">
        <v>-51.020408163265309</v>
      </c>
      <c r="AX84">
        <v>-97.101449275362313</v>
      </c>
      <c r="AY84">
        <v>-73.333333333333329</v>
      </c>
      <c r="BE84">
        <v>-81.818181818181827</v>
      </c>
      <c r="BM84">
        <v>-100</v>
      </c>
      <c r="BS84" s="10">
        <v>17.5</v>
      </c>
      <c r="BT84" s="10">
        <v>1</v>
      </c>
      <c r="BY84" s="10">
        <v>0</v>
      </c>
      <c r="BZ84" s="10">
        <v>0</v>
      </c>
      <c r="CE84" s="10">
        <v>8</v>
      </c>
      <c r="CF84" s="10">
        <v>23</v>
      </c>
      <c r="CL84" s="10">
        <v>10</v>
      </c>
      <c r="CM84" s="10">
        <v>-18</v>
      </c>
      <c r="CS84" s="10">
        <v>0</v>
      </c>
      <c r="CT84" s="10">
        <v>8.9</v>
      </c>
      <c r="CZ84" s="10">
        <v>24</v>
      </c>
      <c r="DA84" s="10">
        <v>19.899999999999999</v>
      </c>
      <c r="DG84" s="10">
        <v>12</v>
      </c>
      <c r="DH84" s="10">
        <v>-12.5</v>
      </c>
      <c r="DN84" s="10">
        <v>-67</v>
      </c>
      <c r="DO84" s="10">
        <v>-22</v>
      </c>
      <c r="DU84" s="10">
        <v>-4.5</v>
      </c>
      <c r="DV84" s="10">
        <v>0</v>
      </c>
      <c r="EB84" s="10">
        <v>0</v>
      </c>
      <c r="EC84" s="10">
        <v>-0.5</v>
      </c>
      <c r="EI84">
        <v>5.9375</v>
      </c>
      <c r="EJ84">
        <v>20.9</v>
      </c>
      <c r="EO84">
        <v>0.42168674698795183</v>
      </c>
      <c r="EP84">
        <v>4.784688995215311E-2</v>
      </c>
    </row>
    <row r="85" spans="2:146" x14ac:dyDescent="0.25">
      <c r="B85">
        <v>266.66666666666663</v>
      </c>
      <c r="C85">
        <v>25</v>
      </c>
      <c r="J85">
        <v>4900</v>
      </c>
      <c r="O85">
        <v>1400</v>
      </c>
      <c r="P85">
        <v>175</v>
      </c>
      <c r="U85">
        <v>77.777777777777786</v>
      </c>
      <c r="V85">
        <v>-44</v>
      </c>
      <c r="AC85" s="9">
        <v>166.66666666666669</v>
      </c>
      <c r="AD85" s="9">
        <v>-44</v>
      </c>
      <c r="AJ85">
        <v>1128.5714285714287</v>
      </c>
      <c r="AQ85">
        <v>37.5</v>
      </c>
      <c r="AR85">
        <v>-12.5</v>
      </c>
      <c r="AX85">
        <v>-100</v>
      </c>
      <c r="AY85">
        <v>-90</v>
      </c>
      <c r="BE85">
        <v>-100</v>
      </c>
      <c r="BF85">
        <v>-100</v>
      </c>
      <c r="BS85" s="10">
        <v>8</v>
      </c>
      <c r="BT85" s="10">
        <v>2</v>
      </c>
      <c r="BY85" s="10">
        <v>0</v>
      </c>
      <c r="BZ85" s="10">
        <v>4.9000000000000004</v>
      </c>
      <c r="CE85" s="10">
        <v>14</v>
      </c>
      <c r="CF85" s="10">
        <v>7</v>
      </c>
      <c r="CL85" s="10">
        <v>7</v>
      </c>
      <c r="CM85" s="10">
        <v>-11</v>
      </c>
      <c r="CS85" s="10">
        <v>2.5</v>
      </c>
      <c r="CT85" s="10">
        <v>1.9</v>
      </c>
      <c r="CZ85" s="10">
        <v>39.5</v>
      </c>
      <c r="DA85" s="10">
        <v>40</v>
      </c>
      <c r="DG85" s="10">
        <v>3</v>
      </c>
      <c r="DH85" s="10">
        <v>-2</v>
      </c>
      <c r="DN85" s="10">
        <v>-70</v>
      </c>
      <c r="DO85" s="10">
        <v>-36</v>
      </c>
      <c r="DU85" s="10">
        <v>-4</v>
      </c>
      <c r="DV85" s="10">
        <v>-7</v>
      </c>
      <c r="EB85" s="10">
        <v>0</v>
      </c>
      <c r="EC85" s="10">
        <v>0</v>
      </c>
      <c r="EJ85">
        <v>21</v>
      </c>
      <c r="EO85">
        <v>0.16842105263157894</v>
      </c>
      <c r="EP85">
        <v>4.7619047619047616E-2</v>
      </c>
    </row>
    <row r="86" spans="2:146" x14ac:dyDescent="0.25">
      <c r="B86">
        <v>0</v>
      </c>
      <c r="C86">
        <v>50</v>
      </c>
      <c r="J86">
        <v>1400</v>
      </c>
      <c r="P86">
        <v>400</v>
      </c>
      <c r="U86">
        <v>919.99999999999989</v>
      </c>
      <c r="V86">
        <v>-38.888888888888893</v>
      </c>
      <c r="AC86" s="9">
        <v>-71.428571428571431</v>
      </c>
      <c r="AD86" s="9">
        <v>-38.888888888888893</v>
      </c>
      <c r="AJ86">
        <v>366.66666666666663</v>
      </c>
      <c r="AQ86">
        <v>114.28571428571428</v>
      </c>
      <c r="AR86">
        <v>-57.575757575757578</v>
      </c>
      <c r="AX86">
        <v>-100</v>
      </c>
      <c r="AY86">
        <v>-85</v>
      </c>
      <c r="BE86">
        <v>25</v>
      </c>
      <c r="BS86" s="10">
        <v>0</v>
      </c>
      <c r="BT86" s="10">
        <v>3</v>
      </c>
      <c r="BY86" s="10">
        <v>3</v>
      </c>
      <c r="BZ86" s="10">
        <v>14</v>
      </c>
      <c r="CE86" s="10">
        <v>0</v>
      </c>
      <c r="CF86" s="10">
        <v>8</v>
      </c>
      <c r="CL86" s="10">
        <v>46</v>
      </c>
      <c r="CM86" s="10">
        <v>-7</v>
      </c>
      <c r="CS86" s="10">
        <v>-20</v>
      </c>
      <c r="CT86" s="10">
        <v>0</v>
      </c>
      <c r="CZ86" s="10">
        <v>11</v>
      </c>
      <c r="DA86" s="10">
        <v>35</v>
      </c>
      <c r="DG86" s="10">
        <v>8</v>
      </c>
      <c r="DH86" s="10">
        <v>-19</v>
      </c>
      <c r="DN86" s="10">
        <v>-49</v>
      </c>
      <c r="DO86" s="10">
        <v>-34</v>
      </c>
      <c r="DU86" s="10">
        <v>1</v>
      </c>
      <c r="DV86" s="10">
        <v>0</v>
      </c>
      <c r="EB86" s="10">
        <v>0</v>
      </c>
      <c r="EC86" s="10">
        <v>0</v>
      </c>
      <c r="EJ86">
        <v>12.666666666666666</v>
      </c>
      <c r="EO86">
        <v>0</v>
      </c>
      <c r="EP86">
        <v>7.8947368421052627E-2</v>
      </c>
    </row>
    <row r="87" spans="2:146" x14ac:dyDescent="0.25">
      <c r="C87">
        <v>-100</v>
      </c>
      <c r="I87">
        <v>1899.9999999999995</v>
      </c>
      <c r="J87">
        <v>900</v>
      </c>
      <c r="O87">
        <v>200</v>
      </c>
      <c r="P87">
        <v>100</v>
      </c>
      <c r="U87">
        <v>50</v>
      </c>
      <c r="V87">
        <v>-57.142857142857139</v>
      </c>
      <c r="AC87" s="9">
        <v>-50</v>
      </c>
      <c r="AD87" s="9">
        <v>-57.142857142857139</v>
      </c>
      <c r="AJ87">
        <v>572.22222222222229</v>
      </c>
      <c r="AK87">
        <v>5800</v>
      </c>
      <c r="AQ87">
        <v>30</v>
      </c>
      <c r="AR87">
        <v>-80</v>
      </c>
      <c r="AX87">
        <v>-100</v>
      </c>
      <c r="AY87">
        <v>-76.923076923076934</v>
      </c>
      <c r="BE87">
        <v>100</v>
      </c>
      <c r="BS87" s="10">
        <v>0</v>
      </c>
      <c r="BT87" s="10">
        <v>-6</v>
      </c>
      <c r="BY87" s="10">
        <v>1.9</v>
      </c>
      <c r="BZ87" s="10">
        <v>0.9</v>
      </c>
      <c r="CE87" s="10">
        <v>2</v>
      </c>
      <c r="CF87" s="10">
        <v>7</v>
      </c>
      <c r="CL87" s="10">
        <v>6</v>
      </c>
      <c r="CM87" s="10">
        <v>-20</v>
      </c>
      <c r="CS87" s="10">
        <v>-1.5</v>
      </c>
      <c r="CT87" s="10">
        <v>-0.1</v>
      </c>
      <c r="CZ87" s="10">
        <v>51.5</v>
      </c>
      <c r="DA87" s="10">
        <v>58</v>
      </c>
      <c r="DG87" s="10">
        <v>3</v>
      </c>
      <c r="DH87" s="10">
        <v>-20</v>
      </c>
      <c r="DN87" s="10">
        <v>-64</v>
      </c>
      <c r="DO87" s="10">
        <v>-20</v>
      </c>
      <c r="DU87" s="10">
        <v>1</v>
      </c>
      <c r="DV87" s="10">
        <v>0</v>
      </c>
      <c r="EB87" s="10">
        <v>0</v>
      </c>
      <c r="EC87" s="10">
        <v>0</v>
      </c>
      <c r="EJ87">
        <v>-8.6666666666666661</v>
      </c>
      <c r="EO87">
        <v>0</v>
      </c>
      <c r="EP87">
        <v>-0.11538461538461539</v>
      </c>
    </row>
    <row r="88" spans="2:146" x14ac:dyDescent="0.25">
      <c r="J88">
        <v>3900</v>
      </c>
      <c r="P88">
        <v>50</v>
      </c>
      <c r="U88">
        <v>300</v>
      </c>
      <c r="V88">
        <v>-60</v>
      </c>
      <c r="AC88" s="9">
        <v>-13.043478260869565</v>
      </c>
      <c r="AD88" s="9">
        <v>-60</v>
      </c>
      <c r="AJ88">
        <v>666.66666666666674</v>
      </c>
      <c r="AQ88">
        <v>-85</v>
      </c>
      <c r="AR88">
        <v>-56.521739130434781</v>
      </c>
      <c r="AX88">
        <v>-100</v>
      </c>
      <c r="AY88">
        <v>-83.333333333333343</v>
      </c>
      <c r="BS88" s="10">
        <v>0</v>
      </c>
      <c r="BT88" s="10">
        <v>0</v>
      </c>
      <c r="BY88" s="10">
        <v>0</v>
      </c>
      <c r="BZ88" s="10">
        <v>3.9</v>
      </c>
      <c r="CE88" s="10">
        <v>0</v>
      </c>
      <c r="CF88" s="10">
        <v>1</v>
      </c>
      <c r="CL88" s="10">
        <v>15</v>
      </c>
      <c r="CM88" s="10">
        <v>-18</v>
      </c>
      <c r="CS88" s="10">
        <v>-3</v>
      </c>
      <c r="CT88" s="10">
        <v>-1</v>
      </c>
      <c r="CZ88" s="10">
        <v>40</v>
      </c>
      <c r="DA88" s="10">
        <v>55</v>
      </c>
      <c r="DG88" s="10">
        <v>-51</v>
      </c>
      <c r="DH88" s="10">
        <v>-26</v>
      </c>
      <c r="DN88" s="10">
        <v>-6</v>
      </c>
      <c r="DO88" s="10">
        <v>-15</v>
      </c>
      <c r="DU88" s="10">
        <v>5</v>
      </c>
      <c r="DV88" s="10">
        <v>0</v>
      </c>
      <c r="EB88" s="10">
        <v>0</v>
      </c>
      <c r="EC88" s="10">
        <v>0</v>
      </c>
      <c r="EI88">
        <v>511</v>
      </c>
      <c r="EO88">
        <v>0</v>
      </c>
      <c r="EP88">
        <v>0</v>
      </c>
    </row>
    <row r="89" spans="2:146" x14ac:dyDescent="0.25">
      <c r="C89">
        <v>-100</v>
      </c>
      <c r="J89">
        <v>-100</v>
      </c>
      <c r="P89">
        <v>-100</v>
      </c>
      <c r="U89">
        <v>50</v>
      </c>
      <c r="V89">
        <v>-33.333333333333329</v>
      </c>
      <c r="AC89" s="9">
        <v>-38.461538461538467</v>
      </c>
      <c r="AD89" s="9">
        <v>-33.333333333333329</v>
      </c>
      <c r="AJ89">
        <v>425</v>
      </c>
      <c r="AQ89">
        <v>-50</v>
      </c>
      <c r="AR89">
        <v>-51.612903225806448</v>
      </c>
      <c r="AX89">
        <v>-85.106382978723403</v>
      </c>
      <c r="AY89">
        <v>-75</v>
      </c>
      <c r="BS89" s="10">
        <v>0.1</v>
      </c>
      <c r="BT89" s="10">
        <v>-4</v>
      </c>
      <c r="BY89" s="10">
        <v>0</v>
      </c>
      <c r="BZ89" s="10">
        <v>-0.1</v>
      </c>
      <c r="CE89" s="10">
        <v>0.1</v>
      </c>
      <c r="CF89" s="10">
        <v>-0.1</v>
      </c>
      <c r="CL89" s="10">
        <v>4</v>
      </c>
      <c r="CM89" s="10">
        <v>-6</v>
      </c>
      <c r="CS89" s="10">
        <v>-5</v>
      </c>
      <c r="CT89" s="10">
        <v>13</v>
      </c>
      <c r="CZ89" s="10">
        <v>51</v>
      </c>
      <c r="DA89" s="10">
        <v>20</v>
      </c>
      <c r="DG89" s="10">
        <v>-10</v>
      </c>
      <c r="DH89" s="10">
        <v>-16</v>
      </c>
      <c r="DN89" s="10">
        <v>-40</v>
      </c>
      <c r="DO89" s="10">
        <v>-9</v>
      </c>
      <c r="DU89" s="10">
        <v>0</v>
      </c>
      <c r="DV89" s="10">
        <v>2</v>
      </c>
      <c r="EB89" s="10">
        <v>0</v>
      </c>
      <c r="EC89" s="10">
        <v>0</v>
      </c>
      <c r="EJ89">
        <v>-4</v>
      </c>
      <c r="EO89">
        <v>1.9569471624266144E-3</v>
      </c>
      <c r="EP89">
        <v>-0.25</v>
      </c>
    </row>
    <row r="90" spans="2:146" x14ac:dyDescent="0.25">
      <c r="C90">
        <v>66.666666666666657</v>
      </c>
      <c r="J90">
        <v>0</v>
      </c>
      <c r="P90">
        <v>-100</v>
      </c>
      <c r="U90">
        <v>53.846153846153847</v>
      </c>
      <c r="V90">
        <v>-50</v>
      </c>
      <c r="AD90" s="9">
        <v>-50</v>
      </c>
      <c r="AJ90">
        <v>300</v>
      </c>
      <c r="AQ90">
        <v>-85</v>
      </c>
      <c r="AR90">
        <v>-73.333333333333329</v>
      </c>
      <c r="AX90">
        <v>-96.875</v>
      </c>
      <c r="AY90">
        <v>-75</v>
      </c>
      <c r="BF90">
        <v>-25</v>
      </c>
      <c r="BS90" s="10">
        <v>0</v>
      </c>
      <c r="BT90" s="10">
        <v>2</v>
      </c>
      <c r="BY90" s="10">
        <v>0</v>
      </c>
      <c r="BZ90" s="10">
        <v>0</v>
      </c>
      <c r="CE90" s="10">
        <v>0</v>
      </c>
      <c r="CF90" s="10">
        <v>-0.1</v>
      </c>
      <c r="CL90" s="10">
        <v>7</v>
      </c>
      <c r="CM90" s="10">
        <v>-9</v>
      </c>
      <c r="CS90" s="10">
        <v>0</v>
      </c>
      <c r="CT90" s="10">
        <v>5</v>
      </c>
      <c r="CZ90" s="10">
        <v>45</v>
      </c>
      <c r="DA90" s="10">
        <v>40</v>
      </c>
      <c r="DG90" s="10">
        <v>-34</v>
      </c>
      <c r="DH90" s="10">
        <v>-22</v>
      </c>
      <c r="DN90" s="10">
        <v>-31</v>
      </c>
      <c r="DO90" s="10">
        <v>-15</v>
      </c>
      <c r="DU90" s="10">
        <v>13</v>
      </c>
      <c r="DV90" s="10">
        <v>-1</v>
      </c>
      <c r="EB90" s="10">
        <v>0</v>
      </c>
      <c r="EC90" s="10">
        <v>0</v>
      </c>
      <c r="EI90">
        <v>-46</v>
      </c>
      <c r="EJ90">
        <v>21</v>
      </c>
      <c r="EO90">
        <v>0</v>
      </c>
      <c r="EP90">
        <v>4.7619047619047616E-2</v>
      </c>
    </row>
    <row r="91" spans="2:146" x14ac:dyDescent="0.25">
      <c r="B91">
        <v>-100</v>
      </c>
      <c r="C91">
        <v>-40</v>
      </c>
      <c r="J91">
        <v>-100</v>
      </c>
      <c r="P91">
        <v>-33.333333333333329</v>
      </c>
      <c r="U91">
        <v>425</v>
      </c>
      <c r="V91">
        <v>25</v>
      </c>
      <c r="AC91" s="9">
        <v>-70.588235294117652</v>
      </c>
      <c r="AD91" s="9">
        <v>25</v>
      </c>
      <c r="AJ91">
        <v>313.33333333333331</v>
      </c>
      <c r="AQ91">
        <v>-66.666666666666657</v>
      </c>
      <c r="AR91">
        <v>-31.03448275862069</v>
      </c>
      <c r="AX91">
        <v>-92.10526315789474</v>
      </c>
      <c r="AY91">
        <v>-73.333333333333329</v>
      </c>
      <c r="BE91">
        <v>-69.230769230769226</v>
      </c>
      <c r="BS91" s="10">
        <v>-1</v>
      </c>
      <c r="BT91" s="10">
        <v>-2</v>
      </c>
      <c r="BY91" s="10">
        <v>0</v>
      </c>
      <c r="BZ91" s="10">
        <v>-0.1</v>
      </c>
      <c r="CE91" s="10">
        <v>1</v>
      </c>
      <c r="CF91" s="10">
        <v>-1</v>
      </c>
      <c r="CL91" s="10">
        <v>17</v>
      </c>
      <c r="CM91" s="10">
        <v>2</v>
      </c>
      <c r="CS91" s="10">
        <v>-12</v>
      </c>
      <c r="CT91" s="10">
        <v>-10</v>
      </c>
      <c r="CZ91" s="10">
        <v>47</v>
      </c>
      <c r="DA91" s="10">
        <v>25</v>
      </c>
      <c r="DG91" s="10">
        <v>-8</v>
      </c>
      <c r="DH91" s="10">
        <v>-9</v>
      </c>
      <c r="DN91" s="10">
        <v>-35</v>
      </c>
      <c r="DO91" s="10">
        <v>-11</v>
      </c>
      <c r="DU91" s="10">
        <v>-9</v>
      </c>
      <c r="DV91" s="10">
        <v>6</v>
      </c>
      <c r="EB91" s="10">
        <v>0</v>
      </c>
      <c r="EC91" s="10">
        <v>0</v>
      </c>
      <c r="EI91">
        <v>6</v>
      </c>
      <c r="EJ91">
        <v>-11.5</v>
      </c>
      <c r="EO91">
        <v>-2.1739130434782608E-2</v>
      </c>
      <c r="EP91">
        <v>-8.6956521739130432E-2</v>
      </c>
    </row>
    <row r="92" spans="2:146" x14ac:dyDescent="0.25">
      <c r="B92">
        <v>600</v>
      </c>
      <c r="C92">
        <v>-100</v>
      </c>
      <c r="P92">
        <v>-100</v>
      </c>
      <c r="U92">
        <v>7.1428571428571423</v>
      </c>
      <c r="V92">
        <v>-63.636363636363633</v>
      </c>
      <c r="AC92" s="9">
        <v>4.6511627906976747</v>
      </c>
      <c r="AD92" s="9">
        <v>-63.636363636363633</v>
      </c>
      <c r="AJ92">
        <v>300</v>
      </c>
      <c r="AQ92">
        <v>-26.666666666666668</v>
      </c>
      <c r="AR92">
        <v>-40.54054054054054</v>
      </c>
      <c r="AX92">
        <v>-89.830508474576277</v>
      </c>
      <c r="AY92">
        <v>-85</v>
      </c>
      <c r="BS92" s="10">
        <v>3</v>
      </c>
      <c r="BT92" s="10">
        <v>-3</v>
      </c>
      <c r="BY92" s="10">
        <v>0</v>
      </c>
      <c r="BZ92" s="10">
        <v>0</v>
      </c>
      <c r="CE92" s="10">
        <v>0</v>
      </c>
      <c r="CF92" s="10">
        <v>-0.1</v>
      </c>
      <c r="CL92" s="10">
        <v>0.5</v>
      </c>
      <c r="CM92" s="10">
        <v>-14</v>
      </c>
      <c r="CS92" s="10">
        <v>2</v>
      </c>
      <c r="CT92" s="10">
        <v>22</v>
      </c>
      <c r="CZ92" s="10">
        <v>15</v>
      </c>
      <c r="DA92" s="10">
        <v>27</v>
      </c>
      <c r="DG92" s="10">
        <v>-4</v>
      </c>
      <c r="DH92" s="10">
        <v>-15</v>
      </c>
      <c r="DN92" s="10">
        <v>-26.5</v>
      </c>
      <c r="DO92" s="10">
        <v>-17</v>
      </c>
      <c r="DU92" s="10">
        <v>10</v>
      </c>
      <c r="DV92" s="10">
        <v>0</v>
      </c>
      <c r="EB92" s="10">
        <v>0</v>
      </c>
      <c r="EC92" s="10">
        <v>0</v>
      </c>
      <c r="EI92">
        <v>8.8333333333333339</v>
      </c>
      <c r="EJ92">
        <v>-8</v>
      </c>
      <c r="EO92">
        <v>0.16666666666666666</v>
      </c>
      <c r="EP92">
        <v>-0.125</v>
      </c>
    </row>
    <row r="93" spans="2:146" x14ac:dyDescent="0.25">
      <c r="B93">
        <v>150</v>
      </c>
      <c r="O93">
        <v>7900</v>
      </c>
      <c r="U93">
        <v>6.666666666666667</v>
      </c>
      <c r="V93">
        <v>-25</v>
      </c>
      <c r="AC93" s="9">
        <v>-93.75</v>
      </c>
      <c r="AD93" s="9">
        <v>-25</v>
      </c>
      <c r="AJ93">
        <v>146.875</v>
      </c>
      <c r="AQ93">
        <v>35.714285714285715</v>
      </c>
      <c r="AR93">
        <v>150</v>
      </c>
      <c r="AX93">
        <v>-90</v>
      </c>
      <c r="AY93">
        <v>-40</v>
      </c>
      <c r="BE93">
        <v>-60</v>
      </c>
      <c r="BF93">
        <v>-94.545454545454547</v>
      </c>
      <c r="BS93" s="10">
        <v>3</v>
      </c>
      <c r="BT93" s="10">
        <v>2</v>
      </c>
      <c r="BY93" s="10">
        <v>0</v>
      </c>
      <c r="BZ93" s="10">
        <v>0</v>
      </c>
      <c r="CE93" s="10">
        <v>7.9</v>
      </c>
      <c r="CF93" s="10">
        <v>0</v>
      </c>
      <c r="CL93" s="10">
        <v>1</v>
      </c>
      <c r="CM93" s="10">
        <v>-3</v>
      </c>
      <c r="CS93" s="10">
        <v>-7.5</v>
      </c>
      <c r="CT93" s="10">
        <v>13</v>
      </c>
      <c r="CZ93" s="10">
        <v>23.5</v>
      </c>
      <c r="DA93" s="10">
        <v>30</v>
      </c>
      <c r="DG93" s="10">
        <v>5</v>
      </c>
      <c r="DH93" s="10">
        <v>12</v>
      </c>
      <c r="DN93" s="10">
        <v>-18</v>
      </c>
      <c r="DO93" s="10">
        <v>-2</v>
      </c>
      <c r="DU93" s="10">
        <v>-15</v>
      </c>
      <c r="DV93" s="10">
        <v>-52</v>
      </c>
      <c r="EB93" s="10">
        <v>0</v>
      </c>
      <c r="EC93" s="10">
        <v>0</v>
      </c>
      <c r="EI93">
        <v>5.666666666666667</v>
      </c>
      <c r="EJ93">
        <v>16</v>
      </c>
      <c r="EO93">
        <v>0.11320754716981132</v>
      </c>
      <c r="EP93">
        <v>6.25E-2</v>
      </c>
    </row>
    <row r="94" spans="2:146" x14ac:dyDescent="0.25">
      <c r="B94">
        <v>128.57142857142858</v>
      </c>
      <c r="C94">
        <v>-33.333333333333329</v>
      </c>
      <c r="P94">
        <v>0</v>
      </c>
      <c r="U94">
        <v>87.5</v>
      </c>
      <c r="V94">
        <v>0</v>
      </c>
      <c r="AC94" s="9">
        <v>0</v>
      </c>
      <c r="AD94" s="9">
        <v>0</v>
      </c>
      <c r="AJ94">
        <v>840</v>
      </c>
      <c r="AQ94">
        <v>5.8823529411764701</v>
      </c>
      <c r="AR94">
        <v>-60</v>
      </c>
      <c r="AX94">
        <v>-100</v>
      </c>
      <c r="AY94">
        <v>-86.486486486486484</v>
      </c>
      <c r="BE94">
        <v>-96</v>
      </c>
      <c r="BF94">
        <v>-100</v>
      </c>
      <c r="BS94" s="10">
        <v>9</v>
      </c>
      <c r="BT94" s="10">
        <v>-1</v>
      </c>
      <c r="BY94" s="10">
        <v>0</v>
      </c>
      <c r="BZ94" s="10">
        <v>0.1</v>
      </c>
      <c r="CE94" s="10">
        <v>0</v>
      </c>
      <c r="CF94" s="10">
        <v>0</v>
      </c>
      <c r="CL94" s="10">
        <v>7</v>
      </c>
      <c r="CM94" s="10">
        <v>0</v>
      </c>
      <c r="CS94" s="10">
        <v>0</v>
      </c>
      <c r="CT94" s="10">
        <v>2</v>
      </c>
      <c r="CZ94" s="10">
        <v>42</v>
      </c>
      <c r="DA94" s="10">
        <v>39</v>
      </c>
      <c r="DG94" s="10">
        <v>1</v>
      </c>
      <c r="DH94" s="10">
        <v>-6</v>
      </c>
      <c r="DN94" s="10">
        <v>-35</v>
      </c>
      <c r="DO94" s="10">
        <v>-32</v>
      </c>
      <c r="DU94" s="10">
        <v>-24</v>
      </c>
      <c r="DV94" s="10">
        <v>-2</v>
      </c>
      <c r="EB94" s="10">
        <v>0</v>
      </c>
      <c r="EC94" s="10">
        <v>0</v>
      </c>
      <c r="EI94">
        <v>3.9615384615384617</v>
      </c>
      <c r="EJ94">
        <v>-38</v>
      </c>
      <c r="EO94">
        <v>0.17647058823529413</v>
      </c>
      <c r="EP94">
        <v>-2.6315789473684209E-2</v>
      </c>
    </row>
    <row r="95" spans="2:146" x14ac:dyDescent="0.25">
      <c r="B95">
        <v>325</v>
      </c>
      <c r="C95">
        <v>-55.000000000000007</v>
      </c>
      <c r="P95">
        <v>2899.9999999999995</v>
      </c>
      <c r="U95">
        <v>266.66666666666663</v>
      </c>
      <c r="V95">
        <v>40</v>
      </c>
      <c r="AD95" s="9">
        <v>40</v>
      </c>
      <c r="AJ95">
        <v>1925</v>
      </c>
      <c r="AQ95">
        <v>375</v>
      </c>
      <c r="AR95">
        <v>80</v>
      </c>
      <c r="AX95">
        <v>-75</v>
      </c>
      <c r="AY95">
        <v>-92</v>
      </c>
      <c r="BE95">
        <v>-100</v>
      </c>
      <c r="BS95" s="10">
        <v>13</v>
      </c>
      <c r="BT95" s="10">
        <v>-11</v>
      </c>
      <c r="BY95" s="10">
        <v>0</v>
      </c>
      <c r="BZ95" s="10">
        <v>0</v>
      </c>
      <c r="CE95" s="10">
        <v>0.5</v>
      </c>
      <c r="CF95" s="10">
        <v>2.9</v>
      </c>
      <c r="CL95" s="10">
        <v>8</v>
      </c>
      <c r="CM95" s="10">
        <v>10</v>
      </c>
      <c r="CS95" s="10">
        <v>7</v>
      </c>
      <c r="CT95" s="10">
        <v>-0.1</v>
      </c>
      <c r="CZ95" s="10">
        <v>38.5</v>
      </c>
      <c r="DA95" s="10">
        <v>40</v>
      </c>
      <c r="DG95" s="10">
        <v>15</v>
      </c>
      <c r="DH95" s="10">
        <v>4</v>
      </c>
      <c r="DN95" s="10">
        <v>-15</v>
      </c>
      <c r="DO95" s="10">
        <v>-46</v>
      </c>
      <c r="DU95" s="10">
        <v>-67</v>
      </c>
      <c r="DV95" s="10">
        <v>0</v>
      </c>
      <c r="EB95" s="10">
        <v>0</v>
      </c>
      <c r="EC95" s="10">
        <v>0</v>
      </c>
      <c r="EI95">
        <v>2.4647058823529413</v>
      </c>
      <c r="EJ95">
        <v>-2.6363636363636362</v>
      </c>
      <c r="EO95">
        <v>0.25242718446601942</v>
      </c>
      <c r="EP95">
        <v>-0.37931034482758619</v>
      </c>
    </row>
    <row r="96" spans="2:146" x14ac:dyDescent="0.25">
      <c r="B96">
        <v>141.66666666666669</v>
      </c>
      <c r="C96">
        <v>-16.666666666666664</v>
      </c>
      <c r="I96">
        <v>2899.9999999999995</v>
      </c>
      <c r="O96">
        <v>900</v>
      </c>
      <c r="P96">
        <v>366.66666666666663</v>
      </c>
      <c r="U96">
        <v>-75</v>
      </c>
      <c r="V96">
        <v>16.666666666666664</v>
      </c>
      <c r="AC96" s="9">
        <v>500</v>
      </c>
      <c r="AD96" s="9">
        <v>16.666666666666664</v>
      </c>
      <c r="AJ96">
        <v>24899.999999999996</v>
      </c>
      <c r="AK96">
        <v>20899.999999999996</v>
      </c>
      <c r="AQ96">
        <v>175</v>
      </c>
      <c r="AR96">
        <v>-40</v>
      </c>
      <c r="AX96">
        <v>-73.529411764705884</v>
      </c>
      <c r="AY96">
        <v>-81.25</v>
      </c>
      <c r="BE96">
        <v>-100</v>
      </c>
      <c r="BS96" s="10">
        <v>17</v>
      </c>
      <c r="BT96" s="10">
        <v>-3</v>
      </c>
      <c r="BY96" s="10">
        <v>2.9</v>
      </c>
      <c r="BZ96" s="10">
        <v>0</v>
      </c>
      <c r="CE96" s="10">
        <v>0.9</v>
      </c>
      <c r="CF96" s="10">
        <v>22</v>
      </c>
      <c r="CL96" s="10">
        <v>-15</v>
      </c>
      <c r="CM96" s="10">
        <v>3</v>
      </c>
      <c r="CS96" s="10">
        <v>5</v>
      </c>
      <c r="CT96" s="10">
        <v>0</v>
      </c>
      <c r="CZ96" s="10">
        <v>24.9</v>
      </c>
      <c r="DA96" s="10">
        <v>20.9</v>
      </c>
      <c r="DG96" s="10">
        <v>14</v>
      </c>
      <c r="DH96" s="10">
        <v>-4</v>
      </c>
      <c r="DN96" s="10">
        <v>-25</v>
      </c>
      <c r="DO96" s="10">
        <v>-39</v>
      </c>
      <c r="DU96" s="10">
        <v>-25</v>
      </c>
      <c r="DV96" s="10">
        <v>0</v>
      </c>
      <c r="EB96" s="10">
        <v>0</v>
      </c>
      <c r="EC96" s="10">
        <v>0</v>
      </c>
      <c r="EI96">
        <v>2.8125</v>
      </c>
      <c r="EJ96">
        <v>-5.9666666666666659</v>
      </c>
      <c r="EO96">
        <v>0.40572792362768501</v>
      </c>
      <c r="EP96">
        <v>-0.16759776536312851</v>
      </c>
    </row>
    <row r="97" spans="2:146" x14ac:dyDescent="0.25">
      <c r="B97">
        <v>72.727272727272734</v>
      </c>
      <c r="C97">
        <v>87.5</v>
      </c>
      <c r="O97">
        <v>400</v>
      </c>
      <c r="P97">
        <v>650</v>
      </c>
      <c r="U97">
        <v>-32.5</v>
      </c>
      <c r="V97">
        <v>0</v>
      </c>
      <c r="AD97" s="9">
        <v>0</v>
      </c>
      <c r="AK97">
        <v>14900</v>
      </c>
      <c r="AQ97">
        <v>-33.333333333333329</v>
      </c>
      <c r="AR97">
        <v>-45</v>
      </c>
      <c r="AX97">
        <v>-80.555555555555557</v>
      </c>
      <c r="AY97">
        <v>-90.697674418604649</v>
      </c>
      <c r="BE97">
        <v>-71.428571428571431</v>
      </c>
      <c r="BM97">
        <v>-100</v>
      </c>
      <c r="BS97" s="10">
        <v>16</v>
      </c>
      <c r="BT97" s="10">
        <v>7</v>
      </c>
      <c r="BY97" s="10">
        <v>0</v>
      </c>
      <c r="BZ97" s="10">
        <v>0</v>
      </c>
      <c r="CE97" s="10">
        <v>0.4</v>
      </c>
      <c r="CF97" s="10">
        <v>26</v>
      </c>
      <c r="CL97" s="10">
        <v>-6.5</v>
      </c>
      <c r="CM97" s="10">
        <v>0</v>
      </c>
      <c r="CS97" s="10">
        <v>0</v>
      </c>
      <c r="CT97" s="10">
        <v>0.1</v>
      </c>
      <c r="CZ97" s="10">
        <v>29</v>
      </c>
      <c r="DA97" s="10">
        <v>14.9</v>
      </c>
      <c r="DG97" s="10">
        <v>-5</v>
      </c>
      <c r="DH97" s="10">
        <v>-9</v>
      </c>
      <c r="DN97" s="10">
        <v>-29</v>
      </c>
      <c r="DO97" s="10">
        <v>-39</v>
      </c>
      <c r="DU97" s="10">
        <v>-5</v>
      </c>
      <c r="DV97" s="10">
        <v>0</v>
      </c>
      <c r="EB97" s="10">
        <v>0</v>
      </c>
      <c r="EC97" s="10">
        <v>-0.1</v>
      </c>
      <c r="EI97">
        <v>5.5714285714285712</v>
      </c>
      <c r="EJ97">
        <v>3.1285714285714286</v>
      </c>
      <c r="EO97">
        <v>0.35555555555555557</v>
      </c>
      <c r="EP97">
        <v>0.31963470319634707</v>
      </c>
    </row>
    <row r="98" spans="2:146" x14ac:dyDescent="0.25">
      <c r="B98">
        <v>31.818181818181817</v>
      </c>
      <c r="C98">
        <v>0</v>
      </c>
      <c r="I98">
        <v>3900</v>
      </c>
      <c r="O98">
        <v>-100</v>
      </c>
      <c r="P98">
        <v>180</v>
      </c>
      <c r="U98">
        <v>-35</v>
      </c>
      <c r="V98">
        <v>-7.1428571428571423</v>
      </c>
      <c r="AD98" s="9">
        <v>-7.1428571428571423</v>
      </c>
      <c r="AQ98">
        <v>-42.424242424242422</v>
      </c>
      <c r="AR98">
        <v>-31.25</v>
      </c>
      <c r="AX98">
        <v>-100</v>
      </c>
      <c r="AY98">
        <v>-79.166666666666657</v>
      </c>
      <c r="BE98">
        <v>-40</v>
      </c>
      <c r="BS98" s="10">
        <v>7</v>
      </c>
      <c r="BT98" s="10">
        <v>0</v>
      </c>
      <c r="BY98" s="10">
        <v>3.9</v>
      </c>
      <c r="BZ98" s="10">
        <v>0</v>
      </c>
      <c r="CE98" s="10">
        <v>-0.1</v>
      </c>
      <c r="CF98" s="10">
        <v>18</v>
      </c>
      <c r="CL98" s="10">
        <v>-7</v>
      </c>
      <c r="CM98" s="10">
        <v>-1</v>
      </c>
      <c r="CS98" s="10">
        <v>0</v>
      </c>
      <c r="CT98" s="10">
        <v>0</v>
      </c>
      <c r="CZ98" s="10">
        <v>32</v>
      </c>
      <c r="DA98" s="10">
        <v>10</v>
      </c>
      <c r="DG98" s="10">
        <v>-14</v>
      </c>
      <c r="DH98" s="10">
        <v>-10</v>
      </c>
      <c r="DN98" s="10">
        <v>-20</v>
      </c>
      <c r="DO98" s="10">
        <v>-19</v>
      </c>
      <c r="DU98" s="10">
        <v>-2</v>
      </c>
      <c r="DV98" s="10">
        <v>0.1</v>
      </c>
      <c r="EB98" s="10">
        <v>0</v>
      </c>
      <c r="EC98" s="10">
        <v>2</v>
      </c>
      <c r="EI98">
        <v>3.875</v>
      </c>
      <c r="EO98">
        <v>0.17948717948717949</v>
      </c>
      <c r="EP98">
        <v>0</v>
      </c>
    </row>
    <row r="99" spans="2:146" x14ac:dyDescent="0.25">
      <c r="B99">
        <v>44.444444444444443</v>
      </c>
      <c r="C99">
        <v>-50</v>
      </c>
      <c r="J99">
        <v>-100</v>
      </c>
      <c r="O99">
        <v>200</v>
      </c>
      <c r="P99">
        <v>125</v>
      </c>
      <c r="U99">
        <v>-10</v>
      </c>
      <c r="V99">
        <v>0</v>
      </c>
      <c r="AD99" s="9">
        <v>0</v>
      </c>
      <c r="AQ99">
        <v>-13.333333333333334</v>
      </c>
      <c r="AR99">
        <v>-28.000000000000004</v>
      </c>
      <c r="AX99">
        <v>-90.322580645161281</v>
      </c>
      <c r="AY99">
        <v>-80.769230769230774</v>
      </c>
      <c r="BS99" s="10">
        <v>8</v>
      </c>
      <c r="BT99" s="10">
        <v>-10</v>
      </c>
      <c r="BY99" s="10">
        <v>0</v>
      </c>
      <c r="BZ99" s="10">
        <v>-0.1</v>
      </c>
      <c r="CE99" s="10">
        <v>2</v>
      </c>
      <c r="CF99" s="10">
        <v>25</v>
      </c>
      <c r="CL99" s="10">
        <v>-2</v>
      </c>
      <c r="CM99" s="10">
        <v>0</v>
      </c>
      <c r="CS99" s="10">
        <v>0</v>
      </c>
      <c r="CT99" s="10">
        <v>0</v>
      </c>
      <c r="CZ99" s="10">
        <v>23</v>
      </c>
      <c r="DA99" s="10">
        <v>8</v>
      </c>
      <c r="DG99" s="10">
        <v>-4</v>
      </c>
      <c r="DH99" s="10">
        <v>-7</v>
      </c>
      <c r="DN99" s="10">
        <v>-28</v>
      </c>
      <c r="DO99" s="10">
        <v>-21</v>
      </c>
      <c r="DU99" s="10">
        <v>1</v>
      </c>
      <c r="DV99" s="10">
        <v>0</v>
      </c>
      <c r="EB99" s="10">
        <v>0</v>
      </c>
      <c r="EC99" s="10">
        <v>5</v>
      </c>
      <c r="EI99">
        <v>-3.25</v>
      </c>
      <c r="EJ99">
        <v>0.2</v>
      </c>
      <c r="EO99">
        <v>0.25806451612903225</v>
      </c>
      <c r="EP99">
        <v>5</v>
      </c>
    </row>
    <row r="100" spans="2:146" x14ac:dyDescent="0.25">
      <c r="B100">
        <v>-25</v>
      </c>
      <c r="C100">
        <v>-33.333333333333329</v>
      </c>
      <c r="O100">
        <v>162.5</v>
      </c>
      <c r="P100">
        <v>191.66666666666669</v>
      </c>
      <c r="U100">
        <v>-20</v>
      </c>
      <c r="V100">
        <v>-20</v>
      </c>
      <c r="AD100" s="9">
        <v>-20</v>
      </c>
      <c r="AQ100">
        <v>-12.121212121212121</v>
      </c>
      <c r="AR100">
        <v>0</v>
      </c>
      <c r="AX100">
        <v>-96.428571428571431</v>
      </c>
      <c r="AY100">
        <v>-83.333333333333343</v>
      </c>
      <c r="BF100">
        <v>-100</v>
      </c>
      <c r="BM100">
        <v>166.66666666666669</v>
      </c>
      <c r="BS100" s="10">
        <v>-4</v>
      </c>
      <c r="BT100" s="10">
        <v>-6</v>
      </c>
      <c r="BY100" s="10">
        <v>0</v>
      </c>
      <c r="BZ100" s="10">
        <v>0</v>
      </c>
      <c r="CE100" s="10">
        <v>13</v>
      </c>
      <c r="CF100" s="10">
        <v>23</v>
      </c>
      <c r="CL100" s="10">
        <v>-3</v>
      </c>
      <c r="CM100" s="10">
        <v>-3</v>
      </c>
      <c r="CS100" s="10">
        <v>0</v>
      </c>
      <c r="CT100" s="10">
        <v>0</v>
      </c>
      <c r="CZ100" s="10">
        <v>17</v>
      </c>
      <c r="DA100" s="10">
        <v>8</v>
      </c>
      <c r="DG100" s="10">
        <v>-4</v>
      </c>
      <c r="DH100" s="10">
        <v>0</v>
      </c>
      <c r="DN100" s="10">
        <v>-27</v>
      </c>
      <c r="DO100" s="10">
        <v>-25</v>
      </c>
      <c r="DU100" s="10">
        <v>8</v>
      </c>
      <c r="DV100" s="10">
        <v>-2</v>
      </c>
      <c r="EB100" s="10">
        <v>0</v>
      </c>
      <c r="EC100" s="10">
        <v>5</v>
      </c>
      <c r="EI100">
        <v>10.5</v>
      </c>
      <c r="EJ100">
        <v>-0.33333333333333331</v>
      </c>
      <c r="EO100">
        <v>-0.30769230769230771</v>
      </c>
      <c r="EP100">
        <v>-3</v>
      </c>
    </row>
    <row r="101" spans="2:146" x14ac:dyDescent="0.25">
      <c r="B101">
        <v>8</v>
      </c>
      <c r="C101">
        <v>80</v>
      </c>
      <c r="O101">
        <v>100</v>
      </c>
      <c r="P101">
        <v>58.82352941176471</v>
      </c>
      <c r="U101">
        <v>-33.333333333333329</v>
      </c>
      <c r="V101">
        <v>-33.333333333333329</v>
      </c>
      <c r="AD101" s="9">
        <v>-33.333333333333329</v>
      </c>
      <c r="AQ101">
        <v>-3.0303030303030303</v>
      </c>
      <c r="AR101">
        <v>-42.857142857142854</v>
      </c>
      <c r="AX101">
        <v>-85</v>
      </c>
      <c r="AY101">
        <v>-65</v>
      </c>
      <c r="BE101">
        <v>50</v>
      </c>
      <c r="BM101">
        <v>183.33333333333331</v>
      </c>
      <c r="BS101" s="10">
        <v>2</v>
      </c>
      <c r="BT101" s="10">
        <v>8</v>
      </c>
      <c r="BY101" s="10">
        <v>0</v>
      </c>
      <c r="BZ101" s="10">
        <v>0</v>
      </c>
      <c r="CE101" s="10">
        <v>2</v>
      </c>
      <c r="CF101" s="10">
        <v>10</v>
      </c>
      <c r="CL101" s="10">
        <v>-6</v>
      </c>
      <c r="CM101" s="10">
        <v>-4</v>
      </c>
      <c r="CS101" s="10">
        <v>0</v>
      </c>
      <c r="CT101" s="10">
        <v>0</v>
      </c>
      <c r="CZ101" s="10">
        <v>19</v>
      </c>
      <c r="DA101" s="10">
        <v>3</v>
      </c>
      <c r="DG101" s="10">
        <v>-1</v>
      </c>
      <c r="DH101" s="10">
        <v>-15</v>
      </c>
      <c r="DN101" s="10">
        <v>-17</v>
      </c>
      <c r="DO101" s="10">
        <v>-13</v>
      </c>
      <c r="DU101" s="10">
        <v>1</v>
      </c>
      <c r="DV101" s="10">
        <v>0</v>
      </c>
      <c r="EB101" s="10">
        <v>0</v>
      </c>
      <c r="EC101" s="10">
        <v>11</v>
      </c>
      <c r="EI101">
        <v>3</v>
      </c>
      <c r="EJ101">
        <v>1.375</v>
      </c>
      <c r="EO101">
        <v>9.5238095238095233E-2</v>
      </c>
      <c r="EP101">
        <v>0.72727272727272729</v>
      </c>
    </row>
    <row r="102" spans="2:146" x14ac:dyDescent="0.25">
      <c r="B102">
        <v>20</v>
      </c>
      <c r="C102">
        <v>-11.111111111111111</v>
      </c>
      <c r="O102">
        <v>110.00000000000001</v>
      </c>
      <c r="P102">
        <v>107.69230769230769</v>
      </c>
      <c r="U102">
        <v>-17.647058823529413</v>
      </c>
      <c r="V102">
        <v>-6.666666666666667</v>
      </c>
      <c r="AD102" s="9">
        <v>-6.666666666666667</v>
      </c>
      <c r="AQ102">
        <v>17.391304347826086</v>
      </c>
      <c r="AR102">
        <v>-39.285714285714285</v>
      </c>
      <c r="AX102">
        <v>-84</v>
      </c>
      <c r="AY102">
        <v>-72</v>
      </c>
      <c r="BE102">
        <v>-60</v>
      </c>
      <c r="BM102">
        <v>300</v>
      </c>
      <c r="BS102" s="10">
        <v>4</v>
      </c>
      <c r="BT102" s="10">
        <v>-2</v>
      </c>
      <c r="BY102" s="10">
        <v>0</v>
      </c>
      <c r="BZ102" s="10">
        <v>0</v>
      </c>
      <c r="CE102" s="10">
        <v>11</v>
      </c>
      <c r="CF102" s="10">
        <v>14</v>
      </c>
      <c r="CL102" s="10">
        <v>-3</v>
      </c>
      <c r="CM102" s="10">
        <v>-1</v>
      </c>
      <c r="CS102" s="10">
        <v>0</v>
      </c>
      <c r="CT102" s="10">
        <v>0</v>
      </c>
      <c r="CZ102" s="10">
        <v>8</v>
      </c>
      <c r="DA102" s="10">
        <v>15</v>
      </c>
      <c r="DG102" s="10">
        <v>4</v>
      </c>
      <c r="DH102" s="10">
        <v>-11</v>
      </c>
      <c r="DN102" s="10">
        <v>-21</v>
      </c>
      <c r="DO102" s="10">
        <v>-18</v>
      </c>
      <c r="DU102" s="10">
        <v>-3</v>
      </c>
      <c r="DV102" s="10">
        <v>0.1</v>
      </c>
      <c r="EB102" s="10">
        <v>0</v>
      </c>
      <c r="EC102" s="10">
        <v>3</v>
      </c>
      <c r="EI102">
        <v>0.25</v>
      </c>
      <c r="EJ102">
        <v>-6.5</v>
      </c>
      <c r="EO102">
        <v>0.33333333333333331</v>
      </c>
      <c r="EP102">
        <v>-0.15384615384615385</v>
      </c>
    </row>
    <row r="103" spans="2:146" x14ac:dyDescent="0.25">
      <c r="B103">
        <v>-22.222222222222221</v>
      </c>
      <c r="C103">
        <v>150</v>
      </c>
      <c r="I103">
        <v>-100</v>
      </c>
      <c r="J103">
        <v>-100</v>
      </c>
      <c r="O103">
        <v>88.888888888888886</v>
      </c>
      <c r="P103">
        <v>400</v>
      </c>
      <c r="U103">
        <v>100</v>
      </c>
      <c r="V103">
        <v>80</v>
      </c>
      <c r="AD103" s="9">
        <v>80</v>
      </c>
      <c r="AQ103">
        <v>83.333333333333343</v>
      </c>
      <c r="AR103">
        <v>-52.5</v>
      </c>
      <c r="AX103">
        <v>-91.666666666666657</v>
      </c>
      <c r="AY103">
        <v>-96.666666666666671</v>
      </c>
      <c r="BL103">
        <v>-9.0909090909090917</v>
      </c>
      <c r="BM103">
        <v>0</v>
      </c>
      <c r="BS103" s="10">
        <v>-4</v>
      </c>
      <c r="BT103" s="10">
        <v>18</v>
      </c>
      <c r="BY103" s="10">
        <v>-0.1</v>
      </c>
      <c r="BZ103" s="10">
        <v>-0.1</v>
      </c>
      <c r="CE103" s="10">
        <v>16</v>
      </c>
      <c r="CF103" s="10">
        <v>20</v>
      </c>
      <c r="CL103" s="10">
        <v>5</v>
      </c>
      <c r="CM103" s="10">
        <v>8</v>
      </c>
      <c r="CS103" s="10">
        <v>0</v>
      </c>
      <c r="CT103" s="10">
        <v>0</v>
      </c>
      <c r="CZ103" s="10">
        <v>3</v>
      </c>
      <c r="DA103" s="10">
        <v>4</v>
      </c>
      <c r="DG103" s="10">
        <v>10</v>
      </c>
      <c r="DH103" s="10">
        <v>-21</v>
      </c>
      <c r="DN103" s="10">
        <v>-33</v>
      </c>
      <c r="DO103" s="10">
        <v>-29</v>
      </c>
      <c r="DU103" s="10">
        <v>4</v>
      </c>
      <c r="DV103" s="10">
        <v>0</v>
      </c>
      <c r="EB103" s="10">
        <v>-1</v>
      </c>
      <c r="EC103" s="10">
        <v>0</v>
      </c>
      <c r="EI103">
        <v>14</v>
      </c>
      <c r="EJ103">
        <v>1.2222222222222223</v>
      </c>
      <c r="EO103">
        <v>4</v>
      </c>
      <c r="EP103">
        <v>0.81818181818181823</v>
      </c>
    </row>
    <row r="104" spans="2:146" x14ac:dyDescent="0.25">
      <c r="B104">
        <v>10</v>
      </c>
      <c r="C104">
        <v>-50</v>
      </c>
      <c r="O104">
        <v>100</v>
      </c>
      <c r="P104">
        <v>800</v>
      </c>
      <c r="U104">
        <v>25</v>
      </c>
      <c r="V104">
        <v>-30</v>
      </c>
      <c r="AD104" s="9">
        <v>-30</v>
      </c>
      <c r="AK104">
        <v>1150</v>
      </c>
      <c r="AQ104">
        <v>-21.951219512195124</v>
      </c>
      <c r="AR104">
        <v>-21.951219512195124</v>
      </c>
      <c r="AX104">
        <v>-100</v>
      </c>
      <c r="AY104">
        <v>-100</v>
      </c>
      <c r="BF104">
        <v>-100</v>
      </c>
      <c r="BL104">
        <v>50</v>
      </c>
      <c r="BS104" s="10">
        <v>1</v>
      </c>
      <c r="BT104" s="10">
        <v>-6</v>
      </c>
      <c r="BY104" s="10">
        <v>0</v>
      </c>
      <c r="BZ104" s="10">
        <v>3</v>
      </c>
      <c r="CE104" s="10">
        <v>12</v>
      </c>
      <c r="CF104" s="10">
        <v>24</v>
      </c>
      <c r="CL104" s="10">
        <v>3</v>
      </c>
      <c r="CM104" s="10">
        <v>-3</v>
      </c>
      <c r="CS104" s="10">
        <v>0</v>
      </c>
      <c r="CT104" s="10">
        <v>-0.1</v>
      </c>
      <c r="CZ104" s="10">
        <v>13</v>
      </c>
      <c r="DA104" s="10">
        <v>23</v>
      </c>
      <c r="DG104" s="10">
        <v>-9</v>
      </c>
      <c r="DH104" s="10">
        <v>-9</v>
      </c>
      <c r="DN104" s="10">
        <v>-23</v>
      </c>
      <c r="DO104" s="10">
        <v>-22</v>
      </c>
      <c r="DU104" s="10">
        <v>2</v>
      </c>
      <c r="DV104" s="10">
        <v>-10</v>
      </c>
      <c r="EB104" s="10">
        <v>1</v>
      </c>
      <c r="EC104" s="10">
        <v>0</v>
      </c>
      <c r="EI104">
        <v>5.4749999999999996</v>
      </c>
      <c r="EJ104">
        <v>-2.8333333333333335</v>
      </c>
      <c r="EO104">
        <v>7.1428571428571425E-2</v>
      </c>
      <c r="EP104">
        <v>-0.35294117647058826</v>
      </c>
    </row>
    <row r="105" spans="2:146" x14ac:dyDescent="0.25">
      <c r="B105">
        <v>66.666666666666657</v>
      </c>
      <c r="C105">
        <v>-70</v>
      </c>
      <c r="O105">
        <v>83.333333333333343</v>
      </c>
      <c r="P105">
        <v>-25</v>
      </c>
      <c r="U105">
        <v>25</v>
      </c>
      <c r="V105">
        <v>41.666666666666671</v>
      </c>
      <c r="AD105" s="9">
        <v>41.666666666666671</v>
      </c>
      <c r="AJ105">
        <v>17899.999999999996</v>
      </c>
      <c r="AQ105">
        <v>-51.351351351351347</v>
      </c>
      <c r="AR105">
        <v>-60</v>
      </c>
      <c r="AX105">
        <v>-92</v>
      </c>
      <c r="AY105">
        <v>-100</v>
      </c>
      <c r="BF105">
        <v>-50</v>
      </c>
      <c r="BL105">
        <v>50</v>
      </c>
      <c r="BS105" s="10">
        <v>4</v>
      </c>
      <c r="BT105" s="10">
        <v>-7</v>
      </c>
      <c r="BY105" s="10">
        <v>0</v>
      </c>
      <c r="BZ105" s="10">
        <v>3</v>
      </c>
      <c r="CE105" s="10">
        <v>15</v>
      </c>
      <c r="CF105" s="10">
        <v>-1</v>
      </c>
      <c r="CL105" s="10">
        <v>3</v>
      </c>
      <c r="CM105" s="10">
        <v>5</v>
      </c>
      <c r="CS105" s="10">
        <v>0</v>
      </c>
      <c r="CT105" s="10">
        <v>23</v>
      </c>
      <c r="CZ105" s="10">
        <v>17.899999999999999</v>
      </c>
      <c r="DA105" s="10">
        <v>37</v>
      </c>
      <c r="DG105" s="10">
        <v>-19</v>
      </c>
      <c r="DH105" s="10">
        <v>-18</v>
      </c>
      <c r="DN105" s="10">
        <v>-23</v>
      </c>
      <c r="DO105" s="10">
        <v>-40</v>
      </c>
      <c r="DU105" s="10">
        <v>1</v>
      </c>
      <c r="DV105" s="10">
        <v>-2</v>
      </c>
      <c r="EB105" s="10">
        <v>1</v>
      </c>
      <c r="EC105" s="10">
        <v>0</v>
      </c>
      <c r="EI105">
        <v>-7.5</v>
      </c>
      <c r="EJ105">
        <v>-4.2857142857142856</v>
      </c>
      <c r="EO105">
        <v>0.18264840182648404</v>
      </c>
      <c r="EP105">
        <v>-0.23333333333333334</v>
      </c>
    </row>
    <row r="106" spans="2:146" x14ac:dyDescent="0.25">
      <c r="B106">
        <v>-100</v>
      </c>
      <c r="C106">
        <v>-100</v>
      </c>
      <c r="J106">
        <v>4900</v>
      </c>
      <c r="O106">
        <v>233.33333333333334</v>
      </c>
      <c r="U106">
        <v>17.647058823529413</v>
      </c>
      <c r="V106">
        <v>8.3333333333333321</v>
      </c>
      <c r="AD106" s="9">
        <v>8.3333333333333321</v>
      </c>
      <c r="AJ106">
        <v>3400</v>
      </c>
      <c r="AQ106">
        <v>25</v>
      </c>
      <c r="AR106">
        <v>-16.666666666666664</v>
      </c>
      <c r="AX106">
        <v>-83.333333333333343</v>
      </c>
      <c r="AY106">
        <v>-55.555555555555557</v>
      </c>
      <c r="BF106">
        <v>-95.714285714285722</v>
      </c>
      <c r="BS106" s="10">
        <v>-4</v>
      </c>
      <c r="BT106" s="10">
        <v>-2</v>
      </c>
      <c r="BY106" s="10">
        <v>0</v>
      </c>
      <c r="BZ106" s="10">
        <v>4.9000000000000004</v>
      </c>
      <c r="CE106" s="10">
        <v>14</v>
      </c>
      <c r="CF106" s="10">
        <v>0</v>
      </c>
      <c r="CL106" s="10">
        <v>3</v>
      </c>
      <c r="CM106" s="10">
        <v>1</v>
      </c>
      <c r="CS106" s="10">
        <v>0</v>
      </c>
      <c r="CT106" s="10">
        <v>-11</v>
      </c>
      <c r="CZ106" s="10">
        <v>34</v>
      </c>
      <c r="DA106" s="10">
        <v>53.5</v>
      </c>
      <c r="DG106" s="10">
        <v>3</v>
      </c>
      <c r="DH106" s="10">
        <v>-3</v>
      </c>
      <c r="DN106" s="10">
        <v>-50</v>
      </c>
      <c r="DO106" s="10">
        <v>-10</v>
      </c>
      <c r="DU106" s="10">
        <v>0</v>
      </c>
      <c r="DV106" s="10">
        <v>-33.5</v>
      </c>
      <c r="EB106" s="10">
        <v>0</v>
      </c>
      <c r="EC106" s="10">
        <v>0</v>
      </c>
      <c r="EI106">
        <v>0.95238095238095233</v>
      </c>
      <c r="EJ106">
        <v>-25.75</v>
      </c>
      <c r="EO106">
        <v>-0.13333333333333333</v>
      </c>
      <c r="EP106">
        <v>-3.8834951456310676E-2</v>
      </c>
    </row>
    <row r="107" spans="2:146" x14ac:dyDescent="0.25">
      <c r="O107">
        <v>131.25</v>
      </c>
      <c r="P107">
        <v>-100</v>
      </c>
      <c r="U107">
        <v>-26.086956521739129</v>
      </c>
      <c r="V107">
        <v>-3.5714285714285712</v>
      </c>
      <c r="AC107" s="9">
        <v>-100</v>
      </c>
      <c r="AD107" s="9">
        <v>-3.5714285714285712</v>
      </c>
      <c r="AJ107">
        <v>-100</v>
      </c>
      <c r="AK107">
        <v>1400</v>
      </c>
      <c r="AQ107">
        <v>-9.0909090909090917</v>
      </c>
      <c r="AR107">
        <v>-20</v>
      </c>
      <c r="AX107">
        <v>-61.29032258064516</v>
      </c>
      <c r="AY107">
        <v>-73.333333333333329</v>
      </c>
      <c r="BS107" s="10">
        <v>21</v>
      </c>
      <c r="BT107" s="10">
        <v>0</v>
      </c>
      <c r="BY107" s="10">
        <v>0</v>
      </c>
      <c r="BZ107" s="10">
        <v>3</v>
      </c>
      <c r="CE107" s="10">
        <v>10.5</v>
      </c>
      <c r="CF107" s="10">
        <v>-0.1</v>
      </c>
      <c r="CL107" s="10">
        <v>-6</v>
      </c>
      <c r="CM107" s="10">
        <v>-1</v>
      </c>
      <c r="CS107" s="10">
        <v>-4</v>
      </c>
      <c r="CT107" s="10">
        <v>-0.1</v>
      </c>
      <c r="CZ107" s="10">
        <v>-1</v>
      </c>
      <c r="DA107" s="10">
        <v>28</v>
      </c>
      <c r="DG107" s="10">
        <v>-3</v>
      </c>
      <c r="DH107" s="10">
        <v>-8</v>
      </c>
      <c r="DN107" s="10">
        <v>-19</v>
      </c>
      <c r="DO107" s="10">
        <v>-22</v>
      </c>
      <c r="DU107" s="10">
        <v>1.5</v>
      </c>
      <c r="DV107" s="10">
        <v>0</v>
      </c>
      <c r="EB107" s="10">
        <v>0</v>
      </c>
      <c r="EC107" s="10">
        <v>0</v>
      </c>
      <c r="EO107">
        <v>1.05</v>
      </c>
      <c r="EP107">
        <v>0</v>
      </c>
    </row>
    <row r="108" spans="2:146" x14ac:dyDescent="0.25">
      <c r="O108">
        <v>300</v>
      </c>
      <c r="U108">
        <v>-27.777777777777779</v>
      </c>
      <c r="V108">
        <v>25</v>
      </c>
      <c r="AC108" s="9">
        <v>-100</v>
      </c>
      <c r="AD108" s="9">
        <v>25</v>
      </c>
      <c r="AK108">
        <v>3400</v>
      </c>
      <c r="AQ108">
        <v>-16</v>
      </c>
      <c r="AR108">
        <v>-47.826086956521742</v>
      </c>
      <c r="AX108">
        <v>-54.166666666666664</v>
      </c>
      <c r="AY108">
        <v>-44.444444444444443</v>
      </c>
      <c r="BS108" s="10">
        <v>0</v>
      </c>
      <c r="BT108" s="10">
        <v>0</v>
      </c>
      <c r="BY108" s="10">
        <v>0</v>
      </c>
      <c r="BZ108" s="10">
        <v>1.5</v>
      </c>
      <c r="CE108" s="10">
        <v>12</v>
      </c>
      <c r="CF108" s="10">
        <v>2.5</v>
      </c>
      <c r="CL108" s="10">
        <v>-5</v>
      </c>
      <c r="CM108" s="10">
        <v>3</v>
      </c>
      <c r="CS108" s="10">
        <v>-4</v>
      </c>
      <c r="CT108" s="10">
        <v>0</v>
      </c>
      <c r="CZ108" s="10">
        <v>18</v>
      </c>
      <c r="DA108" s="10">
        <v>34</v>
      </c>
      <c r="DG108" s="10">
        <v>-8</v>
      </c>
      <c r="DH108" s="10">
        <v>-33</v>
      </c>
      <c r="DN108" s="10">
        <v>-13</v>
      </c>
      <c r="DO108" s="10">
        <v>-8</v>
      </c>
      <c r="DU108" s="10">
        <v>0</v>
      </c>
      <c r="DV108" s="10">
        <v>0</v>
      </c>
      <c r="EB108" s="10">
        <v>0</v>
      </c>
      <c r="EC108" s="10">
        <v>0</v>
      </c>
      <c r="EO108">
        <v>0</v>
      </c>
      <c r="EP108">
        <v>0</v>
      </c>
    </row>
    <row r="109" spans="2:146" x14ac:dyDescent="0.25">
      <c r="O109">
        <v>50</v>
      </c>
      <c r="U109">
        <v>-67.857142857142861</v>
      </c>
      <c r="V109">
        <v>7.1428571428571423</v>
      </c>
      <c r="AC109" s="9">
        <v>-100</v>
      </c>
      <c r="AD109" s="9">
        <v>7.1428571428571423</v>
      </c>
      <c r="AK109">
        <v>39899.999999999993</v>
      </c>
      <c r="AQ109">
        <v>23.913043478260871</v>
      </c>
      <c r="AR109">
        <v>-61.111111111111114</v>
      </c>
      <c r="AX109">
        <v>-68.181818181818173</v>
      </c>
      <c r="AY109">
        <v>7.1428571428571423</v>
      </c>
      <c r="BS109" s="10">
        <v>0</v>
      </c>
      <c r="BT109" s="10">
        <v>0</v>
      </c>
      <c r="BY109" s="10">
        <v>5</v>
      </c>
      <c r="BZ109" s="10">
        <v>0</v>
      </c>
      <c r="CE109" s="10">
        <v>2</v>
      </c>
      <c r="CF109" s="10">
        <v>0.1</v>
      </c>
      <c r="CL109" s="10">
        <v>-19</v>
      </c>
      <c r="CM109" s="10">
        <v>1</v>
      </c>
      <c r="CS109" s="10">
        <v>-0.1</v>
      </c>
      <c r="CT109" s="10">
        <v>0</v>
      </c>
      <c r="CZ109" s="10">
        <v>16</v>
      </c>
      <c r="DA109" s="10">
        <v>39.9</v>
      </c>
      <c r="DG109" s="10">
        <v>11</v>
      </c>
      <c r="DH109" s="10">
        <v>-44</v>
      </c>
      <c r="DN109" s="10">
        <v>-15</v>
      </c>
      <c r="DO109" s="10">
        <v>1</v>
      </c>
      <c r="DU109" s="10">
        <v>0</v>
      </c>
      <c r="DV109" s="10">
        <v>2</v>
      </c>
      <c r="EB109" s="10">
        <v>0</v>
      </c>
      <c r="EC109" s="10">
        <v>0</v>
      </c>
      <c r="EO109">
        <v>0</v>
      </c>
      <c r="EP109">
        <v>0</v>
      </c>
    </row>
    <row r="110" spans="2:146" x14ac:dyDescent="0.25">
      <c r="J110">
        <v>2899.9999999999995</v>
      </c>
      <c r="P110">
        <v>1399.9999999999998</v>
      </c>
      <c r="U110">
        <v>-40.74074074074074</v>
      </c>
      <c r="V110">
        <v>-62.5</v>
      </c>
      <c r="AC110" s="9">
        <v>-73.91304347826086</v>
      </c>
      <c r="AD110" s="9">
        <v>-62.5</v>
      </c>
      <c r="AJ110">
        <v>2100</v>
      </c>
      <c r="AK110">
        <v>26899.999999999993</v>
      </c>
      <c r="AQ110">
        <v>15.384615384615385</v>
      </c>
      <c r="AR110">
        <v>-14.893617021276595</v>
      </c>
      <c r="AX110">
        <v>-45</v>
      </c>
      <c r="AY110">
        <v>-52</v>
      </c>
      <c r="BS110" s="10">
        <v>0</v>
      </c>
      <c r="BT110" s="10">
        <v>0</v>
      </c>
      <c r="BY110" s="10">
        <v>0</v>
      </c>
      <c r="BZ110" s="10">
        <v>2.9</v>
      </c>
      <c r="CE110" s="10">
        <v>0</v>
      </c>
      <c r="CF110" s="10">
        <v>1.4</v>
      </c>
      <c r="CL110" s="10">
        <v>-11</v>
      </c>
      <c r="CM110" s="10">
        <v>-17.5</v>
      </c>
      <c r="CS110" s="10">
        <v>-17</v>
      </c>
      <c r="CT110" s="10">
        <v>5</v>
      </c>
      <c r="CZ110" s="10">
        <v>21</v>
      </c>
      <c r="DA110" s="10">
        <v>26.9</v>
      </c>
      <c r="DG110" s="10">
        <v>6</v>
      </c>
      <c r="DH110" s="10">
        <v>-7</v>
      </c>
      <c r="DN110" s="10">
        <v>-9</v>
      </c>
      <c r="DO110" s="10">
        <v>-13</v>
      </c>
      <c r="DU110" s="10">
        <v>0</v>
      </c>
      <c r="DV110" s="10">
        <v>1</v>
      </c>
      <c r="EB110" s="10">
        <v>0</v>
      </c>
      <c r="EC110" s="10">
        <v>0</v>
      </c>
      <c r="EI110">
        <v>64.8</v>
      </c>
      <c r="EO110">
        <v>0</v>
      </c>
      <c r="EP110">
        <v>0</v>
      </c>
    </row>
    <row r="111" spans="2:146" x14ac:dyDescent="0.25">
      <c r="O111">
        <v>150</v>
      </c>
      <c r="P111">
        <v>400</v>
      </c>
      <c r="U111">
        <v>-63.333333333333329</v>
      </c>
      <c r="V111">
        <v>-24</v>
      </c>
      <c r="AC111" s="9">
        <v>-100</v>
      </c>
      <c r="AD111" s="9">
        <v>-24</v>
      </c>
      <c r="AJ111">
        <v>31899.999999999993</v>
      </c>
      <c r="AK111">
        <v>2900</v>
      </c>
      <c r="AQ111">
        <v>0</v>
      </c>
      <c r="AR111">
        <v>-38.775510204081634</v>
      </c>
      <c r="AX111">
        <v>-56.81818181818182</v>
      </c>
      <c r="AY111">
        <v>-65.217391304347828</v>
      </c>
      <c r="BE111">
        <v>-100</v>
      </c>
      <c r="BS111" s="10">
        <v>0.5</v>
      </c>
      <c r="BT111" s="10">
        <v>0</v>
      </c>
      <c r="BY111" s="10">
        <v>0</v>
      </c>
      <c r="BZ111" s="10">
        <v>8</v>
      </c>
      <c r="CE111" s="10">
        <v>3</v>
      </c>
      <c r="CF111" s="10">
        <v>4</v>
      </c>
      <c r="CL111" s="10">
        <v>-19</v>
      </c>
      <c r="CM111" s="10">
        <v>-6</v>
      </c>
      <c r="CS111" s="10">
        <v>-2</v>
      </c>
      <c r="CT111" s="10">
        <v>-1</v>
      </c>
      <c r="CZ111" s="10">
        <v>31.9</v>
      </c>
      <c r="DA111" s="10">
        <v>29</v>
      </c>
      <c r="DG111" s="10">
        <v>0</v>
      </c>
      <c r="DH111" s="10">
        <v>-19</v>
      </c>
      <c r="DN111" s="10">
        <v>-12.5</v>
      </c>
      <c r="DO111" s="10">
        <v>-15</v>
      </c>
      <c r="DU111" s="10">
        <v>-2</v>
      </c>
      <c r="DV111" s="10">
        <v>0</v>
      </c>
      <c r="EB111" s="10">
        <v>0</v>
      </c>
      <c r="EC111" s="10">
        <v>0</v>
      </c>
      <c r="EO111">
        <v>1.54320987654321E-2</v>
      </c>
      <c r="EP111">
        <v>0</v>
      </c>
    </row>
    <row r="112" spans="2:146" x14ac:dyDescent="0.25">
      <c r="J112">
        <v>11900</v>
      </c>
      <c r="O112">
        <v>-20</v>
      </c>
      <c r="P112">
        <v>1500</v>
      </c>
      <c r="U112">
        <v>-18.181818181818183</v>
      </c>
      <c r="V112">
        <v>-84</v>
      </c>
      <c r="AC112" s="9">
        <v>-64.705882352941174</v>
      </c>
      <c r="AD112" s="9">
        <v>-84</v>
      </c>
      <c r="AJ112">
        <v>2600</v>
      </c>
      <c r="AQ112">
        <v>8.5714285714285712</v>
      </c>
      <c r="AR112">
        <v>-34.065934065934066</v>
      </c>
      <c r="AX112">
        <v>-65</v>
      </c>
      <c r="AY112">
        <v>-64.285714285714292</v>
      </c>
      <c r="BF112">
        <v>0</v>
      </c>
      <c r="BS112" s="10">
        <v>0</v>
      </c>
      <c r="BT112" s="10">
        <v>0</v>
      </c>
      <c r="BY112" s="10">
        <v>0</v>
      </c>
      <c r="BZ112" s="10">
        <v>11.9</v>
      </c>
      <c r="CE112" s="10">
        <v>-1</v>
      </c>
      <c r="CF112" s="10">
        <v>7.5</v>
      </c>
      <c r="CL112" s="10">
        <v>-4</v>
      </c>
      <c r="CM112" s="10">
        <v>-21</v>
      </c>
      <c r="CS112" s="10">
        <v>-11</v>
      </c>
      <c r="CT112" s="10">
        <v>0</v>
      </c>
      <c r="CZ112" s="10">
        <v>26</v>
      </c>
      <c r="DA112" s="10">
        <v>35</v>
      </c>
      <c r="DG112" s="10">
        <v>3</v>
      </c>
      <c r="DH112" s="10">
        <v>-15.5</v>
      </c>
      <c r="DN112" s="10">
        <v>-13</v>
      </c>
      <c r="DO112" s="10">
        <v>-18</v>
      </c>
      <c r="DU112" s="10">
        <v>0</v>
      </c>
      <c r="DV112" s="10">
        <v>0</v>
      </c>
      <c r="EB112" s="10">
        <v>0</v>
      </c>
      <c r="EC112" s="10">
        <v>0</v>
      </c>
      <c r="EO112">
        <v>0</v>
      </c>
      <c r="EP112">
        <v>0</v>
      </c>
    </row>
    <row r="113" spans="2:146" x14ac:dyDescent="0.25">
      <c r="I113">
        <v>-100</v>
      </c>
      <c r="O113">
        <v>2899.9999999999995</v>
      </c>
      <c r="P113">
        <v>8900</v>
      </c>
      <c r="U113">
        <v>-66.666666666666657</v>
      </c>
      <c r="V113">
        <v>-33.333333333333329</v>
      </c>
      <c r="AC113" s="9">
        <v>-100</v>
      </c>
      <c r="AD113" s="9">
        <v>-33.333333333333329</v>
      </c>
      <c r="AJ113">
        <v>700</v>
      </c>
      <c r="AQ113">
        <v>7.4074074074074066</v>
      </c>
      <c r="AR113">
        <v>-74.576271186440678</v>
      </c>
      <c r="AX113">
        <v>-77.142857142857153</v>
      </c>
      <c r="AY113">
        <v>-43.478260869565219</v>
      </c>
      <c r="BS113" s="10">
        <v>0</v>
      </c>
      <c r="BT113" s="10">
        <v>0</v>
      </c>
      <c r="BY113" s="10">
        <v>-0.1</v>
      </c>
      <c r="BZ113" s="10">
        <v>0.1</v>
      </c>
      <c r="CE113" s="10">
        <v>2.9</v>
      </c>
      <c r="CF113" s="10">
        <v>8.9</v>
      </c>
      <c r="CL113" s="10">
        <v>-20</v>
      </c>
      <c r="CM113" s="10">
        <v>-6</v>
      </c>
      <c r="CS113" s="10">
        <v>-2</v>
      </c>
      <c r="CT113" s="10">
        <v>0.1</v>
      </c>
      <c r="CZ113" s="10">
        <v>42</v>
      </c>
      <c r="DA113" s="10">
        <v>50</v>
      </c>
      <c r="DG113" s="10">
        <v>2</v>
      </c>
      <c r="DH113" s="10">
        <v>-44</v>
      </c>
      <c r="DN113" s="10">
        <v>-27</v>
      </c>
      <c r="DO113" s="10">
        <v>-10</v>
      </c>
      <c r="DU113" s="10">
        <v>2</v>
      </c>
      <c r="DV113" s="10">
        <v>1</v>
      </c>
      <c r="EB113" s="10">
        <v>0</v>
      </c>
      <c r="EC113" s="10">
        <v>0</v>
      </c>
      <c r="EI113">
        <v>23.6</v>
      </c>
      <c r="EO113">
        <v>0</v>
      </c>
      <c r="EP113">
        <v>0</v>
      </c>
    </row>
    <row r="114" spans="2:146" x14ac:dyDescent="0.25">
      <c r="B114">
        <v>500</v>
      </c>
      <c r="C114">
        <v>-100</v>
      </c>
      <c r="I114">
        <v>-100</v>
      </c>
      <c r="J114">
        <v>-100</v>
      </c>
      <c r="U114">
        <v>-59.259259259259252</v>
      </c>
      <c r="V114">
        <v>2.2727272727272729</v>
      </c>
      <c r="AC114" s="9">
        <v>-75</v>
      </c>
      <c r="AD114" s="9">
        <v>2.2727272727272729</v>
      </c>
      <c r="AJ114">
        <v>1883.3333333333333</v>
      </c>
      <c r="AK114">
        <v>3900</v>
      </c>
      <c r="AQ114">
        <v>-56.25</v>
      </c>
      <c r="AR114">
        <v>-78.723404255319153</v>
      </c>
      <c r="AX114">
        <v>-65.079365079365076</v>
      </c>
      <c r="AY114">
        <v>-60</v>
      </c>
      <c r="BS114" s="10">
        <v>2.5</v>
      </c>
      <c r="BT114" s="10">
        <v>-4</v>
      </c>
      <c r="BY114" s="10">
        <v>-0.1</v>
      </c>
      <c r="BZ114" s="10">
        <v>-0.1</v>
      </c>
      <c r="CE114" s="10">
        <v>0</v>
      </c>
      <c r="CF114" s="10">
        <v>5</v>
      </c>
      <c r="CL114" s="10">
        <v>-16</v>
      </c>
      <c r="CM114" s="10">
        <v>0.5</v>
      </c>
      <c r="CS114" s="10">
        <v>-4.5</v>
      </c>
      <c r="CT114" s="10">
        <v>9</v>
      </c>
      <c r="CZ114" s="10">
        <v>56.5</v>
      </c>
      <c r="DA114" s="10">
        <v>39</v>
      </c>
      <c r="DG114" s="10">
        <v>-18</v>
      </c>
      <c r="DH114" s="10">
        <v>-37</v>
      </c>
      <c r="DN114" s="10">
        <v>-20.5</v>
      </c>
      <c r="DO114" s="10">
        <v>-15</v>
      </c>
      <c r="DU114" s="10">
        <v>0</v>
      </c>
      <c r="DV114" s="10">
        <v>2.5</v>
      </c>
      <c r="EB114" s="10">
        <v>0</v>
      </c>
      <c r="EC114" s="10">
        <v>0</v>
      </c>
      <c r="EI114">
        <v>7.7142857142857144</v>
      </c>
      <c r="EJ114">
        <v>-8.75</v>
      </c>
      <c r="EO114">
        <v>4.2372881355932202E-2</v>
      </c>
      <c r="EP114">
        <v>-0.11428571428571428</v>
      </c>
    </row>
    <row r="115" spans="2:146" x14ac:dyDescent="0.25">
      <c r="I115">
        <v>-100</v>
      </c>
      <c r="O115">
        <v>66.666666666666657</v>
      </c>
      <c r="P115">
        <v>200</v>
      </c>
      <c r="U115">
        <v>-71.428571428571431</v>
      </c>
      <c r="V115">
        <v>-44.444444444444443</v>
      </c>
      <c r="AC115" s="9">
        <v>-100</v>
      </c>
      <c r="AD115" s="9">
        <v>-44.444444444444443</v>
      </c>
      <c r="AJ115">
        <v>940</v>
      </c>
      <c r="AK115">
        <v>1250</v>
      </c>
      <c r="AQ115">
        <v>-77.272727272727266</v>
      </c>
      <c r="AR115">
        <v>-80</v>
      </c>
      <c r="AX115">
        <v>-64.285714285714292</v>
      </c>
      <c r="AY115">
        <v>-75</v>
      </c>
      <c r="BE115">
        <v>-100</v>
      </c>
      <c r="BF115">
        <v>-100</v>
      </c>
      <c r="BS115" s="10">
        <v>7</v>
      </c>
      <c r="BT115" s="10">
        <v>5</v>
      </c>
      <c r="BY115" s="10">
        <v>-0.1</v>
      </c>
      <c r="BZ115" s="10">
        <v>0</v>
      </c>
      <c r="CE115" s="10">
        <v>8</v>
      </c>
      <c r="CF115" s="10">
        <v>6</v>
      </c>
      <c r="CL115" s="10">
        <v>-15</v>
      </c>
      <c r="CM115" s="10">
        <v>-8</v>
      </c>
      <c r="CS115" s="10">
        <v>-0.1</v>
      </c>
      <c r="CT115" s="10">
        <v>1</v>
      </c>
      <c r="CZ115" s="10">
        <v>47</v>
      </c>
      <c r="DA115" s="10">
        <v>50</v>
      </c>
      <c r="DG115" s="10">
        <v>-17</v>
      </c>
      <c r="DH115" s="10">
        <v>-20</v>
      </c>
      <c r="DN115" s="10">
        <v>-18</v>
      </c>
      <c r="DO115" s="10">
        <v>-24</v>
      </c>
      <c r="DU115" s="10">
        <v>-12</v>
      </c>
      <c r="DV115" s="10">
        <v>-10</v>
      </c>
      <c r="EB115" s="10">
        <v>0</v>
      </c>
      <c r="EC115" s="10">
        <v>0</v>
      </c>
      <c r="EI115">
        <v>4.666666666666667</v>
      </c>
      <c r="EJ115">
        <v>11</v>
      </c>
      <c r="EO115">
        <v>0.12962962962962962</v>
      </c>
      <c r="EP115">
        <v>9.0909090909090912E-2</v>
      </c>
    </row>
    <row r="116" spans="2:146" x14ac:dyDescent="0.25">
      <c r="B116">
        <v>150</v>
      </c>
      <c r="C116">
        <v>-42.857142857142854</v>
      </c>
      <c r="O116">
        <v>126.66666666666666</v>
      </c>
      <c r="P116">
        <v>316.66666666666663</v>
      </c>
      <c r="U116">
        <v>-35</v>
      </c>
      <c r="V116">
        <v>-16.666666666666664</v>
      </c>
      <c r="AD116" s="9">
        <v>-16.666666666666664</v>
      </c>
      <c r="AK116">
        <v>520</v>
      </c>
      <c r="AQ116">
        <v>-68.75</v>
      </c>
      <c r="AR116">
        <v>-25</v>
      </c>
      <c r="AX116">
        <v>-100</v>
      </c>
      <c r="AY116">
        <v>-90</v>
      </c>
      <c r="BF116">
        <v>-75</v>
      </c>
      <c r="BL116">
        <v>2899.9999999999995</v>
      </c>
      <c r="BS116" s="10">
        <v>6</v>
      </c>
      <c r="BT116" s="10">
        <v>-3</v>
      </c>
      <c r="BY116" s="10">
        <v>0</v>
      </c>
      <c r="BZ116" s="10">
        <v>0</v>
      </c>
      <c r="CE116" s="10">
        <v>19</v>
      </c>
      <c r="CF116" s="10">
        <v>19</v>
      </c>
      <c r="CL116" s="10">
        <v>-7</v>
      </c>
      <c r="CM116" s="10">
        <v>-3</v>
      </c>
      <c r="CS116" s="10">
        <v>0</v>
      </c>
      <c r="CT116" s="10">
        <v>-0.1</v>
      </c>
      <c r="CZ116" s="10">
        <v>22</v>
      </c>
      <c r="DA116" s="10">
        <v>26</v>
      </c>
      <c r="DG116" s="10">
        <v>-22</v>
      </c>
      <c r="DH116" s="10">
        <v>-5</v>
      </c>
      <c r="DN116" s="10">
        <v>-29</v>
      </c>
      <c r="DO116" s="10">
        <v>-36</v>
      </c>
      <c r="DU116" s="10">
        <v>8</v>
      </c>
      <c r="DV116" s="10">
        <v>-3</v>
      </c>
      <c r="EB116" s="10">
        <v>2.9</v>
      </c>
      <c r="EC116" s="10">
        <v>5</v>
      </c>
      <c r="EI116">
        <v>2.8571428571428572</v>
      </c>
      <c r="EJ116">
        <v>-7.666666666666667</v>
      </c>
      <c r="EO116">
        <v>0.21428571428571427</v>
      </c>
      <c r="EP116">
        <v>-0.13043478260869565</v>
      </c>
    </row>
    <row r="117" spans="2:146" x14ac:dyDescent="0.25">
      <c r="B117">
        <v>87.5</v>
      </c>
      <c r="C117">
        <v>0</v>
      </c>
      <c r="O117">
        <v>20</v>
      </c>
      <c r="P117">
        <v>700</v>
      </c>
      <c r="U117">
        <v>37.5</v>
      </c>
      <c r="V117">
        <v>13.043478260869565</v>
      </c>
      <c r="AD117" s="9">
        <v>13.043478260869565</v>
      </c>
      <c r="AK117">
        <v>66.666666666666657</v>
      </c>
      <c r="AQ117">
        <v>-8.9285714285714288</v>
      </c>
      <c r="AR117">
        <v>-77.272727272727266</v>
      </c>
      <c r="AX117">
        <v>-100</v>
      </c>
      <c r="AY117">
        <v>-82.857142857142861</v>
      </c>
      <c r="BL117">
        <v>4400</v>
      </c>
      <c r="BM117">
        <v>200</v>
      </c>
      <c r="BS117" s="10">
        <v>7</v>
      </c>
      <c r="BT117" s="10">
        <v>0</v>
      </c>
      <c r="BY117" s="10">
        <v>0</v>
      </c>
      <c r="BZ117" s="10">
        <v>0</v>
      </c>
      <c r="CE117" s="10">
        <v>5</v>
      </c>
      <c r="CF117" s="10">
        <v>35</v>
      </c>
      <c r="CL117" s="10">
        <v>3</v>
      </c>
      <c r="CM117" s="10">
        <v>3</v>
      </c>
      <c r="CS117" s="10">
        <v>0</v>
      </c>
      <c r="CT117" s="10">
        <v>0</v>
      </c>
      <c r="CZ117" s="10">
        <v>13</v>
      </c>
      <c r="DA117" s="10">
        <v>4</v>
      </c>
      <c r="DG117" s="10">
        <v>-2.5</v>
      </c>
      <c r="DH117" s="10">
        <v>-17</v>
      </c>
      <c r="DN117" s="10">
        <v>-31</v>
      </c>
      <c r="DO117" s="10">
        <v>-29</v>
      </c>
      <c r="DU117" s="10">
        <v>1</v>
      </c>
      <c r="DV117" s="10">
        <v>2</v>
      </c>
      <c r="EB117" s="10">
        <v>4.4000000000000004</v>
      </c>
      <c r="EC117" s="10">
        <v>2</v>
      </c>
      <c r="EI117">
        <v>-1</v>
      </c>
      <c r="EO117">
        <v>0.35</v>
      </c>
      <c r="EP117">
        <v>0</v>
      </c>
    </row>
    <row r="118" spans="2:146" x14ac:dyDescent="0.25">
      <c r="B118">
        <v>-20</v>
      </c>
      <c r="C118">
        <v>175</v>
      </c>
      <c r="J118">
        <v>-100</v>
      </c>
      <c r="O118">
        <v>64</v>
      </c>
      <c r="P118">
        <v>122.22222222222223</v>
      </c>
      <c r="U118">
        <v>85.714285714285708</v>
      </c>
      <c r="V118">
        <v>0</v>
      </c>
      <c r="AD118" s="9">
        <v>0</v>
      </c>
      <c r="AK118">
        <v>133.33333333333331</v>
      </c>
      <c r="AQ118">
        <v>-31.03448275862069</v>
      </c>
      <c r="AR118">
        <v>-61.764705882352942</v>
      </c>
      <c r="AX118">
        <v>-100</v>
      </c>
      <c r="AY118">
        <v>-80</v>
      </c>
      <c r="BL118">
        <v>700</v>
      </c>
      <c r="BM118">
        <v>900</v>
      </c>
      <c r="BS118" s="10">
        <v>-3</v>
      </c>
      <c r="BT118" s="10">
        <v>7</v>
      </c>
      <c r="BY118" s="10">
        <v>0</v>
      </c>
      <c r="BZ118" s="10">
        <v>-0.1</v>
      </c>
      <c r="CE118" s="10">
        <v>16</v>
      </c>
      <c r="CF118" s="10">
        <v>22</v>
      </c>
      <c r="CL118" s="10">
        <v>6</v>
      </c>
      <c r="CM118" s="10">
        <v>0</v>
      </c>
      <c r="CS118" s="10">
        <v>0</v>
      </c>
      <c r="CT118" s="10">
        <v>2</v>
      </c>
      <c r="CZ118" s="10">
        <v>6</v>
      </c>
      <c r="DA118" s="10">
        <v>4</v>
      </c>
      <c r="DG118" s="10">
        <v>-9</v>
      </c>
      <c r="DH118" s="10">
        <v>-21</v>
      </c>
      <c r="DN118" s="10">
        <v>-23</v>
      </c>
      <c r="DO118" s="10">
        <v>-24</v>
      </c>
      <c r="DU118" s="10">
        <v>0</v>
      </c>
      <c r="DV118" s="10">
        <v>1</v>
      </c>
      <c r="EB118" s="10">
        <v>7</v>
      </c>
      <c r="EC118" s="10">
        <v>9</v>
      </c>
      <c r="EJ118">
        <v>1.5714285714285714</v>
      </c>
      <c r="EO118">
        <v>-1</v>
      </c>
      <c r="EP118">
        <v>0.63636363636363635</v>
      </c>
    </row>
    <row r="119" spans="2:146" x14ac:dyDescent="0.25">
      <c r="B119">
        <v>0</v>
      </c>
      <c r="C119">
        <v>-23.076923076923077</v>
      </c>
      <c r="O119">
        <v>120.83333333333333</v>
      </c>
      <c r="P119">
        <v>370</v>
      </c>
      <c r="U119">
        <v>-27.777777777777779</v>
      </c>
      <c r="V119">
        <v>0</v>
      </c>
      <c r="AD119" s="9">
        <v>0</v>
      </c>
      <c r="AK119">
        <v>66.666666666666657</v>
      </c>
      <c r="AQ119">
        <v>4.3478260869565215</v>
      </c>
      <c r="AR119">
        <v>-56.666666666666664</v>
      </c>
      <c r="AX119">
        <v>-96</v>
      </c>
      <c r="AY119">
        <v>-88</v>
      </c>
      <c r="BL119">
        <v>-75</v>
      </c>
      <c r="BM119">
        <v>170</v>
      </c>
      <c r="BS119" s="10">
        <v>0</v>
      </c>
      <c r="BT119" s="10">
        <v>-3</v>
      </c>
      <c r="BY119" s="10">
        <v>0</v>
      </c>
      <c r="BZ119" s="10">
        <v>0</v>
      </c>
      <c r="CE119" s="10">
        <v>14.5</v>
      </c>
      <c r="CF119" s="10">
        <v>37</v>
      </c>
      <c r="CL119" s="10">
        <v>-5</v>
      </c>
      <c r="CM119" s="10">
        <v>0</v>
      </c>
      <c r="CS119" s="10">
        <v>0</v>
      </c>
      <c r="CT119" s="10">
        <v>-2</v>
      </c>
      <c r="CZ119" s="10">
        <v>15</v>
      </c>
      <c r="DA119" s="10">
        <v>2</v>
      </c>
      <c r="DG119" s="10">
        <v>1</v>
      </c>
      <c r="DH119" s="10">
        <v>-17</v>
      </c>
      <c r="DN119" s="10">
        <v>-24</v>
      </c>
      <c r="DO119" s="10">
        <v>-22</v>
      </c>
      <c r="DU119" s="10">
        <v>0</v>
      </c>
      <c r="DV119" s="10">
        <v>0</v>
      </c>
      <c r="EB119" s="10">
        <v>-1.5</v>
      </c>
      <c r="EC119" s="10">
        <v>5.0999999999999996</v>
      </c>
      <c r="EI119">
        <v>8.3333333333333339</v>
      </c>
      <c r="EJ119">
        <v>0.33333333333333331</v>
      </c>
      <c r="EO119">
        <v>0</v>
      </c>
      <c r="EP119">
        <v>3</v>
      </c>
    </row>
    <row r="120" spans="2:146" x14ac:dyDescent="0.25">
      <c r="B120">
        <v>20</v>
      </c>
      <c r="C120">
        <v>166.66666666666669</v>
      </c>
      <c r="O120">
        <v>-100</v>
      </c>
      <c r="P120">
        <v>462.5</v>
      </c>
      <c r="U120">
        <v>23.52941176470588</v>
      </c>
      <c r="V120">
        <v>0</v>
      </c>
      <c r="AD120" s="9">
        <v>0</v>
      </c>
      <c r="AK120">
        <v>250</v>
      </c>
      <c r="AQ120">
        <v>10</v>
      </c>
      <c r="AR120">
        <v>-79.591836734693871</v>
      </c>
      <c r="AX120">
        <v>-92</v>
      </c>
      <c r="AY120">
        <v>-77.777777777777786</v>
      </c>
      <c r="BL120">
        <v>100</v>
      </c>
      <c r="BM120">
        <v>20</v>
      </c>
      <c r="BS120" s="10">
        <v>3</v>
      </c>
      <c r="BT120" s="10">
        <v>10</v>
      </c>
      <c r="BY120" s="10">
        <v>0</v>
      </c>
      <c r="BZ120" s="10">
        <v>0</v>
      </c>
      <c r="CE120" s="10">
        <v>-12</v>
      </c>
      <c r="CF120" s="10">
        <v>37</v>
      </c>
      <c r="CL120" s="10">
        <v>4</v>
      </c>
      <c r="CM120" s="10">
        <v>0</v>
      </c>
      <c r="CS120" s="10">
        <v>0</v>
      </c>
      <c r="CT120" s="10">
        <v>0</v>
      </c>
      <c r="CZ120" s="10">
        <v>22</v>
      </c>
      <c r="DA120" s="10">
        <v>5</v>
      </c>
      <c r="DG120" s="10">
        <v>3</v>
      </c>
      <c r="DH120" s="10">
        <v>-39</v>
      </c>
      <c r="DN120" s="10">
        <v>-23</v>
      </c>
      <c r="DO120" s="10">
        <v>-14</v>
      </c>
      <c r="DU120" s="10">
        <v>2</v>
      </c>
      <c r="DV120" s="10">
        <v>0</v>
      </c>
      <c r="EB120" s="10">
        <v>1</v>
      </c>
      <c r="EC120" s="10">
        <v>1</v>
      </c>
      <c r="EI120">
        <v>11</v>
      </c>
      <c r="EJ120">
        <v>1.5</v>
      </c>
      <c r="EO120">
        <v>0.12</v>
      </c>
      <c r="EP120">
        <v>0.66666666666666663</v>
      </c>
    </row>
    <row r="121" spans="2:146" x14ac:dyDescent="0.25">
      <c r="B121">
        <v>5.5555555555555554</v>
      </c>
      <c r="C121">
        <v>400</v>
      </c>
      <c r="O121">
        <v>550</v>
      </c>
      <c r="P121">
        <v>340</v>
      </c>
      <c r="U121">
        <v>-66.666666666666657</v>
      </c>
      <c r="V121">
        <v>-53.333333333333336</v>
      </c>
      <c r="AD121" s="9">
        <v>-53.333333333333336</v>
      </c>
      <c r="AK121">
        <v>400</v>
      </c>
      <c r="AQ121">
        <v>-27.586206896551722</v>
      </c>
      <c r="AR121">
        <v>-82.857142857142861</v>
      </c>
      <c r="AX121">
        <v>-93.333333333333329</v>
      </c>
      <c r="AY121">
        <v>-81.481481481481481</v>
      </c>
      <c r="BE121">
        <v>-100</v>
      </c>
      <c r="BL121">
        <v>300</v>
      </c>
      <c r="BM121">
        <v>-50</v>
      </c>
      <c r="BS121" s="10">
        <v>1</v>
      </c>
      <c r="BT121" s="10">
        <v>20</v>
      </c>
      <c r="BY121" s="10">
        <v>0</v>
      </c>
      <c r="BZ121" s="10">
        <v>0</v>
      </c>
      <c r="CE121" s="10">
        <v>33</v>
      </c>
      <c r="CF121" s="10">
        <v>34</v>
      </c>
      <c r="CL121" s="10">
        <v>-10</v>
      </c>
      <c r="CM121" s="10">
        <v>-8</v>
      </c>
      <c r="CS121" s="10">
        <v>0</v>
      </c>
      <c r="CT121" s="10">
        <v>0</v>
      </c>
      <c r="CZ121" s="10">
        <v>10</v>
      </c>
      <c r="DA121" s="10">
        <v>8</v>
      </c>
      <c r="DG121" s="10">
        <v>-8</v>
      </c>
      <c r="DH121" s="10">
        <v>-29</v>
      </c>
      <c r="DN121" s="10">
        <v>-28</v>
      </c>
      <c r="DO121" s="10">
        <v>-22</v>
      </c>
      <c r="DU121" s="10">
        <v>-1</v>
      </c>
      <c r="DV121" s="10">
        <v>0</v>
      </c>
      <c r="EB121" s="10">
        <v>3</v>
      </c>
      <c r="EC121" s="10">
        <v>-3</v>
      </c>
      <c r="EI121">
        <v>0</v>
      </c>
      <c r="EJ121">
        <v>1.4</v>
      </c>
      <c r="EO121">
        <v>9.0909090909090912E-2</v>
      </c>
      <c r="EP121">
        <v>0.7142857142857143</v>
      </c>
    </row>
    <row r="122" spans="2:146" x14ac:dyDescent="0.25">
      <c r="B122">
        <v>-13.333333333333334</v>
      </c>
      <c r="C122">
        <v>-22.368421052631582</v>
      </c>
      <c r="O122">
        <v>55.000000000000007</v>
      </c>
      <c r="P122">
        <v>194.82456140350877</v>
      </c>
      <c r="U122">
        <v>60</v>
      </c>
      <c r="V122">
        <v>-3.8596491228070207</v>
      </c>
      <c r="AD122" s="9">
        <v>-3.8596491228070207</v>
      </c>
      <c r="AK122">
        <v>598.02631578947376</v>
      </c>
      <c r="AQ122">
        <v>-22.857142857142858</v>
      </c>
      <c r="AR122">
        <v>-41.626794258373209</v>
      </c>
      <c r="AX122">
        <v>-89.473684210526315</v>
      </c>
      <c r="AY122">
        <v>-77.017543859649123</v>
      </c>
      <c r="BL122">
        <v>200</v>
      </c>
      <c r="BM122">
        <v>-49.868421052631582</v>
      </c>
      <c r="BS122" s="10">
        <v>-2</v>
      </c>
      <c r="BT122" s="10">
        <v>-1.7894736842105265</v>
      </c>
      <c r="BY122" s="10">
        <v>0</v>
      </c>
      <c r="BZ122" s="10">
        <v>2.0315789473684212</v>
      </c>
      <c r="CE122" s="10">
        <v>11</v>
      </c>
      <c r="CF122" s="10">
        <v>11.689473684210526</v>
      </c>
      <c r="CL122" s="10">
        <v>6</v>
      </c>
      <c r="CM122" s="10">
        <v>-0.5789473684210531</v>
      </c>
      <c r="CS122" s="10">
        <v>0</v>
      </c>
      <c r="CT122" s="10">
        <v>2.7947368421052632</v>
      </c>
      <c r="CZ122" s="10">
        <v>2</v>
      </c>
      <c r="DA122" s="10">
        <v>23.921052631578949</v>
      </c>
      <c r="DG122" s="10">
        <v>-8</v>
      </c>
      <c r="DH122" s="10">
        <v>-13.736842105263158</v>
      </c>
      <c r="DN122" s="10">
        <v>-17</v>
      </c>
      <c r="DO122" s="10">
        <v>-23.105263157894736</v>
      </c>
      <c r="DU122" s="10">
        <v>6</v>
      </c>
      <c r="DV122" s="10">
        <v>0.78947368421052633</v>
      </c>
      <c r="EB122" s="10">
        <v>2</v>
      </c>
      <c r="EC122" s="10">
        <v>-1.9947368421052634</v>
      </c>
      <c r="EJ122">
        <v>-12.367647058823527</v>
      </c>
      <c r="EP122">
        <v>-8.0856123662306781E-2</v>
      </c>
    </row>
    <row r="123" spans="2:146" s="34" customFormat="1" x14ac:dyDescent="0.25">
      <c r="AC123" s="9"/>
      <c r="AD123" s="9"/>
      <c r="AE123" s="9"/>
      <c r="AF123" s="9"/>
      <c r="AG123" s="9"/>
      <c r="BR123" s="35"/>
      <c r="BS123" s="35"/>
      <c r="BT123" s="35"/>
      <c r="BU123" s="35"/>
      <c r="BV123" s="35"/>
      <c r="BW123" s="35"/>
      <c r="BX123" s="35"/>
      <c r="BY123" s="35"/>
      <c r="BZ123" s="35"/>
      <c r="CA123" s="35"/>
      <c r="CB123" s="35"/>
      <c r="CC123" s="35"/>
      <c r="CD123" s="35"/>
      <c r="CE123" s="35"/>
      <c r="CF123" s="35"/>
      <c r="CG123" s="35"/>
      <c r="CH123" s="35"/>
      <c r="CI123" s="35"/>
      <c r="CJ123" s="35"/>
      <c r="CK123" s="35"/>
      <c r="CL123" s="35"/>
      <c r="CM123" s="35"/>
      <c r="CN123" s="35"/>
      <c r="CO123" s="35"/>
      <c r="CP123" s="35"/>
      <c r="CQ123" s="35"/>
      <c r="CR123" s="35"/>
      <c r="CS123" s="35"/>
      <c r="CT123" s="35"/>
      <c r="CU123" s="35"/>
      <c r="CV123" s="35"/>
      <c r="CW123" s="35"/>
      <c r="CX123" s="35"/>
      <c r="CY123" s="35"/>
      <c r="CZ123" s="35"/>
      <c r="DA123" s="35"/>
      <c r="DB123" s="35"/>
      <c r="DC123" s="35"/>
      <c r="DD123" s="35"/>
      <c r="DE123" s="35"/>
      <c r="DF123" s="35"/>
      <c r="DG123" s="35"/>
      <c r="DH123" s="35"/>
      <c r="DI123" s="35"/>
      <c r="DJ123" s="35"/>
      <c r="DK123" s="35"/>
      <c r="DL123" s="35"/>
      <c r="DM123" s="35"/>
      <c r="DN123" s="35"/>
      <c r="DO123" s="35"/>
      <c r="DP123" s="35"/>
      <c r="DQ123" s="35"/>
      <c r="DR123" s="35"/>
      <c r="DS123" s="35"/>
      <c r="DT123" s="35"/>
      <c r="DU123" s="35"/>
      <c r="DV123" s="35"/>
      <c r="DW123" s="35"/>
      <c r="DX123" s="35"/>
      <c r="DY123" s="35"/>
      <c r="DZ123" s="35"/>
      <c r="EA123" s="35"/>
      <c r="EB123" s="35"/>
      <c r="EC123" s="35"/>
      <c r="ED123" s="35"/>
      <c r="EE123" s="35"/>
      <c r="EF123" s="35"/>
      <c r="EG123" s="35"/>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ABE31071780243B2E68C5BEE851FF0" ma:contentTypeVersion="12" ma:contentTypeDescription="Create a new document." ma:contentTypeScope="" ma:versionID="6ba4daad70b69626425cc2cb5baabab8">
  <xsd:schema xmlns:xsd="http://www.w3.org/2001/XMLSchema" xmlns:xs="http://www.w3.org/2001/XMLSchema" xmlns:p="http://schemas.microsoft.com/office/2006/metadata/properties" xmlns:ns3="6d1ab2f6-91f9-4f14-952a-3f3eb0d68341" xmlns:ns4="8f2fdac3-5421-455f-b4e4-df6141b3176a" targetNamespace="http://schemas.microsoft.com/office/2006/metadata/properties" ma:root="true" ma:fieldsID="24685d2c471a2145c958340f35d0bf70" ns3:_="" ns4:_="">
    <xsd:import namespace="6d1ab2f6-91f9-4f14-952a-3f3eb0d68341"/>
    <xsd:import namespace="8f2fdac3-5421-455f-b4e4-df6141b3176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1ab2f6-91f9-4f14-952a-3f3eb0d683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f2fdac3-5421-455f-b4e4-df6141b3176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268A80-E485-4E93-9442-2CCFF3F72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1ab2f6-91f9-4f14-952a-3f3eb0d68341"/>
    <ds:schemaRef ds:uri="8f2fdac3-5421-455f-b4e4-df6141b317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8867F6-A8CA-4057-BA2A-2B5F264C6D6B}">
  <ds:schemaRefs>
    <ds:schemaRef ds:uri="http://schemas.microsoft.com/sharepoint/v3/contenttype/forms"/>
  </ds:schemaRefs>
</ds:datastoreItem>
</file>

<file path=customXml/itemProps3.xml><?xml version="1.0" encoding="utf-8"?>
<ds:datastoreItem xmlns:ds="http://schemas.openxmlformats.org/officeDocument/2006/customXml" ds:itemID="{E9EB3C6B-43B8-44CE-B873-7746C49C5D6E}">
  <ds:schemaRefs>
    <ds:schemaRef ds:uri="http://purl.org/dc/dcmitype/"/>
    <ds:schemaRef ds:uri="http://schemas.microsoft.com/office/2006/documentManagement/types"/>
    <ds:schemaRef ds:uri="8f2fdac3-5421-455f-b4e4-df6141b3176a"/>
    <ds:schemaRef ds:uri="http://schemas.microsoft.com/office/infopath/2007/PartnerControls"/>
    <ds:schemaRef ds:uri="http://www.w3.org/XML/1998/namespace"/>
    <ds:schemaRef ds:uri="http://schemas.openxmlformats.org/package/2006/metadata/core-properties"/>
    <ds:schemaRef ds:uri="http://purl.org/dc/terms/"/>
    <ds:schemaRef ds:uri="6d1ab2f6-91f9-4f14-952a-3f3eb0d68341"/>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Fig2BurrowDensityAverages</vt:lpstr>
      <vt:lpstr>Fig3ExcelConfIntervalCalcs</vt:lpstr>
      <vt:lpstr>Fig3BurrowDensityVsLiveVeg</vt:lpstr>
      <vt:lpstr>Fig4#CrabsRemoved</vt:lpstr>
      <vt:lpstr>FIg5SalicorniaOtherForbsVsBurro</vt:lpstr>
      <vt:lpstr>FIg6Wrack,BareVsBurrows#</vt:lpstr>
      <vt:lpstr>Fig7SpeciesRichness</vt:lpstr>
      <vt:lpstr>Fig8Change%Cover</vt:lpstr>
      <vt:lpstr>T-testsForReference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Tyrrell, Megan (DCR)</dc:creator>
  <cp:lastModifiedBy>Tyrrell, Megan (DCR)</cp:lastModifiedBy>
  <dcterms:created xsi:type="dcterms:W3CDTF">2022-11-23T21:58:46Z</dcterms:created>
  <dcterms:modified xsi:type="dcterms:W3CDTF">2022-11-28T00:55:40Z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0x010100D7ABE31071780243B2E68C5BEE851FF0</vt:lpwstr>
  </property>
</Properties>
</file>