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hons-moorhouse-p\Experiments\Sprint-02\Exp-1\"/>
    </mc:Choice>
  </mc:AlternateContent>
  <xr:revisionPtr revIDLastSave="0" documentId="13_ncr:1_{C6DFB55F-DB36-4E9A-8B08-2B8C3CBBE507}" xr6:coauthVersionLast="47" xr6:coauthVersionMax="47" xr10:uidLastSave="{00000000-0000-0000-0000-000000000000}"/>
  <bookViews>
    <workbookView xWindow="-120" yWindow="-120" windowWidth="29040" windowHeight="15720" activeTab="1" xr2:uid="{83567DFA-1D34-4B95-B31F-63ADC36B8EAF}"/>
  </bookViews>
  <sheets>
    <sheet name="Sheet2 (2)" sheetId="4" r:id="rId1"/>
    <sheet name="MAli Candidate_seed_2" sheetId="1" r:id="rId2"/>
    <sheet name="v0pt1" sheetId="2" r:id="rId3"/>
    <sheet name="Sheet2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2" l="1"/>
  <c r="I4" i="2"/>
  <c r="J3" i="2"/>
  <c r="I3" i="2"/>
  <c r="J3" i="1"/>
  <c r="J4" i="1"/>
  <c r="I4" i="1"/>
  <c r="I3" i="1"/>
</calcChain>
</file>

<file path=xl/sharedStrings.xml><?xml version="1.0" encoding="utf-8"?>
<sst xmlns="http://schemas.openxmlformats.org/spreadsheetml/2006/main" count="651" uniqueCount="119">
  <si>
    <t>testcase</t>
  </si>
  <si>
    <t>alignment_performed</t>
  </si>
  <si>
    <t>q_score</t>
  </si>
  <si>
    <t>tc_score</t>
  </si>
  <si>
    <t>ms_elapsed</t>
  </si>
  <si>
    <t>19hcA_1duwA</t>
  </si>
  <si>
    <t>pass</t>
  </si>
  <si>
    <t>1a02N_1a3qA</t>
  </si>
  <si>
    <t>1a04A_1dz3A</t>
  </si>
  <si>
    <t>1a28A_3erdA</t>
  </si>
  <si>
    <t>1a36A_1a41</t>
  </si>
  <si>
    <t>1a49A_1dxeA</t>
  </si>
  <si>
    <t>1a49A_1pkyC</t>
  </si>
  <si>
    <t>1a7w_1tafB</t>
  </si>
  <si>
    <t>1a8o_1qrjB</t>
  </si>
  <si>
    <t>1adeA_1dj3A</t>
  </si>
  <si>
    <t>1aerA_1aerB</t>
  </si>
  <si>
    <t>1aoeA_1d1gA</t>
  </si>
  <si>
    <t>1aoxA_1atzA</t>
  </si>
  <si>
    <t>1aquA_1fmlB</t>
  </si>
  <si>
    <t>1aqzA_9rnt</t>
  </si>
  <si>
    <t>1atg_1mrp</t>
  </si>
  <si>
    <t>1avmA_3mdsA</t>
  </si>
  <si>
    <t>1ax4A_2dkb</t>
  </si>
  <si>
    <t>1axkA_2nlrA</t>
  </si>
  <si>
    <t>fail</t>
  </si>
  <si>
    <t>1b16A_1bsvA</t>
  </si>
  <si>
    <t>1b6rA_1gsoA</t>
  </si>
  <si>
    <t>1b8gA_1iaxA</t>
  </si>
  <si>
    <t>1b9yC_1a0rP</t>
  </si>
  <si>
    <t>1bak_1faoA</t>
  </si>
  <si>
    <t>1bdb_1e7wA</t>
  </si>
  <si>
    <t>1be3B_1ezvB</t>
  </si>
  <si>
    <t>1bi0_1smtA</t>
  </si>
  <si>
    <t>1bkrA_1aoa</t>
  </si>
  <si>
    <t>1bmdA_1hyhA</t>
  </si>
  <si>
    <t>1bmlC_1qqrC</t>
  </si>
  <si>
    <t>1brmA_1qrrA</t>
  </si>
  <si>
    <t>1btkA_1pls</t>
  </si>
  <si>
    <t>1btkA_1rrpB</t>
  </si>
  <si>
    <t>1bxkA_1db3A</t>
  </si>
  <si>
    <t>1c0nA_1ecxA</t>
  </si>
  <si>
    <t>1c4rA_1qu0A</t>
  </si>
  <si>
    <t>1c8oA_1ovaA</t>
  </si>
  <si>
    <t>1c9kB_2dhqA</t>
  </si>
  <si>
    <t>1cf7A_1cf7B</t>
  </si>
  <si>
    <t>1cg5B_3sdhA</t>
  </si>
  <si>
    <t>1chmA_1ihoA</t>
  </si>
  <si>
    <t>1ckeA_1dekA</t>
  </si>
  <si>
    <t>1ckv_1g10A</t>
  </si>
  <si>
    <t>1cvsC_1fltX</t>
  </si>
  <si>
    <t>1d1gA_1vdrA</t>
  </si>
  <si>
    <t>1d6jA_1nksA</t>
  </si>
  <si>
    <t>1d7yA_1nhp</t>
  </si>
  <si>
    <t>1db1A_3erdA</t>
  </si>
  <si>
    <t>1di6A_1ihcA</t>
  </si>
  <si>
    <t>1dosA_1zen</t>
  </si>
  <si>
    <t>1dqnA_1tc1A</t>
  </si>
  <si>
    <t>1dquA_1pymA</t>
  </si>
  <si>
    <t>1dssG_1he2A</t>
  </si>
  <si>
    <t>1dynA_1mai</t>
  </si>
  <si>
    <t>1e69B_1f2tA</t>
  </si>
  <si>
    <t>1e6bA_1aw9</t>
  </si>
  <si>
    <t>1e6wA_1ybvA</t>
  </si>
  <si>
    <t>1eaf_3cla</t>
  </si>
  <si>
    <t>1eagA_1smrA</t>
  </si>
  <si>
    <t>1enp_1ej0A</t>
  </si>
  <si>
    <t>1esc_1eny</t>
  </si>
  <si>
    <t>1eyrA_1ga8A</t>
  </si>
  <si>
    <t>1f94A_3ebx</t>
  </si>
  <si>
    <t>1fds_1he2A</t>
  </si>
  <si>
    <t>1fo5A_1hyuA</t>
  </si>
  <si>
    <t>1gca_2dri</t>
  </si>
  <si>
    <t>1ggxA_1h4uA</t>
  </si>
  <si>
    <t>1ghj_1iyu</t>
  </si>
  <si>
    <t>1gtxA_2dkb</t>
  </si>
  <si>
    <t>1ifa_1huw</t>
  </si>
  <si>
    <t>1jdc_1amy</t>
  </si>
  <si>
    <t>1jk0A_1xikA</t>
  </si>
  <si>
    <t>1kuh_1hfc</t>
  </si>
  <si>
    <t>1lay_1at3A</t>
  </si>
  <si>
    <t>1msc_1qbeA</t>
  </si>
  <si>
    <t>1pcl_1czfA</t>
  </si>
  <si>
    <t>1pii_1a53</t>
  </si>
  <si>
    <t>1pjr_1qvaA</t>
  </si>
  <si>
    <t>1pmaA_1pmaP</t>
  </si>
  <si>
    <t>1prs_1g6eA</t>
  </si>
  <si>
    <t>1pty_1ytw</t>
  </si>
  <si>
    <t>1pty_2shpA</t>
  </si>
  <si>
    <t>1qhaA_1g99A</t>
  </si>
  <si>
    <t>1qipA_1cjxA</t>
  </si>
  <si>
    <t>1qqp3_2mev1</t>
  </si>
  <si>
    <t>1rfs_1rie</t>
  </si>
  <si>
    <t>1t1dA_1buoA</t>
  </si>
  <si>
    <t>1taxA_1xas</t>
  </si>
  <si>
    <t>1trb_1f6mF</t>
  </si>
  <si>
    <t>1tul_1dun</t>
  </si>
  <si>
    <t>1wer_1nf1A</t>
  </si>
  <si>
    <t>2fnbA_1bpv</t>
  </si>
  <si>
    <t>2hts_2irfG</t>
  </si>
  <si>
    <t>2nsyA_1sur</t>
  </si>
  <si>
    <t>2ohxA_3hudA</t>
  </si>
  <si>
    <t>2tnfA_1d4vB</t>
  </si>
  <si>
    <t>3erdA_1dkfA</t>
  </si>
  <si>
    <t>3erdA_1ereB</t>
  </si>
  <si>
    <t>3nul_1fil</t>
  </si>
  <si>
    <t>4aahA_1flgB</t>
  </si>
  <si>
    <t>Aligner</t>
  </si>
  <si>
    <t>MAli Candidate</t>
  </si>
  <si>
    <t>MAli v0.1</t>
  </si>
  <si>
    <t>Median</t>
  </si>
  <si>
    <t>Mean</t>
  </si>
  <si>
    <t>Quality</t>
  </si>
  <si>
    <t>ms Elapsed</t>
  </si>
  <si>
    <t>MAli v0.2 Candidate</t>
  </si>
  <si>
    <t>Successful</t>
  </si>
  <si>
    <t>Failed</t>
  </si>
  <si>
    <t>Alignments Performed</t>
  </si>
  <si>
    <t>Alignments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</si>
</sst>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7" fillId="3" borderId="0" xfId="7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Avg. Alignment Quality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'Sheet2 (2)'!$G$7</c:f>
              <c:strCache>
                <c:ptCount val="1"/>
                <c:pt idx="0">
                  <c:v>MAli v0.1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'Sheet2 (2)'!$F$10:$F$11</c:f>
              <c:strCache>
                <c:ptCount val="2"/>
                <c:pt idx="0">
                  <c:v>Mean</c:v>
                </c:pt>
                <c:pt idx="1">
                  <c:v>Median</c:v>
                </c:pt>
              </c:strCache>
            </c:strRef>
          </c:cat>
          <c:val>
            <c:numRef>
              <c:f>'Sheet2 (2)'!$G$10:$G$11</c:f>
              <c:numCache>
                <c:formatCode>General</c:formatCode>
                <c:ptCount val="2"/>
                <c:pt idx="0">
                  <c:v>3.9978200000000005E-2</c:v>
                </c:pt>
                <c:pt idx="1">
                  <c:v>1.1349999999999999E-2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5-4C35-A056-AA81694C5B48}"/>
            </c:ext>
          </c:extLst>
        </c:ser>
        <c:ser>
          <c:idx val="1"/>
          <c:order val="1"/>
          <c:tx>
            <c:strRef>
              <c:f>'Sheet2 (2)'!$H$7</c:f>
              <c:strCache>
                <c:ptCount val="1"/>
                <c:pt idx="0">
                  <c:v>MAli Candidate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'Sheet2 (2)'!$F$10:$F$11</c:f>
              <c:strCache>
                <c:ptCount val="2"/>
                <c:pt idx="0">
                  <c:v>Mean</c:v>
                </c:pt>
                <c:pt idx="1">
                  <c:v>Median</c:v>
                </c:pt>
              </c:strCache>
            </c:strRef>
          </c:cat>
          <c:val>
            <c:numRef>
              <c:f>'Sheet2 (2)'!$H$10:$H$11</c:f>
              <c:numCache>
                <c:formatCode>General</c:formatCode>
                <c:ptCount val="2"/>
                <c:pt idx="0">
                  <c:v>2.53181E-2</c:v>
                </c:pt>
                <c:pt idx="1">
                  <c:v>1.2400000000000001E-2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F5-4C35-A056-AA81694C5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1197456"/>
        <c:axId val="931195536"/>
      </c:barChart>
      <c:catAx>
        <c:axId val="9311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195536"/>
        <c:crosses val="autoZero"/>
        <c:auto val="1"/>
        <c:lblAlgn val="ctr"/>
        <c:lblOffset val="100"/>
        <c:noMultiLvlLbl val="0"/>
      </c:catAx>
      <c:valAx>
        <c:axId val="9311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Q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19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Alignment Quality (PREFAB-I)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Sheet2!$F$4</c:f>
              <c:strCache>
                <c:ptCount val="1"/>
                <c:pt idx="0">
                  <c:v>MAli v0.1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Sheet2!$I$3:$J$3</c:f>
              <c:strCache>
                <c:ptCount val="2"/>
                <c:pt idx="0">
                  <c:v>Mean</c:v>
                </c:pt>
                <c:pt idx="1">
                  <c:v>Median</c:v>
                </c:pt>
              </c:strCache>
            </c:strRef>
          </c:cat>
          <c:val>
            <c:numRef>
              <c:f>Sheet2!$I$4:$J$4</c:f>
              <c:numCache>
                <c:formatCode>General</c:formatCode>
                <c:ptCount val="2"/>
                <c:pt idx="0">
                  <c:v>3.9978200000000005E-2</c:v>
                </c:pt>
                <c:pt idx="1">
                  <c:v>1.1349999999999999E-2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8A-47FD-938D-A8DF030F80F7}"/>
            </c:ext>
          </c:extLst>
        </c:ser>
        <c:ser>
          <c:idx val="1"/>
          <c:order val="1"/>
          <c:tx>
            <c:strRef>
              <c:f>Sheet2!$F$5</c:f>
              <c:strCache>
                <c:ptCount val="1"/>
                <c:pt idx="0">
                  <c:v>MAli v0.2 Candidate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Sheet2!$I$3:$J$3</c:f>
              <c:strCache>
                <c:ptCount val="2"/>
                <c:pt idx="0">
                  <c:v>Mean</c:v>
                </c:pt>
                <c:pt idx="1">
                  <c:v>Median</c:v>
                </c:pt>
              </c:strCache>
            </c:strRef>
          </c:cat>
          <c:val>
            <c:numRef>
              <c:f>Sheet2!$I$5:$J$5</c:f>
              <c:numCache>
                <c:formatCode>General</c:formatCode>
                <c:ptCount val="2"/>
                <c:pt idx="0">
                  <c:v>2.53181E-2</c:v>
                </c:pt>
                <c:pt idx="1">
                  <c:v>1.2400000000000001E-2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8A-47FD-938D-A8DF030F8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6132783"/>
        <c:axId val="736137103"/>
      </c:barChart>
      <c:catAx>
        <c:axId val="73613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37103"/>
        <c:crosses val="autoZero"/>
        <c:auto val="1"/>
        <c:lblAlgn val="ctr"/>
        <c:lblOffset val="100"/>
        <c:noMultiLvlLbl val="0"/>
      </c:catAx>
      <c:valAx>
        <c:axId val="73613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3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14287</xdr:rowOff>
    </xdr:from>
    <xdr:to>
      <xdr:col>9</xdr:col>
      <xdr:colOff>180975</xdr:colOff>
      <xdr:row>30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071FBF-9F04-BADF-BB05-64AA6447F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10</xdr:row>
      <xdr:rowOff>4761</xdr:rowOff>
    </xdr:from>
    <xdr:to>
      <xdr:col>10</xdr:col>
      <xdr:colOff>1009650</xdr:colOff>
      <xdr:row>28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C6AB73-E2D4-FBE2-61E3-0A8B274A1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75A87-4435-4B7C-A38B-B8504E45DE2F}">
  <dimension ref="E2:Q13"/>
  <sheetViews>
    <sheetView workbookViewId="0">
      <selection activeCell="K12" sqref="K12"/>
    </sheetView>
  </sheetViews>
  <sheetFormatPr defaultRowHeight="15" x14ac:dyDescent="0.25"/>
  <cols>
    <col min="5" max="5" width="19" style="9" customWidth="1"/>
    <col min="6" max="6" width="21.42578125" customWidth="1"/>
    <col min="7" max="7" width="21.7109375" style="1" customWidth="1"/>
    <col min="8" max="8" width="29.85546875" style="1" customWidth="1"/>
    <col min="9" max="12" width="14.28515625" style="1" customWidth="1"/>
    <col min="15" max="17" width="16.5703125" style="1" customWidth="1"/>
  </cols>
  <sheetData>
    <row r="2" spans="5:17" x14ac:dyDescent="0.25">
      <c r="G2"/>
      <c r="H2"/>
      <c r="I2"/>
      <c r="J2"/>
      <c r="K2"/>
      <c r="L2"/>
    </row>
    <row r="3" spans="5:17" x14ac:dyDescent="0.25">
      <c r="G3"/>
      <c r="H3"/>
      <c r="I3"/>
      <c r="J3"/>
      <c r="K3"/>
      <c r="L3"/>
      <c r="P3" s="1" t="s">
        <v>112</v>
      </c>
      <c r="Q3" s="1" t="s">
        <v>113</v>
      </c>
    </row>
    <row r="4" spans="5:17" x14ac:dyDescent="0.25">
      <c r="G4"/>
      <c r="H4"/>
      <c r="I4"/>
      <c r="J4"/>
      <c r="K4"/>
      <c r="L4"/>
      <c r="O4" s="1" t="s">
        <v>110</v>
      </c>
    </row>
    <row r="5" spans="5:17" x14ac:dyDescent="0.25">
      <c r="G5"/>
      <c r="H5"/>
      <c r="I5"/>
      <c r="J5"/>
      <c r="K5"/>
      <c r="L5"/>
      <c r="O5" s="1" t="s">
        <v>111</v>
      </c>
    </row>
    <row r="7" spans="5:17" x14ac:dyDescent="0.25">
      <c r="G7" s="2" t="s">
        <v>109</v>
      </c>
      <c r="H7" s="2" t="s">
        <v>108</v>
      </c>
    </row>
    <row r="8" spans="5:17" x14ac:dyDescent="0.25">
      <c r="E8" s="8" t="s">
        <v>118</v>
      </c>
      <c r="F8" s="2" t="s">
        <v>115</v>
      </c>
      <c r="G8" s="2">
        <v>97</v>
      </c>
      <c r="H8" s="2">
        <v>97</v>
      </c>
    </row>
    <row r="9" spans="5:17" x14ac:dyDescent="0.25">
      <c r="E9" s="8"/>
      <c r="F9" s="2" t="s">
        <v>116</v>
      </c>
      <c r="G9" s="2">
        <v>3</v>
      </c>
      <c r="H9" s="2">
        <v>3</v>
      </c>
    </row>
    <row r="10" spans="5:17" x14ac:dyDescent="0.25">
      <c r="E10" s="8" t="s">
        <v>112</v>
      </c>
      <c r="F10" s="2" t="s">
        <v>111</v>
      </c>
      <c r="G10" s="3">
        <v>3.9978200000000005E-2</v>
      </c>
      <c r="H10" s="2">
        <v>2.53181E-2</v>
      </c>
    </row>
    <row r="11" spans="5:17" x14ac:dyDescent="0.25">
      <c r="E11" s="8"/>
      <c r="F11" s="2" t="s">
        <v>110</v>
      </c>
      <c r="G11" s="2">
        <v>1.1349999999999999E-2</v>
      </c>
      <c r="H11" s="3">
        <v>1.2400000000000001E-2</v>
      </c>
    </row>
    <row r="12" spans="5:17" x14ac:dyDescent="0.25">
      <c r="E12" s="10" t="s">
        <v>113</v>
      </c>
      <c r="F12" s="2" t="s">
        <v>111</v>
      </c>
      <c r="G12" s="3">
        <v>5.69</v>
      </c>
      <c r="H12" s="2">
        <v>28445.42</v>
      </c>
    </row>
    <row r="13" spans="5:17" x14ac:dyDescent="0.25">
      <c r="E13" s="11"/>
      <c r="F13" s="2" t="s">
        <v>110</v>
      </c>
      <c r="G13" s="3">
        <v>0</v>
      </c>
      <c r="H13" s="2">
        <v>18589.5</v>
      </c>
    </row>
  </sheetData>
  <mergeCells count="3">
    <mergeCell ref="E12:E13"/>
    <mergeCell ref="E10:E11"/>
    <mergeCell ref="E8:E9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29490-3F6C-42A2-81A3-BFC5455A6EB1}">
  <dimension ref="A1:J101"/>
  <sheetViews>
    <sheetView tabSelected="1" topLeftCell="A46" workbookViewId="0">
      <selection activeCell="C66" sqref="C66"/>
    </sheetView>
  </sheetViews>
  <sheetFormatPr defaultRowHeight="15" x14ac:dyDescent="0.25"/>
  <cols>
    <col min="1" max="1" width="37.28515625" style="1" customWidth="1"/>
    <col min="2" max="6" width="28.42578125" style="1" customWidth="1"/>
    <col min="8" max="8" width="11.28515625" style="1" customWidth="1"/>
    <col min="9" max="9" width="14.7109375" style="1" customWidth="1"/>
    <col min="10" max="10" width="16.85546875" style="1" customWidth="1"/>
  </cols>
  <sheetData>
    <row r="1" spans="1:10" x14ac:dyDescent="0.25">
      <c r="A1" s="1" t="s">
        <v>107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0" x14ac:dyDescent="0.25">
      <c r="A2" s="1" t="s">
        <v>108</v>
      </c>
      <c r="B2" s="1" t="s">
        <v>5</v>
      </c>
      <c r="C2" s="1" t="s">
        <v>6</v>
      </c>
      <c r="D2" s="1">
        <v>0.111</v>
      </c>
      <c r="E2" s="1">
        <v>0.111</v>
      </c>
      <c r="F2" s="1">
        <v>42785</v>
      </c>
      <c r="I2" s="1" t="s">
        <v>112</v>
      </c>
      <c r="J2" s="1" t="s">
        <v>113</v>
      </c>
    </row>
    <row r="3" spans="1:10" x14ac:dyDescent="0.25">
      <c r="A3" s="1" t="s">
        <v>108</v>
      </c>
      <c r="B3" s="1" t="s">
        <v>7</v>
      </c>
      <c r="C3" s="1" t="s">
        <v>6</v>
      </c>
      <c r="D3" s="1">
        <v>1.54E-2</v>
      </c>
      <c r="E3" s="1">
        <v>1.54E-2</v>
      </c>
      <c r="F3" s="1">
        <v>27390</v>
      </c>
      <c r="H3" s="1" t="s">
        <v>110</v>
      </c>
      <c r="I3" s="1">
        <f>MEDIAN(E:E)</f>
        <v>1.2400000000000001E-2</v>
      </c>
      <c r="J3" s="1">
        <f>MEDIAN(F:F)</f>
        <v>18589.5</v>
      </c>
    </row>
    <row r="4" spans="1:10" x14ac:dyDescent="0.25">
      <c r="A4" s="1" t="s">
        <v>108</v>
      </c>
      <c r="B4" s="1" t="s">
        <v>8</v>
      </c>
      <c r="C4" s="1" t="s">
        <v>6</v>
      </c>
      <c r="D4" s="1">
        <v>0</v>
      </c>
      <c r="E4" s="1">
        <v>0</v>
      </c>
      <c r="F4" s="1">
        <v>14793</v>
      </c>
      <c r="H4" s="1" t="s">
        <v>111</v>
      </c>
      <c r="I4" s="1">
        <f>AVERAGE(E:E)</f>
        <v>2.53181E-2</v>
      </c>
      <c r="J4" s="1">
        <f>AVERAGE(F:F)</f>
        <v>28445.42</v>
      </c>
    </row>
    <row r="5" spans="1:10" x14ac:dyDescent="0.25">
      <c r="A5" s="1" t="s">
        <v>108</v>
      </c>
      <c r="B5" s="1" t="s">
        <v>9</v>
      </c>
      <c r="C5" s="1" t="s">
        <v>6</v>
      </c>
      <c r="D5" s="1">
        <v>4.3699999999999998E-3</v>
      </c>
      <c r="E5" s="1">
        <v>4.3699999999999998E-3</v>
      </c>
      <c r="F5" s="1">
        <v>16391</v>
      </c>
    </row>
    <row r="6" spans="1:10" x14ac:dyDescent="0.25">
      <c r="A6" s="1" t="s">
        <v>108</v>
      </c>
      <c r="B6" s="1" t="s">
        <v>10</v>
      </c>
      <c r="C6" s="1" t="s">
        <v>6</v>
      </c>
      <c r="D6" s="1">
        <v>0</v>
      </c>
      <c r="E6" s="1">
        <v>0</v>
      </c>
      <c r="F6" s="1">
        <v>97652</v>
      </c>
    </row>
    <row r="7" spans="1:10" x14ac:dyDescent="0.25">
      <c r="A7" s="1" t="s">
        <v>108</v>
      </c>
      <c r="B7" s="1" t="s">
        <v>11</v>
      </c>
      <c r="C7" s="1" t="s">
        <v>6</v>
      </c>
      <c r="D7" s="1">
        <v>5.3800000000000002E-3</v>
      </c>
      <c r="E7" s="1">
        <v>5.3800000000000002E-3</v>
      </c>
      <c r="F7" s="1">
        <v>78403</v>
      </c>
    </row>
    <row r="8" spans="1:10" x14ac:dyDescent="0.25">
      <c r="A8" s="1" t="s">
        <v>108</v>
      </c>
      <c r="B8" s="1" t="s">
        <v>12</v>
      </c>
      <c r="C8" s="1" t="s">
        <v>6</v>
      </c>
      <c r="D8" s="1">
        <v>2.81E-2</v>
      </c>
      <c r="E8" s="1">
        <v>2.81E-2</v>
      </c>
      <c r="F8" s="1">
        <v>70333</v>
      </c>
    </row>
    <row r="9" spans="1:10" x14ac:dyDescent="0.25">
      <c r="A9" s="1" t="s">
        <v>108</v>
      </c>
      <c r="B9" s="1" t="s">
        <v>13</v>
      </c>
      <c r="C9" s="1" t="s">
        <v>6</v>
      </c>
      <c r="D9" s="1">
        <v>4.6899999999999997E-2</v>
      </c>
      <c r="E9" s="1">
        <v>4.6899999999999997E-2</v>
      </c>
      <c r="F9" s="1">
        <v>849</v>
      </c>
    </row>
    <row r="10" spans="1:10" x14ac:dyDescent="0.25">
      <c r="A10" s="1" t="s">
        <v>108</v>
      </c>
      <c r="B10" s="1" t="s">
        <v>14</v>
      </c>
      <c r="C10" s="1" t="s">
        <v>6</v>
      </c>
      <c r="D10" s="1">
        <v>0</v>
      </c>
      <c r="E10" s="1">
        <v>0</v>
      </c>
      <c r="F10" s="1">
        <v>165</v>
      </c>
    </row>
    <row r="11" spans="1:10" x14ac:dyDescent="0.25">
      <c r="A11" s="1" t="s">
        <v>108</v>
      </c>
      <c r="B11" s="1" t="s">
        <v>15</v>
      </c>
      <c r="C11" s="1" t="s">
        <v>6</v>
      </c>
      <c r="D11" s="1">
        <v>0</v>
      </c>
      <c r="E11" s="1">
        <v>0</v>
      </c>
      <c r="F11" s="1">
        <v>45560</v>
      </c>
    </row>
    <row r="12" spans="1:10" x14ac:dyDescent="0.25">
      <c r="A12" s="1" t="s">
        <v>108</v>
      </c>
      <c r="B12" s="1" t="s">
        <v>16</v>
      </c>
      <c r="C12" s="1" t="s">
        <v>6</v>
      </c>
      <c r="D12" s="1">
        <v>5.2900000000000003E-2</v>
      </c>
      <c r="E12" s="1">
        <v>5.2900000000000003E-2</v>
      </c>
      <c r="F12" s="1">
        <v>106</v>
      </c>
    </row>
    <row r="13" spans="1:10" x14ac:dyDescent="0.25">
      <c r="A13" s="1" t="s">
        <v>108</v>
      </c>
      <c r="B13" s="1" t="s">
        <v>17</v>
      </c>
      <c r="C13" s="1" t="s">
        <v>6</v>
      </c>
      <c r="D13" s="1">
        <v>3.95E-2</v>
      </c>
      <c r="E13" s="1">
        <v>3.95E-2</v>
      </c>
      <c r="F13" s="1">
        <v>11461</v>
      </c>
    </row>
    <row r="14" spans="1:10" x14ac:dyDescent="0.25">
      <c r="A14" s="1" t="s">
        <v>108</v>
      </c>
      <c r="B14" s="1" t="s">
        <v>18</v>
      </c>
      <c r="C14" s="1" t="s">
        <v>6</v>
      </c>
      <c r="D14" s="1">
        <v>0</v>
      </c>
      <c r="E14" s="1">
        <v>0</v>
      </c>
      <c r="F14" s="1">
        <v>12403</v>
      </c>
    </row>
    <row r="15" spans="1:10" x14ac:dyDescent="0.25">
      <c r="A15" s="1" t="s">
        <v>108</v>
      </c>
      <c r="B15" s="1" t="s">
        <v>19</v>
      </c>
      <c r="C15" s="1" t="s">
        <v>6</v>
      </c>
      <c r="D15" s="1">
        <v>8.0299999999999996E-2</v>
      </c>
      <c r="E15" s="1">
        <v>8.0299999999999996E-2</v>
      </c>
      <c r="F15" s="1">
        <v>32850</v>
      </c>
    </row>
    <row r="16" spans="1:10" x14ac:dyDescent="0.25">
      <c r="A16" s="1" t="s">
        <v>108</v>
      </c>
      <c r="B16" s="1" t="s">
        <v>20</v>
      </c>
      <c r="C16" s="1" t="s">
        <v>6</v>
      </c>
      <c r="D16" s="1">
        <v>0.1</v>
      </c>
      <c r="E16" s="1">
        <v>0.1</v>
      </c>
      <c r="F16" s="1">
        <v>521</v>
      </c>
    </row>
    <row r="17" spans="1:6" x14ac:dyDescent="0.25">
      <c r="A17" s="1" t="s">
        <v>108</v>
      </c>
      <c r="B17" s="1" t="s">
        <v>21</v>
      </c>
      <c r="C17" s="1" t="s">
        <v>6</v>
      </c>
      <c r="D17" s="1">
        <v>0</v>
      </c>
      <c r="E17" s="1">
        <v>0</v>
      </c>
      <c r="F17" s="1">
        <v>34564</v>
      </c>
    </row>
    <row r="18" spans="1:6" x14ac:dyDescent="0.25">
      <c r="A18" s="1" t="s">
        <v>108</v>
      </c>
      <c r="B18" s="1" t="s">
        <v>22</v>
      </c>
      <c r="C18" s="1" t="s">
        <v>6</v>
      </c>
      <c r="D18" s="1">
        <v>1.12E-2</v>
      </c>
      <c r="E18" s="1">
        <v>1.12E-2</v>
      </c>
      <c r="F18" s="1">
        <v>9824</v>
      </c>
    </row>
    <row r="19" spans="1:6" x14ac:dyDescent="0.25">
      <c r="A19" s="1" t="s">
        <v>108</v>
      </c>
      <c r="B19" s="1" t="s">
        <v>23</v>
      </c>
      <c r="C19" s="1" t="s">
        <v>6</v>
      </c>
      <c r="D19" s="1">
        <v>0</v>
      </c>
      <c r="E19" s="1">
        <v>0</v>
      </c>
      <c r="F19" s="1">
        <v>83439</v>
      </c>
    </row>
    <row r="20" spans="1:6" x14ac:dyDescent="0.25">
      <c r="A20" s="1" t="s">
        <v>108</v>
      </c>
      <c r="B20" s="1" t="s">
        <v>24</v>
      </c>
      <c r="C20" s="12" t="s">
        <v>25</v>
      </c>
      <c r="D20" s="1">
        <v>0</v>
      </c>
      <c r="E20" s="1">
        <v>0</v>
      </c>
      <c r="F20" s="1">
        <v>0</v>
      </c>
    </row>
    <row r="21" spans="1:6" x14ac:dyDescent="0.25">
      <c r="A21" s="1" t="s">
        <v>108</v>
      </c>
      <c r="B21" s="1" t="s">
        <v>26</v>
      </c>
      <c r="C21" s="1" t="s">
        <v>6</v>
      </c>
      <c r="D21" s="1">
        <v>0</v>
      </c>
      <c r="E21" s="1">
        <v>0</v>
      </c>
      <c r="F21" s="1">
        <v>34961</v>
      </c>
    </row>
    <row r="22" spans="1:6" x14ac:dyDescent="0.25">
      <c r="A22" s="1" t="s">
        <v>108</v>
      </c>
      <c r="B22" s="1" t="s">
        <v>27</v>
      </c>
      <c r="C22" s="1" t="s">
        <v>6</v>
      </c>
      <c r="D22" s="1">
        <v>3.1399999999999997E-2</v>
      </c>
      <c r="E22" s="1">
        <v>3.1399999999999997E-2</v>
      </c>
      <c r="F22" s="1">
        <v>46202</v>
      </c>
    </row>
    <row r="23" spans="1:6" x14ac:dyDescent="0.25">
      <c r="A23" s="1" t="s">
        <v>108</v>
      </c>
      <c r="B23" s="1" t="s">
        <v>28</v>
      </c>
      <c r="C23" s="1" t="s">
        <v>6</v>
      </c>
      <c r="D23" s="1">
        <v>4.6100000000000002E-2</v>
      </c>
      <c r="E23" s="1">
        <v>4.6100000000000002E-2</v>
      </c>
      <c r="F23" s="1">
        <v>45017</v>
      </c>
    </row>
    <row r="24" spans="1:6" x14ac:dyDescent="0.25">
      <c r="A24" s="1" t="s">
        <v>108</v>
      </c>
      <c r="B24" s="1" t="s">
        <v>29</v>
      </c>
      <c r="C24" s="1" t="s">
        <v>6</v>
      </c>
      <c r="D24" s="1">
        <v>1.2E-2</v>
      </c>
      <c r="E24" s="1">
        <v>1.2E-2</v>
      </c>
      <c r="F24" s="1">
        <v>14503</v>
      </c>
    </row>
    <row r="25" spans="1:6" x14ac:dyDescent="0.25">
      <c r="A25" s="1" t="s">
        <v>108</v>
      </c>
      <c r="B25" s="1" t="s">
        <v>30</v>
      </c>
      <c r="C25" s="1" t="s">
        <v>6</v>
      </c>
      <c r="D25" s="1">
        <v>0.10100000000000001</v>
      </c>
      <c r="E25" s="1">
        <v>0.10100000000000001</v>
      </c>
      <c r="F25" s="1">
        <v>3300</v>
      </c>
    </row>
    <row r="26" spans="1:6" x14ac:dyDescent="0.25">
      <c r="A26" s="1" t="s">
        <v>108</v>
      </c>
      <c r="B26" s="1" t="s">
        <v>31</v>
      </c>
      <c r="C26" s="1" t="s">
        <v>6</v>
      </c>
      <c r="D26" s="1">
        <v>8.9700000000000005E-3</v>
      </c>
      <c r="E26" s="1">
        <v>8.9700000000000005E-3</v>
      </c>
      <c r="F26" s="1">
        <v>18378</v>
      </c>
    </row>
    <row r="27" spans="1:6" x14ac:dyDescent="0.25">
      <c r="A27" s="1" t="s">
        <v>108</v>
      </c>
      <c r="B27" s="1" t="s">
        <v>32</v>
      </c>
      <c r="C27" s="1" t="s">
        <v>6</v>
      </c>
      <c r="D27" s="1">
        <v>4.7199999999999999E-2</v>
      </c>
      <c r="E27" s="1">
        <v>4.7199999999999999E-2</v>
      </c>
      <c r="F27" s="1">
        <v>55852</v>
      </c>
    </row>
    <row r="28" spans="1:6" x14ac:dyDescent="0.25">
      <c r="A28" s="1" t="s">
        <v>108</v>
      </c>
      <c r="B28" s="1" t="s">
        <v>33</v>
      </c>
      <c r="C28" s="1" t="s">
        <v>6</v>
      </c>
      <c r="D28" s="1">
        <v>0</v>
      </c>
      <c r="E28" s="1">
        <v>0</v>
      </c>
      <c r="F28" s="1">
        <v>13595</v>
      </c>
    </row>
    <row r="29" spans="1:6" x14ac:dyDescent="0.25">
      <c r="A29" s="1" t="s">
        <v>108</v>
      </c>
      <c r="B29" s="1" t="s">
        <v>34</v>
      </c>
      <c r="C29" s="1" t="s">
        <v>6</v>
      </c>
      <c r="D29" s="1">
        <v>0</v>
      </c>
      <c r="E29" s="1">
        <v>0</v>
      </c>
      <c r="F29" s="1">
        <v>16670</v>
      </c>
    </row>
    <row r="30" spans="1:6" x14ac:dyDescent="0.25">
      <c r="A30" s="1" t="s">
        <v>108</v>
      </c>
      <c r="B30" s="1" t="s">
        <v>35</v>
      </c>
      <c r="C30" s="1" t="s">
        <v>6</v>
      </c>
      <c r="D30" s="1">
        <v>4.9000000000000002E-2</v>
      </c>
      <c r="E30" s="1">
        <v>4.9000000000000002E-2</v>
      </c>
      <c r="F30" s="1">
        <v>26531</v>
      </c>
    </row>
    <row r="31" spans="1:6" x14ac:dyDescent="0.25">
      <c r="A31" s="1" t="s">
        <v>108</v>
      </c>
      <c r="B31" s="1" t="s">
        <v>36</v>
      </c>
      <c r="C31" s="1" t="s">
        <v>6</v>
      </c>
      <c r="D31" s="1">
        <v>0</v>
      </c>
      <c r="E31" s="1">
        <v>0</v>
      </c>
      <c r="F31" s="1">
        <v>2512</v>
      </c>
    </row>
    <row r="32" spans="1:6" x14ac:dyDescent="0.25">
      <c r="A32" s="1" t="s">
        <v>108</v>
      </c>
      <c r="B32" s="1" t="s">
        <v>37</v>
      </c>
      <c r="C32" s="1" t="s">
        <v>6</v>
      </c>
      <c r="D32" s="1">
        <v>8.6999999999999994E-2</v>
      </c>
      <c r="E32" s="1">
        <v>8.6999999999999994E-2</v>
      </c>
      <c r="F32" s="1">
        <v>44004</v>
      </c>
    </row>
    <row r="33" spans="1:6" x14ac:dyDescent="0.25">
      <c r="A33" s="1" t="s">
        <v>108</v>
      </c>
      <c r="B33" s="1" t="s">
        <v>38</v>
      </c>
      <c r="C33" s="1" t="s">
        <v>6</v>
      </c>
      <c r="D33" s="1">
        <v>0</v>
      </c>
      <c r="E33" s="1">
        <v>0</v>
      </c>
      <c r="F33" s="1">
        <v>9106</v>
      </c>
    </row>
    <row r="34" spans="1:6" x14ac:dyDescent="0.25">
      <c r="A34" s="1" t="s">
        <v>108</v>
      </c>
      <c r="B34" s="1" t="s">
        <v>39</v>
      </c>
      <c r="C34" s="1" t="s">
        <v>6</v>
      </c>
      <c r="D34" s="1">
        <v>0</v>
      </c>
      <c r="E34" s="1">
        <v>0</v>
      </c>
      <c r="F34" s="1">
        <v>8938</v>
      </c>
    </row>
    <row r="35" spans="1:6" x14ac:dyDescent="0.25">
      <c r="A35" s="1" t="s">
        <v>108</v>
      </c>
      <c r="B35" s="1" t="s">
        <v>40</v>
      </c>
      <c r="C35" s="1" t="s">
        <v>6</v>
      </c>
      <c r="D35" s="1">
        <v>2.41E-2</v>
      </c>
      <c r="E35" s="1">
        <v>2.41E-2</v>
      </c>
      <c r="F35" s="1">
        <v>37577</v>
      </c>
    </row>
    <row r="36" spans="1:6" x14ac:dyDescent="0.25">
      <c r="A36" s="1" t="s">
        <v>108</v>
      </c>
      <c r="B36" s="1" t="s">
        <v>41</v>
      </c>
      <c r="C36" s="1" t="s">
        <v>6</v>
      </c>
      <c r="D36" s="1">
        <v>3.6600000000000001E-2</v>
      </c>
      <c r="E36" s="1">
        <v>3.6600000000000001E-2</v>
      </c>
      <c r="F36" s="1">
        <v>40752</v>
      </c>
    </row>
    <row r="37" spans="1:6" x14ac:dyDescent="0.25">
      <c r="A37" s="1" t="s">
        <v>108</v>
      </c>
      <c r="B37" s="1" t="s">
        <v>42</v>
      </c>
      <c r="C37" s="1" t="s">
        <v>6</v>
      </c>
      <c r="D37" s="1">
        <v>2.6100000000000002E-2</v>
      </c>
      <c r="E37" s="1">
        <v>2.6100000000000002E-2</v>
      </c>
      <c r="F37" s="1">
        <v>12516</v>
      </c>
    </row>
    <row r="38" spans="1:6" x14ac:dyDescent="0.25">
      <c r="A38" s="1" t="s">
        <v>108</v>
      </c>
      <c r="B38" s="1" t="s">
        <v>43</v>
      </c>
      <c r="C38" s="1" t="s">
        <v>6</v>
      </c>
      <c r="D38" s="1">
        <v>2.8000000000000001E-2</v>
      </c>
      <c r="E38" s="1">
        <v>2.8000000000000001E-2</v>
      </c>
      <c r="F38" s="1">
        <v>44792</v>
      </c>
    </row>
    <row r="39" spans="1:6" x14ac:dyDescent="0.25">
      <c r="A39" s="1" t="s">
        <v>108</v>
      </c>
      <c r="B39" s="1" t="s">
        <v>44</v>
      </c>
      <c r="C39" s="1" t="s">
        <v>6</v>
      </c>
      <c r="D39" s="1">
        <v>0</v>
      </c>
      <c r="E39" s="1">
        <v>0</v>
      </c>
      <c r="F39" s="1">
        <v>9406</v>
      </c>
    </row>
    <row r="40" spans="1:6" x14ac:dyDescent="0.25">
      <c r="A40" s="1" t="s">
        <v>108</v>
      </c>
      <c r="B40" s="1" t="s">
        <v>45</v>
      </c>
      <c r="C40" s="1" t="s">
        <v>6</v>
      </c>
      <c r="D40" s="1">
        <v>0</v>
      </c>
      <c r="E40" s="1">
        <v>0</v>
      </c>
      <c r="F40" s="1">
        <v>3300</v>
      </c>
    </row>
    <row r="41" spans="1:6" x14ac:dyDescent="0.25">
      <c r="A41" s="1" t="s">
        <v>108</v>
      </c>
      <c r="B41" s="1" t="s">
        <v>46</v>
      </c>
      <c r="C41" s="1" t="s">
        <v>6</v>
      </c>
      <c r="D41" s="1">
        <v>0</v>
      </c>
      <c r="E41" s="1">
        <v>0</v>
      </c>
      <c r="F41" s="1">
        <v>1301</v>
      </c>
    </row>
    <row r="42" spans="1:6" x14ac:dyDescent="0.25">
      <c r="A42" s="1" t="s">
        <v>108</v>
      </c>
      <c r="B42" s="1" t="s">
        <v>47</v>
      </c>
      <c r="C42" s="1" t="s">
        <v>6</v>
      </c>
      <c r="D42" s="1">
        <v>0</v>
      </c>
      <c r="E42" s="1">
        <v>0</v>
      </c>
      <c r="F42" s="1">
        <v>51148</v>
      </c>
    </row>
    <row r="43" spans="1:6" x14ac:dyDescent="0.25">
      <c r="A43" s="1" t="s">
        <v>108</v>
      </c>
      <c r="B43" s="1" t="s">
        <v>48</v>
      </c>
      <c r="C43" s="1" t="s">
        <v>6</v>
      </c>
      <c r="D43" s="1">
        <v>0</v>
      </c>
      <c r="E43" s="1">
        <v>0</v>
      </c>
      <c r="F43" s="1">
        <v>7986</v>
      </c>
    </row>
    <row r="44" spans="1:6" x14ac:dyDescent="0.25">
      <c r="A44" s="1" t="s">
        <v>108</v>
      </c>
      <c r="B44" s="1" t="s">
        <v>49</v>
      </c>
      <c r="C44" s="1" t="s">
        <v>6</v>
      </c>
      <c r="D44" s="1">
        <v>4.4400000000000002E-2</v>
      </c>
      <c r="E44" s="1">
        <v>4.4400000000000002E-2</v>
      </c>
      <c r="F44" s="1">
        <v>5566</v>
      </c>
    </row>
    <row r="45" spans="1:6" x14ac:dyDescent="0.25">
      <c r="A45" s="1" t="s">
        <v>108</v>
      </c>
      <c r="B45" s="1" t="s">
        <v>50</v>
      </c>
      <c r="C45" s="1" t="s">
        <v>6</v>
      </c>
      <c r="D45" s="1">
        <v>0</v>
      </c>
      <c r="E45" s="1">
        <v>0</v>
      </c>
      <c r="F45" s="1">
        <v>23360</v>
      </c>
    </row>
    <row r="46" spans="1:6" x14ac:dyDescent="0.25">
      <c r="A46" s="1" t="s">
        <v>108</v>
      </c>
      <c r="B46" s="1" t="s">
        <v>51</v>
      </c>
      <c r="C46" s="1" t="s">
        <v>6</v>
      </c>
      <c r="D46" s="1">
        <v>7.2400000000000006E-2</v>
      </c>
      <c r="E46" s="1">
        <v>7.2400000000000006E-2</v>
      </c>
      <c r="F46" s="1">
        <v>8635</v>
      </c>
    </row>
    <row r="47" spans="1:6" x14ac:dyDescent="0.25">
      <c r="A47" s="1" t="s">
        <v>108</v>
      </c>
      <c r="B47" s="1" t="s">
        <v>52</v>
      </c>
      <c r="C47" s="1" t="s">
        <v>6</v>
      </c>
      <c r="D47" s="1">
        <v>0</v>
      </c>
      <c r="E47" s="1">
        <v>0</v>
      </c>
      <c r="F47" s="1">
        <v>9234</v>
      </c>
    </row>
    <row r="48" spans="1:6" x14ac:dyDescent="0.25">
      <c r="A48" s="1" t="s">
        <v>108</v>
      </c>
      <c r="B48" s="1" t="s">
        <v>53</v>
      </c>
      <c r="C48" s="1" t="s">
        <v>6</v>
      </c>
      <c r="D48" s="1">
        <v>1.5800000000000002E-2</v>
      </c>
      <c r="E48" s="1">
        <v>1.5800000000000002E-2</v>
      </c>
      <c r="F48" s="1">
        <v>56945</v>
      </c>
    </row>
    <row r="49" spans="1:6" x14ac:dyDescent="0.25">
      <c r="A49" s="1" t="s">
        <v>108</v>
      </c>
      <c r="B49" s="1" t="s">
        <v>54</v>
      </c>
      <c r="C49" s="1" t="s">
        <v>6</v>
      </c>
      <c r="D49" s="1">
        <v>9.5700000000000004E-3</v>
      </c>
      <c r="E49" s="1">
        <v>9.5700000000000004E-3</v>
      </c>
      <c r="F49" s="1">
        <v>10876</v>
      </c>
    </row>
    <row r="50" spans="1:6" x14ac:dyDescent="0.25">
      <c r="A50" s="1" t="s">
        <v>108</v>
      </c>
      <c r="B50" s="1" t="s">
        <v>55</v>
      </c>
      <c r="C50" s="1" t="s">
        <v>6</v>
      </c>
      <c r="D50" s="1">
        <v>4.7300000000000002E-2</v>
      </c>
      <c r="E50" s="1">
        <v>4.7300000000000002E-2</v>
      </c>
      <c r="F50" s="1">
        <v>10453</v>
      </c>
    </row>
    <row r="51" spans="1:6" x14ac:dyDescent="0.25">
      <c r="A51" s="1" t="s">
        <v>108</v>
      </c>
      <c r="B51" s="1" t="s">
        <v>56</v>
      </c>
      <c r="C51" s="1" t="s">
        <v>6</v>
      </c>
      <c r="D51" s="1">
        <v>0</v>
      </c>
      <c r="E51" s="1">
        <v>0</v>
      </c>
      <c r="F51" s="1">
        <v>29959</v>
      </c>
    </row>
    <row r="52" spans="1:6" x14ac:dyDescent="0.25">
      <c r="A52" s="1" t="s">
        <v>108</v>
      </c>
      <c r="B52" s="1" t="s">
        <v>57</v>
      </c>
      <c r="C52" s="1" t="s">
        <v>6</v>
      </c>
      <c r="D52" s="1">
        <v>1.3100000000000001E-2</v>
      </c>
      <c r="E52" s="1">
        <v>1.3100000000000001E-2</v>
      </c>
      <c r="F52" s="1">
        <v>15593</v>
      </c>
    </row>
    <row r="53" spans="1:6" x14ac:dyDescent="0.25">
      <c r="A53" s="1" t="s">
        <v>108</v>
      </c>
      <c r="B53" s="1" t="s">
        <v>58</v>
      </c>
      <c r="C53" s="1" t="s">
        <v>6</v>
      </c>
      <c r="D53" s="1">
        <v>2.5399999999999999E-2</v>
      </c>
      <c r="E53" s="1">
        <v>2.5399999999999999E-2</v>
      </c>
      <c r="F53" s="1">
        <v>83716</v>
      </c>
    </row>
    <row r="54" spans="1:6" x14ac:dyDescent="0.25">
      <c r="A54" s="1" t="s">
        <v>108</v>
      </c>
      <c r="B54" s="1" t="s">
        <v>59</v>
      </c>
      <c r="C54" s="1" t="s">
        <v>6</v>
      </c>
      <c r="D54" s="1">
        <v>9.1699999999999993E-3</v>
      </c>
      <c r="E54" s="1">
        <v>9.1699999999999993E-3</v>
      </c>
      <c r="F54" s="1">
        <v>39249</v>
      </c>
    </row>
    <row r="55" spans="1:6" x14ac:dyDescent="0.25">
      <c r="A55" s="1" t="s">
        <v>108</v>
      </c>
      <c r="B55" s="1" t="s">
        <v>60</v>
      </c>
      <c r="C55" s="1" t="s">
        <v>6</v>
      </c>
      <c r="D55" s="1">
        <v>0</v>
      </c>
      <c r="E55" s="1">
        <v>0</v>
      </c>
      <c r="F55" s="1">
        <v>5946</v>
      </c>
    </row>
    <row r="56" spans="1:6" x14ac:dyDescent="0.25">
      <c r="A56" s="1" t="s">
        <v>108</v>
      </c>
      <c r="B56" s="1" t="s">
        <v>61</v>
      </c>
      <c r="C56" s="1" t="s">
        <v>6</v>
      </c>
      <c r="D56" s="1">
        <v>2.06E-2</v>
      </c>
      <c r="E56" s="1">
        <v>2.06E-2</v>
      </c>
      <c r="F56" s="1">
        <v>20880</v>
      </c>
    </row>
    <row r="57" spans="1:6" x14ac:dyDescent="0.25">
      <c r="A57" s="1" t="s">
        <v>108</v>
      </c>
      <c r="B57" s="1" t="s">
        <v>62</v>
      </c>
      <c r="C57" s="1" t="s">
        <v>6</v>
      </c>
      <c r="D57" s="1">
        <v>6.2899999999999998E-2</v>
      </c>
      <c r="E57" s="1">
        <v>6.2899999999999998E-2</v>
      </c>
      <c r="F57" s="1">
        <v>10807</v>
      </c>
    </row>
    <row r="58" spans="1:6" x14ac:dyDescent="0.25">
      <c r="A58" s="1" t="s">
        <v>108</v>
      </c>
      <c r="B58" s="1" t="s">
        <v>63</v>
      </c>
      <c r="C58" s="1" t="s">
        <v>6</v>
      </c>
      <c r="D58" s="1">
        <v>7.0199999999999999E-2</v>
      </c>
      <c r="E58" s="1">
        <v>7.0199999999999999E-2</v>
      </c>
      <c r="F58" s="1">
        <v>19714</v>
      </c>
    </row>
    <row r="59" spans="1:6" x14ac:dyDescent="0.25">
      <c r="A59" s="1" t="s">
        <v>108</v>
      </c>
      <c r="B59" s="1" t="s">
        <v>64</v>
      </c>
      <c r="C59" s="1" t="s">
        <v>6</v>
      </c>
      <c r="D59" s="1">
        <v>2.8899999999999999E-2</v>
      </c>
      <c r="E59" s="1">
        <v>2.8899999999999999E-2</v>
      </c>
      <c r="F59" s="1">
        <v>16370</v>
      </c>
    </row>
    <row r="60" spans="1:6" x14ac:dyDescent="0.25">
      <c r="A60" s="1" t="s">
        <v>108</v>
      </c>
      <c r="B60" s="1" t="s">
        <v>65</v>
      </c>
      <c r="C60" s="12" t="s">
        <v>25</v>
      </c>
      <c r="D60" s="1">
        <v>0</v>
      </c>
      <c r="E60" s="1">
        <v>0</v>
      </c>
      <c r="F60" s="1">
        <v>0</v>
      </c>
    </row>
    <row r="61" spans="1:6" x14ac:dyDescent="0.25">
      <c r="A61" s="1" t="s">
        <v>108</v>
      </c>
      <c r="B61" s="1" t="s">
        <v>66</v>
      </c>
      <c r="C61" s="1" t="s">
        <v>6</v>
      </c>
      <c r="D61" s="1">
        <v>0</v>
      </c>
      <c r="E61" s="1">
        <v>0</v>
      </c>
      <c r="F61" s="1">
        <v>26570</v>
      </c>
    </row>
    <row r="62" spans="1:6" x14ac:dyDescent="0.25">
      <c r="A62" s="1" t="s">
        <v>108</v>
      </c>
      <c r="B62" s="1" t="s">
        <v>67</v>
      </c>
      <c r="C62" s="1" t="s">
        <v>6</v>
      </c>
      <c r="D62" s="1">
        <v>0</v>
      </c>
      <c r="E62" s="1">
        <v>0</v>
      </c>
      <c r="F62" s="1">
        <v>27653</v>
      </c>
    </row>
    <row r="63" spans="1:6" x14ac:dyDescent="0.25">
      <c r="A63" s="1" t="s">
        <v>108</v>
      </c>
      <c r="B63" s="1" t="s">
        <v>68</v>
      </c>
      <c r="C63" s="1" t="s">
        <v>6</v>
      </c>
      <c r="D63" s="1">
        <v>0</v>
      </c>
      <c r="E63" s="1">
        <v>0</v>
      </c>
      <c r="F63" s="1">
        <v>26206</v>
      </c>
    </row>
    <row r="64" spans="1:6" x14ac:dyDescent="0.25">
      <c r="A64" s="1" t="s">
        <v>108</v>
      </c>
      <c r="B64" s="1" t="s">
        <v>69</v>
      </c>
      <c r="C64" s="1" t="s">
        <v>6</v>
      </c>
      <c r="D64" s="1">
        <v>1.89E-2</v>
      </c>
      <c r="E64" s="1">
        <v>1.89E-2</v>
      </c>
      <c r="F64" s="1">
        <v>550</v>
      </c>
    </row>
    <row r="65" spans="1:6" x14ac:dyDescent="0.25">
      <c r="A65" s="1" t="s">
        <v>108</v>
      </c>
      <c r="B65" s="1" t="s">
        <v>70</v>
      </c>
      <c r="C65" s="1" t="s">
        <v>6</v>
      </c>
      <c r="D65" s="1">
        <v>1.6899999999999998E-2</v>
      </c>
      <c r="E65" s="1">
        <v>1.6899999999999998E-2</v>
      </c>
      <c r="F65" s="1">
        <v>22014</v>
      </c>
    </row>
    <row r="66" spans="1:6" x14ac:dyDescent="0.25">
      <c r="A66" s="1" t="s">
        <v>108</v>
      </c>
      <c r="B66" s="1" t="s">
        <v>71</v>
      </c>
      <c r="C66" s="1" t="s">
        <v>6</v>
      </c>
      <c r="D66" s="1">
        <v>0</v>
      </c>
      <c r="E66" s="1">
        <v>0</v>
      </c>
      <c r="F66" s="1">
        <v>56599</v>
      </c>
    </row>
    <row r="67" spans="1:6" x14ac:dyDescent="0.25">
      <c r="A67" s="1" t="s">
        <v>108</v>
      </c>
      <c r="B67" s="1" t="s">
        <v>72</v>
      </c>
      <c r="C67" s="1" t="s">
        <v>6</v>
      </c>
      <c r="D67" s="1">
        <v>4.07E-2</v>
      </c>
      <c r="E67" s="1">
        <v>4.07E-2</v>
      </c>
      <c r="F67" s="1">
        <v>26310</v>
      </c>
    </row>
    <row r="68" spans="1:6" x14ac:dyDescent="0.25">
      <c r="A68" s="1" t="s">
        <v>108</v>
      </c>
      <c r="B68" s="1" t="s">
        <v>73</v>
      </c>
      <c r="C68" s="12" t="s">
        <v>25</v>
      </c>
      <c r="D68" s="1">
        <v>0</v>
      </c>
      <c r="E68" s="1">
        <v>0</v>
      </c>
      <c r="F68" s="1">
        <v>0</v>
      </c>
    </row>
    <row r="69" spans="1:6" x14ac:dyDescent="0.25">
      <c r="A69" s="1" t="s">
        <v>108</v>
      </c>
      <c r="B69" s="1" t="s">
        <v>74</v>
      </c>
      <c r="C69" s="1" t="s">
        <v>6</v>
      </c>
      <c r="D69" s="1">
        <v>2.6700000000000002E-2</v>
      </c>
      <c r="E69" s="1">
        <v>2.6700000000000002E-2</v>
      </c>
      <c r="F69" s="1">
        <v>1462</v>
      </c>
    </row>
    <row r="70" spans="1:6" x14ac:dyDescent="0.25">
      <c r="A70" s="1" t="s">
        <v>108</v>
      </c>
      <c r="B70" s="1" t="s">
        <v>75</v>
      </c>
      <c r="C70" s="1" t="s">
        <v>6</v>
      </c>
      <c r="D70" s="1">
        <v>3.7900000000000003E-2</v>
      </c>
      <c r="E70" s="1">
        <v>3.7900000000000003E-2</v>
      </c>
      <c r="F70" s="1">
        <v>66643</v>
      </c>
    </row>
    <row r="71" spans="1:6" x14ac:dyDescent="0.25">
      <c r="A71" s="1" t="s">
        <v>108</v>
      </c>
      <c r="B71" s="1" t="s">
        <v>76</v>
      </c>
      <c r="C71" s="1" t="s">
        <v>6</v>
      </c>
      <c r="D71" s="1">
        <v>0</v>
      </c>
      <c r="E71" s="1">
        <v>0</v>
      </c>
      <c r="F71" s="1">
        <v>9766</v>
      </c>
    </row>
    <row r="72" spans="1:6" x14ac:dyDescent="0.25">
      <c r="A72" s="1" t="s">
        <v>108</v>
      </c>
      <c r="B72" s="1" t="s">
        <v>77</v>
      </c>
      <c r="C72" s="1" t="s">
        <v>6</v>
      </c>
      <c r="D72" s="1">
        <v>3.3E-3</v>
      </c>
      <c r="E72" s="1">
        <v>3.3E-3</v>
      </c>
      <c r="F72" s="1">
        <v>58198</v>
      </c>
    </row>
    <row r="73" spans="1:6" x14ac:dyDescent="0.25">
      <c r="A73" s="1" t="s">
        <v>108</v>
      </c>
      <c r="B73" s="1" t="s">
        <v>78</v>
      </c>
      <c r="C73" s="1" t="s">
        <v>6</v>
      </c>
      <c r="D73" s="1">
        <v>3.64E-3</v>
      </c>
      <c r="E73" s="1">
        <v>3.64E-3</v>
      </c>
      <c r="F73" s="1">
        <v>53248</v>
      </c>
    </row>
    <row r="74" spans="1:6" x14ac:dyDescent="0.25">
      <c r="A74" s="1" t="s">
        <v>108</v>
      </c>
      <c r="B74" s="1" t="s">
        <v>79</v>
      </c>
      <c r="C74" s="1" t="s">
        <v>6</v>
      </c>
      <c r="D74" s="1">
        <v>2.9700000000000001E-2</v>
      </c>
      <c r="E74" s="1">
        <v>2.9700000000000001E-2</v>
      </c>
      <c r="F74" s="1">
        <v>2202</v>
      </c>
    </row>
    <row r="75" spans="1:6" x14ac:dyDescent="0.25">
      <c r="A75" s="1" t="s">
        <v>108</v>
      </c>
      <c r="B75" s="1" t="s">
        <v>80</v>
      </c>
      <c r="C75" s="1" t="s">
        <v>6</v>
      </c>
      <c r="D75" s="1">
        <v>1.9699999999999999E-2</v>
      </c>
      <c r="E75" s="1">
        <v>1.9699999999999999E-2</v>
      </c>
      <c r="F75" s="1">
        <v>18801</v>
      </c>
    </row>
    <row r="76" spans="1:6" x14ac:dyDescent="0.25">
      <c r="A76" s="1" t="s">
        <v>108</v>
      </c>
      <c r="B76" s="1" t="s">
        <v>81</v>
      </c>
      <c r="C76" s="1" t="s">
        <v>6</v>
      </c>
      <c r="D76" s="1">
        <v>7.0699999999999999E-2</v>
      </c>
      <c r="E76" s="1">
        <v>7.0699999999999999E-2</v>
      </c>
      <c r="F76" s="1">
        <v>151</v>
      </c>
    </row>
    <row r="77" spans="1:6" x14ac:dyDescent="0.25">
      <c r="A77" s="1" t="s">
        <v>108</v>
      </c>
      <c r="B77" s="1" t="s">
        <v>82</v>
      </c>
      <c r="C77" s="1" t="s">
        <v>6</v>
      </c>
      <c r="D77" s="1">
        <v>1.9900000000000001E-2</v>
      </c>
      <c r="E77" s="1">
        <v>1.9900000000000001E-2</v>
      </c>
      <c r="F77" s="1">
        <v>37975</v>
      </c>
    </row>
    <row r="78" spans="1:6" x14ac:dyDescent="0.25">
      <c r="A78" s="1" t="s">
        <v>108</v>
      </c>
      <c r="B78" s="1" t="s">
        <v>83</v>
      </c>
      <c r="C78" s="1" t="s">
        <v>6</v>
      </c>
      <c r="D78" s="1">
        <v>0</v>
      </c>
      <c r="E78" s="1">
        <v>0</v>
      </c>
      <c r="F78" s="1">
        <v>89810</v>
      </c>
    </row>
    <row r="79" spans="1:6" x14ac:dyDescent="0.25">
      <c r="A79" s="1" t="s">
        <v>108</v>
      </c>
      <c r="B79" s="1" t="s">
        <v>84</v>
      </c>
      <c r="C79" s="1" t="s">
        <v>6</v>
      </c>
      <c r="D79" s="1">
        <v>0</v>
      </c>
      <c r="E79" s="1">
        <v>0</v>
      </c>
      <c r="F79" s="1">
        <v>112998</v>
      </c>
    </row>
    <row r="80" spans="1:6" x14ac:dyDescent="0.25">
      <c r="A80" s="1" t="s">
        <v>108</v>
      </c>
      <c r="B80" s="1" t="s">
        <v>85</v>
      </c>
      <c r="C80" s="1" t="s">
        <v>6</v>
      </c>
      <c r="D80" s="1">
        <v>2.12E-2</v>
      </c>
      <c r="E80" s="1">
        <v>2.12E-2</v>
      </c>
      <c r="F80" s="1">
        <v>15062</v>
      </c>
    </row>
    <row r="81" spans="1:6" x14ac:dyDescent="0.25">
      <c r="A81" s="1" t="s">
        <v>108</v>
      </c>
      <c r="B81" s="1" t="s">
        <v>86</v>
      </c>
      <c r="C81" s="1" t="s">
        <v>6</v>
      </c>
      <c r="D81" s="1">
        <v>0</v>
      </c>
      <c r="E81" s="1">
        <v>0</v>
      </c>
      <c r="F81" s="1">
        <v>3220</v>
      </c>
    </row>
    <row r="82" spans="1:6" x14ac:dyDescent="0.25">
      <c r="A82" s="1" t="s">
        <v>108</v>
      </c>
      <c r="B82" s="1" t="s">
        <v>87</v>
      </c>
      <c r="C82" s="1" t="s">
        <v>6</v>
      </c>
      <c r="D82" s="1">
        <v>2.3300000000000001E-2</v>
      </c>
      <c r="E82" s="1">
        <v>2.3300000000000001E-2</v>
      </c>
      <c r="F82" s="1">
        <v>25619</v>
      </c>
    </row>
    <row r="83" spans="1:6" x14ac:dyDescent="0.25">
      <c r="A83" s="1" t="s">
        <v>108</v>
      </c>
      <c r="B83" s="1" t="s">
        <v>88</v>
      </c>
      <c r="C83" s="1" t="s">
        <v>6</v>
      </c>
      <c r="D83" s="1">
        <v>0</v>
      </c>
      <c r="E83" s="1">
        <v>0</v>
      </c>
      <c r="F83" s="1">
        <v>78732</v>
      </c>
    </row>
    <row r="84" spans="1:6" x14ac:dyDescent="0.25">
      <c r="A84" s="1" t="s">
        <v>108</v>
      </c>
      <c r="B84" s="1" t="s">
        <v>89</v>
      </c>
      <c r="C84" s="1" t="s">
        <v>6</v>
      </c>
      <c r="D84" s="1">
        <v>0</v>
      </c>
      <c r="E84" s="1">
        <v>0</v>
      </c>
      <c r="F84" s="1">
        <v>226606</v>
      </c>
    </row>
    <row r="85" spans="1:6" x14ac:dyDescent="0.25">
      <c r="A85" s="1" t="s">
        <v>108</v>
      </c>
      <c r="B85" s="1" t="s">
        <v>90</v>
      </c>
      <c r="C85" s="1" t="s">
        <v>6</v>
      </c>
      <c r="D85" s="1">
        <v>0</v>
      </c>
      <c r="E85" s="1">
        <v>0</v>
      </c>
      <c r="F85" s="1">
        <v>38281</v>
      </c>
    </row>
    <row r="86" spans="1:6" x14ac:dyDescent="0.25">
      <c r="A86" s="1" t="s">
        <v>108</v>
      </c>
      <c r="B86" s="1" t="s">
        <v>91</v>
      </c>
      <c r="C86" s="1" t="s">
        <v>6</v>
      </c>
      <c r="D86" s="1">
        <v>7.4099999999999999E-3</v>
      </c>
      <c r="E86" s="1">
        <v>7.4099999999999999E-3</v>
      </c>
      <c r="F86" s="1">
        <v>18973</v>
      </c>
    </row>
    <row r="87" spans="1:6" x14ac:dyDescent="0.25">
      <c r="A87" s="1" t="s">
        <v>108</v>
      </c>
      <c r="B87" s="1" t="s">
        <v>92</v>
      </c>
      <c r="C87" s="1" t="s">
        <v>6</v>
      </c>
      <c r="D87" s="1">
        <v>0</v>
      </c>
      <c r="E87" s="1">
        <v>0</v>
      </c>
      <c r="F87" s="1">
        <v>5006</v>
      </c>
    </row>
    <row r="88" spans="1:6" x14ac:dyDescent="0.25">
      <c r="A88" s="1" t="s">
        <v>108</v>
      </c>
      <c r="B88" s="1" t="s">
        <v>93</v>
      </c>
      <c r="C88" s="1" t="s">
        <v>6</v>
      </c>
      <c r="D88" s="1">
        <v>1.43E-2</v>
      </c>
      <c r="E88" s="1">
        <v>1.43E-2</v>
      </c>
      <c r="F88" s="1">
        <v>3965</v>
      </c>
    </row>
    <row r="89" spans="1:6" x14ac:dyDescent="0.25">
      <c r="A89" s="1" t="s">
        <v>108</v>
      </c>
      <c r="B89" s="1" t="s">
        <v>94</v>
      </c>
      <c r="C89" s="1" t="s">
        <v>6</v>
      </c>
      <c r="D89" s="1">
        <v>7.7200000000000005E-2</v>
      </c>
      <c r="E89" s="1">
        <v>7.7200000000000005E-2</v>
      </c>
      <c r="F89" s="1">
        <v>27259</v>
      </c>
    </row>
    <row r="90" spans="1:6" x14ac:dyDescent="0.25">
      <c r="A90" s="1" t="s">
        <v>108</v>
      </c>
      <c r="B90" s="1" t="s">
        <v>95</v>
      </c>
      <c r="C90" s="1" t="s">
        <v>6</v>
      </c>
      <c r="D90" s="1">
        <v>0</v>
      </c>
      <c r="E90" s="1">
        <v>0</v>
      </c>
      <c r="F90" s="1">
        <v>24096</v>
      </c>
    </row>
    <row r="91" spans="1:6" x14ac:dyDescent="0.25">
      <c r="A91" s="1" t="s">
        <v>108</v>
      </c>
      <c r="B91" s="1" t="s">
        <v>96</v>
      </c>
      <c r="C91" s="1" t="s">
        <v>6</v>
      </c>
      <c r="D91" s="1">
        <v>0</v>
      </c>
      <c r="E91" s="1">
        <v>0</v>
      </c>
      <c r="F91" s="1">
        <v>1549</v>
      </c>
    </row>
    <row r="92" spans="1:6" x14ac:dyDescent="0.25">
      <c r="A92" s="1" t="s">
        <v>108</v>
      </c>
      <c r="B92" s="1" t="s">
        <v>97</v>
      </c>
      <c r="C92" s="1" t="s">
        <v>6</v>
      </c>
      <c r="D92" s="1">
        <v>1.2800000000000001E-2</v>
      </c>
      <c r="E92" s="1">
        <v>1.2800000000000001E-2</v>
      </c>
      <c r="F92" s="1">
        <v>45225</v>
      </c>
    </row>
    <row r="93" spans="1:6" x14ac:dyDescent="0.25">
      <c r="A93" s="1" t="s">
        <v>108</v>
      </c>
      <c r="B93" s="1" t="s">
        <v>98</v>
      </c>
      <c r="C93" s="1" t="s">
        <v>6</v>
      </c>
      <c r="D93" s="1">
        <v>7.46E-2</v>
      </c>
      <c r="E93" s="1">
        <v>7.46E-2</v>
      </c>
      <c r="F93" s="1">
        <v>2690</v>
      </c>
    </row>
    <row r="94" spans="1:6" x14ac:dyDescent="0.25">
      <c r="A94" s="1" t="s">
        <v>108</v>
      </c>
      <c r="B94" s="1" t="s">
        <v>99</v>
      </c>
      <c r="C94" s="1" t="s">
        <v>6</v>
      </c>
      <c r="D94" s="1">
        <v>0.153</v>
      </c>
      <c r="E94" s="1">
        <v>0.153</v>
      </c>
      <c r="F94" s="1">
        <v>3347</v>
      </c>
    </row>
    <row r="95" spans="1:6" x14ac:dyDescent="0.25">
      <c r="A95" s="1" t="s">
        <v>108</v>
      </c>
      <c r="B95" s="1" t="s">
        <v>100</v>
      </c>
      <c r="C95" s="1" t="s">
        <v>6</v>
      </c>
      <c r="D95" s="1">
        <v>0</v>
      </c>
      <c r="E95" s="1">
        <v>0</v>
      </c>
      <c r="F95" s="1">
        <v>21232</v>
      </c>
    </row>
    <row r="96" spans="1:6" x14ac:dyDescent="0.25">
      <c r="A96" s="1" t="s">
        <v>108</v>
      </c>
      <c r="B96" s="1" t="s">
        <v>101</v>
      </c>
      <c r="C96" s="1" t="s">
        <v>6</v>
      </c>
      <c r="D96" s="1">
        <v>6.6799999999999998E-2</v>
      </c>
      <c r="E96" s="1">
        <v>6.6799999999999998E-2</v>
      </c>
      <c r="F96" s="1">
        <v>34733</v>
      </c>
    </row>
    <row r="97" spans="1:6" x14ac:dyDescent="0.25">
      <c r="A97" s="1" t="s">
        <v>108</v>
      </c>
      <c r="B97" s="1" t="s">
        <v>102</v>
      </c>
      <c r="C97" s="1" t="s">
        <v>6</v>
      </c>
      <c r="D97" s="1">
        <v>2.3400000000000001E-2</v>
      </c>
      <c r="E97" s="1">
        <v>2.3400000000000001E-2</v>
      </c>
      <c r="F97" s="1">
        <v>7781</v>
      </c>
    </row>
    <row r="98" spans="1:6" x14ac:dyDescent="0.25">
      <c r="A98" s="1" t="s">
        <v>108</v>
      </c>
      <c r="B98" s="1" t="s">
        <v>103</v>
      </c>
      <c r="C98" s="1" t="s">
        <v>6</v>
      </c>
      <c r="D98" s="1">
        <v>5.4699999999999999E-2</v>
      </c>
      <c r="E98" s="1">
        <v>5.4699999999999999E-2</v>
      </c>
      <c r="F98" s="1">
        <v>17437</v>
      </c>
    </row>
    <row r="99" spans="1:6" x14ac:dyDescent="0.25">
      <c r="A99" s="1" t="s">
        <v>108</v>
      </c>
      <c r="B99" s="1" t="s">
        <v>104</v>
      </c>
      <c r="C99" s="1" t="s">
        <v>6</v>
      </c>
      <c r="D99" s="1">
        <v>5.7000000000000002E-2</v>
      </c>
      <c r="E99" s="1">
        <v>5.7000000000000002E-2</v>
      </c>
      <c r="F99" s="1">
        <v>14467</v>
      </c>
    </row>
    <row r="100" spans="1:6" x14ac:dyDescent="0.25">
      <c r="A100" s="1" t="s">
        <v>108</v>
      </c>
      <c r="B100" s="1" t="s">
        <v>105</v>
      </c>
      <c r="C100" s="1" t="s">
        <v>6</v>
      </c>
      <c r="D100" s="1">
        <v>0.23</v>
      </c>
      <c r="E100" s="1">
        <v>0.23</v>
      </c>
      <c r="F100" s="1">
        <v>4471</v>
      </c>
    </row>
    <row r="101" spans="1:6" x14ac:dyDescent="0.25">
      <c r="A101" s="1" t="s">
        <v>108</v>
      </c>
      <c r="B101" s="1" t="s">
        <v>106</v>
      </c>
      <c r="C101" s="1" t="s">
        <v>6</v>
      </c>
      <c r="D101" s="1">
        <v>1.5800000000000002E-2</v>
      </c>
      <c r="E101" s="1">
        <v>1.5800000000000002E-2</v>
      </c>
      <c r="F101" s="1">
        <v>92496</v>
      </c>
    </row>
  </sheetData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9659D-9D82-496A-9A8E-50FCDAFBF3BA}">
  <dimension ref="A1:J101"/>
  <sheetViews>
    <sheetView topLeftCell="A70" workbookViewId="0">
      <selection activeCell="H92" sqref="H92"/>
    </sheetView>
  </sheetViews>
  <sheetFormatPr defaultRowHeight="15" x14ac:dyDescent="0.25"/>
  <cols>
    <col min="1" max="6" width="22.85546875" style="1" customWidth="1"/>
    <col min="8" max="8" width="11.28515625" style="1" customWidth="1"/>
    <col min="9" max="9" width="14.7109375" style="1" customWidth="1"/>
    <col min="10" max="10" width="16.85546875" style="1" customWidth="1"/>
  </cols>
  <sheetData>
    <row r="1" spans="1:10" x14ac:dyDescent="0.25">
      <c r="A1" s="1" t="s">
        <v>107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0" x14ac:dyDescent="0.25">
      <c r="A2" s="1" t="s">
        <v>109</v>
      </c>
      <c r="B2" s="1" t="s">
        <v>5</v>
      </c>
      <c r="C2" s="1" t="s">
        <v>6</v>
      </c>
      <c r="D2" s="1">
        <v>3.1199999999999999E-2</v>
      </c>
      <c r="E2" s="1">
        <v>3.1199999999999999E-2</v>
      </c>
      <c r="F2" s="1">
        <v>0</v>
      </c>
      <c r="I2" s="1" t="s">
        <v>112</v>
      </c>
      <c r="J2" s="1" t="s">
        <v>113</v>
      </c>
    </row>
    <row r="3" spans="1:10" x14ac:dyDescent="0.25">
      <c r="A3" s="1" t="s">
        <v>109</v>
      </c>
      <c r="B3" s="1" t="s">
        <v>7</v>
      </c>
      <c r="C3" s="1" t="s">
        <v>6</v>
      </c>
      <c r="D3" s="1">
        <v>7.6899999999999996E-2</v>
      </c>
      <c r="E3" s="1">
        <v>7.6899999999999996E-2</v>
      </c>
      <c r="F3" s="1">
        <v>0</v>
      </c>
      <c r="H3" s="1" t="s">
        <v>110</v>
      </c>
      <c r="I3" s="1">
        <f>MEDIAN(E:E)</f>
        <v>1.1349999999999999E-2</v>
      </c>
      <c r="J3" s="1">
        <f>MEDIAN(F:F)</f>
        <v>0</v>
      </c>
    </row>
    <row r="4" spans="1:10" x14ac:dyDescent="0.25">
      <c r="A4" s="1" t="s">
        <v>109</v>
      </c>
      <c r="B4" s="1" t="s">
        <v>8</v>
      </c>
      <c r="C4" s="1" t="s">
        <v>6</v>
      </c>
      <c r="D4" s="1">
        <v>9.1699999999999993E-3</v>
      </c>
      <c r="E4" s="1">
        <v>9.1699999999999993E-3</v>
      </c>
      <c r="F4" s="1">
        <v>2</v>
      </c>
      <c r="H4" s="1" t="s">
        <v>111</v>
      </c>
      <c r="I4" s="1">
        <f>AVERAGE(E:E)</f>
        <v>3.9978200000000005E-2</v>
      </c>
      <c r="J4" s="1">
        <f>AVERAGE(F:F)</f>
        <v>5.69</v>
      </c>
    </row>
    <row r="5" spans="1:10" x14ac:dyDescent="0.25">
      <c r="A5" s="1" t="s">
        <v>109</v>
      </c>
      <c r="B5" s="1" t="s">
        <v>9</v>
      </c>
      <c r="C5" s="1" t="s">
        <v>6</v>
      </c>
      <c r="D5" s="1">
        <v>4.3699999999999998E-3</v>
      </c>
      <c r="E5" s="1">
        <v>4.3699999999999998E-3</v>
      </c>
      <c r="F5" s="1">
        <v>2</v>
      </c>
    </row>
    <row r="6" spans="1:10" x14ac:dyDescent="0.25">
      <c r="A6" s="1" t="s">
        <v>109</v>
      </c>
      <c r="B6" s="1" t="s">
        <v>10</v>
      </c>
      <c r="C6" s="1" t="s">
        <v>6</v>
      </c>
      <c r="D6" s="1">
        <v>0</v>
      </c>
      <c r="E6" s="1">
        <v>0</v>
      </c>
      <c r="F6" s="1">
        <v>2</v>
      </c>
    </row>
    <row r="7" spans="1:10" x14ac:dyDescent="0.25">
      <c r="A7" s="1" t="s">
        <v>109</v>
      </c>
      <c r="B7" s="1" t="s">
        <v>11</v>
      </c>
      <c r="C7" s="1" t="s">
        <v>6</v>
      </c>
      <c r="D7" s="1">
        <v>0</v>
      </c>
      <c r="E7" s="1">
        <v>0</v>
      </c>
      <c r="F7" s="1">
        <v>0</v>
      </c>
    </row>
    <row r="8" spans="1:10" x14ac:dyDescent="0.25">
      <c r="A8" s="1" t="s">
        <v>109</v>
      </c>
      <c r="B8" s="1" t="s">
        <v>12</v>
      </c>
      <c r="C8" s="1" t="s">
        <v>6</v>
      </c>
      <c r="D8" s="1">
        <v>0</v>
      </c>
      <c r="E8" s="1">
        <v>0</v>
      </c>
      <c r="F8" s="1">
        <v>0</v>
      </c>
    </row>
    <row r="9" spans="1:10" x14ac:dyDescent="0.25">
      <c r="A9" s="1" t="s">
        <v>109</v>
      </c>
      <c r="B9" s="1" t="s">
        <v>13</v>
      </c>
      <c r="C9" s="1" t="s">
        <v>6</v>
      </c>
      <c r="D9" s="1">
        <v>0</v>
      </c>
      <c r="E9" s="1">
        <v>0</v>
      </c>
      <c r="F9" s="1">
        <v>13</v>
      </c>
    </row>
    <row r="10" spans="1:10" x14ac:dyDescent="0.25">
      <c r="A10" s="1" t="s">
        <v>109</v>
      </c>
      <c r="B10" s="1" t="s">
        <v>14</v>
      </c>
      <c r="C10" s="1" t="s">
        <v>6</v>
      </c>
      <c r="D10" s="1">
        <v>0</v>
      </c>
      <c r="E10" s="1">
        <v>0</v>
      </c>
      <c r="F10" s="1">
        <v>0</v>
      </c>
    </row>
    <row r="11" spans="1:10" x14ac:dyDescent="0.25">
      <c r="A11" s="1" t="s">
        <v>109</v>
      </c>
      <c r="B11" s="1" t="s">
        <v>15</v>
      </c>
      <c r="C11" s="1" t="s">
        <v>6</v>
      </c>
      <c r="D11" s="1">
        <v>0</v>
      </c>
      <c r="E11" s="1">
        <v>0</v>
      </c>
      <c r="F11" s="1">
        <v>0</v>
      </c>
    </row>
    <row r="12" spans="1:10" x14ac:dyDescent="0.25">
      <c r="A12" s="1" t="s">
        <v>109</v>
      </c>
      <c r="B12" s="1" t="s">
        <v>16</v>
      </c>
      <c r="C12" s="1" t="s">
        <v>6</v>
      </c>
      <c r="D12" s="1">
        <v>0.17499999999999999</v>
      </c>
      <c r="E12" s="1">
        <v>0.17499999999999999</v>
      </c>
      <c r="F12" s="1">
        <v>13</v>
      </c>
    </row>
    <row r="13" spans="1:10" x14ac:dyDescent="0.25">
      <c r="A13" s="1" t="s">
        <v>109</v>
      </c>
      <c r="B13" s="1" t="s">
        <v>17</v>
      </c>
      <c r="C13" s="1" t="s">
        <v>6</v>
      </c>
      <c r="D13" s="1">
        <v>4.6100000000000002E-2</v>
      </c>
      <c r="E13" s="1">
        <v>4.6100000000000002E-2</v>
      </c>
      <c r="F13" s="1">
        <v>7</v>
      </c>
    </row>
    <row r="14" spans="1:10" x14ac:dyDescent="0.25">
      <c r="A14" s="1" t="s">
        <v>109</v>
      </c>
      <c r="B14" s="1" t="s">
        <v>18</v>
      </c>
      <c r="C14" s="1" t="s">
        <v>6</v>
      </c>
      <c r="D14" s="1">
        <v>0.10100000000000001</v>
      </c>
      <c r="E14" s="1">
        <v>0.10100000000000001</v>
      </c>
      <c r="F14" s="1">
        <v>0</v>
      </c>
    </row>
    <row r="15" spans="1:10" x14ac:dyDescent="0.25">
      <c r="A15" s="1" t="s">
        <v>109</v>
      </c>
      <c r="B15" s="1" t="s">
        <v>19</v>
      </c>
      <c r="C15" s="1" t="s">
        <v>6</v>
      </c>
      <c r="D15" s="1">
        <v>1.46E-2</v>
      </c>
      <c r="E15" s="1">
        <v>1.46E-2</v>
      </c>
      <c r="F15" s="1">
        <v>0</v>
      </c>
    </row>
    <row r="16" spans="1:10" x14ac:dyDescent="0.25">
      <c r="A16" s="1" t="s">
        <v>109</v>
      </c>
      <c r="B16" s="1" t="s">
        <v>20</v>
      </c>
      <c r="C16" s="1" t="s">
        <v>6</v>
      </c>
      <c r="D16" s="1">
        <v>0.1</v>
      </c>
      <c r="E16" s="1">
        <v>0.1</v>
      </c>
      <c r="F16" s="1">
        <v>13</v>
      </c>
    </row>
    <row r="17" spans="1:6" x14ac:dyDescent="0.25">
      <c r="A17" s="1" t="s">
        <v>109</v>
      </c>
      <c r="B17" s="1" t="s">
        <v>21</v>
      </c>
      <c r="C17" s="1" t="s">
        <v>6</v>
      </c>
      <c r="D17" s="1">
        <v>8.26E-3</v>
      </c>
      <c r="E17" s="1">
        <v>8.26E-3</v>
      </c>
      <c r="F17" s="1">
        <v>17</v>
      </c>
    </row>
    <row r="18" spans="1:6" x14ac:dyDescent="0.25">
      <c r="A18" s="1" t="s">
        <v>109</v>
      </c>
      <c r="B18" s="1" t="s">
        <v>22</v>
      </c>
      <c r="C18" s="1" t="s">
        <v>6</v>
      </c>
      <c r="D18" s="1">
        <v>0</v>
      </c>
      <c r="E18" s="1">
        <v>0</v>
      </c>
      <c r="F18" s="1">
        <v>0</v>
      </c>
    </row>
    <row r="19" spans="1:6" x14ac:dyDescent="0.25">
      <c r="A19" s="1" t="s">
        <v>109</v>
      </c>
      <c r="B19" s="1" t="s">
        <v>23</v>
      </c>
      <c r="C19" s="1" t="s">
        <v>6</v>
      </c>
      <c r="D19" s="1">
        <v>0</v>
      </c>
      <c r="E19" s="1">
        <v>0</v>
      </c>
      <c r="F19" s="1">
        <v>0</v>
      </c>
    </row>
    <row r="20" spans="1:6" x14ac:dyDescent="0.25">
      <c r="A20" s="1" t="s">
        <v>109</v>
      </c>
      <c r="B20" s="1" t="s">
        <v>24</v>
      </c>
      <c r="C20" s="1" t="s">
        <v>25</v>
      </c>
      <c r="D20" s="1">
        <v>0</v>
      </c>
      <c r="E20" s="1">
        <v>0</v>
      </c>
      <c r="F20" s="1">
        <v>0</v>
      </c>
    </row>
    <row r="21" spans="1:6" x14ac:dyDescent="0.25">
      <c r="A21" s="1" t="s">
        <v>109</v>
      </c>
      <c r="B21" s="1" t="s">
        <v>26</v>
      </c>
      <c r="C21" s="1" t="s">
        <v>6</v>
      </c>
      <c r="D21" s="1">
        <v>3.5299999999999998E-2</v>
      </c>
      <c r="E21" s="1">
        <v>3.5299999999999998E-2</v>
      </c>
      <c r="F21" s="1">
        <v>0</v>
      </c>
    </row>
    <row r="22" spans="1:6" x14ac:dyDescent="0.25">
      <c r="A22" s="1" t="s">
        <v>109</v>
      </c>
      <c r="B22" s="1" t="s">
        <v>27</v>
      </c>
      <c r="C22" s="1" t="s">
        <v>6</v>
      </c>
      <c r="D22" s="1">
        <v>4.0399999999999998E-2</v>
      </c>
      <c r="E22" s="1">
        <v>4.0399999999999998E-2</v>
      </c>
      <c r="F22" s="1">
        <v>0</v>
      </c>
    </row>
    <row r="23" spans="1:6" x14ac:dyDescent="0.25">
      <c r="A23" s="1" t="s">
        <v>109</v>
      </c>
      <c r="B23" s="1" t="s">
        <v>28</v>
      </c>
      <c r="C23" s="1" t="s">
        <v>6</v>
      </c>
      <c r="D23" s="1">
        <v>0.30099999999999999</v>
      </c>
      <c r="E23" s="1">
        <v>0.30099999999999999</v>
      </c>
      <c r="F23" s="1">
        <v>0</v>
      </c>
    </row>
    <row r="24" spans="1:6" x14ac:dyDescent="0.25">
      <c r="A24" s="1" t="s">
        <v>109</v>
      </c>
      <c r="B24" s="1" t="s">
        <v>29</v>
      </c>
      <c r="C24" s="1" t="s">
        <v>6</v>
      </c>
      <c r="D24" s="1">
        <v>6.0200000000000002E-3</v>
      </c>
      <c r="E24" s="1">
        <v>6.0200000000000002E-3</v>
      </c>
      <c r="F24" s="1">
        <v>0</v>
      </c>
    </row>
    <row r="25" spans="1:6" x14ac:dyDescent="0.25">
      <c r="A25" s="1" t="s">
        <v>109</v>
      </c>
      <c r="B25" s="1" t="s">
        <v>30</v>
      </c>
      <c r="C25" s="1" t="s">
        <v>6</v>
      </c>
      <c r="D25" s="1">
        <v>3.7999999999999999E-2</v>
      </c>
      <c r="E25" s="1">
        <v>3.7999999999999999E-2</v>
      </c>
      <c r="F25" s="1">
        <v>17</v>
      </c>
    </row>
    <row r="26" spans="1:6" x14ac:dyDescent="0.25">
      <c r="A26" s="1" t="s">
        <v>109</v>
      </c>
      <c r="B26" s="1" t="s">
        <v>31</v>
      </c>
      <c r="C26" s="1" t="s">
        <v>6</v>
      </c>
      <c r="D26" s="1">
        <v>2.69E-2</v>
      </c>
      <c r="E26" s="1">
        <v>2.69E-2</v>
      </c>
      <c r="F26" s="1">
        <v>17</v>
      </c>
    </row>
    <row r="27" spans="1:6" x14ac:dyDescent="0.25">
      <c r="A27" s="1" t="s">
        <v>109</v>
      </c>
      <c r="B27" s="1" t="s">
        <v>32</v>
      </c>
      <c r="C27" s="1" t="s">
        <v>6</v>
      </c>
      <c r="D27" s="1">
        <v>2.9499999999999998E-2</v>
      </c>
      <c r="E27" s="1">
        <v>2.9499999999999998E-2</v>
      </c>
      <c r="F27" s="1">
        <v>0</v>
      </c>
    </row>
    <row r="28" spans="1:6" x14ac:dyDescent="0.25">
      <c r="A28" s="1" t="s">
        <v>109</v>
      </c>
      <c r="B28" s="1" t="s">
        <v>33</v>
      </c>
      <c r="C28" s="1" t="s">
        <v>6</v>
      </c>
      <c r="D28" s="1">
        <v>0</v>
      </c>
      <c r="E28" s="1">
        <v>0</v>
      </c>
      <c r="F28" s="1">
        <v>0</v>
      </c>
    </row>
    <row r="29" spans="1:6" x14ac:dyDescent="0.25">
      <c r="A29" s="1" t="s">
        <v>109</v>
      </c>
      <c r="B29" s="1" t="s">
        <v>34</v>
      </c>
      <c r="C29" s="1" t="s">
        <v>6</v>
      </c>
      <c r="D29" s="1">
        <v>0</v>
      </c>
      <c r="E29" s="1">
        <v>0</v>
      </c>
      <c r="F29" s="1">
        <v>0</v>
      </c>
    </row>
    <row r="30" spans="1:6" x14ac:dyDescent="0.25">
      <c r="A30" s="1" t="s">
        <v>109</v>
      </c>
      <c r="B30" s="1" t="s">
        <v>35</v>
      </c>
      <c r="C30" s="1" t="s">
        <v>6</v>
      </c>
      <c r="D30" s="1">
        <v>5.2400000000000002E-2</v>
      </c>
      <c r="E30" s="1">
        <v>5.2400000000000002E-2</v>
      </c>
      <c r="F30" s="1">
        <v>17</v>
      </c>
    </row>
    <row r="31" spans="1:6" x14ac:dyDescent="0.25">
      <c r="A31" s="1" t="s">
        <v>109</v>
      </c>
      <c r="B31" s="1" t="s">
        <v>36</v>
      </c>
      <c r="C31" s="1" t="s">
        <v>6</v>
      </c>
      <c r="D31" s="1">
        <v>0</v>
      </c>
      <c r="E31" s="1">
        <v>0</v>
      </c>
      <c r="F31" s="1">
        <v>6</v>
      </c>
    </row>
    <row r="32" spans="1:6" x14ac:dyDescent="0.25">
      <c r="A32" s="1" t="s">
        <v>109</v>
      </c>
      <c r="B32" s="1" t="s">
        <v>37</v>
      </c>
      <c r="C32" s="1" t="s">
        <v>6</v>
      </c>
      <c r="D32" s="1">
        <v>0</v>
      </c>
      <c r="E32" s="1">
        <v>0</v>
      </c>
      <c r="F32" s="1">
        <v>0</v>
      </c>
    </row>
    <row r="33" spans="1:6" x14ac:dyDescent="0.25">
      <c r="A33" s="1" t="s">
        <v>109</v>
      </c>
      <c r="B33" s="1" t="s">
        <v>38</v>
      </c>
      <c r="C33" s="1" t="s">
        <v>6</v>
      </c>
      <c r="D33" s="1">
        <v>0</v>
      </c>
      <c r="E33" s="1">
        <v>0</v>
      </c>
      <c r="F33" s="1">
        <v>0</v>
      </c>
    </row>
    <row r="34" spans="1:6" x14ac:dyDescent="0.25">
      <c r="A34" s="1" t="s">
        <v>109</v>
      </c>
      <c r="B34" s="1" t="s">
        <v>39</v>
      </c>
      <c r="C34" s="1" t="s">
        <v>6</v>
      </c>
      <c r="D34" s="1">
        <v>0</v>
      </c>
      <c r="E34" s="1">
        <v>0</v>
      </c>
      <c r="F34" s="1">
        <v>19</v>
      </c>
    </row>
    <row r="35" spans="1:6" x14ac:dyDescent="0.25">
      <c r="A35" s="1" t="s">
        <v>109</v>
      </c>
      <c r="B35" s="1" t="s">
        <v>40</v>
      </c>
      <c r="C35" s="1" t="s">
        <v>6</v>
      </c>
      <c r="D35" s="1">
        <v>5.5E-2</v>
      </c>
      <c r="E35" s="1">
        <v>5.5E-2</v>
      </c>
      <c r="F35" s="1">
        <v>1</v>
      </c>
    </row>
    <row r="36" spans="1:6" x14ac:dyDescent="0.25">
      <c r="A36" s="1" t="s">
        <v>109</v>
      </c>
      <c r="B36" s="1" t="s">
        <v>41</v>
      </c>
      <c r="C36" s="1" t="s">
        <v>6</v>
      </c>
      <c r="D36" s="1">
        <v>4.5100000000000001E-2</v>
      </c>
      <c r="E36" s="1">
        <v>4.5100000000000001E-2</v>
      </c>
      <c r="F36" s="1">
        <v>0</v>
      </c>
    </row>
    <row r="37" spans="1:6" x14ac:dyDescent="0.25">
      <c r="A37" s="1" t="s">
        <v>109</v>
      </c>
      <c r="B37" s="1" t="s">
        <v>42</v>
      </c>
      <c r="C37" s="1" t="s">
        <v>6</v>
      </c>
      <c r="D37" s="1">
        <v>1.3100000000000001E-2</v>
      </c>
      <c r="E37" s="1">
        <v>1.3100000000000001E-2</v>
      </c>
      <c r="F37" s="1">
        <v>17</v>
      </c>
    </row>
    <row r="38" spans="1:6" x14ac:dyDescent="0.25">
      <c r="A38" s="1" t="s">
        <v>109</v>
      </c>
      <c r="B38" s="1" t="s">
        <v>43</v>
      </c>
      <c r="C38" s="1" t="s">
        <v>6</v>
      </c>
      <c r="D38" s="1">
        <v>7.3400000000000007E-2</v>
      </c>
      <c r="E38" s="1">
        <v>7.3400000000000007E-2</v>
      </c>
      <c r="F38" s="1">
        <v>8</v>
      </c>
    </row>
    <row r="39" spans="1:6" x14ac:dyDescent="0.25">
      <c r="A39" s="1" t="s">
        <v>109</v>
      </c>
      <c r="B39" s="1" t="s">
        <v>44</v>
      </c>
      <c r="C39" s="1" t="s">
        <v>6</v>
      </c>
      <c r="D39" s="1">
        <v>0</v>
      </c>
      <c r="E39" s="1">
        <v>0</v>
      </c>
      <c r="F39" s="1">
        <v>0</v>
      </c>
    </row>
    <row r="40" spans="1:6" x14ac:dyDescent="0.25">
      <c r="A40" s="1" t="s">
        <v>109</v>
      </c>
      <c r="B40" s="1" t="s">
        <v>45</v>
      </c>
      <c r="C40" s="1" t="s">
        <v>6</v>
      </c>
      <c r="D40" s="1">
        <v>3.3300000000000003E-2</v>
      </c>
      <c r="E40" s="1">
        <v>3.3300000000000003E-2</v>
      </c>
      <c r="F40" s="1">
        <v>0</v>
      </c>
    </row>
    <row r="41" spans="1:6" x14ac:dyDescent="0.25">
      <c r="A41" s="1" t="s">
        <v>109</v>
      </c>
      <c r="B41" s="1" t="s">
        <v>46</v>
      </c>
      <c r="C41" s="1" t="s">
        <v>6</v>
      </c>
      <c r="D41" s="1">
        <v>3.0099999999999998E-2</v>
      </c>
      <c r="E41" s="1">
        <v>3.0099999999999998E-2</v>
      </c>
      <c r="F41" s="1">
        <v>17</v>
      </c>
    </row>
    <row r="42" spans="1:6" x14ac:dyDescent="0.25">
      <c r="A42" s="1" t="s">
        <v>109</v>
      </c>
      <c r="B42" s="1" t="s">
        <v>47</v>
      </c>
      <c r="C42" s="1" t="s">
        <v>6</v>
      </c>
      <c r="D42" s="1">
        <v>0</v>
      </c>
      <c r="E42" s="1">
        <v>0</v>
      </c>
      <c r="F42" s="1">
        <v>0</v>
      </c>
    </row>
    <row r="43" spans="1:6" x14ac:dyDescent="0.25">
      <c r="A43" s="1" t="s">
        <v>109</v>
      </c>
      <c r="B43" s="1" t="s">
        <v>48</v>
      </c>
      <c r="C43" s="1" t="s">
        <v>6</v>
      </c>
      <c r="D43" s="1">
        <v>0</v>
      </c>
      <c r="E43" s="1">
        <v>0</v>
      </c>
      <c r="F43" s="1">
        <v>0</v>
      </c>
    </row>
    <row r="44" spans="1:6" x14ac:dyDescent="0.25">
      <c r="A44" s="1" t="s">
        <v>109</v>
      </c>
      <c r="B44" s="1" t="s">
        <v>49</v>
      </c>
      <c r="C44" s="1" t="s">
        <v>6</v>
      </c>
      <c r="D44" s="1">
        <v>3.3300000000000003E-2</v>
      </c>
      <c r="E44" s="1">
        <v>3.3300000000000003E-2</v>
      </c>
      <c r="F44" s="1">
        <v>17</v>
      </c>
    </row>
    <row r="45" spans="1:6" x14ac:dyDescent="0.25">
      <c r="A45" s="1" t="s">
        <v>109</v>
      </c>
      <c r="B45" s="1" t="s">
        <v>50</v>
      </c>
      <c r="C45" s="1" t="s">
        <v>6</v>
      </c>
      <c r="D45" s="1">
        <v>0</v>
      </c>
      <c r="E45" s="1">
        <v>0</v>
      </c>
      <c r="F45" s="1">
        <v>17</v>
      </c>
    </row>
    <row r="46" spans="1:6" x14ac:dyDescent="0.25">
      <c r="A46" s="1" t="s">
        <v>109</v>
      </c>
      <c r="B46" s="1" t="s">
        <v>51</v>
      </c>
      <c r="C46" s="1" t="s">
        <v>6</v>
      </c>
      <c r="D46" s="1">
        <v>0.191</v>
      </c>
      <c r="E46" s="1">
        <v>0.191</v>
      </c>
      <c r="F46" s="1">
        <v>18</v>
      </c>
    </row>
    <row r="47" spans="1:6" x14ac:dyDescent="0.25">
      <c r="A47" s="1" t="s">
        <v>109</v>
      </c>
      <c r="B47" s="1" t="s">
        <v>52</v>
      </c>
      <c r="C47" s="1" t="s">
        <v>6</v>
      </c>
      <c r="D47" s="1">
        <v>0</v>
      </c>
      <c r="E47" s="1">
        <v>0</v>
      </c>
      <c r="F47" s="1">
        <v>0</v>
      </c>
    </row>
    <row r="48" spans="1:6" x14ac:dyDescent="0.25">
      <c r="A48" s="1" t="s">
        <v>109</v>
      </c>
      <c r="B48" s="1" t="s">
        <v>53</v>
      </c>
      <c r="C48" s="1" t="s">
        <v>6</v>
      </c>
      <c r="D48" s="1">
        <v>2.9000000000000001E-2</v>
      </c>
      <c r="E48" s="1">
        <v>2.9000000000000001E-2</v>
      </c>
      <c r="F48" s="1">
        <v>16</v>
      </c>
    </row>
    <row r="49" spans="1:6" x14ac:dyDescent="0.25">
      <c r="A49" s="1" t="s">
        <v>109</v>
      </c>
      <c r="B49" s="1" t="s">
        <v>54</v>
      </c>
      <c r="C49" s="1" t="s">
        <v>6</v>
      </c>
      <c r="D49" s="1">
        <v>0</v>
      </c>
      <c r="E49" s="1">
        <v>0</v>
      </c>
      <c r="F49" s="1">
        <v>0</v>
      </c>
    </row>
    <row r="50" spans="1:6" x14ac:dyDescent="0.25">
      <c r="A50" s="1" t="s">
        <v>109</v>
      </c>
      <c r="B50" s="1" t="s">
        <v>55</v>
      </c>
      <c r="C50" s="1" t="s">
        <v>6</v>
      </c>
      <c r="D50" s="1">
        <v>6.7600000000000004E-3</v>
      </c>
      <c r="E50" s="1">
        <v>6.7600000000000004E-3</v>
      </c>
      <c r="F50" s="1">
        <v>0</v>
      </c>
    </row>
    <row r="51" spans="1:6" x14ac:dyDescent="0.25">
      <c r="A51" s="1" t="s">
        <v>109</v>
      </c>
      <c r="B51" s="1" t="s">
        <v>56</v>
      </c>
      <c r="C51" s="1" t="s">
        <v>6</v>
      </c>
      <c r="D51" s="1">
        <v>2.8799999999999999E-2</v>
      </c>
      <c r="E51" s="1">
        <v>2.8799999999999999E-2</v>
      </c>
      <c r="F51" s="1">
        <v>0</v>
      </c>
    </row>
    <row r="52" spans="1:6" x14ac:dyDescent="0.25">
      <c r="A52" s="1" t="s">
        <v>109</v>
      </c>
      <c r="B52" s="1" t="s">
        <v>57</v>
      </c>
      <c r="C52" s="1" t="s">
        <v>6</v>
      </c>
      <c r="D52" s="1">
        <v>2.6100000000000002E-2</v>
      </c>
      <c r="E52" s="1">
        <v>2.6100000000000002E-2</v>
      </c>
      <c r="F52" s="1">
        <v>0</v>
      </c>
    </row>
    <row r="53" spans="1:6" x14ac:dyDescent="0.25">
      <c r="A53" s="1" t="s">
        <v>109</v>
      </c>
      <c r="B53" s="1" t="s">
        <v>58</v>
      </c>
      <c r="C53" s="1" t="s">
        <v>6</v>
      </c>
      <c r="D53" s="1">
        <v>1.2699999999999999E-2</v>
      </c>
      <c r="E53" s="1">
        <v>1.2699999999999999E-2</v>
      </c>
      <c r="F53" s="1">
        <v>0</v>
      </c>
    </row>
    <row r="54" spans="1:6" x14ac:dyDescent="0.25">
      <c r="A54" s="1" t="s">
        <v>109</v>
      </c>
      <c r="B54" s="1" t="s">
        <v>59</v>
      </c>
      <c r="C54" s="1" t="s">
        <v>6</v>
      </c>
      <c r="D54" s="1">
        <v>0</v>
      </c>
      <c r="E54" s="1">
        <v>0</v>
      </c>
      <c r="F54" s="1">
        <v>17</v>
      </c>
    </row>
    <row r="55" spans="1:6" x14ac:dyDescent="0.25">
      <c r="A55" s="1" t="s">
        <v>109</v>
      </c>
      <c r="B55" s="1" t="s">
        <v>60</v>
      </c>
      <c r="C55" s="1" t="s">
        <v>6</v>
      </c>
      <c r="D55" s="1">
        <v>0</v>
      </c>
      <c r="E55" s="1">
        <v>0</v>
      </c>
      <c r="F55" s="1">
        <v>0</v>
      </c>
    </row>
    <row r="56" spans="1:6" x14ac:dyDescent="0.25">
      <c r="A56" s="1" t="s">
        <v>109</v>
      </c>
      <c r="B56" s="1" t="s">
        <v>61</v>
      </c>
      <c r="C56" s="1" t="s">
        <v>6</v>
      </c>
      <c r="D56" s="1">
        <v>4.1200000000000001E-2</v>
      </c>
      <c r="E56" s="1">
        <v>4.1200000000000001E-2</v>
      </c>
      <c r="F56" s="1">
        <v>0</v>
      </c>
    </row>
    <row r="57" spans="1:6" x14ac:dyDescent="0.25">
      <c r="A57" s="1" t="s">
        <v>109</v>
      </c>
      <c r="B57" s="1" t="s">
        <v>62</v>
      </c>
      <c r="C57" s="1" t="s">
        <v>6</v>
      </c>
      <c r="D57" s="1">
        <v>6.9199999999999998E-2</v>
      </c>
      <c r="E57" s="1">
        <v>6.9199999999999998E-2</v>
      </c>
      <c r="F57" s="1">
        <v>1</v>
      </c>
    </row>
    <row r="58" spans="1:6" x14ac:dyDescent="0.25">
      <c r="A58" s="1" t="s">
        <v>109</v>
      </c>
      <c r="B58" s="1" t="s">
        <v>63</v>
      </c>
      <c r="C58" s="1" t="s">
        <v>6</v>
      </c>
      <c r="D58" s="1">
        <v>7.8899999999999998E-2</v>
      </c>
      <c r="E58" s="1">
        <v>7.8899999999999998E-2</v>
      </c>
      <c r="F58" s="1">
        <v>17</v>
      </c>
    </row>
    <row r="59" spans="1:6" x14ac:dyDescent="0.25">
      <c r="A59" s="1" t="s">
        <v>109</v>
      </c>
      <c r="B59" s="1" t="s">
        <v>64</v>
      </c>
      <c r="C59" s="1" t="s">
        <v>6</v>
      </c>
      <c r="D59" s="1">
        <v>1.1599999999999999E-2</v>
      </c>
      <c r="E59" s="1">
        <v>1.1599999999999999E-2</v>
      </c>
      <c r="F59" s="1">
        <v>17</v>
      </c>
    </row>
    <row r="60" spans="1:6" x14ac:dyDescent="0.25">
      <c r="A60" s="1" t="s">
        <v>109</v>
      </c>
      <c r="B60" s="1" t="s">
        <v>65</v>
      </c>
      <c r="C60" s="1" t="s">
        <v>25</v>
      </c>
      <c r="D60" s="1">
        <v>0</v>
      </c>
      <c r="E60" s="1">
        <v>0</v>
      </c>
      <c r="F60" s="1">
        <v>0</v>
      </c>
    </row>
    <row r="61" spans="1:6" x14ac:dyDescent="0.25">
      <c r="A61" s="1" t="s">
        <v>109</v>
      </c>
      <c r="B61" s="1" t="s">
        <v>66</v>
      </c>
      <c r="C61" s="1" t="s">
        <v>6</v>
      </c>
      <c r="D61" s="1">
        <v>0</v>
      </c>
      <c r="E61" s="1">
        <v>0</v>
      </c>
      <c r="F61" s="1">
        <v>17</v>
      </c>
    </row>
    <row r="62" spans="1:6" x14ac:dyDescent="0.25">
      <c r="A62" s="1" t="s">
        <v>109</v>
      </c>
      <c r="B62" s="1" t="s">
        <v>67</v>
      </c>
      <c r="C62" s="1" t="s">
        <v>6</v>
      </c>
      <c r="D62" s="1">
        <v>0</v>
      </c>
      <c r="E62" s="1">
        <v>0</v>
      </c>
      <c r="F62" s="1">
        <v>0</v>
      </c>
    </row>
    <row r="63" spans="1:6" x14ac:dyDescent="0.25">
      <c r="A63" s="1" t="s">
        <v>109</v>
      </c>
      <c r="B63" s="1" t="s">
        <v>68</v>
      </c>
      <c r="C63" s="1" t="s">
        <v>6</v>
      </c>
      <c r="D63" s="1">
        <v>0</v>
      </c>
      <c r="E63" s="1">
        <v>0</v>
      </c>
      <c r="F63" s="1">
        <v>0</v>
      </c>
    </row>
    <row r="64" spans="1:6" x14ac:dyDescent="0.25">
      <c r="A64" s="1" t="s">
        <v>109</v>
      </c>
      <c r="B64" s="1" t="s">
        <v>69</v>
      </c>
      <c r="C64" s="1" t="s">
        <v>6</v>
      </c>
      <c r="D64" s="1">
        <v>0.39600000000000002</v>
      </c>
      <c r="E64" s="1">
        <v>0.39600000000000002</v>
      </c>
      <c r="F64" s="1">
        <v>0</v>
      </c>
    </row>
    <row r="65" spans="1:6" x14ac:dyDescent="0.25">
      <c r="A65" s="1" t="s">
        <v>109</v>
      </c>
      <c r="B65" s="1" t="s">
        <v>70</v>
      </c>
      <c r="C65" s="1" t="s">
        <v>6</v>
      </c>
      <c r="D65" s="1">
        <v>0</v>
      </c>
      <c r="E65" s="1">
        <v>0</v>
      </c>
      <c r="F65" s="1">
        <v>0</v>
      </c>
    </row>
    <row r="66" spans="1:6" x14ac:dyDescent="0.25">
      <c r="A66" s="1" t="s">
        <v>109</v>
      </c>
      <c r="B66" s="1" t="s">
        <v>71</v>
      </c>
      <c r="C66" s="1" t="s">
        <v>6</v>
      </c>
      <c r="D66" s="1">
        <v>0</v>
      </c>
      <c r="E66" s="1">
        <v>0</v>
      </c>
      <c r="F66" s="1">
        <v>0</v>
      </c>
    </row>
    <row r="67" spans="1:6" x14ac:dyDescent="0.25">
      <c r="A67" s="1" t="s">
        <v>109</v>
      </c>
      <c r="B67" s="1" t="s">
        <v>72</v>
      </c>
      <c r="C67" s="1" t="s">
        <v>6</v>
      </c>
      <c r="D67" s="1">
        <v>8.8900000000000007E-2</v>
      </c>
      <c r="E67" s="1">
        <v>8.8900000000000007E-2</v>
      </c>
      <c r="F67" s="1">
        <v>2</v>
      </c>
    </row>
    <row r="68" spans="1:6" x14ac:dyDescent="0.25">
      <c r="A68" s="1" t="s">
        <v>109</v>
      </c>
      <c r="B68" s="1" t="s">
        <v>73</v>
      </c>
      <c r="C68" s="1" t="s">
        <v>25</v>
      </c>
      <c r="D68" s="1">
        <v>0</v>
      </c>
      <c r="E68" s="1">
        <v>0</v>
      </c>
      <c r="F68" s="1">
        <v>0</v>
      </c>
    </row>
    <row r="69" spans="1:6" x14ac:dyDescent="0.25">
      <c r="A69" s="1" t="s">
        <v>109</v>
      </c>
      <c r="B69" s="1" t="s">
        <v>74</v>
      </c>
      <c r="C69" s="1" t="s">
        <v>6</v>
      </c>
      <c r="D69" s="1">
        <v>9.3299999999999994E-2</v>
      </c>
      <c r="E69" s="1">
        <v>9.3299999999999994E-2</v>
      </c>
      <c r="F69" s="1">
        <v>16</v>
      </c>
    </row>
    <row r="70" spans="1:6" x14ac:dyDescent="0.25">
      <c r="A70" s="1" t="s">
        <v>109</v>
      </c>
      <c r="B70" s="1" t="s">
        <v>75</v>
      </c>
      <c r="C70" s="1" t="s">
        <v>6</v>
      </c>
      <c r="D70" s="1">
        <v>1.26E-2</v>
      </c>
      <c r="E70" s="1">
        <v>1.26E-2</v>
      </c>
      <c r="F70" s="1">
        <v>0</v>
      </c>
    </row>
    <row r="71" spans="1:6" x14ac:dyDescent="0.25">
      <c r="A71" s="1" t="s">
        <v>109</v>
      </c>
      <c r="B71" s="1" t="s">
        <v>76</v>
      </c>
      <c r="C71" s="1" t="s">
        <v>6</v>
      </c>
      <c r="D71" s="1">
        <v>1.11E-2</v>
      </c>
      <c r="E71" s="1">
        <v>1.11E-2</v>
      </c>
      <c r="F71" s="1">
        <v>0</v>
      </c>
    </row>
    <row r="72" spans="1:6" x14ac:dyDescent="0.25">
      <c r="A72" s="1" t="s">
        <v>109</v>
      </c>
      <c r="B72" s="1" t="s">
        <v>77</v>
      </c>
      <c r="C72" s="1" t="s">
        <v>6</v>
      </c>
      <c r="D72" s="1">
        <v>0</v>
      </c>
      <c r="E72" s="1">
        <v>0</v>
      </c>
      <c r="F72" s="1">
        <v>0</v>
      </c>
    </row>
    <row r="73" spans="1:6" x14ac:dyDescent="0.25">
      <c r="A73" s="1" t="s">
        <v>109</v>
      </c>
      <c r="B73" s="1" t="s">
        <v>78</v>
      </c>
      <c r="C73" s="1" t="s">
        <v>6</v>
      </c>
      <c r="D73" s="1">
        <v>1.4500000000000001E-2</v>
      </c>
      <c r="E73" s="1">
        <v>1.4500000000000001E-2</v>
      </c>
      <c r="F73" s="1">
        <v>0</v>
      </c>
    </row>
    <row r="74" spans="1:6" x14ac:dyDescent="0.25">
      <c r="A74" s="1" t="s">
        <v>109</v>
      </c>
      <c r="B74" s="1" t="s">
        <v>79</v>
      </c>
      <c r="C74" s="1" t="s">
        <v>6</v>
      </c>
      <c r="D74" s="1">
        <v>2.9700000000000001E-2</v>
      </c>
      <c r="E74" s="1">
        <v>2.9700000000000001E-2</v>
      </c>
      <c r="F74" s="1">
        <v>17</v>
      </c>
    </row>
    <row r="75" spans="1:6" x14ac:dyDescent="0.25">
      <c r="A75" s="1" t="s">
        <v>109</v>
      </c>
      <c r="B75" s="1" t="s">
        <v>80</v>
      </c>
      <c r="C75" s="1" t="s">
        <v>6</v>
      </c>
      <c r="D75" s="1">
        <v>6.5799999999999999E-3</v>
      </c>
      <c r="E75" s="1">
        <v>6.5799999999999999E-3</v>
      </c>
      <c r="F75" s="1">
        <v>16</v>
      </c>
    </row>
    <row r="76" spans="1:6" x14ac:dyDescent="0.25">
      <c r="A76" s="1" t="s">
        <v>109</v>
      </c>
      <c r="B76" s="1" t="s">
        <v>81</v>
      </c>
      <c r="C76" s="1" t="s">
        <v>6</v>
      </c>
      <c r="D76" s="1">
        <v>8.0799999999999997E-2</v>
      </c>
      <c r="E76" s="1">
        <v>8.0799999999999997E-2</v>
      </c>
      <c r="F76" s="1">
        <v>0</v>
      </c>
    </row>
    <row r="77" spans="1:6" x14ac:dyDescent="0.25">
      <c r="A77" s="1" t="s">
        <v>109</v>
      </c>
      <c r="B77" s="1" t="s">
        <v>82</v>
      </c>
      <c r="C77" s="1" t="s">
        <v>6</v>
      </c>
      <c r="D77" s="1">
        <v>0</v>
      </c>
      <c r="E77" s="1">
        <v>0</v>
      </c>
      <c r="F77" s="1">
        <v>19</v>
      </c>
    </row>
    <row r="78" spans="1:6" x14ac:dyDescent="0.25">
      <c r="A78" s="1" t="s">
        <v>109</v>
      </c>
      <c r="B78" s="1" t="s">
        <v>83</v>
      </c>
      <c r="C78" s="1" t="s">
        <v>6</v>
      </c>
      <c r="D78" s="1">
        <v>0</v>
      </c>
      <c r="E78" s="1">
        <v>0</v>
      </c>
      <c r="F78" s="1">
        <v>18</v>
      </c>
    </row>
    <row r="79" spans="1:6" x14ac:dyDescent="0.25">
      <c r="A79" s="1" t="s">
        <v>109</v>
      </c>
      <c r="B79" s="1" t="s">
        <v>84</v>
      </c>
      <c r="C79" s="1" t="s">
        <v>6</v>
      </c>
      <c r="D79" s="1">
        <v>0</v>
      </c>
      <c r="E79" s="1">
        <v>0</v>
      </c>
      <c r="F79" s="1">
        <v>0</v>
      </c>
    </row>
    <row r="80" spans="1:6" x14ac:dyDescent="0.25">
      <c r="A80" s="1" t="s">
        <v>109</v>
      </c>
      <c r="B80" s="1" t="s">
        <v>85</v>
      </c>
      <c r="C80" s="1" t="s">
        <v>6</v>
      </c>
      <c r="D80" s="1">
        <v>8.9899999999999994E-2</v>
      </c>
      <c r="E80" s="1">
        <v>8.9899999999999994E-2</v>
      </c>
      <c r="F80" s="1">
        <v>17</v>
      </c>
    </row>
    <row r="81" spans="1:6" x14ac:dyDescent="0.25">
      <c r="A81" s="1" t="s">
        <v>109</v>
      </c>
      <c r="B81" s="1" t="s">
        <v>86</v>
      </c>
      <c r="C81" s="1" t="s">
        <v>6</v>
      </c>
      <c r="D81" s="1">
        <v>0</v>
      </c>
      <c r="E81" s="1">
        <v>0</v>
      </c>
      <c r="F81" s="1">
        <v>0</v>
      </c>
    </row>
    <row r="82" spans="1:6" x14ac:dyDescent="0.25">
      <c r="A82" s="1" t="s">
        <v>109</v>
      </c>
      <c r="B82" s="1" t="s">
        <v>87</v>
      </c>
      <c r="C82" s="1" t="s">
        <v>6</v>
      </c>
      <c r="D82" s="1">
        <v>5.1200000000000002E-2</v>
      </c>
      <c r="E82" s="1">
        <v>5.1200000000000002E-2</v>
      </c>
      <c r="F82" s="1">
        <v>0</v>
      </c>
    </row>
    <row r="83" spans="1:6" x14ac:dyDescent="0.25">
      <c r="A83" s="1" t="s">
        <v>109</v>
      </c>
      <c r="B83" s="1" t="s">
        <v>88</v>
      </c>
      <c r="C83" s="1" t="s">
        <v>6</v>
      </c>
      <c r="D83" s="1">
        <v>0</v>
      </c>
      <c r="E83" s="1">
        <v>0</v>
      </c>
      <c r="F83" s="1">
        <v>0</v>
      </c>
    </row>
    <row r="84" spans="1:6" x14ac:dyDescent="0.25">
      <c r="A84" s="1" t="s">
        <v>109</v>
      </c>
      <c r="B84" s="1" t="s">
        <v>89</v>
      </c>
      <c r="C84" s="1" t="s">
        <v>6</v>
      </c>
      <c r="D84" s="1">
        <v>0</v>
      </c>
      <c r="E84" s="1">
        <v>0</v>
      </c>
      <c r="F84" s="1">
        <v>17</v>
      </c>
    </row>
    <row r="85" spans="1:6" x14ac:dyDescent="0.25">
      <c r="A85" s="1" t="s">
        <v>109</v>
      </c>
      <c r="B85" s="1" t="s">
        <v>90</v>
      </c>
      <c r="C85" s="1" t="s">
        <v>6</v>
      </c>
      <c r="D85" s="1">
        <v>0</v>
      </c>
      <c r="E85" s="1">
        <v>0</v>
      </c>
      <c r="F85" s="1">
        <v>17</v>
      </c>
    </row>
    <row r="86" spans="1:6" x14ac:dyDescent="0.25">
      <c r="A86" s="1" t="s">
        <v>109</v>
      </c>
      <c r="B86" s="1" t="s">
        <v>91</v>
      </c>
      <c r="C86" s="1" t="s">
        <v>6</v>
      </c>
      <c r="D86" s="1">
        <v>1.4800000000000001E-2</v>
      </c>
      <c r="E86" s="1">
        <v>1.4800000000000001E-2</v>
      </c>
      <c r="F86" s="1">
        <v>0</v>
      </c>
    </row>
    <row r="87" spans="1:6" x14ac:dyDescent="0.25">
      <c r="A87" s="1" t="s">
        <v>109</v>
      </c>
      <c r="B87" s="1" t="s">
        <v>92</v>
      </c>
      <c r="C87" s="1" t="s">
        <v>6</v>
      </c>
      <c r="D87" s="1">
        <v>0</v>
      </c>
      <c r="E87" s="1">
        <v>0</v>
      </c>
      <c r="F87" s="1">
        <v>0</v>
      </c>
    </row>
    <row r="88" spans="1:6" x14ac:dyDescent="0.25">
      <c r="A88" s="1" t="s">
        <v>109</v>
      </c>
      <c r="B88" s="1" t="s">
        <v>93</v>
      </c>
      <c r="C88" s="1" t="s">
        <v>6</v>
      </c>
      <c r="D88" s="1">
        <v>0</v>
      </c>
      <c r="E88" s="1">
        <v>0</v>
      </c>
      <c r="F88" s="1">
        <v>16</v>
      </c>
    </row>
    <row r="89" spans="1:6" x14ac:dyDescent="0.25">
      <c r="A89" s="1" t="s">
        <v>109</v>
      </c>
      <c r="B89" s="1" t="s">
        <v>94</v>
      </c>
      <c r="C89" s="1" t="s">
        <v>6</v>
      </c>
      <c r="D89" s="1">
        <v>0.121</v>
      </c>
      <c r="E89" s="1">
        <v>0.121</v>
      </c>
      <c r="F89" s="1">
        <v>0</v>
      </c>
    </row>
    <row r="90" spans="1:6" x14ac:dyDescent="0.25">
      <c r="A90" s="1" t="s">
        <v>109</v>
      </c>
      <c r="B90" s="1" t="s">
        <v>95</v>
      </c>
      <c r="C90" s="1" t="s">
        <v>6</v>
      </c>
      <c r="D90" s="1">
        <v>0.41799999999999998</v>
      </c>
      <c r="E90" s="1">
        <v>0.41799999999999998</v>
      </c>
      <c r="F90" s="1">
        <v>0</v>
      </c>
    </row>
    <row r="91" spans="1:6" x14ac:dyDescent="0.25">
      <c r="A91" s="1" t="s">
        <v>109</v>
      </c>
      <c r="B91" s="1" t="s">
        <v>96</v>
      </c>
      <c r="C91" s="1" t="s">
        <v>6</v>
      </c>
      <c r="D91" s="1">
        <v>1.2999999999999999E-2</v>
      </c>
      <c r="E91" s="1">
        <v>1.2999999999999999E-2</v>
      </c>
      <c r="F91" s="1">
        <v>13</v>
      </c>
    </row>
    <row r="92" spans="1:6" x14ac:dyDescent="0.25">
      <c r="A92" s="1" t="s">
        <v>109</v>
      </c>
      <c r="B92" s="1" t="s">
        <v>97</v>
      </c>
      <c r="C92" s="1" t="s">
        <v>6</v>
      </c>
      <c r="D92" s="1">
        <v>4.2599999999999999E-3</v>
      </c>
      <c r="E92" s="1">
        <v>4.2599999999999999E-3</v>
      </c>
      <c r="F92" s="1">
        <v>6</v>
      </c>
    </row>
    <row r="93" spans="1:6" x14ac:dyDescent="0.25">
      <c r="A93" s="1" t="s">
        <v>109</v>
      </c>
      <c r="B93" s="1" t="s">
        <v>98</v>
      </c>
      <c r="C93" s="1" t="s">
        <v>6</v>
      </c>
      <c r="D93" s="1">
        <v>0</v>
      </c>
      <c r="E93" s="1">
        <v>0</v>
      </c>
      <c r="F93" s="1">
        <v>0</v>
      </c>
    </row>
    <row r="94" spans="1:6" x14ac:dyDescent="0.25">
      <c r="A94" s="1" t="s">
        <v>109</v>
      </c>
      <c r="B94" s="1" t="s">
        <v>99</v>
      </c>
      <c r="C94" s="1" t="s">
        <v>6</v>
      </c>
      <c r="D94" s="1">
        <v>6.7799999999999999E-2</v>
      </c>
      <c r="E94" s="1">
        <v>6.7799999999999999E-2</v>
      </c>
      <c r="F94" s="1">
        <v>2</v>
      </c>
    </row>
    <row r="95" spans="1:6" x14ac:dyDescent="0.25">
      <c r="A95" s="1" t="s">
        <v>109</v>
      </c>
      <c r="B95" s="1" t="s">
        <v>100</v>
      </c>
      <c r="C95" s="1" t="s">
        <v>6</v>
      </c>
      <c r="D95" s="1">
        <v>0</v>
      </c>
      <c r="E95" s="1">
        <v>0</v>
      </c>
      <c r="F95" s="1">
        <v>17</v>
      </c>
    </row>
    <row r="96" spans="1:6" x14ac:dyDescent="0.25">
      <c r="A96" s="1" t="s">
        <v>109</v>
      </c>
      <c r="B96" s="1" t="s">
        <v>101</v>
      </c>
      <c r="C96" s="1" t="s">
        <v>6</v>
      </c>
      <c r="D96" s="1">
        <v>0.123</v>
      </c>
      <c r="E96" s="1">
        <v>0.123</v>
      </c>
      <c r="F96" s="1">
        <v>17</v>
      </c>
    </row>
    <row r="97" spans="1:6" x14ac:dyDescent="0.25">
      <c r="A97" s="1" t="s">
        <v>109</v>
      </c>
      <c r="B97" s="1" t="s">
        <v>102</v>
      </c>
      <c r="C97" s="1" t="s">
        <v>6</v>
      </c>
      <c r="D97" s="1">
        <v>4.6899999999999997E-2</v>
      </c>
      <c r="E97" s="1">
        <v>4.6899999999999997E-2</v>
      </c>
      <c r="F97" s="1">
        <v>0</v>
      </c>
    </row>
    <row r="98" spans="1:6" x14ac:dyDescent="0.25">
      <c r="A98" s="1" t="s">
        <v>109</v>
      </c>
      <c r="B98" s="1" t="s">
        <v>103</v>
      </c>
      <c r="C98" s="1" t="s">
        <v>6</v>
      </c>
      <c r="D98" s="1">
        <v>8.4599999999999995E-2</v>
      </c>
      <c r="E98" s="1">
        <v>8.4599999999999995E-2</v>
      </c>
      <c r="F98" s="1">
        <v>0</v>
      </c>
    </row>
    <row r="99" spans="1:6" x14ac:dyDescent="0.25">
      <c r="A99" s="1" t="s">
        <v>109</v>
      </c>
      <c r="B99" s="1" t="s">
        <v>104</v>
      </c>
      <c r="C99" s="1" t="s">
        <v>6</v>
      </c>
      <c r="D99" s="1">
        <v>2.5899999999999999E-2</v>
      </c>
      <c r="E99" s="1">
        <v>2.5899999999999999E-2</v>
      </c>
      <c r="F99" s="1">
        <v>17</v>
      </c>
    </row>
    <row r="100" spans="1:6" x14ac:dyDescent="0.25">
      <c r="A100" s="1" t="s">
        <v>109</v>
      </c>
      <c r="B100" s="1" t="s">
        <v>105</v>
      </c>
      <c r="C100" s="1" t="s">
        <v>6</v>
      </c>
      <c r="D100" s="1">
        <v>0.27</v>
      </c>
      <c r="E100" s="1">
        <v>0.27</v>
      </c>
      <c r="F100" s="1">
        <v>0</v>
      </c>
    </row>
    <row r="101" spans="1:6" x14ac:dyDescent="0.25">
      <c r="A101" s="1" t="s">
        <v>109</v>
      </c>
      <c r="B101" s="1" t="s">
        <v>106</v>
      </c>
      <c r="C101" s="1" t="s">
        <v>6</v>
      </c>
      <c r="D101" s="1">
        <v>5.9299999999999999E-2</v>
      </c>
      <c r="E101" s="1">
        <v>5.9299999999999999E-2</v>
      </c>
      <c r="F101" s="1">
        <v>17</v>
      </c>
    </row>
  </sheetData>
  <phoneticPr fontId="18" type="noConversion"/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43D9D-7AD6-4071-8460-74B9C7BD6194}">
  <dimension ref="F2:Q5"/>
  <sheetViews>
    <sheetView workbookViewId="0">
      <selection activeCell="M15" sqref="M15"/>
    </sheetView>
  </sheetViews>
  <sheetFormatPr defaultRowHeight="15" x14ac:dyDescent="0.25"/>
  <cols>
    <col min="6" max="6" width="21.42578125" customWidth="1"/>
    <col min="7" max="12" width="14.28515625" style="1" customWidth="1"/>
    <col min="15" max="17" width="16.5703125" style="1" customWidth="1"/>
  </cols>
  <sheetData>
    <row r="2" spans="6:17" x14ac:dyDescent="0.25">
      <c r="G2" s="5" t="s">
        <v>117</v>
      </c>
      <c r="H2" s="6"/>
      <c r="I2" s="5" t="s">
        <v>112</v>
      </c>
      <c r="J2" s="6"/>
      <c r="K2" s="7" t="s">
        <v>113</v>
      </c>
      <c r="L2" s="7"/>
    </row>
    <row r="3" spans="6:17" x14ac:dyDescent="0.25">
      <c r="F3" s="4" t="s">
        <v>107</v>
      </c>
      <c r="G3" s="2" t="s">
        <v>115</v>
      </c>
      <c r="H3" s="2" t="s">
        <v>116</v>
      </c>
      <c r="I3" s="2" t="s">
        <v>111</v>
      </c>
      <c r="J3" s="2" t="s">
        <v>110</v>
      </c>
      <c r="K3" s="2" t="s">
        <v>111</v>
      </c>
      <c r="L3" s="2" t="s">
        <v>110</v>
      </c>
      <c r="P3" s="1" t="s">
        <v>112</v>
      </c>
      <c r="Q3" s="1" t="s">
        <v>113</v>
      </c>
    </row>
    <row r="4" spans="6:17" x14ac:dyDescent="0.25">
      <c r="F4" s="4" t="s">
        <v>109</v>
      </c>
      <c r="G4" s="2">
        <v>97</v>
      </c>
      <c r="H4" s="2">
        <v>3</v>
      </c>
      <c r="I4" s="3">
        <v>3.9978200000000005E-2</v>
      </c>
      <c r="J4" s="2">
        <v>1.1349999999999999E-2</v>
      </c>
      <c r="K4" s="3">
        <v>5.69</v>
      </c>
      <c r="L4" s="3">
        <v>0</v>
      </c>
      <c r="O4" s="1" t="s">
        <v>110</v>
      </c>
    </row>
    <row r="5" spans="6:17" x14ac:dyDescent="0.25">
      <c r="F5" s="4" t="s">
        <v>114</v>
      </c>
      <c r="G5" s="2">
        <v>97</v>
      </c>
      <c r="H5" s="2">
        <v>3</v>
      </c>
      <c r="I5" s="2">
        <v>2.53181E-2</v>
      </c>
      <c r="J5" s="3">
        <v>1.2400000000000001E-2</v>
      </c>
      <c r="K5" s="2">
        <v>28445.42</v>
      </c>
      <c r="L5" s="2">
        <v>18589.5</v>
      </c>
      <c r="O5" s="1" t="s">
        <v>111</v>
      </c>
    </row>
  </sheetData>
  <mergeCells count="3">
    <mergeCell ref="G2:H2"/>
    <mergeCell ref="K2:L2"/>
    <mergeCell ref="I2:J2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 (2)</vt:lpstr>
      <vt:lpstr>MAli Candidate_seed_2</vt:lpstr>
      <vt:lpstr>v0pt1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Moorhouse</dc:creator>
  <cp:lastModifiedBy>PETER MOORHOUSE</cp:lastModifiedBy>
  <dcterms:created xsi:type="dcterms:W3CDTF">2024-11-23T18:08:12Z</dcterms:created>
  <dcterms:modified xsi:type="dcterms:W3CDTF">2024-11-24T11:45:34Z</dcterms:modified>
</cp:coreProperties>
</file>