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2-Exp02\Analysis\"/>
    </mc:Choice>
  </mc:AlternateContent>
  <xr:revisionPtr revIDLastSave="0" documentId="13_ncr:1_{A1C63157-5690-49E0-8088-7524F24D97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0.1" sheetId="1" r:id="rId1"/>
    <sheet name="1000i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O13" i="2"/>
  <c r="O16" i="2"/>
  <c r="O15" i="2"/>
  <c r="N17" i="1"/>
  <c r="N16" i="1"/>
  <c r="N15" i="1"/>
  <c r="N14" i="1"/>
</calcChain>
</file>

<file path=xl/sharedStrings.xml><?xml version="1.0" encoding="utf-8"?>
<sst xmlns="http://schemas.openxmlformats.org/spreadsheetml/2006/main" count="434" uniqueCount="117">
  <si>
    <t>testcase</t>
  </si>
  <si>
    <t>alignment_performed</t>
  </si>
  <si>
    <t>q_score</t>
  </si>
  <si>
    <t>tc_score</t>
  </si>
  <si>
    <t>ms_elapsed</t>
  </si>
  <si>
    <t>19hcA_1duwA</t>
  </si>
  <si>
    <t>pass</t>
  </si>
  <si>
    <t>1a02N_1a3qA</t>
  </si>
  <si>
    <t>1a04A_1dz3A</t>
  </si>
  <si>
    <t>1a28A_3erdA</t>
  </si>
  <si>
    <t>1a36A_1a41</t>
  </si>
  <si>
    <t>1a49A_1dxeA</t>
  </si>
  <si>
    <t>1a49A_1pkyC</t>
  </si>
  <si>
    <t>1a7w_1tafB</t>
  </si>
  <si>
    <t>1a8o_1qrjB</t>
  </si>
  <si>
    <t>1adeA_1dj3A</t>
  </si>
  <si>
    <t>1aerA_1aerB</t>
  </si>
  <si>
    <t>1aoeA_1d1gA</t>
  </si>
  <si>
    <t>1aoxA_1atzA</t>
  </si>
  <si>
    <t>1aquA_1fmlB</t>
  </si>
  <si>
    <t>1aqzA_9rnt</t>
  </si>
  <si>
    <t>1atg_1mrp</t>
  </si>
  <si>
    <t>1avmA_3mdsA</t>
  </si>
  <si>
    <t>1ax4A_2dkb</t>
  </si>
  <si>
    <t>1axkA_2nlrA</t>
  </si>
  <si>
    <t>fail</t>
  </si>
  <si>
    <t>1b16A_1bsvA</t>
  </si>
  <si>
    <t>1b6rA_1gsoA</t>
  </si>
  <si>
    <t>1b8gA_1iaxA</t>
  </si>
  <si>
    <t>1b9yC_1a0rP</t>
  </si>
  <si>
    <t>1bak_1faoA</t>
  </si>
  <si>
    <t>1bdb_1e7wA</t>
  </si>
  <si>
    <t>1be3B_1ezvB</t>
  </si>
  <si>
    <t>1bi0_1smtA</t>
  </si>
  <si>
    <t>1bkrA_1aoa</t>
  </si>
  <si>
    <t>1bmdA_1hyhA</t>
  </si>
  <si>
    <t>1bmlC_1qqrC</t>
  </si>
  <si>
    <t>1brmA_1qrrA</t>
  </si>
  <si>
    <t>1btkA_1pls</t>
  </si>
  <si>
    <t>1btkA_1rrpB</t>
  </si>
  <si>
    <t>1bxkA_1db3A</t>
  </si>
  <si>
    <t>1c0nA_1ecxA</t>
  </si>
  <si>
    <t>1c4rA_1qu0A</t>
  </si>
  <si>
    <t>1c8oA_1ovaA</t>
  </si>
  <si>
    <t>1c9kB_2dhqA</t>
  </si>
  <si>
    <t>1cf7A_1cf7B</t>
  </si>
  <si>
    <t>1cg5B_3sdhA</t>
  </si>
  <si>
    <t>1chmA_1ihoA</t>
  </si>
  <si>
    <t>1ckeA_1dekA</t>
  </si>
  <si>
    <t>1ckv_1g10A</t>
  </si>
  <si>
    <t>1cvsC_1fltX</t>
  </si>
  <si>
    <t>1d1gA_1vdrA</t>
  </si>
  <si>
    <t>1d6jA_1nksA</t>
  </si>
  <si>
    <t>1d7yA_1nhp</t>
  </si>
  <si>
    <t>1db1A_3erdA</t>
  </si>
  <si>
    <t>1di6A_1ihcA</t>
  </si>
  <si>
    <t>1dosA_1zen</t>
  </si>
  <si>
    <t>1dqnA_1tc1A</t>
  </si>
  <si>
    <t>1dquA_1pymA</t>
  </si>
  <si>
    <t>1dssG_1he2A</t>
  </si>
  <si>
    <t>1dynA_1mai</t>
  </si>
  <si>
    <t>1e69B_1f2tA</t>
  </si>
  <si>
    <t>1e6bA_1aw9</t>
  </si>
  <si>
    <t>1e6wA_1ybvA</t>
  </si>
  <si>
    <t>1eaf_3cla</t>
  </si>
  <si>
    <t>1eagA_1smrA</t>
  </si>
  <si>
    <t>1enp_1ej0A</t>
  </si>
  <si>
    <t>1esc_1eny</t>
  </si>
  <si>
    <t>1eyrA_1ga8A</t>
  </si>
  <si>
    <t>1f94A_3ebx</t>
  </si>
  <si>
    <t>1fds_1he2A</t>
  </si>
  <si>
    <t>1fo5A_1hyuA</t>
  </si>
  <si>
    <t>1gca_2dri</t>
  </si>
  <si>
    <t>1ggxA_1h4uA</t>
  </si>
  <si>
    <t>1ghj_1iyu</t>
  </si>
  <si>
    <t>1gtxA_2dkb</t>
  </si>
  <si>
    <t>1ifa_1huw</t>
  </si>
  <si>
    <t>1jdc_1amy</t>
  </si>
  <si>
    <t>1jk0A_1xikA</t>
  </si>
  <si>
    <t>1kuh_1hfc</t>
  </si>
  <si>
    <t>1lay_1at3A</t>
  </si>
  <si>
    <t>1msc_1qbeA</t>
  </si>
  <si>
    <t>1pcl_1czfA</t>
  </si>
  <si>
    <t>1pii_1a53</t>
  </si>
  <si>
    <t>1pjr_1qvaA</t>
  </si>
  <si>
    <t>1pmaA_1pmaP</t>
  </si>
  <si>
    <t>1prs_1g6eA</t>
  </si>
  <si>
    <t>1pty_1ytw</t>
  </si>
  <si>
    <t>1pty_2shpA</t>
  </si>
  <si>
    <t>1qhaA_1g99A</t>
  </si>
  <si>
    <t>1qipA_1cjxA</t>
  </si>
  <si>
    <t>1qqp3_2mev1</t>
  </si>
  <si>
    <t>1rfs_1rie</t>
  </si>
  <si>
    <t>1t1dA_1buoA</t>
  </si>
  <si>
    <t>1taxA_1xas</t>
  </si>
  <si>
    <t>1trb_1f6mF</t>
  </si>
  <si>
    <t>1tul_1dun</t>
  </si>
  <si>
    <t>1wer_1nf1A</t>
  </si>
  <si>
    <t>2fnbA_1bpv</t>
  </si>
  <si>
    <t>2hts_2irfG</t>
  </si>
  <si>
    <t>2nsyA_1sur</t>
  </si>
  <si>
    <t>2ohxA_3hudA</t>
  </si>
  <si>
    <t>2tnfA_1d4vB</t>
  </si>
  <si>
    <t>3erdA_1dkfA</t>
  </si>
  <si>
    <t>3erdA_1ereB</t>
  </si>
  <si>
    <t>3nul_1fil</t>
  </si>
  <si>
    <t>4aahA_1flgB</t>
  </si>
  <si>
    <t>Aligner</t>
  </si>
  <si>
    <t>MAli v0.1</t>
  </si>
  <si>
    <t>MAli Candidate</t>
  </si>
  <si>
    <t>Alignments</t>
  </si>
  <si>
    <t>Successful</t>
  </si>
  <si>
    <t>Failed</t>
  </si>
  <si>
    <t>Q Score</t>
  </si>
  <si>
    <t>Mean</t>
  </si>
  <si>
    <t>Median</t>
  </si>
  <si>
    <t>Time Elapsed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</si>
</sst>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N12" sqref="N12:N17"/>
    </sheetView>
  </sheetViews>
  <sheetFormatPr defaultRowHeight="15" x14ac:dyDescent="0.25"/>
  <cols>
    <col min="12" max="13" width="24.7109375" customWidth="1"/>
    <col min="14" max="15" width="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 t="s">
        <v>5</v>
      </c>
      <c r="B2" t="s">
        <v>6</v>
      </c>
      <c r="C2">
        <v>0.11799999999999999</v>
      </c>
      <c r="D2">
        <v>0.11799999999999999</v>
      </c>
      <c r="E2">
        <v>60</v>
      </c>
    </row>
    <row r="3" spans="1:15" x14ac:dyDescent="0.25">
      <c r="A3" t="s">
        <v>7</v>
      </c>
      <c r="B3" t="s">
        <v>6</v>
      </c>
      <c r="C3">
        <v>5.3800000000000001E-2</v>
      </c>
      <c r="D3">
        <v>5.3800000000000001E-2</v>
      </c>
      <c r="E3">
        <v>60</v>
      </c>
      <c r="N3" s="2"/>
      <c r="O3" s="2"/>
    </row>
    <row r="4" spans="1:15" x14ac:dyDescent="0.25">
      <c r="A4" t="s">
        <v>8</v>
      </c>
      <c r="B4" t="s">
        <v>6</v>
      </c>
      <c r="C4">
        <v>0</v>
      </c>
      <c r="D4">
        <v>0</v>
      </c>
      <c r="E4">
        <v>64</v>
      </c>
      <c r="N4" s="1"/>
      <c r="O4" s="1"/>
    </row>
    <row r="5" spans="1:15" x14ac:dyDescent="0.25">
      <c r="A5" t="s">
        <v>9</v>
      </c>
      <c r="B5" t="s">
        <v>6</v>
      </c>
      <c r="C5">
        <v>6.5500000000000003E-2</v>
      </c>
      <c r="D5">
        <v>6.5500000000000003E-2</v>
      </c>
      <c r="E5">
        <v>51</v>
      </c>
    </row>
    <row r="6" spans="1:15" x14ac:dyDescent="0.25">
      <c r="A6" t="s">
        <v>10</v>
      </c>
      <c r="B6" t="s">
        <v>6</v>
      </c>
      <c r="C6">
        <v>0</v>
      </c>
      <c r="D6">
        <v>0</v>
      </c>
      <c r="E6">
        <v>84</v>
      </c>
    </row>
    <row r="7" spans="1:15" x14ac:dyDescent="0.25">
      <c r="A7" t="s">
        <v>11</v>
      </c>
      <c r="B7" t="s">
        <v>6</v>
      </c>
      <c r="C7">
        <v>0</v>
      </c>
      <c r="D7">
        <v>0</v>
      </c>
      <c r="E7">
        <v>63</v>
      </c>
    </row>
    <row r="8" spans="1:15" x14ac:dyDescent="0.25">
      <c r="A8" t="s">
        <v>12</v>
      </c>
      <c r="B8" t="s">
        <v>6</v>
      </c>
      <c r="C8">
        <v>0</v>
      </c>
      <c r="D8">
        <v>0</v>
      </c>
      <c r="E8">
        <v>60</v>
      </c>
    </row>
    <row r="9" spans="1:15" x14ac:dyDescent="0.25">
      <c r="A9" t="s">
        <v>13</v>
      </c>
      <c r="B9" t="s">
        <v>6</v>
      </c>
      <c r="C9">
        <v>0</v>
      </c>
      <c r="D9">
        <v>0</v>
      </c>
      <c r="E9">
        <v>56</v>
      </c>
    </row>
    <row r="10" spans="1:15" x14ac:dyDescent="0.25">
      <c r="A10" t="s">
        <v>14</v>
      </c>
      <c r="B10" t="s">
        <v>6</v>
      </c>
      <c r="C10">
        <v>0</v>
      </c>
      <c r="D10">
        <v>0</v>
      </c>
      <c r="E10">
        <v>46</v>
      </c>
      <c r="N10" s="3" t="s">
        <v>107</v>
      </c>
      <c r="O10" s="3"/>
    </row>
    <row r="11" spans="1:15" x14ac:dyDescent="0.25">
      <c r="A11" t="s">
        <v>15</v>
      </c>
      <c r="B11" t="s">
        <v>6</v>
      </c>
      <c r="C11">
        <v>0</v>
      </c>
      <c r="D11">
        <v>0</v>
      </c>
      <c r="E11">
        <v>60</v>
      </c>
      <c r="N11" s="4" t="s">
        <v>108</v>
      </c>
      <c r="O11" s="4" t="s">
        <v>109</v>
      </c>
    </row>
    <row r="12" spans="1:15" x14ac:dyDescent="0.25">
      <c r="A12" t="s">
        <v>16</v>
      </c>
      <c r="B12" t="s">
        <v>6</v>
      </c>
      <c r="C12">
        <v>5.2900000000000004E-3</v>
      </c>
      <c r="D12">
        <v>5.2900000000000004E-3</v>
      </c>
      <c r="E12">
        <v>52</v>
      </c>
      <c r="L12" s="3" t="s">
        <v>110</v>
      </c>
      <c r="M12" s="4" t="s">
        <v>111</v>
      </c>
      <c r="N12" s="4">
        <v>97</v>
      </c>
      <c r="O12" s="4"/>
    </row>
    <row r="13" spans="1:15" x14ac:dyDescent="0.25">
      <c r="A13" t="s">
        <v>17</v>
      </c>
      <c r="B13" t="s">
        <v>6</v>
      </c>
      <c r="C13">
        <v>0.13200000000000001</v>
      </c>
      <c r="D13">
        <v>0.13200000000000001</v>
      </c>
      <c r="E13">
        <v>64</v>
      </c>
      <c r="L13" s="3"/>
      <c r="M13" s="4" t="s">
        <v>112</v>
      </c>
      <c r="N13" s="4">
        <v>3</v>
      </c>
      <c r="O13" s="4"/>
    </row>
    <row r="14" spans="1:15" x14ac:dyDescent="0.25">
      <c r="A14" t="s">
        <v>18</v>
      </c>
      <c r="B14" t="s">
        <v>6</v>
      </c>
      <c r="C14">
        <v>0</v>
      </c>
      <c r="D14">
        <v>0</v>
      </c>
      <c r="E14">
        <v>51</v>
      </c>
      <c r="L14" s="3" t="s">
        <v>113</v>
      </c>
      <c r="M14" s="4" t="s">
        <v>114</v>
      </c>
      <c r="N14" s="4">
        <f>AVERAGE(C:C)</f>
        <v>3.6382100000000007E-2</v>
      </c>
      <c r="O14" s="4"/>
    </row>
    <row r="15" spans="1:15" x14ac:dyDescent="0.25">
      <c r="A15" t="s">
        <v>19</v>
      </c>
      <c r="B15" t="s">
        <v>6</v>
      </c>
      <c r="C15">
        <v>7.2999999999999995E-2</v>
      </c>
      <c r="D15">
        <v>7.2999999999999995E-2</v>
      </c>
      <c r="E15">
        <v>60</v>
      </c>
      <c r="L15" s="3"/>
      <c r="M15" s="4" t="s">
        <v>115</v>
      </c>
      <c r="N15" s="4">
        <f>MEDIAN(C:C)</f>
        <v>1.115E-2</v>
      </c>
      <c r="O15" s="4"/>
    </row>
    <row r="16" spans="1:15" x14ac:dyDescent="0.25">
      <c r="A16" t="s">
        <v>20</v>
      </c>
      <c r="B16" t="s">
        <v>6</v>
      </c>
      <c r="C16">
        <v>8.7499999999999994E-2</v>
      </c>
      <c r="D16">
        <v>8.7499999999999994E-2</v>
      </c>
      <c r="E16">
        <v>51</v>
      </c>
      <c r="L16" s="3" t="s">
        <v>116</v>
      </c>
      <c r="M16" s="4" t="s">
        <v>114</v>
      </c>
      <c r="N16" s="4">
        <f>AVERAGE(E:E)</f>
        <v>55.62</v>
      </c>
      <c r="O16" s="4"/>
    </row>
    <row r="17" spans="1:15" x14ac:dyDescent="0.25">
      <c r="A17" t="s">
        <v>21</v>
      </c>
      <c r="B17" t="s">
        <v>6</v>
      </c>
      <c r="C17">
        <v>2.4799999999999999E-2</v>
      </c>
      <c r="D17">
        <v>2.4799999999999999E-2</v>
      </c>
      <c r="E17">
        <v>61</v>
      </c>
      <c r="L17" s="3"/>
      <c r="M17" s="4" t="s">
        <v>115</v>
      </c>
      <c r="N17" s="4">
        <f>MEDIAN(E:E)</f>
        <v>57</v>
      </c>
      <c r="O17" s="4"/>
    </row>
    <row r="18" spans="1:15" x14ac:dyDescent="0.25">
      <c r="A18" t="s">
        <v>22</v>
      </c>
      <c r="B18" t="s">
        <v>6</v>
      </c>
      <c r="C18">
        <v>1.6799999999999999E-2</v>
      </c>
      <c r="D18">
        <v>1.6799999999999999E-2</v>
      </c>
      <c r="E18">
        <v>70</v>
      </c>
    </row>
    <row r="19" spans="1:15" x14ac:dyDescent="0.25">
      <c r="A19" t="s">
        <v>23</v>
      </c>
      <c r="B19" t="s">
        <v>6</v>
      </c>
      <c r="C19">
        <v>0</v>
      </c>
      <c r="D19">
        <v>0</v>
      </c>
      <c r="E19">
        <v>64</v>
      </c>
    </row>
    <row r="20" spans="1:15" x14ac:dyDescent="0.25">
      <c r="A20" t="s">
        <v>24</v>
      </c>
      <c r="B20" t="s">
        <v>25</v>
      </c>
      <c r="C20">
        <v>0</v>
      </c>
      <c r="D20">
        <v>0</v>
      </c>
      <c r="E20">
        <v>0</v>
      </c>
    </row>
    <row r="21" spans="1:15" x14ac:dyDescent="0.25">
      <c r="A21" t="s">
        <v>26</v>
      </c>
      <c r="B21" t="s">
        <v>6</v>
      </c>
      <c r="C21">
        <v>2.35E-2</v>
      </c>
      <c r="D21">
        <v>2.35E-2</v>
      </c>
      <c r="E21">
        <v>57</v>
      </c>
    </row>
    <row r="22" spans="1:15" x14ac:dyDescent="0.25">
      <c r="A22" t="s">
        <v>27</v>
      </c>
      <c r="B22" t="s">
        <v>6</v>
      </c>
      <c r="C22">
        <v>6.2799999999999995E-2</v>
      </c>
      <c r="D22">
        <v>6.2799999999999995E-2</v>
      </c>
      <c r="E22">
        <v>64</v>
      </c>
    </row>
    <row r="23" spans="1:15" x14ac:dyDescent="0.25">
      <c r="A23" t="s">
        <v>28</v>
      </c>
      <c r="B23" t="s">
        <v>6</v>
      </c>
      <c r="C23">
        <v>7.2800000000000004E-2</v>
      </c>
      <c r="D23">
        <v>7.2800000000000004E-2</v>
      </c>
      <c r="E23">
        <v>61</v>
      </c>
    </row>
    <row r="24" spans="1:15" x14ac:dyDescent="0.25">
      <c r="A24" t="s">
        <v>29</v>
      </c>
      <c r="B24" t="s">
        <v>6</v>
      </c>
      <c r="C24">
        <v>1.2E-2</v>
      </c>
      <c r="D24">
        <v>1.2E-2</v>
      </c>
      <c r="E24">
        <v>60</v>
      </c>
    </row>
    <row r="25" spans="1:15" x14ac:dyDescent="0.25">
      <c r="A25" t="s">
        <v>30</v>
      </c>
      <c r="B25" t="s">
        <v>6</v>
      </c>
      <c r="C25">
        <v>2.53E-2</v>
      </c>
      <c r="D25">
        <v>2.53E-2</v>
      </c>
      <c r="E25">
        <v>54</v>
      </c>
    </row>
    <row r="26" spans="1:15" x14ac:dyDescent="0.25">
      <c r="A26" t="s">
        <v>31</v>
      </c>
      <c r="B26" t="s">
        <v>6</v>
      </c>
      <c r="C26">
        <v>0</v>
      </c>
      <c r="D26">
        <v>0</v>
      </c>
      <c r="E26">
        <v>64</v>
      </c>
    </row>
    <row r="27" spans="1:15" x14ac:dyDescent="0.25">
      <c r="A27" t="s">
        <v>32</v>
      </c>
      <c r="B27" t="s">
        <v>6</v>
      </c>
      <c r="C27">
        <v>6.7799999999999999E-2</v>
      </c>
      <c r="D27">
        <v>6.7799999999999999E-2</v>
      </c>
      <c r="E27">
        <v>61</v>
      </c>
    </row>
    <row r="28" spans="1:15" x14ac:dyDescent="0.25">
      <c r="A28" t="s">
        <v>33</v>
      </c>
      <c r="B28" t="s">
        <v>6</v>
      </c>
      <c r="C28">
        <v>0</v>
      </c>
      <c r="D28">
        <v>0</v>
      </c>
      <c r="E28">
        <v>55</v>
      </c>
    </row>
    <row r="29" spans="1:15" x14ac:dyDescent="0.25">
      <c r="A29" t="s">
        <v>34</v>
      </c>
      <c r="B29" t="s">
        <v>6</v>
      </c>
      <c r="C29">
        <v>3.2599999999999997E-2</v>
      </c>
      <c r="D29">
        <v>3.2599999999999997E-2</v>
      </c>
      <c r="E29">
        <v>60</v>
      </c>
    </row>
    <row r="30" spans="1:15" x14ac:dyDescent="0.25">
      <c r="A30" t="s">
        <v>35</v>
      </c>
      <c r="B30" t="s">
        <v>6</v>
      </c>
      <c r="C30">
        <v>0.115</v>
      </c>
      <c r="D30">
        <v>0.115</v>
      </c>
      <c r="E30">
        <v>58</v>
      </c>
    </row>
    <row r="31" spans="1:15" x14ac:dyDescent="0.25">
      <c r="A31" t="s">
        <v>36</v>
      </c>
      <c r="B31" t="s">
        <v>6</v>
      </c>
      <c r="C31">
        <v>0</v>
      </c>
      <c r="D31">
        <v>0</v>
      </c>
      <c r="E31">
        <v>49</v>
      </c>
    </row>
    <row r="32" spans="1:15" x14ac:dyDescent="0.25">
      <c r="A32" t="s">
        <v>37</v>
      </c>
      <c r="B32" t="s">
        <v>6</v>
      </c>
      <c r="C32">
        <v>0</v>
      </c>
      <c r="D32">
        <v>0</v>
      </c>
      <c r="E32">
        <v>60</v>
      </c>
    </row>
    <row r="33" spans="1:5" x14ac:dyDescent="0.25">
      <c r="A33" t="s">
        <v>38</v>
      </c>
      <c r="B33" t="s">
        <v>6</v>
      </c>
      <c r="C33">
        <v>0</v>
      </c>
      <c r="D33">
        <v>0</v>
      </c>
      <c r="E33">
        <v>54</v>
      </c>
    </row>
    <row r="34" spans="1:5" x14ac:dyDescent="0.25">
      <c r="A34" t="s">
        <v>39</v>
      </c>
      <c r="B34" t="s">
        <v>6</v>
      </c>
      <c r="C34">
        <v>0</v>
      </c>
      <c r="D34">
        <v>0</v>
      </c>
      <c r="E34">
        <v>51</v>
      </c>
    </row>
    <row r="35" spans="1:5" x14ac:dyDescent="0.25">
      <c r="A35" t="s">
        <v>40</v>
      </c>
      <c r="B35" t="s">
        <v>6</v>
      </c>
      <c r="C35">
        <v>2.41E-2</v>
      </c>
      <c r="D35">
        <v>2.41E-2</v>
      </c>
      <c r="E35">
        <v>60</v>
      </c>
    </row>
    <row r="36" spans="1:5" x14ac:dyDescent="0.25">
      <c r="A36" t="s">
        <v>41</v>
      </c>
      <c r="B36" t="s">
        <v>6</v>
      </c>
      <c r="C36">
        <v>3.9399999999999998E-2</v>
      </c>
      <c r="D36">
        <v>3.9399999999999998E-2</v>
      </c>
      <c r="E36">
        <v>60</v>
      </c>
    </row>
    <row r="37" spans="1:5" x14ac:dyDescent="0.25">
      <c r="A37" t="s">
        <v>42</v>
      </c>
      <c r="B37" t="s">
        <v>6</v>
      </c>
      <c r="C37">
        <v>1.9599999999999999E-2</v>
      </c>
      <c r="D37">
        <v>1.9599999999999999E-2</v>
      </c>
      <c r="E37">
        <v>57</v>
      </c>
    </row>
    <row r="38" spans="1:5" x14ac:dyDescent="0.25">
      <c r="A38" t="s">
        <v>43</v>
      </c>
      <c r="B38" t="s">
        <v>6</v>
      </c>
      <c r="C38">
        <v>6.6400000000000001E-2</v>
      </c>
      <c r="D38">
        <v>6.6400000000000001E-2</v>
      </c>
      <c r="E38">
        <v>51</v>
      </c>
    </row>
    <row r="39" spans="1:5" x14ac:dyDescent="0.25">
      <c r="A39" t="s">
        <v>44</v>
      </c>
      <c r="B39" t="s">
        <v>6</v>
      </c>
      <c r="C39">
        <v>2.3800000000000002E-2</v>
      </c>
      <c r="D39">
        <v>2.3800000000000002E-2</v>
      </c>
      <c r="E39">
        <v>50</v>
      </c>
    </row>
    <row r="40" spans="1:5" x14ac:dyDescent="0.25">
      <c r="A40" t="s">
        <v>45</v>
      </c>
      <c r="B40" t="s">
        <v>6</v>
      </c>
      <c r="C40">
        <v>6.6699999999999995E-2</v>
      </c>
      <c r="D40">
        <v>6.6699999999999995E-2</v>
      </c>
      <c r="E40">
        <v>50</v>
      </c>
    </row>
    <row r="41" spans="1:5" x14ac:dyDescent="0.25">
      <c r="A41" t="s">
        <v>46</v>
      </c>
      <c r="B41" t="s">
        <v>6</v>
      </c>
      <c r="C41">
        <v>3.0099999999999998E-2</v>
      </c>
      <c r="D41">
        <v>3.0099999999999998E-2</v>
      </c>
      <c r="E41">
        <v>57</v>
      </c>
    </row>
    <row r="42" spans="1:5" x14ac:dyDescent="0.25">
      <c r="A42" t="s">
        <v>47</v>
      </c>
      <c r="B42" t="s">
        <v>6</v>
      </c>
      <c r="C42">
        <v>0</v>
      </c>
      <c r="D42">
        <v>0</v>
      </c>
      <c r="E42">
        <v>60</v>
      </c>
    </row>
    <row r="43" spans="1:5" x14ac:dyDescent="0.25">
      <c r="A43" t="s">
        <v>48</v>
      </c>
      <c r="B43" t="s">
        <v>6</v>
      </c>
      <c r="C43">
        <v>0</v>
      </c>
      <c r="D43">
        <v>0</v>
      </c>
      <c r="E43">
        <v>51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51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56</v>
      </c>
    </row>
    <row r="46" spans="1:5" x14ac:dyDescent="0.25">
      <c r="A46" t="s">
        <v>51</v>
      </c>
      <c r="B46" t="s">
        <v>6</v>
      </c>
      <c r="C46">
        <v>5.2600000000000001E-2</v>
      </c>
      <c r="D46">
        <v>5.2600000000000001E-2</v>
      </c>
      <c r="E46">
        <v>59</v>
      </c>
    </row>
    <row r="47" spans="1:5" x14ac:dyDescent="0.25">
      <c r="A47" t="s">
        <v>52</v>
      </c>
      <c r="B47" t="s">
        <v>6</v>
      </c>
      <c r="C47">
        <v>0</v>
      </c>
      <c r="D47">
        <v>0</v>
      </c>
      <c r="E47">
        <v>51</v>
      </c>
    </row>
    <row r="48" spans="1:5" x14ac:dyDescent="0.25">
      <c r="A48" t="s">
        <v>53</v>
      </c>
      <c r="B48" t="s">
        <v>6</v>
      </c>
      <c r="C48">
        <v>8.4400000000000003E-2</v>
      </c>
      <c r="D48">
        <v>8.4400000000000003E-2</v>
      </c>
      <c r="E48">
        <v>60</v>
      </c>
    </row>
    <row r="49" spans="1:5" x14ac:dyDescent="0.25">
      <c r="A49" t="s">
        <v>54</v>
      </c>
      <c r="B49" t="s">
        <v>6</v>
      </c>
      <c r="C49">
        <v>4.7800000000000004E-3</v>
      </c>
      <c r="D49">
        <v>4.7800000000000004E-3</v>
      </c>
      <c r="E49">
        <v>51</v>
      </c>
    </row>
    <row r="50" spans="1:5" x14ac:dyDescent="0.25">
      <c r="A50" t="s">
        <v>55</v>
      </c>
      <c r="B50" t="s">
        <v>6</v>
      </c>
      <c r="C50">
        <v>1.35E-2</v>
      </c>
      <c r="D50">
        <v>1.35E-2</v>
      </c>
      <c r="E50">
        <v>54</v>
      </c>
    </row>
    <row r="51" spans="1:5" x14ac:dyDescent="0.25">
      <c r="A51" t="s">
        <v>56</v>
      </c>
      <c r="B51" t="s">
        <v>6</v>
      </c>
      <c r="C51">
        <v>0</v>
      </c>
      <c r="D51">
        <v>0</v>
      </c>
      <c r="E51">
        <v>61</v>
      </c>
    </row>
    <row r="52" spans="1:5" x14ac:dyDescent="0.25">
      <c r="A52" t="s">
        <v>57</v>
      </c>
      <c r="B52" t="s">
        <v>6</v>
      </c>
      <c r="C52">
        <v>4.58E-2</v>
      </c>
      <c r="D52">
        <v>4.58E-2</v>
      </c>
      <c r="E52">
        <v>57</v>
      </c>
    </row>
    <row r="53" spans="1:5" x14ac:dyDescent="0.25">
      <c r="A53" t="s">
        <v>58</v>
      </c>
      <c r="B53" t="s">
        <v>6</v>
      </c>
      <c r="C53">
        <v>0</v>
      </c>
      <c r="D53">
        <v>0</v>
      </c>
      <c r="E53">
        <v>65</v>
      </c>
    </row>
    <row r="54" spans="1:5" x14ac:dyDescent="0.25">
      <c r="A54" t="s">
        <v>59</v>
      </c>
      <c r="B54" t="s">
        <v>6</v>
      </c>
      <c r="C54">
        <v>0</v>
      </c>
      <c r="D54">
        <v>0</v>
      </c>
      <c r="E54">
        <v>58</v>
      </c>
    </row>
    <row r="55" spans="1:5" x14ac:dyDescent="0.25">
      <c r="A55" t="s">
        <v>60</v>
      </c>
      <c r="B55" t="s">
        <v>6</v>
      </c>
      <c r="C55">
        <v>0</v>
      </c>
      <c r="D55">
        <v>0</v>
      </c>
      <c r="E55">
        <v>54</v>
      </c>
    </row>
    <row r="56" spans="1:5" x14ac:dyDescent="0.25">
      <c r="A56" t="s">
        <v>61</v>
      </c>
      <c r="B56" t="s">
        <v>6</v>
      </c>
      <c r="C56">
        <v>1.03E-2</v>
      </c>
      <c r="D56">
        <v>1.03E-2</v>
      </c>
      <c r="E56">
        <v>54</v>
      </c>
    </row>
    <row r="57" spans="1:5" x14ac:dyDescent="0.25">
      <c r="A57" t="s">
        <v>62</v>
      </c>
      <c r="B57" t="s">
        <v>6</v>
      </c>
      <c r="C57">
        <v>3.1399999999999997E-2</v>
      </c>
      <c r="D57">
        <v>3.1399999999999997E-2</v>
      </c>
      <c r="E57">
        <v>54</v>
      </c>
    </row>
    <row r="58" spans="1:5" x14ac:dyDescent="0.25">
      <c r="A58" t="s">
        <v>63</v>
      </c>
      <c r="B58" t="s">
        <v>6</v>
      </c>
      <c r="C58">
        <v>5.2600000000000001E-2</v>
      </c>
      <c r="D58">
        <v>5.2600000000000001E-2</v>
      </c>
      <c r="E58">
        <v>60</v>
      </c>
    </row>
    <row r="59" spans="1:5" x14ac:dyDescent="0.25">
      <c r="A59" t="s">
        <v>64</v>
      </c>
      <c r="B59" t="s">
        <v>6</v>
      </c>
      <c r="C59">
        <v>3.4700000000000002E-2</v>
      </c>
      <c r="D59">
        <v>3.4700000000000002E-2</v>
      </c>
      <c r="E59">
        <v>61</v>
      </c>
    </row>
    <row r="60" spans="1:5" x14ac:dyDescent="0.25">
      <c r="A60" t="s">
        <v>65</v>
      </c>
      <c r="B60" t="s">
        <v>25</v>
      </c>
      <c r="C60">
        <v>0</v>
      </c>
      <c r="D60">
        <v>0</v>
      </c>
      <c r="E60">
        <v>0</v>
      </c>
    </row>
    <row r="61" spans="1:5" x14ac:dyDescent="0.25">
      <c r="A61" t="s">
        <v>66</v>
      </c>
      <c r="B61" t="s">
        <v>6</v>
      </c>
      <c r="C61">
        <v>0</v>
      </c>
      <c r="D61">
        <v>0</v>
      </c>
      <c r="E61">
        <v>55</v>
      </c>
    </row>
    <row r="62" spans="1:5" x14ac:dyDescent="0.25">
      <c r="A62" t="s">
        <v>67</v>
      </c>
      <c r="B62" t="s">
        <v>6</v>
      </c>
      <c r="C62">
        <v>0</v>
      </c>
      <c r="D62">
        <v>0</v>
      </c>
      <c r="E62">
        <v>55</v>
      </c>
    </row>
    <row r="63" spans="1:5" x14ac:dyDescent="0.25">
      <c r="A63" t="s">
        <v>68</v>
      </c>
      <c r="B63" t="s">
        <v>6</v>
      </c>
      <c r="C63">
        <v>0</v>
      </c>
      <c r="D63">
        <v>0</v>
      </c>
      <c r="E63">
        <v>51</v>
      </c>
    </row>
    <row r="64" spans="1:5" x14ac:dyDescent="0.25">
      <c r="A64" t="s">
        <v>69</v>
      </c>
      <c r="B64" t="s">
        <v>6</v>
      </c>
      <c r="C64">
        <v>5.6599999999999998E-2</v>
      </c>
      <c r="D64">
        <v>5.6599999999999998E-2</v>
      </c>
      <c r="E64">
        <v>53</v>
      </c>
    </row>
    <row r="65" spans="1:5" x14ac:dyDescent="0.25">
      <c r="A65" t="s">
        <v>70</v>
      </c>
      <c r="B65" t="s">
        <v>6</v>
      </c>
      <c r="C65">
        <v>2.2599999999999999E-2</v>
      </c>
      <c r="D65">
        <v>2.2599999999999999E-2</v>
      </c>
      <c r="E65">
        <v>64</v>
      </c>
    </row>
    <row r="66" spans="1:5" x14ac:dyDescent="0.25">
      <c r="A66" t="s">
        <v>71</v>
      </c>
      <c r="B66" t="s">
        <v>6</v>
      </c>
      <c r="C66">
        <v>0</v>
      </c>
      <c r="D66">
        <v>0</v>
      </c>
      <c r="E66">
        <v>60</v>
      </c>
    </row>
    <row r="67" spans="1:5" x14ac:dyDescent="0.25">
      <c r="A67" t="s">
        <v>72</v>
      </c>
      <c r="B67" t="s">
        <v>6</v>
      </c>
      <c r="C67">
        <v>5.5599999999999997E-2</v>
      </c>
      <c r="D67">
        <v>5.5599999999999997E-2</v>
      </c>
      <c r="E67">
        <v>60</v>
      </c>
    </row>
    <row r="68" spans="1:5" x14ac:dyDescent="0.25">
      <c r="A68" t="s">
        <v>73</v>
      </c>
      <c r="B68" t="s">
        <v>25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0.08</v>
      </c>
      <c r="D69">
        <v>0.08</v>
      </c>
      <c r="E69">
        <v>58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58</v>
      </c>
    </row>
    <row r="71" spans="1:5" x14ac:dyDescent="0.25">
      <c r="A71" t="s">
        <v>76</v>
      </c>
      <c r="B71" t="s">
        <v>6</v>
      </c>
      <c r="C71">
        <v>0</v>
      </c>
      <c r="D71">
        <v>0</v>
      </c>
      <c r="E71">
        <v>62</v>
      </c>
    </row>
    <row r="72" spans="1:5" x14ac:dyDescent="0.25">
      <c r="A72" t="s">
        <v>77</v>
      </c>
      <c r="B72" t="s">
        <v>6</v>
      </c>
      <c r="C72">
        <v>0</v>
      </c>
      <c r="D72">
        <v>0</v>
      </c>
      <c r="E72">
        <v>57</v>
      </c>
    </row>
    <row r="73" spans="1:5" x14ac:dyDescent="0.25">
      <c r="A73" t="s">
        <v>78</v>
      </c>
      <c r="B73" t="s">
        <v>6</v>
      </c>
      <c r="C73">
        <v>3.64E-3</v>
      </c>
      <c r="D73">
        <v>3.64E-3</v>
      </c>
      <c r="E73">
        <v>57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51</v>
      </c>
    </row>
    <row r="75" spans="1:5" x14ac:dyDescent="0.25">
      <c r="A75" t="s">
        <v>80</v>
      </c>
      <c r="B75" t="s">
        <v>6</v>
      </c>
      <c r="C75">
        <v>0.13800000000000001</v>
      </c>
      <c r="D75">
        <v>0.13800000000000001</v>
      </c>
      <c r="E75">
        <v>57</v>
      </c>
    </row>
    <row r="76" spans="1:5" x14ac:dyDescent="0.25">
      <c r="A76" t="s">
        <v>81</v>
      </c>
      <c r="B76" t="s">
        <v>6</v>
      </c>
      <c r="C76">
        <v>0.14099999999999999</v>
      </c>
      <c r="D76">
        <v>0.14099999999999999</v>
      </c>
      <c r="E76">
        <v>51</v>
      </c>
    </row>
    <row r="77" spans="1:5" x14ac:dyDescent="0.25">
      <c r="A77" t="s">
        <v>82</v>
      </c>
      <c r="B77" t="s">
        <v>6</v>
      </c>
      <c r="C77">
        <v>0</v>
      </c>
      <c r="D77">
        <v>0</v>
      </c>
      <c r="E77">
        <v>58</v>
      </c>
    </row>
    <row r="78" spans="1:5" x14ac:dyDescent="0.25">
      <c r="A78" t="s">
        <v>83</v>
      </c>
      <c r="B78" t="s">
        <v>6</v>
      </c>
      <c r="C78">
        <v>0</v>
      </c>
      <c r="D78">
        <v>0</v>
      </c>
      <c r="E78">
        <v>61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61</v>
      </c>
    </row>
    <row r="80" spans="1:5" x14ac:dyDescent="0.25">
      <c r="A80" t="s">
        <v>85</v>
      </c>
      <c r="B80" t="s">
        <v>6</v>
      </c>
      <c r="C80">
        <v>7.9399999999999998E-2</v>
      </c>
      <c r="D80">
        <v>7.9399999999999998E-2</v>
      </c>
      <c r="E80">
        <v>57</v>
      </c>
    </row>
    <row r="81" spans="1:5" x14ac:dyDescent="0.25">
      <c r="A81" t="s">
        <v>86</v>
      </c>
      <c r="B81" t="s">
        <v>6</v>
      </c>
      <c r="C81">
        <v>0</v>
      </c>
      <c r="D81">
        <v>0</v>
      </c>
      <c r="E81">
        <v>62</v>
      </c>
    </row>
    <row r="82" spans="1:5" x14ac:dyDescent="0.25">
      <c r="A82" t="s">
        <v>87</v>
      </c>
      <c r="B82" t="s">
        <v>6</v>
      </c>
      <c r="C82">
        <v>0.14000000000000001</v>
      </c>
      <c r="D82">
        <v>0.14000000000000001</v>
      </c>
      <c r="E82">
        <v>53</v>
      </c>
    </row>
    <row r="83" spans="1:5" x14ac:dyDescent="0.25">
      <c r="A83" t="s">
        <v>88</v>
      </c>
      <c r="B83" t="s">
        <v>6</v>
      </c>
      <c r="C83">
        <v>0</v>
      </c>
      <c r="D83">
        <v>0</v>
      </c>
      <c r="E83">
        <v>64</v>
      </c>
    </row>
    <row r="84" spans="1:5" x14ac:dyDescent="0.25">
      <c r="A84" t="s">
        <v>89</v>
      </c>
      <c r="B84" t="s">
        <v>6</v>
      </c>
      <c r="C84">
        <v>0</v>
      </c>
      <c r="D84">
        <v>0</v>
      </c>
      <c r="E84">
        <v>60</v>
      </c>
    </row>
    <row r="85" spans="1:5" x14ac:dyDescent="0.25">
      <c r="A85" t="s">
        <v>90</v>
      </c>
      <c r="B85" t="s">
        <v>6</v>
      </c>
      <c r="C85">
        <v>0</v>
      </c>
      <c r="D85">
        <v>0</v>
      </c>
      <c r="E85">
        <v>60</v>
      </c>
    </row>
    <row r="86" spans="1:5" x14ac:dyDescent="0.25">
      <c r="A86" t="s">
        <v>91</v>
      </c>
      <c r="B86" t="s">
        <v>6</v>
      </c>
      <c r="C86">
        <v>5.1900000000000002E-2</v>
      </c>
      <c r="D86">
        <v>5.1900000000000002E-2</v>
      </c>
      <c r="E86">
        <v>59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51</v>
      </c>
    </row>
    <row r="88" spans="1:5" x14ac:dyDescent="0.25">
      <c r="A88" t="s">
        <v>93</v>
      </c>
      <c r="B88" t="s">
        <v>6</v>
      </c>
      <c r="C88">
        <v>1.43E-2</v>
      </c>
      <c r="D88">
        <v>1.43E-2</v>
      </c>
      <c r="E88">
        <v>56</v>
      </c>
    </row>
    <row r="89" spans="1:5" x14ac:dyDescent="0.25">
      <c r="A89" t="s">
        <v>94</v>
      </c>
      <c r="B89" t="s">
        <v>6</v>
      </c>
      <c r="C89">
        <v>0.121</v>
      </c>
      <c r="D89">
        <v>0.121</v>
      </c>
      <c r="E89">
        <v>64</v>
      </c>
    </row>
    <row r="90" spans="1:5" x14ac:dyDescent="0.25">
      <c r="A90" t="s">
        <v>95</v>
      </c>
      <c r="B90" t="s">
        <v>6</v>
      </c>
      <c r="C90">
        <v>0.32700000000000001</v>
      </c>
      <c r="D90">
        <v>0.32700000000000001</v>
      </c>
      <c r="E90">
        <v>58</v>
      </c>
    </row>
    <row r="91" spans="1:5" x14ac:dyDescent="0.25">
      <c r="A91" t="s">
        <v>96</v>
      </c>
      <c r="B91" t="s">
        <v>6</v>
      </c>
      <c r="C91">
        <v>0</v>
      </c>
      <c r="D91">
        <v>0</v>
      </c>
      <c r="E91">
        <v>53</v>
      </c>
    </row>
    <row r="92" spans="1:5" x14ac:dyDescent="0.25">
      <c r="A92" t="s">
        <v>97</v>
      </c>
      <c r="B92" t="s">
        <v>6</v>
      </c>
      <c r="C92">
        <v>4.6800000000000001E-2</v>
      </c>
      <c r="D92">
        <v>4.6800000000000001E-2</v>
      </c>
      <c r="E92">
        <v>55</v>
      </c>
    </row>
    <row r="93" spans="1:5" x14ac:dyDescent="0.25">
      <c r="A93" t="s">
        <v>98</v>
      </c>
      <c r="B93" t="s">
        <v>6</v>
      </c>
      <c r="C93">
        <v>1.49E-2</v>
      </c>
      <c r="D93">
        <v>1.49E-2</v>
      </c>
      <c r="E93">
        <v>50</v>
      </c>
    </row>
    <row r="94" spans="1:5" x14ac:dyDescent="0.25">
      <c r="A94" t="s">
        <v>99</v>
      </c>
      <c r="B94" t="s">
        <v>6</v>
      </c>
      <c r="C94">
        <v>1.6899999999999998E-2</v>
      </c>
      <c r="D94">
        <v>1.6899999999999998E-2</v>
      </c>
      <c r="E94">
        <v>56</v>
      </c>
    </row>
    <row r="95" spans="1:5" x14ac:dyDescent="0.25">
      <c r="A95" t="s">
        <v>100</v>
      </c>
      <c r="B95" t="s">
        <v>6</v>
      </c>
      <c r="C95">
        <v>0</v>
      </c>
      <c r="D95">
        <v>0</v>
      </c>
      <c r="E95">
        <v>51</v>
      </c>
    </row>
    <row r="96" spans="1:5" x14ac:dyDescent="0.25">
      <c r="A96" t="s">
        <v>101</v>
      </c>
      <c r="B96" t="s">
        <v>6</v>
      </c>
      <c r="C96">
        <v>0.25700000000000001</v>
      </c>
      <c r="D96">
        <v>0.25700000000000001</v>
      </c>
      <c r="E96">
        <v>56</v>
      </c>
    </row>
    <row r="97" spans="1:5" x14ac:dyDescent="0.25">
      <c r="A97" t="s">
        <v>102</v>
      </c>
      <c r="B97" t="s">
        <v>6</v>
      </c>
      <c r="C97">
        <v>0.17199999999999999</v>
      </c>
      <c r="D97">
        <v>0.17199999999999999</v>
      </c>
      <c r="E97">
        <v>52</v>
      </c>
    </row>
    <row r="98" spans="1:5" x14ac:dyDescent="0.25">
      <c r="A98" t="s">
        <v>103</v>
      </c>
      <c r="B98" t="s">
        <v>6</v>
      </c>
      <c r="C98">
        <v>5.9700000000000003E-2</v>
      </c>
      <c r="D98">
        <v>5.9700000000000003E-2</v>
      </c>
      <c r="E98">
        <v>57</v>
      </c>
    </row>
    <row r="99" spans="1:5" x14ac:dyDescent="0.25">
      <c r="A99" t="s">
        <v>104</v>
      </c>
      <c r="B99" t="s">
        <v>6</v>
      </c>
      <c r="C99">
        <v>0.20200000000000001</v>
      </c>
      <c r="D99">
        <v>0.20200000000000001</v>
      </c>
      <c r="E99">
        <v>60</v>
      </c>
    </row>
    <row r="100" spans="1:5" x14ac:dyDescent="0.25">
      <c r="A100" t="s">
        <v>105</v>
      </c>
      <c r="B100" t="s">
        <v>6</v>
      </c>
      <c r="C100">
        <v>4.9200000000000001E-2</v>
      </c>
      <c r="D100">
        <v>4.9200000000000001E-2</v>
      </c>
      <c r="E100">
        <v>59</v>
      </c>
    </row>
    <row r="101" spans="1:5" x14ac:dyDescent="0.25">
      <c r="A101" t="s">
        <v>106</v>
      </c>
      <c r="B101" t="s">
        <v>6</v>
      </c>
      <c r="C101">
        <v>0</v>
      </c>
      <c r="D101">
        <v>0</v>
      </c>
      <c r="E101">
        <v>53</v>
      </c>
    </row>
  </sheetData>
  <mergeCells count="5">
    <mergeCell ref="N3:O3"/>
    <mergeCell ref="N10:O10"/>
    <mergeCell ref="L12:L13"/>
    <mergeCell ref="L14:L15"/>
    <mergeCell ref="L16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BDA2-378B-4B42-B1E5-B98D71A3062D}">
  <dimension ref="A1:O101"/>
  <sheetViews>
    <sheetView tabSelected="1" workbookViewId="0">
      <selection activeCell="L9" sqref="L9"/>
    </sheetView>
  </sheetViews>
  <sheetFormatPr defaultRowHeight="15" x14ac:dyDescent="0.25"/>
  <cols>
    <col min="1" max="1" width="28.42578125" customWidth="1"/>
    <col min="12" max="12" width="24.140625" customWidth="1"/>
    <col min="13" max="13" width="20.85546875" customWidth="1"/>
    <col min="14" max="15" width="20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 t="s">
        <v>5</v>
      </c>
      <c r="B2" t="s">
        <v>6</v>
      </c>
      <c r="C2">
        <v>0.104</v>
      </c>
      <c r="D2">
        <v>0.104</v>
      </c>
      <c r="E2">
        <v>26059</v>
      </c>
    </row>
    <row r="3" spans="1:15" x14ac:dyDescent="0.25">
      <c r="A3" t="s">
        <v>7</v>
      </c>
      <c r="B3" t="s">
        <v>6</v>
      </c>
      <c r="C3">
        <v>4.6199999999999998E-2</v>
      </c>
      <c r="D3">
        <v>4.6199999999999998E-2</v>
      </c>
      <c r="E3">
        <v>12498</v>
      </c>
    </row>
    <row r="4" spans="1:15" x14ac:dyDescent="0.25">
      <c r="A4" t="s">
        <v>8</v>
      </c>
      <c r="B4" t="s">
        <v>6</v>
      </c>
      <c r="C4">
        <v>0</v>
      </c>
      <c r="D4">
        <v>0</v>
      </c>
      <c r="E4">
        <v>9570</v>
      </c>
    </row>
    <row r="5" spans="1:15" x14ac:dyDescent="0.25">
      <c r="A5" t="s">
        <v>9</v>
      </c>
      <c r="B5" t="s">
        <v>6</v>
      </c>
      <c r="C5">
        <v>6.5500000000000003E-2</v>
      </c>
      <c r="D5">
        <v>6.5500000000000003E-2</v>
      </c>
      <c r="E5">
        <v>8822</v>
      </c>
    </row>
    <row r="6" spans="1:15" x14ac:dyDescent="0.25">
      <c r="A6" t="s">
        <v>10</v>
      </c>
      <c r="B6" t="s">
        <v>6</v>
      </c>
      <c r="C6">
        <v>0</v>
      </c>
      <c r="D6">
        <v>0</v>
      </c>
      <c r="E6">
        <v>81563</v>
      </c>
    </row>
    <row r="7" spans="1:15" x14ac:dyDescent="0.25">
      <c r="A7" t="s">
        <v>11</v>
      </c>
      <c r="B7" t="s">
        <v>6</v>
      </c>
      <c r="C7">
        <v>0</v>
      </c>
      <c r="D7">
        <v>0</v>
      </c>
      <c r="E7">
        <v>57622</v>
      </c>
    </row>
    <row r="8" spans="1:15" x14ac:dyDescent="0.25">
      <c r="A8" t="s">
        <v>12</v>
      </c>
      <c r="B8" t="s">
        <v>6</v>
      </c>
      <c r="C8">
        <v>0</v>
      </c>
      <c r="D8">
        <v>0</v>
      </c>
      <c r="E8">
        <v>30497</v>
      </c>
    </row>
    <row r="9" spans="1:15" x14ac:dyDescent="0.25">
      <c r="A9" t="s">
        <v>13</v>
      </c>
      <c r="B9" t="s">
        <v>6</v>
      </c>
      <c r="C9">
        <v>0</v>
      </c>
      <c r="D9">
        <v>0</v>
      </c>
      <c r="E9">
        <v>1317</v>
      </c>
      <c r="N9" s="3" t="s">
        <v>107</v>
      </c>
      <c r="O9" s="3"/>
    </row>
    <row r="10" spans="1:15" x14ac:dyDescent="0.25">
      <c r="A10" t="s">
        <v>14</v>
      </c>
      <c r="B10" t="s">
        <v>6</v>
      </c>
      <c r="C10">
        <v>1.47E-2</v>
      </c>
      <c r="D10">
        <v>1.47E-2</v>
      </c>
      <c r="E10">
        <v>1396</v>
      </c>
      <c r="N10" s="4" t="s">
        <v>108</v>
      </c>
      <c r="O10" s="4" t="s">
        <v>109</v>
      </c>
    </row>
    <row r="11" spans="1:15" x14ac:dyDescent="0.25">
      <c r="A11" t="s">
        <v>15</v>
      </c>
      <c r="B11" t="s">
        <v>6</v>
      </c>
      <c r="C11">
        <v>0</v>
      </c>
      <c r="D11">
        <v>0</v>
      </c>
      <c r="E11">
        <v>21075</v>
      </c>
      <c r="L11" s="3" t="s">
        <v>110</v>
      </c>
      <c r="M11" s="4" t="s">
        <v>111</v>
      </c>
      <c r="N11" s="4">
        <v>97</v>
      </c>
      <c r="O11" s="5">
        <v>100</v>
      </c>
    </row>
    <row r="12" spans="1:15" x14ac:dyDescent="0.25">
      <c r="A12" t="s">
        <v>16</v>
      </c>
      <c r="B12" t="s">
        <v>6</v>
      </c>
      <c r="C12">
        <v>0.50800000000000001</v>
      </c>
      <c r="D12">
        <v>0.50800000000000001</v>
      </c>
      <c r="E12">
        <v>1266</v>
      </c>
      <c r="L12" s="3"/>
      <c r="M12" s="4" t="s">
        <v>112</v>
      </c>
      <c r="N12" s="4">
        <v>3</v>
      </c>
      <c r="O12" s="5">
        <v>0</v>
      </c>
    </row>
    <row r="13" spans="1:15" x14ac:dyDescent="0.25">
      <c r="A13" t="s">
        <v>17</v>
      </c>
      <c r="B13" t="s">
        <v>6</v>
      </c>
      <c r="C13">
        <v>0.151</v>
      </c>
      <c r="D13">
        <v>0.151</v>
      </c>
      <c r="E13">
        <v>5850</v>
      </c>
      <c r="L13" s="3" t="s">
        <v>113</v>
      </c>
      <c r="M13" s="4" t="s">
        <v>114</v>
      </c>
      <c r="N13" s="4">
        <v>3.6382100000000007E-2</v>
      </c>
      <c r="O13" s="5">
        <f>AVERAGE(C:C)</f>
        <v>6.4518600000000037E-2</v>
      </c>
    </row>
    <row r="14" spans="1:15" x14ac:dyDescent="0.25">
      <c r="A14" t="s">
        <v>18</v>
      </c>
      <c r="B14" t="s">
        <v>6</v>
      </c>
      <c r="C14">
        <v>0</v>
      </c>
      <c r="D14">
        <v>0</v>
      </c>
      <c r="E14">
        <v>6003</v>
      </c>
      <c r="L14" s="3"/>
      <c r="M14" s="4" t="s">
        <v>115</v>
      </c>
      <c r="N14" s="4">
        <v>1.115E-2</v>
      </c>
      <c r="O14" s="5">
        <f>MEDIAN(C:C)</f>
        <v>2.8699999999999996E-2</v>
      </c>
    </row>
    <row r="15" spans="1:15" x14ac:dyDescent="0.25">
      <c r="A15" t="s">
        <v>19</v>
      </c>
      <c r="B15" t="s">
        <v>6</v>
      </c>
      <c r="C15">
        <v>0.13500000000000001</v>
      </c>
      <c r="D15">
        <v>0.13500000000000001</v>
      </c>
      <c r="E15">
        <v>16857</v>
      </c>
      <c r="L15" s="3" t="s">
        <v>116</v>
      </c>
      <c r="M15" s="4" t="s">
        <v>114</v>
      </c>
      <c r="N15" s="5">
        <v>55.62</v>
      </c>
      <c r="O15" s="4">
        <f>AVERAGE(E:E)</f>
        <v>18312.04</v>
      </c>
    </row>
    <row r="16" spans="1:15" x14ac:dyDescent="0.25">
      <c r="A16" t="s">
        <v>20</v>
      </c>
      <c r="B16" t="s">
        <v>6</v>
      </c>
      <c r="C16">
        <v>0.113</v>
      </c>
      <c r="D16">
        <v>0.113</v>
      </c>
      <c r="E16">
        <v>1536</v>
      </c>
      <c r="L16" s="3"/>
      <c r="M16" s="4" t="s">
        <v>115</v>
      </c>
      <c r="N16" s="5">
        <v>57</v>
      </c>
      <c r="O16" s="4">
        <f>MEDIAN(E:E)</f>
        <v>11314</v>
      </c>
    </row>
    <row r="17" spans="1:5" x14ac:dyDescent="0.25">
      <c r="A17" t="s">
        <v>21</v>
      </c>
      <c r="B17" t="s">
        <v>6</v>
      </c>
      <c r="C17">
        <v>2.4799999999999999E-2</v>
      </c>
      <c r="D17">
        <v>2.4799999999999999E-2</v>
      </c>
      <c r="E17">
        <v>18064</v>
      </c>
    </row>
    <row r="18" spans="1:5" x14ac:dyDescent="0.25">
      <c r="A18" t="s">
        <v>22</v>
      </c>
      <c r="B18" t="s">
        <v>6</v>
      </c>
      <c r="C18">
        <v>1.6799999999999999E-2</v>
      </c>
      <c r="D18">
        <v>1.6799999999999999E-2</v>
      </c>
      <c r="E18">
        <v>5756</v>
      </c>
    </row>
    <row r="19" spans="1:5" x14ac:dyDescent="0.25">
      <c r="A19" t="s">
        <v>23</v>
      </c>
      <c r="B19" t="s">
        <v>6</v>
      </c>
      <c r="C19">
        <v>0</v>
      </c>
      <c r="D19">
        <v>0</v>
      </c>
      <c r="E19">
        <v>43056</v>
      </c>
    </row>
    <row r="20" spans="1:5" x14ac:dyDescent="0.25">
      <c r="A20" t="s">
        <v>24</v>
      </c>
      <c r="B20" t="s">
        <v>6</v>
      </c>
      <c r="C20">
        <v>1.23E-2</v>
      </c>
      <c r="D20">
        <v>1.23E-2</v>
      </c>
      <c r="E20">
        <v>45848</v>
      </c>
    </row>
    <row r="21" spans="1:5" x14ac:dyDescent="0.25">
      <c r="A21" t="s">
        <v>26</v>
      </c>
      <c r="B21" t="s">
        <v>6</v>
      </c>
      <c r="C21">
        <v>4.7100000000000003E-2</v>
      </c>
      <c r="D21">
        <v>4.7100000000000003E-2</v>
      </c>
      <c r="E21">
        <v>19020</v>
      </c>
    </row>
    <row r="22" spans="1:5" x14ac:dyDescent="0.25">
      <c r="A22" t="s">
        <v>27</v>
      </c>
      <c r="B22" t="s">
        <v>6</v>
      </c>
      <c r="C22">
        <v>5.3800000000000001E-2</v>
      </c>
      <c r="D22">
        <v>5.3800000000000001E-2</v>
      </c>
      <c r="E22">
        <v>21012</v>
      </c>
    </row>
    <row r="23" spans="1:5" x14ac:dyDescent="0.25">
      <c r="A23" t="s">
        <v>28</v>
      </c>
      <c r="B23" t="s">
        <v>6</v>
      </c>
      <c r="C23">
        <v>0.27700000000000002</v>
      </c>
      <c r="D23">
        <v>0.27700000000000002</v>
      </c>
      <c r="E23">
        <v>18345</v>
      </c>
    </row>
    <row r="24" spans="1:5" x14ac:dyDescent="0.25">
      <c r="A24" t="s">
        <v>29</v>
      </c>
      <c r="B24" t="s">
        <v>6</v>
      </c>
      <c r="C24">
        <v>6.0200000000000002E-3</v>
      </c>
      <c r="D24">
        <v>6.0200000000000002E-3</v>
      </c>
      <c r="E24">
        <v>13171</v>
      </c>
    </row>
    <row r="25" spans="1:5" x14ac:dyDescent="0.25">
      <c r="A25" t="s">
        <v>30</v>
      </c>
      <c r="B25" t="s">
        <v>6</v>
      </c>
      <c r="C25">
        <v>8.8599999999999998E-2</v>
      </c>
      <c r="D25">
        <v>8.8599999999999998E-2</v>
      </c>
      <c r="E25">
        <v>2650</v>
      </c>
    </row>
    <row r="26" spans="1:5" x14ac:dyDescent="0.25">
      <c r="A26" t="s">
        <v>31</v>
      </c>
      <c r="B26" t="s">
        <v>6</v>
      </c>
      <c r="C26">
        <v>0.10299999999999999</v>
      </c>
      <c r="D26">
        <v>0.10299999999999999</v>
      </c>
      <c r="E26">
        <v>8673</v>
      </c>
    </row>
    <row r="27" spans="1:5" x14ac:dyDescent="0.25">
      <c r="A27" t="s">
        <v>32</v>
      </c>
      <c r="B27" t="s">
        <v>6</v>
      </c>
      <c r="C27">
        <v>7.3700000000000002E-2</v>
      </c>
      <c r="D27">
        <v>7.3700000000000002E-2</v>
      </c>
      <c r="E27">
        <v>24868</v>
      </c>
    </row>
    <row r="28" spans="1:5" x14ac:dyDescent="0.25">
      <c r="A28" t="s">
        <v>33</v>
      </c>
      <c r="B28" t="s">
        <v>6</v>
      </c>
      <c r="C28">
        <v>0</v>
      </c>
      <c r="D28">
        <v>0</v>
      </c>
      <c r="E28">
        <v>10395</v>
      </c>
    </row>
    <row r="29" spans="1:5" x14ac:dyDescent="0.25">
      <c r="A29" t="s">
        <v>34</v>
      </c>
      <c r="B29" t="s">
        <v>6</v>
      </c>
      <c r="C29">
        <v>3.2599999999999997E-2</v>
      </c>
      <c r="D29">
        <v>3.2599999999999997E-2</v>
      </c>
      <c r="E29">
        <v>15242</v>
      </c>
    </row>
    <row r="30" spans="1:5" x14ac:dyDescent="0.25">
      <c r="A30" t="s">
        <v>35</v>
      </c>
      <c r="B30" t="s">
        <v>6</v>
      </c>
      <c r="C30">
        <v>9.7900000000000001E-2</v>
      </c>
      <c r="D30">
        <v>9.7900000000000001E-2</v>
      </c>
      <c r="E30">
        <v>11839</v>
      </c>
    </row>
    <row r="31" spans="1:5" x14ac:dyDescent="0.25">
      <c r="A31" t="s">
        <v>36</v>
      </c>
      <c r="B31" t="s">
        <v>6</v>
      </c>
      <c r="C31">
        <v>0</v>
      </c>
      <c r="D31">
        <v>0</v>
      </c>
      <c r="E31">
        <v>5348</v>
      </c>
    </row>
    <row r="32" spans="1:5" x14ac:dyDescent="0.25">
      <c r="A32" t="s">
        <v>37</v>
      </c>
      <c r="B32" t="s">
        <v>6</v>
      </c>
      <c r="C32">
        <v>0</v>
      </c>
      <c r="D32">
        <v>0</v>
      </c>
      <c r="E32">
        <v>20321</v>
      </c>
    </row>
    <row r="33" spans="1:5" x14ac:dyDescent="0.25">
      <c r="A33" t="s">
        <v>38</v>
      </c>
      <c r="B33" t="s">
        <v>6</v>
      </c>
      <c r="C33">
        <v>0</v>
      </c>
      <c r="D33">
        <v>0</v>
      </c>
      <c r="E33">
        <v>7464</v>
      </c>
    </row>
    <row r="34" spans="1:5" x14ac:dyDescent="0.25">
      <c r="A34" t="s">
        <v>39</v>
      </c>
      <c r="B34" t="s">
        <v>6</v>
      </c>
      <c r="C34">
        <v>0</v>
      </c>
      <c r="D34">
        <v>0</v>
      </c>
      <c r="E34">
        <v>5849</v>
      </c>
    </row>
    <row r="35" spans="1:5" x14ac:dyDescent="0.25">
      <c r="A35" t="s">
        <v>40</v>
      </c>
      <c r="B35" t="s">
        <v>6</v>
      </c>
      <c r="C35">
        <v>6.1899999999999997E-2</v>
      </c>
      <c r="D35">
        <v>6.1899999999999997E-2</v>
      </c>
      <c r="E35">
        <v>15065</v>
      </c>
    </row>
    <row r="36" spans="1:5" x14ac:dyDescent="0.25">
      <c r="A36" t="s">
        <v>41</v>
      </c>
      <c r="B36" t="s">
        <v>6</v>
      </c>
      <c r="C36">
        <v>5.3499999999999999E-2</v>
      </c>
      <c r="D36">
        <v>5.3499999999999999E-2</v>
      </c>
      <c r="E36">
        <v>17593</v>
      </c>
    </row>
    <row r="37" spans="1:5" x14ac:dyDescent="0.25">
      <c r="A37" t="s">
        <v>42</v>
      </c>
      <c r="B37" t="s">
        <v>6</v>
      </c>
      <c r="C37">
        <v>1.9599999999999999E-2</v>
      </c>
      <c r="D37">
        <v>1.9599999999999999E-2</v>
      </c>
      <c r="E37">
        <v>6177</v>
      </c>
    </row>
    <row r="38" spans="1:5" x14ac:dyDescent="0.25">
      <c r="A38" t="s">
        <v>43</v>
      </c>
      <c r="B38" t="s">
        <v>6</v>
      </c>
      <c r="C38">
        <v>5.9400000000000001E-2</v>
      </c>
      <c r="D38">
        <v>5.9400000000000001E-2</v>
      </c>
      <c r="E38">
        <v>19978</v>
      </c>
    </row>
    <row r="39" spans="1:5" x14ac:dyDescent="0.25">
      <c r="A39" t="s">
        <v>44</v>
      </c>
      <c r="B39" t="s">
        <v>6</v>
      </c>
      <c r="C39">
        <v>2.3800000000000002E-2</v>
      </c>
      <c r="D39">
        <v>2.3800000000000002E-2</v>
      </c>
      <c r="E39">
        <v>5190</v>
      </c>
    </row>
    <row r="40" spans="1:5" x14ac:dyDescent="0.25">
      <c r="A40" t="s">
        <v>45</v>
      </c>
      <c r="B40" t="s">
        <v>6</v>
      </c>
      <c r="C40">
        <v>6.6699999999999995E-2</v>
      </c>
      <c r="D40">
        <v>6.6699999999999995E-2</v>
      </c>
      <c r="E40">
        <v>2367</v>
      </c>
    </row>
    <row r="41" spans="1:5" x14ac:dyDescent="0.25">
      <c r="A41" t="s">
        <v>46</v>
      </c>
      <c r="B41" t="s">
        <v>6</v>
      </c>
      <c r="C41">
        <v>6.7699999999999996E-2</v>
      </c>
      <c r="D41">
        <v>6.7699999999999996E-2</v>
      </c>
      <c r="E41">
        <v>2432</v>
      </c>
    </row>
    <row r="42" spans="1:5" x14ac:dyDescent="0.25">
      <c r="A42" t="s">
        <v>47</v>
      </c>
      <c r="B42" t="s">
        <v>6</v>
      </c>
      <c r="C42">
        <v>0</v>
      </c>
      <c r="D42">
        <v>0</v>
      </c>
      <c r="E42">
        <v>28491</v>
      </c>
    </row>
    <row r="43" spans="1:5" x14ac:dyDescent="0.25">
      <c r="A43" t="s">
        <v>48</v>
      </c>
      <c r="B43" t="s">
        <v>6</v>
      </c>
      <c r="C43">
        <v>0</v>
      </c>
      <c r="D43">
        <v>0</v>
      </c>
      <c r="E43">
        <v>6162</v>
      </c>
    </row>
    <row r="44" spans="1:5" x14ac:dyDescent="0.25">
      <c r="A44" t="s">
        <v>49</v>
      </c>
      <c r="B44" t="s">
        <v>6</v>
      </c>
      <c r="C44">
        <v>3.3300000000000003E-2</v>
      </c>
      <c r="D44">
        <v>3.3300000000000003E-2</v>
      </c>
      <c r="E44">
        <v>4626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24853</v>
      </c>
    </row>
    <row r="46" spans="1:5" x14ac:dyDescent="0.25">
      <c r="A46" t="s">
        <v>51</v>
      </c>
      <c r="B46" t="s">
        <v>6</v>
      </c>
      <c r="C46">
        <v>0.13800000000000001</v>
      </c>
      <c r="D46">
        <v>0.13800000000000001</v>
      </c>
      <c r="E46">
        <v>4643</v>
      </c>
    </row>
    <row r="47" spans="1:5" x14ac:dyDescent="0.25">
      <c r="A47" t="s">
        <v>52</v>
      </c>
      <c r="B47" t="s">
        <v>6</v>
      </c>
      <c r="C47">
        <v>0</v>
      </c>
      <c r="D47">
        <v>0</v>
      </c>
      <c r="E47">
        <v>5284</v>
      </c>
    </row>
    <row r="48" spans="1:5" x14ac:dyDescent="0.25">
      <c r="A48" t="s">
        <v>53</v>
      </c>
      <c r="B48" t="s">
        <v>6</v>
      </c>
      <c r="C48">
        <v>0.124</v>
      </c>
      <c r="D48">
        <v>0.124</v>
      </c>
      <c r="E48">
        <v>30733</v>
      </c>
    </row>
    <row r="49" spans="1:5" x14ac:dyDescent="0.25">
      <c r="A49" t="s">
        <v>54</v>
      </c>
      <c r="B49" t="s">
        <v>6</v>
      </c>
      <c r="C49">
        <v>4.7800000000000004E-3</v>
      </c>
      <c r="D49">
        <v>4.7800000000000004E-3</v>
      </c>
      <c r="E49">
        <v>7118</v>
      </c>
    </row>
    <row r="50" spans="1:5" x14ac:dyDescent="0.25">
      <c r="A50" t="s">
        <v>55</v>
      </c>
      <c r="B50" t="s">
        <v>6</v>
      </c>
      <c r="C50">
        <v>1.35E-2</v>
      </c>
      <c r="D50">
        <v>1.35E-2</v>
      </c>
      <c r="E50">
        <v>5097</v>
      </c>
    </row>
    <row r="51" spans="1:5" x14ac:dyDescent="0.25">
      <c r="A51" t="s">
        <v>56</v>
      </c>
      <c r="B51" t="s">
        <v>6</v>
      </c>
      <c r="C51">
        <v>0</v>
      </c>
      <c r="D51">
        <v>0</v>
      </c>
      <c r="E51">
        <v>13752</v>
      </c>
    </row>
    <row r="52" spans="1:5" x14ac:dyDescent="0.25">
      <c r="A52" t="s">
        <v>57</v>
      </c>
      <c r="B52" t="s">
        <v>6</v>
      </c>
      <c r="C52">
        <v>3.27E-2</v>
      </c>
      <c r="D52">
        <v>3.27E-2</v>
      </c>
      <c r="E52">
        <v>9095</v>
      </c>
    </row>
    <row r="53" spans="1:5" x14ac:dyDescent="0.25">
      <c r="A53" t="s">
        <v>58</v>
      </c>
      <c r="B53" t="s">
        <v>6</v>
      </c>
      <c r="C53">
        <v>4.2399999999999998E-3</v>
      </c>
      <c r="D53">
        <v>4.2399999999999998E-3</v>
      </c>
      <c r="E53">
        <v>61544</v>
      </c>
    </row>
    <row r="54" spans="1:5" x14ac:dyDescent="0.25">
      <c r="A54" t="s">
        <v>59</v>
      </c>
      <c r="B54" t="s">
        <v>6</v>
      </c>
      <c r="C54">
        <v>0</v>
      </c>
      <c r="D54">
        <v>0</v>
      </c>
      <c r="E54">
        <v>21436</v>
      </c>
    </row>
    <row r="55" spans="1:5" x14ac:dyDescent="0.25">
      <c r="A55" t="s">
        <v>60</v>
      </c>
      <c r="B55" t="s">
        <v>6</v>
      </c>
      <c r="C55">
        <v>0</v>
      </c>
      <c r="D55">
        <v>0</v>
      </c>
      <c r="E55">
        <v>3935</v>
      </c>
    </row>
    <row r="56" spans="1:5" x14ac:dyDescent="0.25">
      <c r="A56" t="s">
        <v>61</v>
      </c>
      <c r="B56" t="s">
        <v>6</v>
      </c>
      <c r="C56">
        <v>1.03E-2</v>
      </c>
      <c r="D56">
        <v>1.03E-2</v>
      </c>
      <c r="E56">
        <v>15351</v>
      </c>
    </row>
    <row r="57" spans="1:5" x14ac:dyDescent="0.25">
      <c r="A57" t="s">
        <v>62</v>
      </c>
      <c r="B57" t="s">
        <v>6</v>
      </c>
      <c r="C57">
        <v>4.3999999999999997E-2</v>
      </c>
      <c r="D57">
        <v>4.3999999999999997E-2</v>
      </c>
      <c r="E57">
        <v>5958</v>
      </c>
    </row>
    <row r="58" spans="1:5" x14ac:dyDescent="0.25">
      <c r="A58" t="s">
        <v>63</v>
      </c>
      <c r="B58" t="s">
        <v>6</v>
      </c>
      <c r="C58">
        <v>0.13200000000000001</v>
      </c>
      <c r="D58">
        <v>0.13200000000000001</v>
      </c>
      <c r="E58">
        <v>9566</v>
      </c>
    </row>
    <row r="59" spans="1:5" x14ac:dyDescent="0.25">
      <c r="A59" t="s">
        <v>64</v>
      </c>
      <c r="B59" t="s">
        <v>6</v>
      </c>
      <c r="C59">
        <v>7.51E-2</v>
      </c>
      <c r="D59">
        <v>7.51E-2</v>
      </c>
      <c r="E59">
        <v>8311</v>
      </c>
    </row>
    <row r="60" spans="1:5" x14ac:dyDescent="0.25">
      <c r="A60" t="s">
        <v>65</v>
      </c>
      <c r="B60" t="s">
        <v>6</v>
      </c>
      <c r="C60">
        <v>7.0199999999999999E-2</v>
      </c>
      <c r="D60">
        <v>7.0199999999999999E-2</v>
      </c>
      <c r="E60">
        <v>13798</v>
      </c>
    </row>
    <row r="61" spans="1:5" x14ac:dyDescent="0.25">
      <c r="A61" t="s">
        <v>66</v>
      </c>
      <c r="B61" t="s">
        <v>6</v>
      </c>
      <c r="C61">
        <v>0</v>
      </c>
      <c r="D61">
        <v>0</v>
      </c>
      <c r="E61">
        <v>18802</v>
      </c>
    </row>
    <row r="62" spans="1:5" x14ac:dyDescent="0.25">
      <c r="A62" t="s">
        <v>67</v>
      </c>
      <c r="B62" t="s">
        <v>6</v>
      </c>
      <c r="C62">
        <v>0</v>
      </c>
      <c r="D62">
        <v>0</v>
      </c>
      <c r="E62">
        <v>17828</v>
      </c>
    </row>
    <row r="63" spans="1:5" x14ac:dyDescent="0.25">
      <c r="A63" t="s">
        <v>68</v>
      </c>
      <c r="B63" t="s">
        <v>6</v>
      </c>
      <c r="C63">
        <v>0</v>
      </c>
      <c r="D63">
        <v>0</v>
      </c>
      <c r="E63">
        <v>14802</v>
      </c>
    </row>
    <row r="64" spans="1:5" x14ac:dyDescent="0.25">
      <c r="A64" t="s">
        <v>69</v>
      </c>
      <c r="B64" t="s">
        <v>6</v>
      </c>
      <c r="C64">
        <v>0.434</v>
      </c>
      <c r="D64">
        <v>0.434</v>
      </c>
      <c r="E64">
        <v>1069</v>
      </c>
    </row>
    <row r="65" spans="1:5" x14ac:dyDescent="0.25">
      <c r="A65" t="s">
        <v>70</v>
      </c>
      <c r="B65" t="s">
        <v>6</v>
      </c>
      <c r="C65">
        <v>5.6499999999999996E-3</v>
      </c>
      <c r="D65">
        <v>5.6499999999999996E-3</v>
      </c>
      <c r="E65">
        <v>10771</v>
      </c>
    </row>
    <row r="66" spans="1:5" x14ac:dyDescent="0.25">
      <c r="A66" t="s">
        <v>71</v>
      </c>
      <c r="B66" t="s">
        <v>6</v>
      </c>
      <c r="C66">
        <v>0</v>
      </c>
      <c r="D66">
        <v>0</v>
      </c>
      <c r="E66">
        <v>36754</v>
      </c>
    </row>
    <row r="67" spans="1:5" x14ac:dyDescent="0.25">
      <c r="A67" t="s">
        <v>72</v>
      </c>
      <c r="B67" t="s">
        <v>6</v>
      </c>
      <c r="C67">
        <v>6.3E-2</v>
      </c>
      <c r="D67">
        <v>6.3E-2</v>
      </c>
      <c r="E67">
        <v>12476</v>
      </c>
    </row>
    <row r="68" spans="1:5" x14ac:dyDescent="0.25">
      <c r="A68" t="s">
        <v>73</v>
      </c>
      <c r="B68" t="s">
        <v>6</v>
      </c>
      <c r="C68">
        <v>0.17599999999999999</v>
      </c>
      <c r="D68">
        <v>0.17599999999999999</v>
      </c>
      <c r="E68">
        <v>13297</v>
      </c>
    </row>
    <row r="69" spans="1:5" x14ac:dyDescent="0.25">
      <c r="A69" t="s">
        <v>74</v>
      </c>
      <c r="B69" t="s">
        <v>6</v>
      </c>
      <c r="C69">
        <v>0.107</v>
      </c>
      <c r="D69">
        <v>0.107</v>
      </c>
      <c r="E69">
        <v>1699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27151</v>
      </c>
    </row>
    <row r="71" spans="1:5" x14ac:dyDescent="0.25">
      <c r="A71" t="s">
        <v>76</v>
      </c>
      <c r="B71" t="s">
        <v>6</v>
      </c>
      <c r="C71">
        <v>0</v>
      </c>
      <c r="D71">
        <v>0</v>
      </c>
      <c r="E71">
        <v>5238</v>
      </c>
    </row>
    <row r="72" spans="1:5" x14ac:dyDescent="0.25">
      <c r="A72" t="s">
        <v>77</v>
      </c>
      <c r="B72" t="s">
        <v>6</v>
      </c>
      <c r="C72">
        <v>0</v>
      </c>
      <c r="D72">
        <v>0</v>
      </c>
      <c r="E72">
        <v>22862</v>
      </c>
    </row>
    <row r="73" spans="1:5" x14ac:dyDescent="0.25">
      <c r="A73" t="s">
        <v>78</v>
      </c>
      <c r="B73" t="s">
        <v>6</v>
      </c>
      <c r="C73">
        <v>7.2700000000000004E-3</v>
      </c>
      <c r="D73">
        <v>7.2700000000000004E-3</v>
      </c>
      <c r="E73">
        <v>25589</v>
      </c>
    </row>
    <row r="74" spans="1:5" x14ac:dyDescent="0.25">
      <c r="A74" t="s">
        <v>79</v>
      </c>
      <c r="B74" t="s">
        <v>6</v>
      </c>
      <c r="C74">
        <v>3.9600000000000003E-2</v>
      </c>
      <c r="D74">
        <v>3.9600000000000003E-2</v>
      </c>
      <c r="E74">
        <v>3011</v>
      </c>
    </row>
    <row r="75" spans="1:5" x14ac:dyDescent="0.25">
      <c r="A75" t="s">
        <v>80</v>
      </c>
      <c r="B75" t="s">
        <v>6</v>
      </c>
      <c r="C75">
        <v>0.125</v>
      </c>
      <c r="D75">
        <v>0.125</v>
      </c>
      <c r="E75">
        <v>8562</v>
      </c>
    </row>
    <row r="76" spans="1:5" x14ac:dyDescent="0.25">
      <c r="A76" t="s">
        <v>81</v>
      </c>
      <c r="B76" t="s">
        <v>6</v>
      </c>
      <c r="C76">
        <v>0.13100000000000001</v>
      </c>
      <c r="D76">
        <v>0.13100000000000001</v>
      </c>
      <c r="E76">
        <v>1099</v>
      </c>
    </row>
    <row r="77" spans="1:5" x14ac:dyDescent="0.25">
      <c r="A77" t="s">
        <v>82</v>
      </c>
      <c r="B77" t="s">
        <v>6</v>
      </c>
      <c r="C77">
        <v>4.6399999999999997E-2</v>
      </c>
      <c r="D77">
        <v>4.6399999999999997E-2</v>
      </c>
      <c r="E77">
        <v>15382</v>
      </c>
    </row>
    <row r="78" spans="1:5" x14ac:dyDescent="0.25">
      <c r="A78" t="s">
        <v>83</v>
      </c>
      <c r="B78" t="s">
        <v>6</v>
      </c>
      <c r="C78">
        <v>0</v>
      </c>
      <c r="D78">
        <v>0</v>
      </c>
      <c r="E78">
        <v>72630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77487</v>
      </c>
    </row>
    <row r="80" spans="1:5" x14ac:dyDescent="0.25">
      <c r="A80" t="s">
        <v>85</v>
      </c>
      <c r="B80" t="s">
        <v>6</v>
      </c>
      <c r="C80">
        <v>4.7600000000000003E-2</v>
      </c>
      <c r="D80">
        <v>4.7600000000000003E-2</v>
      </c>
      <c r="E80">
        <v>6980</v>
      </c>
    </row>
    <row r="81" spans="1:5" x14ac:dyDescent="0.25">
      <c r="A81" t="s">
        <v>86</v>
      </c>
      <c r="B81" t="s">
        <v>6</v>
      </c>
      <c r="C81">
        <v>0</v>
      </c>
      <c r="D81">
        <v>0</v>
      </c>
      <c r="E81">
        <v>4076</v>
      </c>
    </row>
    <row r="82" spans="1:5" x14ac:dyDescent="0.25">
      <c r="A82" t="s">
        <v>87</v>
      </c>
      <c r="B82" t="s">
        <v>6</v>
      </c>
      <c r="C82">
        <v>0.121</v>
      </c>
      <c r="D82">
        <v>0.121</v>
      </c>
      <c r="E82">
        <v>11885</v>
      </c>
    </row>
    <row r="83" spans="1:5" x14ac:dyDescent="0.25">
      <c r="A83" t="s">
        <v>88</v>
      </c>
      <c r="B83" t="s">
        <v>6</v>
      </c>
      <c r="C83">
        <v>0</v>
      </c>
      <c r="D83">
        <v>0</v>
      </c>
      <c r="E83">
        <v>72300</v>
      </c>
    </row>
    <row r="84" spans="1:5" x14ac:dyDescent="0.25">
      <c r="A84" t="s">
        <v>89</v>
      </c>
      <c r="B84" t="s">
        <v>6</v>
      </c>
      <c r="C84">
        <v>0</v>
      </c>
      <c r="D84">
        <v>0</v>
      </c>
      <c r="E84">
        <v>228517</v>
      </c>
    </row>
    <row r="85" spans="1:5" x14ac:dyDescent="0.25">
      <c r="A85" t="s">
        <v>90</v>
      </c>
      <c r="B85" t="s">
        <v>6</v>
      </c>
      <c r="C85">
        <v>0</v>
      </c>
      <c r="D85">
        <v>0</v>
      </c>
      <c r="E85">
        <v>28819</v>
      </c>
    </row>
    <row r="86" spans="1:5" x14ac:dyDescent="0.25">
      <c r="A86" t="s">
        <v>91</v>
      </c>
      <c r="B86" t="s">
        <v>6</v>
      </c>
      <c r="C86">
        <v>6.6699999999999995E-2</v>
      </c>
      <c r="D86">
        <v>6.6699999999999995E-2</v>
      </c>
      <c r="E86">
        <v>11448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3528</v>
      </c>
    </row>
    <row r="88" spans="1:5" x14ac:dyDescent="0.25">
      <c r="A88" t="s">
        <v>93</v>
      </c>
      <c r="B88" t="s">
        <v>6</v>
      </c>
      <c r="C88">
        <v>0</v>
      </c>
      <c r="D88">
        <v>0</v>
      </c>
      <c r="E88">
        <v>3153</v>
      </c>
    </row>
    <row r="89" spans="1:5" x14ac:dyDescent="0.25">
      <c r="A89" t="s">
        <v>94</v>
      </c>
      <c r="B89" t="s">
        <v>6</v>
      </c>
      <c r="C89">
        <v>0.158</v>
      </c>
      <c r="D89">
        <v>0.158</v>
      </c>
      <c r="E89">
        <v>12552</v>
      </c>
    </row>
    <row r="90" spans="1:5" x14ac:dyDescent="0.25">
      <c r="A90" t="s">
        <v>95</v>
      </c>
      <c r="B90" t="s">
        <v>6</v>
      </c>
      <c r="C90">
        <v>0.50900000000000001</v>
      </c>
      <c r="D90">
        <v>0.50900000000000001</v>
      </c>
      <c r="E90">
        <v>11180</v>
      </c>
    </row>
    <row r="91" spans="1:5" x14ac:dyDescent="0.25">
      <c r="A91" t="s">
        <v>96</v>
      </c>
      <c r="B91" t="s">
        <v>6</v>
      </c>
      <c r="C91">
        <v>0</v>
      </c>
      <c r="D91">
        <v>0</v>
      </c>
      <c r="E91">
        <v>2134</v>
      </c>
    </row>
    <row r="92" spans="1:5" x14ac:dyDescent="0.25">
      <c r="A92" t="s">
        <v>97</v>
      </c>
      <c r="B92" t="s">
        <v>6</v>
      </c>
      <c r="C92">
        <v>5.96E-2</v>
      </c>
      <c r="D92">
        <v>5.96E-2</v>
      </c>
      <c r="E92">
        <v>25400</v>
      </c>
    </row>
    <row r="93" spans="1:5" x14ac:dyDescent="0.25">
      <c r="A93" t="s">
        <v>98</v>
      </c>
      <c r="B93" t="s">
        <v>6</v>
      </c>
      <c r="C93">
        <v>0.19400000000000001</v>
      </c>
      <c r="D93">
        <v>0.19400000000000001</v>
      </c>
      <c r="E93">
        <v>2342</v>
      </c>
    </row>
    <row r="94" spans="1:5" x14ac:dyDescent="0.25">
      <c r="A94" t="s">
        <v>99</v>
      </c>
      <c r="B94" t="s">
        <v>6</v>
      </c>
      <c r="C94">
        <v>0.10199999999999999</v>
      </c>
      <c r="D94">
        <v>0.10199999999999999</v>
      </c>
      <c r="E94">
        <v>2591</v>
      </c>
    </row>
    <row r="95" spans="1:5" x14ac:dyDescent="0.25">
      <c r="A95" t="s">
        <v>100</v>
      </c>
      <c r="B95" t="s">
        <v>6</v>
      </c>
      <c r="C95">
        <v>0</v>
      </c>
      <c r="D95">
        <v>0</v>
      </c>
      <c r="E95">
        <v>10256</v>
      </c>
    </row>
    <row r="96" spans="1:5" x14ac:dyDescent="0.25">
      <c r="A96" t="s">
        <v>101</v>
      </c>
      <c r="B96" t="s">
        <v>6</v>
      </c>
      <c r="C96">
        <v>0.58599999999999997</v>
      </c>
      <c r="D96">
        <v>0.58599999999999997</v>
      </c>
      <c r="E96">
        <v>15822</v>
      </c>
    </row>
    <row r="97" spans="1:5" x14ac:dyDescent="0.25">
      <c r="A97" t="s">
        <v>102</v>
      </c>
      <c r="B97" t="s">
        <v>6</v>
      </c>
      <c r="C97">
        <v>9.3799999999999994E-2</v>
      </c>
      <c r="D97">
        <v>9.3799999999999994E-2</v>
      </c>
      <c r="E97">
        <v>4515</v>
      </c>
    </row>
    <row r="98" spans="1:5" x14ac:dyDescent="0.25">
      <c r="A98" t="s">
        <v>103</v>
      </c>
      <c r="B98" t="s">
        <v>6</v>
      </c>
      <c r="C98">
        <v>4.48E-2</v>
      </c>
      <c r="D98">
        <v>4.48E-2</v>
      </c>
      <c r="E98">
        <v>8877</v>
      </c>
    </row>
    <row r="99" spans="1:5" x14ac:dyDescent="0.25">
      <c r="A99" t="s">
        <v>104</v>
      </c>
      <c r="B99" t="s">
        <v>6</v>
      </c>
      <c r="C99">
        <v>0.19700000000000001</v>
      </c>
      <c r="D99">
        <v>0.19700000000000001</v>
      </c>
      <c r="E99">
        <v>7604</v>
      </c>
    </row>
    <row r="100" spans="1:5" x14ac:dyDescent="0.25">
      <c r="A100" t="s">
        <v>105</v>
      </c>
      <c r="B100" t="s">
        <v>6</v>
      </c>
      <c r="C100">
        <v>9.0200000000000002E-2</v>
      </c>
      <c r="D100">
        <v>9.0200000000000002E-2</v>
      </c>
      <c r="E100">
        <v>3420</v>
      </c>
    </row>
    <row r="101" spans="1:5" x14ac:dyDescent="0.25">
      <c r="A101" t="s">
        <v>106</v>
      </c>
      <c r="B101" t="s">
        <v>6</v>
      </c>
      <c r="C101">
        <v>4.1500000000000002E-2</v>
      </c>
      <c r="D101">
        <v>4.1500000000000002E-2</v>
      </c>
      <c r="E101">
        <v>39889</v>
      </c>
    </row>
  </sheetData>
  <mergeCells count="4">
    <mergeCell ref="N9:O9"/>
    <mergeCell ref="L11:L12"/>
    <mergeCell ref="L13:L14"/>
    <mergeCell ref="L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v0.1</vt:lpstr>
      <vt:lpstr>1000iters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2024-11-26T19:12:26Z</dcterms:modified>
</cp:coreProperties>
</file>