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calculate_result\paper_diagram\kinetic general wave variable k_per\CMA_1.1_1.2\"/>
    </mc:Choice>
  </mc:AlternateContent>
  <xr:revisionPtr revIDLastSave="0" documentId="13_ncr:1_{12D10F3A-2662-47D9-B649-EB340A2A215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Q33" i="1" l="1"/>
  <c r="Q32" i="1"/>
  <c r="Q31" i="1"/>
  <c r="Q30" i="1"/>
  <c r="Q29" i="1"/>
  <c r="Q28" i="1"/>
  <c r="Q27" i="1"/>
  <c r="Q2" i="1"/>
  <c r="Q26" i="1"/>
  <c r="Q3" i="1"/>
  <c r="Q4" i="1"/>
  <c r="Q5" i="1"/>
  <c r="Q6" i="1"/>
  <c r="Q25" i="1"/>
  <c r="Q7" i="1"/>
  <c r="Q24" i="1"/>
  <c r="Q8" i="1"/>
  <c r="Q23" i="1"/>
  <c r="Q9" i="1"/>
  <c r="Q22" i="1"/>
  <c r="Q10" i="1"/>
  <c r="Q21" i="1"/>
  <c r="Q11" i="1"/>
  <c r="Q20" i="1"/>
  <c r="Q12" i="1"/>
  <c r="Q19" i="1"/>
  <c r="Q13" i="1"/>
  <c r="Q18" i="1"/>
  <c r="Q14" i="1"/>
  <c r="Q17" i="1"/>
  <c r="Q15" i="1"/>
  <c r="Q16" i="1"/>
  <c r="Q34" i="1"/>
  <c r="P33" i="1"/>
  <c r="P32" i="1"/>
  <c r="P31" i="1"/>
  <c r="P30" i="1"/>
  <c r="P29" i="1"/>
  <c r="P28" i="1"/>
  <c r="P27" i="1"/>
  <c r="P2" i="1"/>
  <c r="P26" i="1"/>
  <c r="P3" i="1"/>
  <c r="P4" i="1"/>
  <c r="P5" i="1"/>
  <c r="P6" i="1"/>
  <c r="P25" i="1"/>
  <c r="P7" i="1"/>
  <c r="P24" i="1"/>
  <c r="P8" i="1"/>
  <c r="P23" i="1"/>
  <c r="P9" i="1"/>
  <c r="P22" i="1"/>
  <c r="P10" i="1"/>
  <c r="P21" i="1"/>
  <c r="P11" i="1"/>
  <c r="P20" i="1"/>
  <c r="P12" i="1"/>
  <c r="P19" i="1"/>
  <c r="P13" i="1"/>
  <c r="P18" i="1"/>
  <c r="P14" i="1"/>
  <c r="P17" i="1"/>
  <c r="P15" i="1"/>
  <c r="P16" i="1"/>
  <c r="P34" i="1"/>
  <c r="O33" i="1"/>
  <c r="O32" i="1"/>
  <c r="O31" i="1"/>
  <c r="O30" i="1"/>
  <c r="O29" i="1"/>
  <c r="O28" i="1"/>
  <c r="O27" i="1"/>
  <c r="O2" i="1"/>
  <c r="O26" i="1"/>
  <c r="O3" i="1"/>
  <c r="O4" i="1"/>
  <c r="O5" i="1"/>
  <c r="O6" i="1"/>
  <c r="O25" i="1"/>
  <c r="O7" i="1"/>
  <c r="O24" i="1"/>
  <c r="O8" i="1"/>
  <c r="O23" i="1"/>
  <c r="O9" i="1"/>
  <c r="O22" i="1"/>
  <c r="O10" i="1"/>
  <c r="O21" i="1"/>
  <c r="O11" i="1"/>
  <c r="O20" i="1"/>
  <c r="O12" i="1"/>
  <c r="O19" i="1"/>
  <c r="O13" i="1"/>
  <c r="O18" i="1"/>
  <c r="O14" i="1"/>
  <c r="O17" i="1"/>
  <c r="O15" i="1"/>
  <c r="O16" i="1"/>
  <c r="O34" i="1"/>
</calcChain>
</file>

<file path=xl/sharedStrings.xml><?xml version="1.0" encoding="utf-8"?>
<sst xmlns="http://schemas.openxmlformats.org/spreadsheetml/2006/main" count="6" uniqueCount="6">
  <si>
    <t>x1</t>
    <phoneticPr fontId="1" type="noConversion"/>
  </si>
  <si>
    <t>y1</t>
    <phoneticPr fontId="1" type="noConversion"/>
  </si>
  <si>
    <t>d1</t>
    <phoneticPr fontId="1" type="noConversion"/>
  </si>
  <si>
    <t>x</t>
    <phoneticPr fontId="1" type="noConversion"/>
  </si>
  <si>
    <t>y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</si>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</sst>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workbookViewId="0">
      <selection activeCell="S16" sqref="S16"/>
    </sheetView>
  </sheetViews>
  <sheetFormatPr defaultColWidth="9" defaultRowHeight="14" x14ac:dyDescent="0.25"/>
  <cols>
    <col min="3" max="3" width="11.81640625" customWidth="1"/>
    <col min="17" max="17" width="10" customWidth="1"/>
  </cols>
  <sheetData>
    <row r="1" spans="1:17" x14ac:dyDescent="0.25">
      <c r="A1" t="s">
        <v>1</v>
      </c>
      <c r="B1" t="s">
        <v>0</v>
      </c>
      <c r="C1" t="s">
        <v>2</v>
      </c>
      <c r="O1" t="s">
        <v>3</v>
      </c>
      <c r="P1" t="s">
        <v>4</v>
      </c>
      <c r="Q1" t="s">
        <v>5</v>
      </c>
    </row>
    <row r="2" spans="1:17" x14ac:dyDescent="0.25">
      <c r="A2">
        <v>1.5769690000000001</v>
      </c>
      <c r="B2">
        <v>0</v>
      </c>
      <c r="C2" s="1">
        <v>3.03E-8</v>
      </c>
      <c r="D2">
        <v>1</v>
      </c>
      <c r="E2" s="1">
        <v>3.7499999999999997E-9</v>
      </c>
      <c r="F2" s="1">
        <v>1.31E-17</v>
      </c>
      <c r="G2" s="1">
        <v>2.0599999999999999E-11</v>
      </c>
      <c r="H2" s="1">
        <v>-2.75E-17</v>
      </c>
      <c r="I2">
        <v>0.70710680000000004</v>
      </c>
      <c r="J2">
        <v>0.70710680000000004</v>
      </c>
      <c r="K2">
        <v>0</v>
      </c>
      <c r="L2">
        <v>0</v>
      </c>
      <c r="M2">
        <v>0</v>
      </c>
      <c r="O2">
        <f>B2*SQRT(470000)*1.2/1836</f>
        <v>0</v>
      </c>
      <c r="P2">
        <f>A2*SQRT(470000)*1.2/1836</f>
        <v>0.70661142349933559</v>
      </c>
      <c r="Q2" s="1">
        <f>C2*SQRT(470000)*1.2/1836</f>
        <v>1.3576884600794225E-8</v>
      </c>
    </row>
    <row r="3" spans="1:17" x14ac:dyDescent="0.25">
      <c r="A3">
        <v>1.6</v>
      </c>
      <c r="B3">
        <v>0.2030534</v>
      </c>
      <c r="C3" s="1">
        <v>-3.6299999999999999E-4</v>
      </c>
      <c r="D3">
        <v>1</v>
      </c>
      <c r="E3" s="1">
        <v>9.2800000000000006E-5</v>
      </c>
      <c r="F3" s="1">
        <v>4.76E-14</v>
      </c>
      <c r="G3" s="1">
        <v>5.91E-8</v>
      </c>
      <c r="H3" s="1">
        <v>-1.7099999999999999E-5</v>
      </c>
      <c r="I3">
        <v>0.6520958</v>
      </c>
      <c r="J3">
        <v>0.65682759999999996</v>
      </c>
      <c r="K3">
        <v>0</v>
      </c>
      <c r="L3" s="1">
        <v>7.1100000000000004E-4</v>
      </c>
      <c r="M3">
        <v>0.37861339999999999</v>
      </c>
      <c r="O3">
        <f>B3*SQRT(470000)*1.2/1836</f>
        <v>9.098457358412243E-2</v>
      </c>
      <c r="P3">
        <f>A3*SQRT(470000)*1.2/1836</f>
        <v>0.71693120004193933</v>
      </c>
      <c r="Q3" s="1">
        <f>C3*SQRT(470000)*1.2/1836</f>
        <v>-1.6265376600951498E-4</v>
      </c>
    </row>
    <row r="4" spans="1:17" x14ac:dyDescent="0.25">
      <c r="A4">
        <v>1.61</v>
      </c>
      <c r="B4">
        <v>0.2473254</v>
      </c>
      <c r="C4" s="1">
        <v>-2.1699999999999999E-4</v>
      </c>
      <c r="D4">
        <v>1</v>
      </c>
      <c r="E4" s="1">
        <v>5.9200000000000002E-5</v>
      </c>
      <c r="F4" s="1">
        <v>5.28E-14</v>
      </c>
      <c r="G4" s="1">
        <v>5.99E-8</v>
      </c>
      <c r="H4" s="1">
        <v>-8.9700000000000005E-6</v>
      </c>
      <c r="I4">
        <v>0.63321419999999995</v>
      </c>
      <c r="J4">
        <v>0.63991969999999998</v>
      </c>
      <c r="K4">
        <v>0</v>
      </c>
      <c r="L4" s="1">
        <v>1.4999999999999999E-4</v>
      </c>
      <c r="M4">
        <v>0.4353648</v>
      </c>
      <c r="O4">
        <f>B4*SQRT(470000)*1.2/1836</f>
        <v>0.1108220598892829</v>
      </c>
      <c r="P4">
        <f>A4*SQRT(470000)*1.2/1836</f>
        <v>0.7214120200422014</v>
      </c>
      <c r="Q4" s="1">
        <f>C4*SQRT(470000)*1.2/1836</f>
        <v>-9.7233794005688017E-5</v>
      </c>
    </row>
    <row r="5" spans="1:17" x14ac:dyDescent="0.25">
      <c r="A5">
        <v>1.62</v>
      </c>
      <c r="B5">
        <v>0.28772199999999998</v>
      </c>
      <c r="C5" s="1">
        <v>-1.3799999999999999E-4</v>
      </c>
      <c r="D5">
        <v>1</v>
      </c>
      <c r="E5" s="1">
        <v>8.4499999999999994E-5</v>
      </c>
      <c r="F5" s="1">
        <v>2.49E-14</v>
      </c>
      <c r="G5" s="1">
        <v>2.59E-8</v>
      </c>
      <c r="H5" s="1">
        <v>-5.9100000000000002E-6</v>
      </c>
      <c r="I5">
        <v>0.61666540000000003</v>
      </c>
      <c r="J5">
        <v>0.62534049999999997</v>
      </c>
      <c r="K5">
        <v>0</v>
      </c>
      <c r="L5" s="1">
        <v>5.9500000000000003E-5</v>
      </c>
      <c r="M5">
        <v>0.4781977</v>
      </c>
      <c r="O5">
        <f>B5*SQRT(470000)*1.2/1836</f>
        <v>0.12892304921154177</v>
      </c>
      <c r="P5">
        <f>A5*SQRT(470000)*1.2/1836</f>
        <v>0.72589284004246357</v>
      </c>
      <c r="Q5" s="1">
        <f>C5*SQRT(470000)*1.2/1836</f>
        <v>-6.1835316003617255E-5</v>
      </c>
    </row>
    <row r="6" spans="1:17" x14ac:dyDescent="0.25">
      <c r="A6">
        <v>1.63</v>
      </c>
      <c r="B6">
        <v>0.32602619999999999</v>
      </c>
      <c r="C6" s="1">
        <v>-2.1100000000000001E-4</v>
      </c>
      <c r="D6">
        <v>1</v>
      </c>
      <c r="E6" s="1">
        <v>1.9700000000000001E-5</v>
      </c>
      <c r="F6" s="1">
        <v>3.3899999999999999E-14</v>
      </c>
      <c r="G6" s="1">
        <v>3.2399999999999999E-8</v>
      </c>
      <c r="H6" s="1">
        <v>-9.73E-6</v>
      </c>
      <c r="I6">
        <v>0.60198719999999994</v>
      </c>
      <c r="J6">
        <v>0.61265009999999998</v>
      </c>
      <c r="K6">
        <v>0</v>
      </c>
      <c r="L6" s="1">
        <v>8.1100000000000006E-5</v>
      </c>
      <c r="M6">
        <v>0.51212420000000003</v>
      </c>
      <c r="O6">
        <f>B6*SQRT(470000)*1.2/1836</f>
        <v>0.14608647175694581</v>
      </c>
      <c r="P6">
        <f>A6*SQRT(470000)*1.2/1836</f>
        <v>0.73037366004272553</v>
      </c>
      <c r="Q6" s="1">
        <f>C6*SQRT(470000)*1.2/1836</f>
        <v>-9.4545302005530756E-5</v>
      </c>
    </row>
    <row r="7" spans="1:17" x14ac:dyDescent="0.25">
      <c r="A7">
        <v>1.64</v>
      </c>
      <c r="B7">
        <v>0.36321900000000001</v>
      </c>
      <c r="C7" s="1">
        <v>-1.5300000000000001E-4</v>
      </c>
      <c r="D7">
        <v>1</v>
      </c>
      <c r="E7" s="1">
        <v>6.99E-6</v>
      </c>
      <c r="F7" s="1">
        <v>8.6100000000000007E-15</v>
      </c>
      <c r="G7" s="1">
        <v>7.6000000000000002E-9</v>
      </c>
      <c r="H7" s="1">
        <v>-9.0499999999999997E-6</v>
      </c>
      <c r="I7">
        <v>0.5890048</v>
      </c>
      <c r="J7">
        <v>0.60168670000000002</v>
      </c>
      <c r="K7">
        <v>0</v>
      </c>
      <c r="L7" s="1">
        <v>1.44E-4</v>
      </c>
      <c r="M7">
        <v>0.53948719999999994</v>
      </c>
      <c r="O7">
        <f>B7*SQRT(470000)*1.2/1836</f>
        <v>0.16275189596752071</v>
      </c>
      <c r="P7">
        <f>A7*SQRT(470000)*1.2/1836</f>
        <v>0.7348544800429877</v>
      </c>
      <c r="Q7" s="1">
        <f>C7*SQRT(470000)*1.2/1836</f>
        <v>-6.8556546004010449E-5</v>
      </c>
    </row>
    <row r="8" spans="1:17" x14ac:dyDescent="0.25">
      <c r="A8">
        <v>1.65</v>
      </c>
      <c r="B8">
        <v>0.40031879999999997</v>
      </c>
      <c r="C8" s="1">
        <v>-1.25E-4</v>
      </c>
      <c r="D8">
        <v>1</v>
      </c>
      <c r="E8" s="1">
        <v>3.8E-6</v>
      </c>
      <c r="F8" s="1">
        <v>6.4500000000000003E-15</v>
      </c>
      <c r="G8" s="1">
        <v>5.2700000000000002E-9</v>
      </c>
      <c r="H8" s="1">
        <v>-7.5800000000000003E-6</v>
      </c>
      <c r="I8">
        <v>0.57745009999999997</v>
      </c>
      <c r="J8">
        <v>0.59221579999999996</v>
      </c>
      <c r="K8">
        <v>0</v>
      </c>
      <c r="L8" s="1">
        <v>1E-4</v>
      </c>
      <c r="M8">
        <v>0.56198910000000002</v>
      </c>
      <c r="O8">
        <f>B8*SQRT(470000)*1.2/1836</f>
        <v>0.17937564855209318</v>
      </c>
      <c r="P8">
        <f>A8*SQRT(470000)*1.2/1836</f>
        <v>0.73933530004324977</v>
      </c>
      <c r="Q8" s="1">
        <f>C8*SQRT(470000)*1.2/1836</f>
        <v>-5.6010250003276504E-5</v>
      </c>
    </row>
    <row r="9" spans="1:17" x14ac:dyDescent="0.25">
      <c r="A9">
        <v>1.66</v>
      </c>
      <c r="B9">
        <v>0.43814439999999999</v>
      </c>
      <c r="C9" s="1">
        <v>-9.6500000000000001E-5</v>
      </c>
      <c r="D9">
        <v>1</v>
      </c>
      <c r="E9" s="1">
        <v>5.5400000000000003E-6</v>
      </c>
      <c r="F9" s="1">
        <v>2.4699999999999999E-15</v>
      </c>
      <c r="G9" s="1">
        <v>1.87E-9</v>
      </c>
      <c r="H9" s="1">
        <v>-5.6300000000000003E-6</v>
      </c>
      <c r="I9">
        <v>0.56715329999999997</v>
      </c>
      <c r="J9">
        <v>0.58410189999999995</v>
      </c>
      <c r="K9">
        <v>0</v>
      </c>
      <c r="L9" s="1">
        <v>4.8900000000000003E-5</v>
      </c>
      <c r="M9">
        <v>0.58065659999999997</v>
      </c>
      <c r="O9">
        <f>B9*SQRT(470000)*1.2/1836</f>
        <v>0.19632461905228465</v>
      </c>
      <c r="P9">
        <f>A9*SQRT(470000)*1.2/1836</f>
        <v>0.74381612004351194</v>
      </c>
      <c r="Q9" s="1">
        <f>C9*SQRT(470000)*1.2/1836</f>
        <v>-4.3239913002529459E-5</v>
      </c>
    </row>
    <row r="10" spans="1:17" x14ac:dyDescent="0.25">
      <c r="A10">
        <v>1.67</v>
      </c>
      <c r="B10">
        <v>0.47758509999999998</v>
      </c>
      <c r="C10" s="1">
        <v>-8.6500000000000002E-5</v>
      </c>
      <c r="D10">
        <v>1</v>
      </c>
      <c r="E10" s="1">
        <v>5.7100000000000004E-6</v>
      </c>
      <c r="F10" s="1">
        <v>9.5299999999999998E-15</v>
      </c>
      <c r="G10" s="1">
        <v>6.6599999999999997E-9</v>
      </c>
      <c r="H10">
        <v>0.55798979999999998</v>
      </c>
      <c r="I10" s="1">
        <v>1.5500000000000001E-5</v>
      </c>
      <c r="J10" s="1">
        <v>1.13E-5</v>
      </c>
      <c r="K10">
        <v>-0.57726529999999998</v>
      </c>
      <c r="L10">
        <v>0.59616449999999999</v>
      </c>
      <c r="M10">
        <v>0</v>
      </c>
      <c r="O10">
        <f>B10*SQRT(470000)*1.2/1836</f>
        <v>0.21399728679071847</v>
      </c>
      <c r="P10">
        <f>A10*SQRT(470000)*1.2/1836</f>
        <v>0.74829694004377412</v>
      </c>
      <c r="Q10" s="1">
        <f>C10*SQRT(470000)*1.2/1836</f>
        <v>-3.8759093002267338E-5</v>
      </c>
    </row>
    <row r="11" spans="1:17" x14ac:dyDescent="0.25">
      <c r="A11">
        <v>1.68</v>
      </c>
      <c r="B11">
        <v>0.51987300000000003</v>
      </c>
      <c r="C11" s="1">
        <v>-7.8100000000000001E-5</v>
      </c>
      <c r="D11">
        <v>1</v>
      </c>
      <c r="E11" s="1">
        <v>7.5499999999999997E-6</v>
      </c>
      <c r="F11" s="1">
        <v>1.34E-14</v>
      </c>
      <c r="G11" s="1">
        <v>8.6599999999999995E-9</v>
      </c>
      <c r="H11">
        <v>0.54985649999999997</v>
      </c>
      <c r="I11" s="1">
        <v>-3.5200000000000002E-6</v>
      </c>
      <c r="J11" s="1">
        <v>-7.7000000000000008E-6</v>
      </c>
      <c r="K11">
        <v>-0.5716734</v>
      </c>
      <c r="L11">
        <v>0.60897239999999997</v>
      </c>
      <c r="M11">
        <v>0</v>
      </c>
      <c r="O11">
        <f>B11*SQRT(470000)*1.2/1836</f>
        <v>0.23294573359962695</v>
      </c>
      <c r="P11">
        <f>A11*SQRT(470000)*1.2/1836</f>
        <v>0.75277776004403618</v>
      </c>
      <c r="Q11" s="1">
        <f>C11*SQRT(470000)*1.2/1836</f>
        <v>-3.4995204202047164E-5</v>
      </c>
    </row>
    <row r="12" spans="1:17" x14ac:dyDescent="0.25">
      <c r="A12">
        <v>1.69</v>
      </c>
      <c r="B12">
        <v>0.56705930000000004</v>
      </c>
      <c r="C12" s="1">
        <v>-6.3200000000000005E-5</v>
      </c>
      <c r="D12">
        <v>1</v>
      </c>
      <c r="E12" s="1">
        <v>1.11E-5</v>
      </c>
      <c r="F12" s="1">
        <v>5.7000000000000003E-15</v>
      </c>
      <c r="G12" s="1">
        <v>3.3799999999999999E-9</v>
      </c>
      <c r="H12">
        <v>0.54268989999999995</v>
      </c>
      <c r="I12" s="1">
        <v>3.7000000000000002E-6</v>
      </c>
      <c r="J12" s="1">
        <v>2.5400000000000002E-7</v>
      </c>
      <c r="K12">
        <v>-0.56738670000000002</v>
      </c>
      <c r="L12">
        <v>0.61932220000000004</v>
      </c>
      <c r="M12">
        <v>0</v>
      </c>
      <c r="O12">
        <f>B12*SQRT(470000)*1.2/1836</f>
        <v>0.25408906527746378</v>
      </c>
      <c r="P12">
        <f>A12*SQRT(470000)*1.2/1836</f>
        <v>0.75725858004429836</v>
      </c>
      <c r="Q12" s="1">
        <f>C12*SQRT(470000)*1.2/1836</f>
        <v>-2.8318782401656601E-5</v>
      </c>
    </row>
    <row r="13" spans="1:17" x14ac:dyDescent="0.25">
      <c r="A13">
        <v>1.7</v>
      </c>
      <c r="B13">
        <v>0.6235446</v>
      </c>
      <c r="C13" s="1">
        <v>-6.02E-5</v>
      </c>
      <c r="D13">
        <v>1</v>
      </c>
      <c r="E13" s="1">
        <v>1.95E-5</v>
      </c>
      <c r="F13" s="1">
        <v>1.4599999999999999E-14</v>
      </c>
      <c r="G13" s="1">
        <v>7.9099999999999994E-9</v>
      </c>
      <c r="H13">
        <v>0.53647869999999998</v>
      </c>
      <c r="I13" s="1">
        <v>-1.56E-5</v>
      </c>
      <c r="J13" s="1">
        <v>-1.9400000000000001E-5</v>
      </c>
      <c r="K13">
        <v>-0.56466810000000001</v>
      </c>
      <c r="L13">
        <v>0.62716870000000002</v>
      </c>
      <c r="M13">
        <v>0</v>
      </c>
      <c r="O13">
        <f>B13*SQRT(470000)*1.2/1836</f>
        <v>0.27939911147354435</v>
      </c>
      <c r="P13">
        <f>A13*SQRT(470000)*1.2/1836</f>
        <v>0.76173940004456042</v>
      </c>
      <c r="Q13" s="1">
        <f>C13*SQRT(470000)*1.2/1836</f>
        <v>-2.6974536401577964E-5</v>
      </c>
    </row>
    <row r="14" spans="1:17" x14ac:dyDescent="0.25">
      <c r="A14">
        <v>1.71</v>
      </c>
      <c r="B14">
        <v>0.70554629999999996</v>
      </c>
      <c r="C14" s="1">
        <v>-3.2299999999999999E-5</v>
      </c>
      <c r="D14">
        <v>1</v>
      </c>
      <c r="E14" s="1">
        <v>7.0900000000000002E-5</v>
      </c>
      <c r="F14" s="1">
        <v>4.8500000000000003E-15</v>
      </c>
      <c r="G14" s="1">
        <v>2.3199999999999998E-9</v>
      </c>
      <c r="H14">
        <v>0.53135920000000003</v>
      </c>
      <c r="I14" s="1">
        <v>-4.4999999999999998E-7</v>
      </c>
      <c r="J14" s="1">
        <v>-2.4499999999999998E-6</v>
      </c>
      <c r="K14">
        <v>-0.56467210000000001</v>
      </c>
      <c r="L14">
        <v>0.63150839999999997</v>
      </c>
      <c r="M14">
        <v>0</v>
      </c>
      <c r="O14">
        <f>B14*SQRT(470000)*1.2/1836</f>
        <v>0.31614259721509375</v>
      </c>
      <c r="P14">
        <f>A14*SQRT(470000)*1.2/1836</f>
        <v>0.7662202200448226</v>
      </c>
      <c r="Q14" s="1">
        <f>C14*SQRT(470000)*1.2/1836</f>
        <v>-1.4473048600846646E-5</v>
      </c>
    </row>
    <row r="15" spans="1:17" x14ac:dyDescent="0.25">
      <c r="A15">
        <v>1.72</v>
      </c>
      <c r="B15">
        <v>0.79754760000000002</v>
      </c>
      <c r="C15">
        <v>0.1107158</v>
      </c>
      <c r="D15">
        <v>1</v>
      </c>
      <c r="E15" s="1">
        <v>3.3000000000000002E-6</v>
      </c>
      <c r="F15" s="1">
        <v>3.4E-14</v>
      </c>
      <c r="G15" s="1">
        <v>1.42E-8</v>
      </c>
      <c r="H15">
        <v>0.52740359999999997</v>
      </c>
      <c r="I15" s="1">
        <v>7.6800000000000002E-3</v>
      </c>
      <c r="J15" s="1">
        <v>1.5100000000000001E-2</v>
      </c>
      <c r="K15">
        <v>-0.56641109999999995</v>
      </c>
      <c r="L15">
        <v>0.63303739999999997</v>
      </c>
      <c r="M15">
        <v>0</v>
      </c>
      <c r="O15">
        <f>B15*SQRT(470000)*1.2/1836</f>
        <v>0.35736672372410538</v>
      </c>
      <c r="P15">
        <f>A15*SQRT(470000)*1.2/1836</f>
        <v>0.77070104004508477</v>
      </c>
      <c r="Q15" s="1">
        <f>C15*SQRT(470000)*1.2/1836</f>
        <v>4.9609757098502086E-2</v>
      </c>
    </row>
    <row r="16" spans="1:17" x14ac:dyDescent="0.25">
      <c r="A16">
        <v>1.72</v>
      </c>
      <c r="B16">
        <v>0.7975816</v>
      </c>
      <c r="C16">
        <v>-0.11029849999999999</v>
      </c>
      <c r="D16">
        <v>1</v>
      </c>
      <c r="E16" s="1">
        <v>2.5600000000000002E-7</v>
      </c>
      <c r="F16" s="1">
        <v>2.9499999999999999E-17</v>
      </c>
      <c r="G16" s="1">
        <v>1.23E-11</v>
      </c>
      <c r="H16">
        <v>0.5274044</v>
      </c>
      <c r="I16" s="1">
        <v>-7.6499999999999997E-3</v>
      </c>
      <c r="J16" s="1">
        <v>-1.5100000000000001E-2</v>
      </c>
      <c r="K16">
        <v>-0.56641629999999998</v>
      </c>
      <c r="L16">
        <v>0.63303370000000003</v>
      </c>
      <c r="M16">
        <v>0</v>
      </c>
      <c r="O16">
        <f>B16*SQRT(470000)*1.2/1836</f>
        <v>0.35738195851210625</v>
      </c>
      <c r="P16">
        <f>A16*SQRT(470000)*1.2/1836</f>
        <v>0.77070104004508477</v>
      </c>
      <c r="Q16" s="1">
        <f>C16*SQRT(470000)*1.2/1836</f>
        <v>-4.9422772479891151E-2</v>
      </c>
    </row>
    <row r="17" spans="1:17" x14ac:dyDescent="0.25">
      <c r="A17">
        <v>1.71</v>
      </c>
      <c r="B17">
        <v>0.88467110000000004</v>
      </c>
      <c r="C17" s="1">
        <v>3.63E-6</v>
      </c>
      <c r="D17">
        <v>1</v>
      </c>
      <c r="E17" s="1">
        <v>7.7399999999999998E-5</v>
      </c>
      <c r="F17" s="1">
        <v>8.0700000000000006E-15</v>
      </c>
      <c r="G17" s="1">
        <v>3.0800000000000001E-9</v>
      </c>
      <c r="H17">
        <v>0.53202510000000003</v>
      </c>
      <c r="I17" s="1">
        <v>9.5199999999999995E-7</v>
      </c>
      <c r="J17" s="1">
        <v>1.2100000000000001E-6</v>
      </c>
      <c r="K17">
        <v>-0.57655020000000001</v>
      </c>
      <c r="L17">
        <v>0.6201122</v>
      </c>
      <c r="M17">
        <v>0</v>
      </c>
      <c r="O17">
        <f>B17*SQRT(470000)*1.2/1836</f>
        <v>0.39640519585338901</v>
      </c>
      <c r="P17">
        <f>A17*SQRT(470000)*1.2/1836</f>
        <v>0.7662202200448226</v>
      </c>
      <c r="Q17" s="1">
        <f>C17*SQRT(470000)*1.2/1836</f>
        <v>1.6265376600951496E-6</v>
      </c>
    </row>
    <row r="18" spans="1:17" x14ac:dyDescent="0.25">
      <c r="A18">
        <v>1.7</v>
      </c>
      <c r="B18">
        <v>0.96167119999999995</v>
      </c>
      <c r="C18" s="1">
        <v>1.0300000000000001E-6</v>
      </c>
      <c r="D18">
        <v>1</v>
      </c>
      <c r="E18" s="1">
        <v>2.2900000000000001E-5</v>
      </c>
      <c r="F18" s="1">
        <v>4.8500000000000003E-15</v>
      </c>
      <c r="G18" s="1">
        <v>1.7100000000000001E-9</v>
      </c>
      <c r="H18">
        <v>0.53577909999999995</v>
      </c>
      <c r="I18" s="1">
        <v>3.1200000000000002E-6</v>
      </c>
      <c r="J18" s="1">
        <v>3.32E-6</v>
      </c>
      <c r="K18">
        <v>-0.58506360000000002</v>
      </c>
      <c r="L18">
        <v>0.60880319999999999</v>
      </c>
      <c r="M18">
        <v>0</v>
      </c>
      <c r="O18">
        <f>B18*SQRT(470000)*1.2/1836</f>
        <v>0.43090755466360731</v>
      </c>
      <c r="P18">
        <f>A18*SQRT(470000)*1.2/1836</f>
        <v>0.76173940004456042</v>
      </c>
      <c r="Q18" s="1">
        <f>C18*SQRT(470000)*1.2/1836</f>
        <v>4.6152446002699843E-7</v>
      </c>
    </row>
    <row r="19" spans="1:17" x14ac:dyDescent="0.25">
      <c r="A19">
        <v>1.69</v>
      </c>
      <c r="B19">
        <v>1.012319</v>
      </c>
      <c r="C19" s="1">
        <v>4.4399999999999998E-6</v>
      </c>
      <c r="D19">
        <v>1</v>
      </c>
      <c r="E19" s="1">
        <v>1.3499999999999999E-5</v>
      </c>
      <c r="F19" s="1">
        <v>3.6899999999999996E-15</v>
      </c>
      <c r="G19" s="1">
        <v>1.2400000000000001E-9</v>
      </c>
      <c r="H19">
        <v>0.53904099999999999</v>
      </c>
      <c r="I19" s="1">
        <v>2.88E-6</v>
      </c>
      <c r="J19" s="1">
        <v>3.3299999999999999E-6</v>
      </c>
      <c r="K19">
        <v>-0.59141980000000005</v>
      </c>
      <c r="L19">
        <v>0.59971450000000004</v>
      </c>
      <c r="M19">
        <v>0</v>
      </c>
      <c r="O19">
        <f>B19*SQRT(470000)*1.2/1836</f>
        <v>0.45360192218453493</v>
      </c>
      <c r="P19">
        <f>A19*SQRT(470000)*1.2/1836</f>
        <v>0.75725858004429836</v>
      </c>
      <c r="Q19" s="1">
        <f>C19*SQRT(470000)*1.2/1836</f>
        <v>1.9894840801163815E-6</v>
      </c>
    </row>
    <row r="20" spans="1:17" x14ac:dyDescent="0.25">
      <c r="A20">
        <v>1.68</v>
      </c>
      <c r="B20">
        <v>1.052897</v>
      </c>
      <c r="C20" s="1">
        <v>8.3499999999999997E-6</v>
      </c>
      <c r="D20">
        <v>1</v>
      </c>
      <c r="E20" s="1">
        <v>9.0499999999999997E-6</v>
      </c>
      <c r="F20" s="1">
        <v>4.8399999999999998E-15</v>
      </c>
      <c r="G20" s="1">
        <v>1.56E-9</v>
      </c>
      <c r="H20" s="1">
        <v>3.8599999999999999E-7</v>
      </c>
      <c r="I20">
        <v>0.54202300000000003</v>
      </c>
      <c r="J20">
        <v>0.5968561</v>
      </c>
      <c r="K20">
        <v>0</v>
      </c>
      <c r="L20" s="1">
        <v>4.7400000000000004E-6</v>
      </c>
      <c r="M20">
        <v>0.5915859</v>
      </c>
      <c r="O20">
        <f>B20*SQRT(470000)*1.2/1836</f>
        <v>0.47178419358159857</v>
      </c>
      <c r="P20">
        <f>A20*SQRT(470000)*1.2/1836</f>
        <v>0.75277776004403618</v>
      </c>
      <c r="Q20" s="1">
        <f>C20*SQRT(470000)*1.2/1836</f>
        <v>3.7414847002188704E-6</v>
      </c>
    </row>
    <row r="21" spans="1:17" x14ac:dyDescent="0.25">
      <c r="A21">
        <v>1.67</v>
      </c>
      <c r="B21">
        <v>1.0876969999999999</v>
      </c>
      <c r="C21" s="1">
        <v>1.0200000000000001E-5</v>
      </c>
      <c r="D21">
        <v>1</v>
      </c>
      <c r="E21" s="1">
        <v>6.0100000000000001E-6</v>
      </c>
      <c r="F21" s="1">
        <v>4.66E-15</v>
      </c>
      <c r="G21" s="1">
        <v>1.4599999999999999E-9</v>
      </c>
      <c r="H21" s="1">
        <v>6.9299999999999997E-7</v>
      </c>
      <c r="I21">
        <v>0.54480269999999997</v>
      </c>
      <c r="J21">
        <v>0.60172119999999996</v>
      </c>
      <c r="K21">
        <v>0</v>
      </c>
      <c r="L21" s="1">
        <v>5.8899999999999999E-7</v>
      </c>
      <c r="M21">
        <v>0.58405620000000003</v>
      </c>
      <c r="O21">
        <f>B21*SQRT(470000)*1.2/1836</f>
        <v>0.48737744718251075</v>
      </c>
      <c r="P21">
        <f>A21*SQRT(470000)*1.2/1836</f>
        <v>0.74829694004377412</v>
      </c>
      <c r="Q21" s="1">
        <f>C21*SQRT(470000)*1.2/1836</f>
        <v>4.5704364002673628E-6</v>
      </c>
    </row>
    <row r="22" spans="1:17" x14ac:dyDescent="0.25">
      <c r="A22">
        <v>1.66</v>
      </c>
      <c r="B22">
        <v>1.1186199999999999</v>
      </c>
      <c r="C22" s="1">
        <v>1.0699999999999999E-5</v>
      </c>
      <c r="D22">
        <v>1</v>
      </c>
      <c r="E22" s="1">
        <v>3.72E-6</v>
      </c>
      <c r="F22" s="1">
        <v>3.52E-15</v>
      </c>
      <c r="G22" s="1">
        <v>1.08E-9</v>
      </c>
      <c r="H22" s="1">
        <v>7.06E-7</v>
      </c>
      <c r="I22">
        <v>0.54742219999999997</v>
      </c>
      <c r="J22">
        <v>0.60617779999999999</v>
      </c>
      <c r="K22">
        <v>0</v>
      </c>
      <c r="L22" s="1">
        <v>1.37E-6</v>
      </c>
      <c r="M22">
        <v>0.57695529999999995</v>
      </c>
      <c r="O22">
        <f>B22*SQRT(470000)*1.2/1836</f>
        <v>0.50123348686932134</v>
      </c>
      <c r="P22">
        <f>A22*SQRT(470000)*1.2/1836</f>
        <v>0.74381612004351194</v>
      </c>
      <c r="Q22" s="1">
        <f>C22*SQRT(470000)*1.2/1836</f>
        <v>4.7944774002804676E-6</v>
      </c>
    </row>
    <row r="23" spans="1:17" x14ac:dyDescent="0.25">
      <c r="A23">
        <v>1.65</v>
      </c>
      <c r="B23">
        <v>1.146706</v>
      </c>
      <c r="C23" s="1">
        <v>8.8799999999999997E-6</v>
      </c>
      <c r="D23">
        <v>1</v>
      </c>
      <c r="E23" s="1">
        <v>5.2499999999999997E-6</v>
      </c>
      <c r="F23" s="1">
        <v>4.4699999999999997E-15</v>
      </c>
      <c r="G23" s="1">
        <v>1.33E-9</v>
      </c>
      <c r="H23" s="1">
        <v>6.1799999999999995E-7</v>
      </c>
      <c r="I23">
        <v>0.54990859999999997</v>
      </c>
      <c r="J23">
        <v>0.61031899999999994</v>
      </c>
      <c r="K23">
        <v>0</v>
      </c>
      <c r="L23" s="1">
        <v>4.7399999999999998E-7</v>
      </c>
      <c r="M23">
        <v>0.57018539999999995</v>
      </c>
      <c r="O23">
        <f>B23*SQRT(470000)*1.2/1836</f>
        <v>0.51381831792205745</v>
      </c>
      <c r="P23">
        <f>A23*SQRT(470000)*1.2/1836</f>
        <v>0.73933530004324977</v>
      </c>
      <c r="Q23" s="1">
        <f>C23*SQRT(470000)*1.2/1836</f>
        <v>3.978968160232763E-6</v>
      </c>
    </row>
    <row r="24" spans="1:17" x14ac:dyDescent="0.25">
      <c r="A24">
        <v>1.64</v>
      </c>
      <c r="B24">
        <v>1.1725950000000001</v>
      </c>
      <c r="C24" s="1">
        <v>1.84E-6</v>
      </c>
      <c r="D24">
        <v>1</v>
      </c>
      <c r="E24" s="1">
        <v>1.9400000000000001E-5</v>
      </c>
      <c r="F24" s="1">
        <v>5.1900000000000003E-15</v>
      </c>
      <c r="G24" s="1">
        <v>1.5199999999999999E-9</v>
      </c>
      <c r="H24" s="1">
        <v>1.37E-7</v>
      </c>
      <c r="I24">
        <v>0.55228069999999996</v>
      </c>
      <c r="J24">
        <v>0.61420439999999998</v>
      </c>
      <c r="K24">
        <v>0</v>
      </c>
      <c r="L24" s="1">
        <v>-2.6E-7</v>
      </c>
      <c r="M24">
        <v>0.56368339999999995</v>
      </c>
      <c r="O24">
        <f>B24*SQRT(470000)*1.2/1836</f>
        <v>0.52541871282073604</v>
      </c>
      <c r="P24">
        <f>A24*SQRT(470000)*1.2/1836</f>
        <v>0.7348544800429877</v>
      </c>
      <c r="Q24" s="1">
        <f>C24*SQRT(470000)*1.2/1836</f>
        <v>8.244708800482302E-7</v>
      </c>
    </row>
    <row r="25" spans="1:17" x14ac:dyDescent="0.25">
      <c r="A25">
        <v>1.63</v>
      </c>
      <c r="B25">
        <v>1.196715</v>
      </c>
      <c r="C25" s="1">
        <v>-1.7499999999999998E-5</v>
      </c>
      <c r="D25">
        <v>1</v>
      </c>
      <c r="E25" s="1">
        <v>5.6499999999999998E-5</v>
      </c>
      <c r="F25" s="1">
        <v>1.5399999999999999E-14</v>
      </c>
      <c r="G25" s="1">
        <v>4.4100000000000003E-9</v>
      </c>
      <c r="H25" s="1">
        <v>-1.24E-6</v>
      </c>
      <c r="I25">
        <v>0.55455270000000001</v>
      </c>
      <c r="J25">
        <v>0.61787550000000002</v>
      </c>
      <c r="K25">
        <v>0</v>
      </c>
      <c r="L25" s="1">
        <v>-1.61E-6</v>
      </c>
      <c r="M25">
        <v>0.5574057</v>
      </c>
      <c r="O25">
        <f>B25*SQRT(470000)*1.2/1836</f>
        <v>0.53622645066136831</v>
      </c>
      <c r="P25">
        <f>A25*SQRT(470000)*1.2/1836</f>
        <v>0.73037366004272553</v>
      </c>
      <c r="Q25" s="1">
        <f>C25*SQRT(470000)*1.2/1836</f>
        <v>-7.8414350004587106E-6</v>
      </c>
    </row>
    <row r="26" spans="1:17" x14ac:dyDescent="0.25">
      <c r="A26">
        <v>1.6</v>
      </c>
      <c r="B26">
        <v>1.2612479999999999</v>
      </c>
      <c r="C26" s="1">
        <v>5.6899999999999997E-6</v>
      </c>
      <c r="D26">
        <v>1</v>
      </c>
      <c r="E26" s="1">
        <v>3.0699999999999998E-6</v>
      </c>
      <c r="F26" s="1">
        <v>3.8700000000000002E-15</v>
      </c>
      <c r="G26" s="1">
        <v>1.0600000000000001E-9</v>
      </c>
      <c r="H26" s="1">
        <v>3.1699999999999999E-7</v>
      </c>
      <c r="I26">
        <v>0.56086460000000005</v>
      </c>
      <c r="J26">
        <v>0.62787950000000003</v>
      </c>
      <c r="K26">
        <v>0</v>
      </c>
      <c r="L26" s="1">
        <v>2.88E-6</v>
      </c>
      <c r="M26">
        <v>0.53962779999999999</v>
      </c>
      <c r="O26">
        <f>B26*SQRT(470000)*1.2/1836</f>
        <v>0.56514252636905982</v>
      </c>
      <c r="P26">
        <f>A26*SQRT(470000)*1.2/1836</f>
        <v>0.71693120004193933</v>
      </c>
      <c r="Q26" s="1">
        <f>C26*SQRT(470000)*1.2/1836</f>
        <v>2.5495865801491466E-6</v>
      </c>
    </row>
    <row r="27" spans="1:17" x14ac:dyDescent="0.25">
      <c r="A27">
        <v>1.4</v>
      </c>
      <c r="B27">
        <v>1.552098</v>
      </c>
      <c r="C27" s="1">
        <v>5.4100000000000001E-8</v>
      </c>
      <c r="D27">
        <v>1</v>
      </c>
      <c r="E27" s="1">
        <v>1.0499999999999999E-6</v>
      </c>
      <c r="F27" s="1">
        <v>2.2499999999999999E-15</v>
      </c>
      <c r="G27" s="1">
        <v>5.0500000000000001E-10</v>
      </c>
      <c r="H27" s="1">
        <v>4.7200000000000002E-9</v>
      </c>
      <c r="I27">
        <v>0.59149669999999999</v>
      </c>
      <c r="J27">
        <v>0.67413460000000003</v>
      </c>
      <c r="K27">
        <v>0</v>
      </c>
      <c r="L27" s="1">
        <v>-1.48E-7</v>
      </c>
      <c r="M27">
        <v>0.44235079999999999</v>
      </c>
      <c r="O27">
        <f>B27*SQRT(470000)*1.2/1836</f>
        <v>0.69546717607668362</v>
      </c>
      <c r="P27">
        <f>A27*SQRT(470000)*1.2/1836</f>
        <v>0.62731480003669671</v>
      </c>
      <c r="Q27" s="1">
        <f>C27*SQRT(470000)*1.2/1836</f>
        <v>2.4241236201418073E-8</v>
      </c>
    </row>
    <row r="28" spans="1:17" x14ac:dyDescent="0.25">
      <c r="A28">
        <v>1.2</v>
      </c>
      <c r="B28">
        <v>1.740297</v>
      </c>
      <c r="C28" s="1">
        <v>1.5099999999999999E-6</v>
      </c>
      <c r="D28">
        <v>1</v>
      </c>
      <c r="E28" s="1">
        <v>6.9599999999999999E-7</v>
      </c>
      <c r="F28" s="1">
        <v>7.5699999999999997E-16</v>
      </c>
      <c r="G28" s="1">
        <v>1.5199999999999999E-10</v>
      </c>
      <c r="H28" s="1">
        <v>1.31E-7</v>
      </c>
      <c r="I28">
        <v>0.61135839999999997</v>
      </c>
      <c r="J28">
        <v>0.70319160000000003</v>
      </c>
      <c r="K28">
        <v>0</v>
      </c>
      <c r="L28" s="1">
        <v>3.7099999999999997E-7</v>
      </c>
      <c r="M28">
        <v>0.36299090000000001</v>
      </c>
      <c r="O28">
        <f>B28*SQRT(470000)*1.2/1836</f>
        <v>0.77979576039961673</v>
      </c>
      <c r="P28">
        <f>A28*SQRT(470000)*1.2/1836</f>
        <v>0.53769840003145442</v>
      </c>
      <c r="Q28" s="1">
        <f>C28*SQRT(470000)*1.2/1836</f>
        <v>6.7660382003958015E-7</v>
      </c>
    </row>
    <row r="29" spans="1:17" x14ac:dyDescent="0.25">
      <c r="A29">
        <v>1</v>
      </c>
      <c r="B29">
        <v>1.8777029999999999</v>
      </c>
      <c r="C29" s="1">
        <v>1.26E-6</v>
      </c>
      <c r="D29">
        <v>1</v>
      </c>
      <c r="E29" s="1">
        <v>7.1299999999999999E-7</v>
      </c>
      <c r="F29" s="1">
        <v>3.5799999999999998E-15</v>
      </c>
      <c r="G29" s="1">
        <v>6.6599999999999997E-10</v>
      </c>
      <c r="H29" s="1">
        <v>1.29E-7</v>
      </c>
      <c r="I29">
        <v>0.62525580000000003</v>
      </c>
      <c r="J29">
        <v>0.72335930000000004</v>
      </c>
      <c r="K29">
        <v>0</v>
      </c>
      <c r="L29" s="1">
        <v>4.3799999999999998E-7</v>
      </c>
      <c r="M29">
        <v>0.29292760000000001</v>
      </c>
      <c r="O29">
        <f>B29*SQRT(470000)*1.2/1836</f>
        <v>0.84136491569521832</v>
      </c>
      <c r="P29">
        <f>A29*SQRT(470000)*1.2/1836</f>
        <v>0.44808200002621207</v>
      </c>
      <c r="Q29" s="1">
        <f>C29*SQRT(470000)*1.2/1836</f>
        <v>5.6458332003302721E-7</v>
      </c>
    </row>
    <row r="30" spans="1:17" x14ac:dyDescent="0.25">
      <c r="A30">
        <v>0.8</v>
      </c>
      <c r="B30">
        <v>1.9802379999999999</v>
      </c>
      <c r="C30" s="1">
        <v>-1.4699999999999999E-6</v>
      </c>
      <c r="D30">
        <v>1</v>
      </c>
      <c r="E30" s="1">
        <v>4.2100000000000003E-6</v>
      </c>
      <c r="F30" s="1">
        <v>1.19E-14</v>
      </c>
      <c r="G30" s="1">
        <v>2.09E-9</v>
      </c>
      <c r="H30" s="1">
        <v>-1.43E-7</v>
      </c>
      <c r="I30">
        <v>0.63516799999999995</v>
      </c>
      <c r="J30">
        <v>0.73771690000000001</v>
      </c>
      <c r="K30">
        <v>0</v>
      </c>
      <c r="L30" s="1">
        <v>-9.1699999999999994E-8</v>
      </c>
      <c r="M30">
        <v>0.22876930000000001</v>
      </c>
      <c r="O30">
        <f>B30*SQRT(470000)*1.2/1836</f>
        <v>0.8873090035679061</v>
      </c>
      <c r="P30">
        <f>A30*SQRT(470000)*1.2/1836</f>
        <v>0.35846560002096967</v>
      </c>
      <c r="Q30" s="1">
        <f>C30*SQRT(470000)*1.2/1836</f>
        <v>-6.5868054003853171E-7</v>
      </c>
    </row>
    <row r="31" spans="1:17" x14ac:dyDescent="0.25">
      <c r="A31">
        <v>0.6</v>
      </c>
      <c r="B31">
        <v>2.0552619999999999</v>
      </c>
      <c r="C31" s="1">
        <v>1.1200000000000001E-6</v>
      </c>
      <c r="D31">
        <v>1</v>
      </c>
      <c r="E31" s="1">
        <v>6.0999999999999998E-7</v>
      </c>
      <c r="F31" s="1">
        <v>3.8700000000000002E-15</v>
      </c>
      <c r="G31" s="1">
        <v>6.5400000000000002E-10</v>
      </c>
      <c r="H31" s="1">
        <v>1.3899999999999999E-7</v>
      </c>
      <c r="I31">
        <v>0.6421405</v>
      </c>
      <c r="J31">
        <v>0.74782139999999997</v>
      </c>
      <c r="K31">
        <v>0</v>
      </c>
      <c r="L31" s="1">
        <v>2.1799999999999999E-7</v>
      </c>
      <c r="M31">
        <v>0.1685787</v>
      </c>
      <c r="O31">
        <f>B31*SQRT(470000)*1.2/1836</f>
        <v>0.92092590753787262</v>
      </c>
      <c r="P31">
        <f>A31*SQRT(470000)*1.2/1836</f>
        <v>0.26884920001572721</v>
      </c>
      <c r="Q31" s="1">
        <f>C31*SQRT(470000)*1.2/1836</f>
        <v>5.0185184002935754E-7</v>
      </c>
    </row>
    <row r="32" spans="1:17" x14ac:dyDescent="0.25">
      <c r="A32">
        <v>0.4</v>
      </c>
      <c r="B32">
        <v>2.1067140000000002</v>
      </c>
      <c r="C32" s="1">
        <v>1.0699999999999999E-6</v>
      </c>
      <c r="D32">
        <v>1</v>
      </c>
      <c r="E32" s="1">
        <v>5.8599999999999998E-7</v>
      </c>
      <c r="F32" s="1">
        <v>1.9599999999999999E-15</v>
      </c>
      <c r="G32" s="1">
        <v>3.2300000000000002E-10</v>
      </c>
      <c r="H32" s="1">
        <v>1.05E-7</v>
      </c>
      <c r="I32">
        <v>0.64677960000000001</v>
      </c>
      <c r="J32">
        <v>0.75455110000000003</v>
      </c>
      <c r="K32">
        <v>0</v>
      </c>
      <c r="L32" s="1">
        <v>2.7899999999999998E-8</v>
      </c>
      <c r="M32">
        <v>0.11103490000000001</v>
      </c>
      <c r="O32">
        <f>B32*SQRT(470000)*1.2/1836</f>
        <v>0.94398062260322135</v>
      </c>
      <c r="P32">
        <f>A32*SQRT(470000)*1.2/1836</f>
        <v>0.17923280001048483</v>
      </c>
      <c r="Q32" s="1">
        <f>C32*SQRT(470000)*1.2/1836</f>
        <v>4.7944774002804683E-7</v>
      </c>
    </row>
    <row r="33" spans="1:17" x14ac:dyDescent="0.25">
      <c r="A33">
        <v>0.2</v>
      </c>
      <c r="B33">
        <v>2.136822</v>
      </c>
      <c r="C33" s="1">
        <v>1.0300000000000001E-6</v>
      </c>
      <c r="D33">
        <v>1</v>
      </c>
      <c r="E33" s="1">
        <v>5.3900000000000005E-7</v>
      </c>
      <c r="F33" s="1">
        <v>1.9500000000000001E-15</v>
      </c>
      <c r="G33" s="1">
        <v>3.1699999999999999E-10</v>
      </c>
      <c r="H33" s="1">
        <v>1.02E-7</v>
      </c>
      <c r="I33">
        <v>0.64943899999999999</v>
      </c>
      <c r="J33">
        <v>0.75841289999999995</v>
      </c>
      <c r="K33">
        <v>0</v>
      </c>
      <c r="L33" s="1">
        <v>1.31E-8</v>
      </c>
      <c r="M33" s="1">
        <v>5.5100000000000003E-2</v>
      </c>
      <c r="O33">
        <f>B33*SQRT(470000)*1.2/1836</f>
        <v>0.95747147546001043</v>
      </c>
      <c r="P33">
        <f>A33*SQRT(470000)*1.2/1836</f>
        <v>8.9616400005242416E-2</v>
      </c>
      <c r="Q33" s="1">
        <f>C33*SQRT(470000)*1.2/1836</f>
        <v>4.6152446002699843E-7</v>
      </c>
    </row>
    <row r="34" spans="1:17" x14ac:dyDescent="0.25">
      <c r="A34">
        <v>0</v>
      </c>
      <c r="B34">
        <v>2.146738</v>
      </c>
      <c r="C34" s="1">
        <v>1.0499999999999999E-6</v>
      </c>
      <c r="D34">
        <v>1</v>
      </c>
      <c r="E34" s="1">
        <v>5.6400000000000002E-7</v>
      </c>
      <c r="F34" s="1">
        <v>2.0299999999999999E-15</v>
      </c>
      <c r="G34" s="1">
        <v>3.28E-10</v>
      </c>
      <c r="H34" s="1">
        <v>1.04E-7</v>
      </c>
      <c r="I34">
        <v>0.65030589999999999</v>
      </c>
      <c r="J34">
        <v>0.75967240000000003</v>
      </c>
      <c r="K34">
        <v>0</v>
      </c>
      <c r="L34">
        <v>0</v>
      </c>
      <c r="M34">
        <v>0</v>
      </c>
      <c r="O34">
        <f>B34*SQRT(470000)*1.2/1836</f>
        <v>0.96191465657227049</v>
      </c>
      <c r="P34">
        <f>A34*SQRT(470000)*1.2/1836</f>
        <v>0</v>
      </c>
      <c r="Q34" s="1">
        <f>C34*SQRT(470000)*1.2/1836</f>
        <v>4.704861000275226E-7</v>
      </c>
    </row>
  </sheetData>
  <sortState xmlns:xlrd2="http://schemas.microsoft.com/office/spreadsheetml/2017/richdata2" ref="A2:Q34">
    <sortCondition ref="O2:O34"/>
  </sortState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2023-05-12T11:15:00Z</dcterms:created>
  <dcterms:modified xsi:type="dcterms:W3CDTF">2024-05-04T10:00:52Z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