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<sst xmlns="http://schemas.openxmlformats.org/spreadsheetml/2006/main" count="4" uniqueCount="4">
  <si>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k</t>
  </si>
  <si>
    <t>x</t>
  </si>
  <si>
    <t>y</t>
  </si>
  <si>
    <t>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</si>
</sst>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11" fontId="1" fillId="0" borderId="0" xfId="0" applyNumberFormat="1" applyFont="1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8"/>
  <sheetViews>
    <sheetView tabSelected="1" workbookViewId="0">
      <selection activeCell="D19" sqref="D19"/>
    </sheetView>
  </sheetViews>
  <sheetFormatPr defaultColWidth="8.72727272727273" defaultRowHeight="14" outlineLevelRow="7"/>
  <cols>
    <col min="1" max="1" width="10.5454545454545"/>
    <col min="2" max="2" width="9.54545454545454"/>
    <col min="3" max="3" width="11.7272727272727"/>
    <col min="5" max="6" width="10.6363636363636"/>
    <col min="7" max="7" width="9.54545454545454"/>
    <col min="8" max="8" width="10.6363636363636"/>
    <col min="9" max="9" width="10.5454545454545"/>
    <col min="10" max="10" width="10.6363636363636"/>
    <col min="11" max="13" width="11.7272727272727"/>
    <col min="15" max="16" width="9.54545454545454"/>
    <col min="18" max="18" width="9.54545454545454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="1" customFormat="1" spans="1:21">
      <c r="A2" s="1">
        <v>0.5024938</v>
      </c>
      <c r="B2" s="1">
        <v>1836.937</v>
      </c>
      <c r="C2" s="2">
        <v>-0.03235566</v>
      </c>
      <c r="D2" s="1">
        <v>1</v>
      </c>
      <c r="E2" s="2">
        <v>1.151547e-18</v>
      </c>
      <c r="F2" s="2">
        <v>-9.377839e-20</v>
      </c>
      <c r="G2" s="2">
        <v>1.635911e-14</v>
      </c>
      <c r="H2" s="2">
        <v>-0.003748744</v>
      </c>
      <c r="I2" s="2">
        <v>0.000340439</v>
      </c>
      <c r="J2" s="2">
        <v>-0.0003411899</v>
      </c>
      <c r="K2" s="2">
        <v>0.003726986</v>
      </c>
      <c r="L2" s="1">
        <v>0.9999859</v>
      </c>
      <c r="M2" s="1">
        <v>0</v>
      </c>
      <c r="O2" s="2">
        <f>C2*100+B2</f>
        <v>1833.701434</v>
      </c>
      <c r="P2" s="2">
        <f>SIGN(O2)+1</f>
        <v>2</v>
      </c>
      <c r="R2" s="2">
        <f>SIGN(30*A2+C2)+1</f>
        <v>2</v>
      </c>
      <c r="T2" s="1">
        <v>2</v>
      </c>
      <c r="U2" s="1">
        <f>MOD(T2,2)</f>
        <v>0</v>
      </c>
    </row>
    <row r="3" s="1" customFormat="1" spans="1:21">
      <c r="A3" s="1">
        <v>1.004988</v>
      </c>
      <c r="B3" s="1">
        <v>1838.691</v>
      </c>
      <c r="C3" s="2">
        <v>-0.07825506</v>
      </c>
      <c r="D3" s="1">
        <v>1</v>
      </c>
      <c r="E3" s="2">
        <v>1.576541e-20</v>
      </c>
      <c r="F3" s="2">
        <v>5.809982e-20</v>
      </c>
      <c r="G3" s="2">
        <v>2.198345e-15</v>
      </c>
      <c r="H3" s="2">
        <v>-0.01924417</v>
      </c>
      <c r="I3" s="2">
        <v>0.0007443498</v>
      </c>
      <c r="J3" s="2">
        <v>-0.0007551713</v>
      </c>
      <c r="K3" s="2">
        <v>0.01918689</v>
      </c>
      <c r="L3" s="1">
        <v>0.9996301</v>
      </c>
      <c r="M3" s="1">
        <v>0</v>
      </c>
      <c r="O3" s="2">
        <f>C3*100+B3</f>
        <v>1830.865494</v>
      </c>
      <c r="P3" s="2">
        <f>SIGN(O3)+1</f>
        <v>2</v>
      </c>
      <c r="R3" s="2">
        <f>SIGN(30*A3+C3)+1</f>
        <v>2</v>
      </c>
      <c r="T3" s="1">
        <v>4</v>
      </c>
      <c r="U3" s="1">
        <f>MOD(T3,2)</f>
        <v>0</v>
      </c>
    </row>
    <row r="4" s="1" customFormat="1" spans="1:21">
      <c r="A4" s="1">
        <v>1.507481</v>
      </c>
      <c r="B4" s="1">
        <v>1843.321</v>
      </c>
      <c r="C4" s="1">
        <v>-0.1530937</v>
      </c>
      <c r="D4" s="1">
        <v>1</v>
      </c>
      <c r="E4" s="2">
        <v>7.07888e-20</v>
      </c>
      <c r="F4" s="2">
        <v>3.537601e-20</v>
      </c>
      <c r="G4" s="2">
        <v>8.191144e-15</v>
      </c>
      <c r="H4" s="2">
        <v>-0.0813544</v>
      </c>
      <c r="I4" s="2">
        <v>0.001210309</v>
      </c>
      <c r="J4" s="2">
        <v>-0.001356043</v>
      </c>
      <c r="K4" s="2">
        <v>0.08125416</v>
      </c>
      <c r="L4" s="1">
        <v>0.993366</v>
      </c>
      <c r="M4" s="1">
        <v>0</v>
      </c>
      <c r="O4" s="2">
        <f>C4*100+B4</f>
        <v>1828.01163</v>
      </c>
      <c r="P4" s="2">
        <f>SIGN(O4)+1</f>
        <v>2</v>
      </c>
      <c r="R4" s="2">
        <f>SIGN(30*A4+C4)+1</f>
        <v>2</v>
      </c>
      <c r="T4" s="1">
        <v>6</v>
      </c>
      <c r="U4" s="1">
        <f>MOD(T4,2)</f>
        <v>0</v>
      </c>
    </row>
    <row r="5" s="1" customFormat="1" spans="1:21">
      <c r="A5" s="1">
        <v>2.009975</v>
      </c>
      <c r="B5" s="1">
        <v>1917.483</v>
      </c>
      <c r="C5" s="2">
        <v>-0.04026603</v>
      </c>
      <c r="D5" s="1">
        <v>1</v>
      </c>
      <c r="E5" s="2">
        <v>5.257151e-21</v>
      </c>
      <c r="F5" s="2">
        <v>7.239865e-22</v>
      </c>
      <c r="G5" s="2">
        <v>2.196602e-15</v>
      </c>
      <c r="H5" s="1">
        <v>0.6368719</v>
      </c>
      <c r="I5" s="1">
        <v>0</v>
      </c>
      <c r="J5" s="2">
        <v>0.001277449</v>
      </c>
      <c r="K5" s="1">
        <v>-0.6368346</v>
      </c>
      <c r="L5" s="1">
        <v>-0.4345503</v>
      </c>
      <c r="M5" s="2">
        <v>0.0005563503</v>
      </c>
      <c r="O5" s="2">
        <f>C5*100+B5</f>
        <v>1913.456397</v>
      </c>
      <c r="P5" s="2">
        <f>SIGN(O5)+1</f>
        <v>2</v>
      </c>
      <c r="R5" s="2">
        <f>SIGN(30*A5+C5)+1</f>
        <v>2</v>
      </c>
      <c r="T5" s="1">
        <v>8</v>
      </c>
      <c r="U5" s="1">
        <f>MOD(T5,2)</f>
        <v>0</v>
      </c>
    </row>
    <row r="6" s="1" customFormat="1" spans="1:21">
      <c r="A6" s="1">
        <v>2.512469</v>
      </c>
      <c r="B6" s="1">
        <v>2195.324</v>
      </c>
      <c r="C6" s="2">
        <v>-2.894063e-6</v>
      </c>
      <c r="D6" s="1">
        <v>1</v>
      </c>
      <c r="E6" s="2">
        <v>-2.090498e-20</v>
      </c>
      <c r="F6" s="2">
        <v>-2.790068e-21</v>
      </c>
      <c r="G6" s="2">
        <v>1.720153e-14</v>
      </c>
      <c r="H6" s="2">
        <v>3.059625e-7</v>
      </c>
      <c r="I6" s="1">
        <v>0.6990498</v>
      </c>
      <c r="J6" s="1">
        <v>0.7000334</v>
      </c>
      <c r="K6" s="1">
        <v>0</v>
      </c>
      <c r="L6" s="2">
        <v>-1.02673e-7</v>
      </c>
      <c r="M6" s="1">
        <v>-0.1458858</v>
      </c>
      <c r="O6" s="2">
        <f>C6*100+B6</f>
        <v>2195.3237105937</v>
      </c>
      <c r="P6" s="2">
        <f>SIGN(O6)+1</f>
        <v>2</v>
      </c>
      <c r="R6" s="2">
        <f>SIGN(30*A6+C6)+1</f>
        <v>2</v>
      </c>
      <c r="T6" s="1">
        <v>10</v>
      </c>
      <c r="U6" s="1">
        <f>MOD(T6,2)</f>
        <v>0</v>
      </c>
    </row>
    <row r="7" s="1" customFormat="1" spans="1:21">
      <c r="A7" s="1">
        <v>3.014963</v>
      </c>
      <c r="B7" s="1">
        <v>2495.11</v>
      </c>
      <c r="C7" s="2">
        <v>7.33344e-9</v>
      </c>
      <c r="D7" s="1">
        <v>1</v>
      </c>
      <c r="E7" s="2">
        <v>-3.451606e-21</v>
      </c>
      <c r="F7" s="2">
        <v>-4.441727e-21</v>
      </c>
      <c r="G7" s="2">
        <v>6.959549e-15</v>
      </c>
      <c r="H7" s="2">
        <v>2.146034e-13</v>
      </c>
      <c r="I7" s="1">
        <v>0.7024673</v>
      </c>
      <c r="J7" s="1">
        <v>0.7037664</v>
      </c>
      <c r="K7" s="1">
        <v>0</v>
      </c>
      <c r="L7" s="2">
        <v>-1.396587e-13</v>
      </c>
      <c r="M7" s="1">
        <v>-0.106078</v>
      </c>
      <c r="O7" s="2">
        <f>C7*100+B7</f>
        <v>2495.11000073334</v>
      </c>
      <c r="P7" s="2">
        <f>SIGN(O7)+1</f>
        <v>2</v>
      </c>
      <c r="R7" s="2">
        <f>SIGN(30*A7+C7)+1</f>
        <v>2</v>
      </c>
      <c r="T7" s="1">
        <v>12</v>
      </c>
      <c r="U7" s="1">
        <f>MOD(T7,2)</f>
        <v>0</v>
      </c>
    </row>
    <row r="8" s="1" customFormat="1" spans="1:21">
      <c r="A8" s="1">
        <v>3.517456</v>
      </c>
      <c r="B8" s="1">
        <v>2803.713</v>
      </c>
      <c r="C8" s="2">
        <v>7.207071e-9</v>
      </c>
      <c r="D8" s="1">
        <v>1</v>
      </c>
      <c r="E8" s="2">
        <v>-7.504388e-21</v>
      </c>
      <c r="F8" s="2">
        <v>-2.760221e-21</v>
      </c>
      <c r="G8" s="2">
        <v>1.413683e-14</v>
      </c>
      <c r="H8" s="2">
        <v>7.644968e-15</v>
      </c>
      <c r="I8" s="1">
        <v>0.7033801</v>
      </c>
      <c r="J8" s="1">
        <v>0.704889</v>
      </c>
      <c r="K8" s="1">
        <v>0</v>
      </c>
      <c r="L8" s="2">
        <v>-4.486222e-14</v>
      </c>
      <c r="M8" s="2">
        <v>-0.0915861</v>
      </c>
      <c r="O8" s="2">
        <f>C8*100+B8</f>
        <v>2803.71300072071</v>
      </c>
      <c r="P8" s="2">
        <f>SIGN(O8)+1</f>
        <v>2</v>
      </c>
      <c r="R8" s="2">
        <f>SIGN(30*A8+C8)+1</f>
        <v>2</v>
      </c>
      <c r="T8" s="1">
        <v>14</v>
      </c>
      <c r="U8" s="1">
        <f>MOD(T8,2)</f>
        <v>0</v>
      </c>
    </row>
  </sheetData>
  <sortState ref="A2:U15">
    <sortCondition ref="U2:U15"/>
  </sortState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li-zl</dc:creator>
  <cp:lastModifiedBy>li-zl</cp:lastModifiedBy>
  <dcterms:created xsi:type="dcterms:W3CDTF">2025-02-16T04:06:03Z</dcterms:created>
  <dcterms:modified xsi:type="dcterms:W3CDTF">2025-02-16T04:09:51Z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AD714A83ECB5451EA02C9D5EA65421FE_11</vt:lpwstr>
  </property>
  <property fmtid="{D5CDD505-2E9C-101B-9397-08002B2CF9AE}" pid="3" name="KSOProductBuildVer">
    <vt:lpwstr>2052-12.1.0.19302</vt:lpwstr>
  </property>
</Properties>
</file>