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<sst xmlns="http://schemas.openxmlformats.org/spreadsheetml/2006/main" count="9" uniqueCount="9">
  <si>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k</t>
  </si>
  <si>
    <t>x</t>
  </si>
  <si>
    <t>y</t>
  </si>
  <si>
    <t>s</t>
  </si>
  <si>
    <t>s2</t>
  </si>
  <si>
    <t>s3</t>
  </si>
  <si>
    <t>s4</t>
  </si>
  <si>
    <t>k1</t>
  </si>
  <si>
    <t>s5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</si>
</sst>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9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"/>
  <sheetViews>
    <sheetView tabSelected="1" topLeftCell="A78" workbookViewId="0">
      <selection activeCell="T108" sqref="T108"/>
    </sheetView>
  </sheetViews>
  <sheetFormatPr defaultColWidth="9" defaultRowHeight="14"/>
  <cols>
    <col min="3" max="3" width="12.25" customWidth="1"/>
    <col min="6" max="6" width="10.25" customWidth="1"/>
    <col min="8" max="8" width="11.25" customWidth="1"/>
    <col min="15" max="15" width="10.75" customWidth="1"/>
    <col min="19" max="19" width="12.6666666666667"/>
  </cols>
  <sheetData>
    <row r="1" spans="1:20">
      <c r="A1" t="s">
        <v>0</v>
      </c>
      <c r="B1" t="s">
        <v>1</v>
      </c>
      <c r="C1" t="s">
        <v>2</v>
      </c>
      <c r="D1" t="s">
        <v>3</v>
      </c>
      <c r="O1" t="s">
        <v>4</v>
      </c>
      <c r="P1" t="s">
        <v>5</v>
      </c>
      <c r="R1" t="s">
        <v>6</v>
      </c>
      <c r="S1" t="s">
        <v>7</v>
      </c>
      <c r="T1" t="s">
        <v>8</v>
      </c>
    </row>
    <row r="2" spans="1:20">
      <c r="A2">
        <v>0.5024938</v>
      </c>
      <c r="B2">
        <v>1206.977</v>
      </c>
      <c r="C2" s="1">
        <v>-1.628241e-8</v>
      </c>
      <c r="D2">
        <v>1</v>
      </c>
      <c r="E2" s="1">
        <v>9.958971e-20</v>
      </c>
      <c r="F2" s="1">
        <v>1.377161e-19</v>
      </c>
      <c r="G2" s="1">
        <v>2.407842e-14</v>
      </c>
      <c r="H2" s="1">
        <v>3.839858e-15</v>
      </c>
      <c r="I2">
        <v>0.7070434</v>
      </c>
      <c r="J2">
        <v>0.707157</v>
      </c>
      <c r="K2">
        <v>0</v>
      </c>
      <c r="L2" s="1">
        <v>2.478984e-14</v>
      </c>
      <c r="M2" s="1">
        <v>0.004317747</v>
      </c>
      <c r="O2" s="1">
        <f>C2*100+B2</f>
        <v>1206.97699837176</v>
      </c>
      <c r="P2" s="1">
        <f>SIGN(O2)+1</f>
        <v>2</v>
      </c>
      <c r="R2" s="1">
        <f>SIGN(30*A2+C2)+1</f>
        <v>2</v>
      </c>
      <c r="S2">
        <f>A2*(470000)^(0.5)</f>
        <v>344.4923931643</v>
      </c>
      <c r="T2">
        <f>R2/2</f>
        <v>1</v>
      </c>
    </row>
    <row r="3" spans="1:20">
      <c r="A3">
        <v>0.5024938</v>
      </c>
      <c r="B3">
        <v>1836.937</v>
      </c>
      <c r="C3" s="1">
        <v>-0.03235566</v>
      </c>
      <c r="D3">
        <v>1</v>
      </c>
      <c r="E3" s="1">
        <v>1.151547e-18</v>
      </c>
      <c r="F3" s="1">
        <v>-9.377839e-20</v>
      </c>
      <c r="G3" s="1">
        <v>1.635911e-14</v>
      </c>
      <c r="H3" s="1">
        <v>-0.003748744</v>
      </c>
      <c r="I3" s="1">
        <v>0.000340439</v>
      </c>
      <c r="J3" s="1">
        <v>-0.0003411899</v>
      </c>
      <c r="K3" s="1">
        <v>0.003726986</v>
      </c>
      <c r="L3">
        <v>0.9999859</v>
      </c>
      <c r="M3">
        <v>0</v>
      </c>
      <c r="O3" s="1">
        <f t="shared" ref="O3:O66" si="0">C3*100+B3</f>
        <v>1833.701434</v>
      </c>
      <c r="P3" s="1">
        <f t="shared" ref="P3:P66" si="1">SIGN(O3)+1</f>
        <v>2</v>
      </c>
      <c r="R3" s="1">
        <f t="shared" ref="R3:R66" si="2">SIGN(30*A3+C3)+1</f>
        <v>2</v>
      </c>
      <c r="S3">
        <f t="shared" ref="S3:S34" si="3">A3*(470000)^(0.5)</f>
        <v>344.4923931643</v>
      </c>
      <c r="T3">
        <f t="shared" ref="T3:T34" si="4">R3/2</f>
        <v>1</v>
      </c>
    </row>
    <row r="4" spans="1:20">
      <c r="A4">
        <v>0.5024938</v>
      </c>
      <c r="B4">
        <v>2981.969</v>
      </c>
      <c r="C4" s="1">
        <v>-1.79041e-7</v>
      </c>
      <c r="D4">
        <v>1</v>
      </c>
      <c r="E4" s="1">
        <v>1.006432e-19</v>
      </c>
      <c r="F4" s="1">
        <v>-1.003392e-19</v>
      </c>
      <c r="G4" s="1">
        <v>3.045649e-13</v>
      </c>
      <c r="H4" s="1">
        <v>1.583678e-14</v>
      </c>
      <c r="I4">
        <v>-0.7070453</v>
      </c>
      <c r="J4">
        <v>0.7071666</v>
      </c>
      <c r="K4">
        <v>0</v>
      </c>
      <c r="L4" s="1">
        <v>2.315918e-13</v>
      </c>
      <c r="M4" s="1">
        <v>0.001494363</v>
      </c>
      <c r="O4" s="1">
        <f t="shared" si="0"/>
        <v>2981.9689820959</v>
      </c>
      <c r="P4" s="1">
        <f t="shared" si="1"/>
        <v>2</v>
      </c>
      <c r="R4" s="1">
        <f t="shared" si="2"/>
        <v>2</v>
      </c>
      <c r="S4">
        <f t="shared" si="3"/>
        <v>344.4923931643</v>
      </c>
      <c r="T4">
        <f t="shared" si="4"/>
        <v>1</v>
      </c>
    </row>
    <row r="5" spans="1:20">
      <c r="A5">
        <v>1.004988</v>
      </c>
      <c r="B5">
        <v>207.8509</v>
      </c>
      <c r="C5" s="1">
        <v>-2.664193e-9</v>
      </c>
      <c r="D5">
        <v>1</v>
      </c>
      <c r="E5" s="1">
        <v>1.217583e-15</v>
      </c>
      <c r="F5" s="1">
        <v>-5.979262e-18</v>
      </c>
      <c r="G5" s="1">
        <v>8.217018e-13</v>
      </c>
      <c r="H5">
        <v>0.7095091</v>
      </c>
      <c r="I5">
        <v>0</v>
      </c>
      <c r="J5" s="1">
        <v>1.300534e-11</v>
      </c>
      <c r="K5">
        <v>0.7046324</v>
      </c>
      <c r="L5" s="1">
        <v>0.009489926</v>
      </c>
      <c r="M5" s="1">
        <v>2.145874e-10</v>
      </c>
      <c r="O5" s="1">
        <f t="shared" si="0"/>
        <v>207.850899733581</v>
      </c>
      <c r="P5" s="1">
        <f t="shared" si="1"/>
        <v>2</v>
      </c>
      <c r="R5" s="1">
        <f t="shared" si="2"/>
        <v>2</v>
      </c>
      <c r="S5">
        <f t="shared" si="3"/>
        <v>688.985060554784</v>
      </c>
      <c r="T5">
        <f t="shared" si="4"/>
        <v>1</v>
      </c>
    </row>
    <row r="6" spans="1:20">
      <c r="A6">
        <v>1.004988</v>
      </c>
      <c r="B6">
        <v>1387.045</v>
      </c>
      <c r="C6" s="1">
        <v>-9.724163e-9</v>
      </c>
      <c r="D6">
        <v>1</v>
      </c>
      <c r="E6" s="1">
        <v>2.965837e-20</v>
      </c>
      <c r="F6" s="1">
        <v>5.170035e-20</v>
      </c>
      <c r="G6" s="1">
        <v>1.269553e-14</v>
      </c>
      <c r="H6" s="1">
        <v>9.240338e-15</v>
      </c>
      <c r="I6">
        <v>0.7067397</v>
      </c>
      <c r="J6">
        <v>0.7071087</v>
      </c>
      <c r="K6">
        <v>0</v>
      </c>
      <c r="L6" s="1">
        <v>9.201675e-14</v>
      </c>
      <c r="M6" s="1">
        <v>0.02272334</v>
      </c>
      <c r="O6" s="1">
        <f t="shared" si="0"/>
        <v>1387.04499902758</v>
      </c>
      <c r="P6" s="1">
        <f t="shared" si="1"/>
        <v>2</v>
      </c>
      <c r="R6" s="1">
        <f t="shared" si="2"/>
        <v>2</v>
      </c>
      <c r="S6">
        <f t="shared" si="3"/>
        <v>688.985060554784</v>
      </c>
      <c r="T6">
        <f t="shared" si="4"/>
        <v>1</v>
      </c>
    </row>
    <row r="7" spans="1:20">
      <c r="A7">
        <v>1.004988</v>
      </c>
      <c r="B7">
        <v>1838.691</v>
      </c>
      <c r="C7" s="1">
        <v>-0.07825506</v>
      </c>
      <c r="D7">
        <v>1</v>
      </c>
      <c r="E7" s="1">
        <v>1.576541e-20</v>
      </c>
      <c r="F7" s="1">
        <v>5.809982e-20</v>
      </c>
      <c r="G7" s="1">
        <v>2.198345e-15</v>
      </c>
      <c r="H7" s="1">
        <v>-0.01924417</v>
      </c>
      <c r="I7" s="1">
        <v>0.0007443498</v>
      </c>
      <c r="J7" s="1">
        <v>-0.0007551713</v>
      </c>
      <c r="K7" s="1">
        <v>0.01918689</v>
      </c>
      <c r="L7">
        <v>0.9996301</v>
      </c>
      <c r="M7">
        <v>0</v>
      </c>
      <c r="O7" s="1">
        <f t="shared" si="0"/>
        <v>1830.865494</v>
      </c>
      <c r="P7" s="1">
        <f t="shared" si="1"/>
        <v>2</v>
      </c>
      <c r="R7" s="1">
        <f t="shared" si="2"/>
        <v>2</v>
      </c>
      <c r="S7">
        <f t="shared" si="3"/>
        <v>688.985060554784</v>
      </c>
      <c r="T7">
        <f t="shared" si="4"/>
        <v>1</v>
      </c>
    </row>
    <row r="8" spans="1:20">
      <c r="A8">
        <v>1.004988</v>
      </c>
      <c r="B8">
        <v>3015.859</v>
      </c>
      <c r="C8" s="1">
        <v>-8.948564e-10</v>
      </c>
      <c r="D8">
        <v>1</v>
      </c>
      <c r="E8" s="1">
        <v>-1.519267e-20</v>
      </c>
      <c r="F8" s="1">
        <v>-4.654809e-22</v>
      </c>
      <c r="G8" s="1">
        <v>3.370018e-14</v>
      </c>
      <c r="H8" s="1">
        <v>2.786234e-16</v>
      </c>
      <c r="I8">
        <v>-0.7068618</v>
      </c>
      <c r="J8">
        <v>0.7073281</v>
      </c>
      <c r="K8">
        <v>0</v>
      </c>
      <c r="L8" s="1">
        <v>4.077091e-15</v>
      </c>
      <c r="M8" s="1">
        <v>0.005769941</v>
      </c>
      <c r="O8" s="1">
        <f t="shared" si="0"/>
        <v>3015.85899991051</v>
      </c>
      <c r="P8" s="1">
        <f t="shared" si="1"/>
        <v>2</v>
      </c>
      <c r="R8" s="1">
        <f t="shared" si="2"/>
        <v>2</v>
      </c>
      <c r="S8">
        <f t="shared" si="3"/>
        <v>688.985060554784</v>
      </c>
      <c r="T8">
        <f t="shared" si="4"/>
        <v>1</v>
      </c>
    </row>
    <row r="9" spans="1:20">
      <c r="A9">
        <v>1.507481</v>
      </c>
      <c r="B9">
        <v>390.0979</v>
      </c>
      <c r="C9" s="1">
        <v>1.492623e-8</v>
      </c>
      <c r="D9">
        <v>1</v>
      </c>
      <c r="E9" s="1">
        <v>-7.611361e-17</v>
      </c>
      <c r="F9" s="1">
        <v>8.045212e-17</v>
      </c>
      <c r="G9" s="1">
        <v>5.054193e-13</v>
      </c>
      <c r="H9">
        <v>0.7101988</v>
      </c>
      <c r="I9">
        <v>0</v>
      </c>
      <c r="J9" s="1">
        <v>-2.878939e-13</v>
      </c>
      <c r="K9">
        <v>0.7036442</v>
      </c>
      <c r="L9" s="1">
        <v>0.02241703</v>
      </c>
      <c r="M9" s="1">
        <v>-2.204732e-13</v>
      </c>
      <c r="O9" s="1">
        <f t="shared" si="0"/>
        <v>390.097901492623</v>
      </c>
      <c r="P9" s="1">
        <f t="shared" si="1"/>
        <v>2</v>
      </c>
      <c r="R9" s="1">
        <f t="shared" si="2"/>
        <v>2</v>
      </c>
      <c r="S9">
        <f t="shared" si="3"/>
        <v>1033.47690526672</v>
      </c>
      <c r="T9">
        <f t="shared" si="4"/>
        <v>1</v>
      </c>
    </row>
    <row r="10" spans="1:20">
      <c r="A10">
        <v>1.507481</v>
      </c>
      <c r="B10">
        <v>1624.614</v>
      </c>
      <c r="C10" s="1">
        <v>-1.607553e-6</v>
      </c>
      <c r="D10">
        <v>1</v>
      </c>
      <c r="E10" s="1">
        <v>3.360385e-20</v>
      </c>
      <c r="F10" s="1">
        <v>2.292411e-20</v>
      </c>
      <c r="G10" s="1">
        <v>1.291592e-14</v>
      </c>
      <c r="H10" s="1">
        <v>-1.780152e-7</v>
      </c>
      <c r="I10">
        <v>0.7033651</v>
      </c>
      <c r="J10">
        <v>0.7039331</v>
      </c>
      <c r="K10">
        <v>0</v>
      </c>
      <c r="L10" s="1">
        <v>-6.188507e-8</v>
      </c>
      <c r="M10" s="1">
        <v>0.09877146</v>
      </c>
      <c r="O10" s="1">
        <f t="shared" si="0"/>
        <v>1624.6138392447</v>
      </c>
      <c r="P10" s="1">
        <f t="shared" si="1"/>
        <v>2</v>
      </c>
      <c r="R10" s="1">
        <f t="shared" si="2"/>
        <v>2</v>
      </c>
      <c r="S10">
        <f t="shared" si="3"/>
        <v>1033.47690526672</v>
      </c>
      <c r="T10">
        <f t="shared" si="4"/>
        <v>1</v>
      </c>
    </row>
    <row r="11" spans="1:20">
      <c r="A11">
        <v>1.507481</v>
      </c>
      <c r="B11">
        <v>1843.321</v>
      </c>
      <c r="C11">
        <v>-0.1530937</v>
      </c>
      <c r="D11">
        <v>1</v>
      </c>
      <c r="E11" s="1">
        <v>7.07888e-20</v>
      </c>
      <c r="F11" s="1">
        <v>3.537601e-20</v>
      </c>
      <c r="G11" s="1">
        <v>8.191144e-15</v>
      </c>
      <c r="H11" s="1">
        <v>-0.0813544</v>
      </c>
      <c r="I11" s="1">
        <v>0.001210309</v>
      </c>
      <c r="J11" s="1">
        <v>-0.001356043</v>
      </c>
      <c r="K11" s="1">
        <v>0.08125416</v>
      </c>
      <c r="L11">
        <v>0.993366</v>
      </c>
      <c r="M11">
        <v>0</v>
      </c>
      <c r="O11" s="1">
        <f t="shared" si="0"/>
        <v>1828.01163</v>
      </c>
      <c r="P11" s="1">
        <f t="shared" si="1"/>
        <v>2</v>
      </c>
      <c r="R11" s="1">
        <f t="shared" si="2"/>
        <v>2</v>
      </c>
      <c r="S11">
        <f t="shared" si="3"/>
        <v>1033.47690526672</v>
      </c>
      <c r="T11">
        <f t="shared" si="4"/>
        <v>1</v>
      </c>
    </row>
    <row r="12" spans="1:20">
      <c r="A12">
        <v>1.507481</v>
      </c>
      <c r="B12">
        <v>3073.61</v>
      </c>
      <c r="C12" s="1">
        <v>-9.294105e-10</v>
      </c>
      <c r="D12">
        <v>1</v>
      </c>
      <c r="E12" s="1">
        <v>-1.643911e-21</v>
      </c>
      <c r="F12" s="1">
        <v>-4.279921e-22</v>
      </c>
      <c r="G12" s="1">
        <v>3.987082e-15</v>
      </c>
      <c r="H12" s="1">
        <v>5.075447e-16</v>
      </c>
      <c r="I12">
        <v>-0.7065623</v>
      </c>
      <c r="J12">
        <v>0.7075449</v>
      </c>
      <c r="K12">
        <v>0</v>
      </c>
      <c r="L12" s="1">
        <v>7.721196e-15</v>
      </c>
      <c r="M12" s="1">
        <v>0.01224576</v>
      </c>
      <c r="O12" s="1">
        <f t="shared" si="0"/>
        <v>3073.60999990706</v>
      </c>
      <c r="P12" s="1">
        <f t="shared" si="1"/>
        <v>2</v>
      </c>
      <c r="R12" s="1">
        <f t="shared" si="2"/>
        <v>2</v>
      </c>
      <c r="S12">
        <f t="shared" si="3"/>
        <v>1033.47690526672</v>
      </c>
      <c r="T12">
        <f t="shared" si="4"/>
        <v>1</v>
      </c>
    </row>
    <row r="13" spans="1:20">
      <c r="A13">
        <v>2.009975</v>
      </c>
      <c r="B13">
        <v>577.6791</v>
      </c>
      <c r="C13" s="1">
        <v>1.396878e-8</v>
      </c>
      <c r="D13">
        <v>1</v>
      </c>
      <c r="E13" s="1">
        <v>-6.921289e-18</v>
      </c>
      <c r="F13" s="1">
        <v>1.430284e-17</v>
      </c>
      <c r="G13" s="1">
        <v>2.358558e-13</v>
      </c>
      <c r="H13">
        <v>0.7109508</v>
      </c>
      <c r="I13">
        <v>0</v>
      </c>
      <c r="J13" s="1">
        <v>-3.141813e-13</v>
      </c>
      <c r="K13">
        <v>0.7019693</v>
      </c>
      <c r="L13" s="1">
        <v>0.04228506</v>
      </c>
      <c r="M13" s="1">
        <v>-6.573448e-13</v>
      </c>
      <c r="O13" s="1">
        <f t="shared" si="0"/>
        <v>577.679101396878</v>
      </c>
      <c r="P13" s="1">
        <f t="shared" si="1"/>
        <v>2</v>
      </c>
      <c r="R13" s="1">
        <f t="shared" si="2"/>
        <v>2</v>
      </c>
      <c r="S13">
        <f t="shared" si="3"/>
        <v>1377.96943554411</v>
      </c>
      <c r="T13">
        <f t="shared" si="4"/>
        <v>1</v>
      </c>
    </row>
    <row r="14" spans="1:20">
      <c r="A14">
        <v>2.009975</v>
      </c>
      <c r="B14">
        <v>1824.681</v>
      </c>
      <c r="C14">
        <v>-0.2383858</v>
      </c>
      <c r="D14">
        <v>1</v>
      </c>
      <c r="E14" s="1">
        <v>-3.884044e-20</v>
      </c>
      <c r="F14" s="1">
        <v>8.534382e-21</v>
      </c>
      <c r="G14" s="1">
        <v>1.103987e-14</v>
      </c>
      <c r="H14">
        <v>0.3404773</v>
      </c>
      <c r="I14" s="1">
        <v>0.0008149387</v>
      </c>
      <c r="J14" s="1">
        <v>-0.002816582</v>
      </c>
      <c r="K14">
        <v>-0.3405261</v>
      </c>
      <c r="L14">
        <v>0.876418</v>
      </c>
      <c r="M14">
        <v>0</v>
      </c>
      <c r="O14" s="1">
        <f t="shared" si="0"/>
        <v>1800.84242</v>
      </c>
      <c r="P14" s="1">
        <f t="shared" si="1"/>
        <v>2</v>
      </c>
      <c r="R14" s="1">
        <f t="shared" si="2"/>
        <v>2</v>
      </c>
      <c r="S14">
        <f t="shared" si="3"/>
        <v>1377.96943554411</v>
      </c>
      <c r="T14">
        <f t="shared" si="4"/>
        <v>1</v>
      </c>
    </row>
    <row r="15" spans="1:20">
      <c r="A15">
        <v>2.009975</v>
      </c>
      <c r="B15">
        <v>1917.483</v>
      </c>
      <c r="C15" s="1">
        <v>-0.04026603</v>
      </c>
      <c r="D15">
        <v>1</v>
      </c>
      <c r="E15" s="1">
        <v>5.257151e-21</v>
      </c>
      <c r="F15" s="1">
        <v>7.239865e-22</v>
      </c>
      <c r="G15" s="1">
        <v>2.196602e-15</v>
      </c>
      <c r="H15">
        <v>0.6368719</v>
      </c>
      <c r="I15">
        <v>0</v>
      </c>
      <c r="J15" s="1">
        <v>0.001277449</v>
      </c>
      <c r="K15">
        <v>-0.6368346</v>
      </c>
      <c r="L15">
        <v>-0.4345503</v>
      </c>
      <c r="M15" s="1">
        <v>0.0005563503</v>
      </c>
      <c r="O15" s="1">
        <f t="shared" si="0"/>
        <v>1913.456397</v>
      </c>
      <c r="P15" s="1">
        <f t="shared" si="1"/>
        <v>2</v>
      </c>
      <c r="R15" s="1">
        <f t="shared" si="2"/>
        <v>2</v>
      </c>
      <c r="S15">
        <f t="shared" si="3"/>
        <v>1377.96943554411</v>
      </c>
      <c r="T15">
        <f t="shared" si="4"/>
        <v>1</v>
      </c>
    </row>
    <row r="16" spans="1:20">
      <c r="A16">
        <v>2.009975</v>
      </c>
      <c r="B16">
        <v>3156.83</v>
      </c>
      <c r="C16" s="1">
        <v>-1.313844e-8</v>
      </c>
      <c r="D16">
        <v>1</v>
      </c>
      <c r="E16" s="1">
        <v>1.267576e-21</v>
      </c>
      <c r="F16" s="1">
        <v>-5.128905e-21</v>
      </c>
      <c r="G16" s="1">
        <v>1.343564e-14</v>
      </c>
      <c r="H16" s="1">
        <v>8.958365e-15</v>
      </c>
      <c r="I16">
        <v>-0.7061657</v>
      </c>
      <c r="J16">
        <v>0.7077617</v>
      </c>
      <c r="K16">
        <v>0</v>
      </c>
      <c r="L16" s="1">
        <v>1.454237e-13</v>
      </c>
      <c r="M16" s="1">
        <v>0.02008674</v>
      </c>
      <c r="O16" s="1">
        <f t="shared" si="0"/>
        <v>3156.82999868616</v>
      </c>
      <c r="P16" s="1">
        <f t="shared" si="1"/>
        <v>2</v>
      </c>
      <c r="R16" s="1">
        <f t="shared" si="2"/>
        <v>2</v>
      </c>
      <c r="S16">
        <f t="shared" si="3"/>
        <v>1377.96943554411</v>
      </c>
      <c r="T16">
        <f t="shared" si="4"/>
        <v>1</v>
      </c>
    </row>
    <row r="17" spans="1:20">
      <c r="A17">
        <v>2.512469</v>
      </c>
      <c r="B17">
        <v>755.2808</v>
      </c>
      <c r="C17" s="1">
        <v>1.503239e-9</v>
      </c>
      <c r="D17">
        <v>1</v>
      </c>
      <c r="E17" s="1">
        <v>2.363638e-18</v>
      </c>
      <c r="F17" s="1">
        <v>5.475139e-19</v>
      </c>
      <c r="G17" s="1">
        <v>7.976636e-14</v>
      </c>
      <c r="H17">
        <v>0.7114676</v>
      </c>
      <c r="I17">
        <v>0</v>
      </c>
      <c r="J17" s="1">
        <v>-5.021646e-14</v>
      </c>
      <c r="K17">
        <v>0.6990958</v>
      </c>
      <c r="L17" s="1">
        <v>0.07126713</v>
      </c>
      <c r="M17" s="1">
        <v>-1.845487e-13</v>
      </c>
      <c r="O17" s="1">
        <f t="shared" si="0"/>
        <v>755.280800150324</v>
      </c>
      <c r="P17" s="1">
        <f t="shared" si="1"/>
        <v>2</v>
      </c>
      <c r="R17" s="1">
        <f t="shared" si="2"/>
        <v>2</v>
      </c>
      <c r="S17">
        <f t="shared" si="3"/>
        <v>1722.4619658215</v>
      </c>
      <c r="T17">
        <f t="shared" si="4"/>
        <v>1</v>
      </c>
    </row>
    <row r="18" spans="1:20">
      <c r="A18">
        <v>2.512469</v>
      </c>
      <c r="B18">
        <v>1839.791</v>
      </c>
      <c r="C18">
        <v>-0.5200664</v>
      </c>
      <c r="D18">
        <v>1</v>
      </c>
      <c r="E18" s="1">
        <v>-1.318083e-19</v>
      </c>
      <c r="F18" s="1">
        <v>-8.110447e-20</v>
      </c>
      <c r="G18" s="1">
        <v>1.333352e-14</v>
      </c>
      <c r="H18">
        <v>0.1151931</v>
      </c>
      <c r="I18" s="1">
        <v>0.002933724</v>
      </c>
      <c r="J18" s="1">
        <v>-0.003169718</v>
      </c>
      <c r="K18">
        <v>-0.1151816</v>
      </c>
      <c r="L18">
        <v>0.9866332</v>
      </c>
      <c r="M18">
        <v>0</v>
      </c>
      <c r="O18" s="1">
        <f t="shared" si="0"/>
        <v>1787.78436</v>
      </c>
      <c r="P18" s="1">
        <f t="shared" si="1"/>
        <v>2</v>
      </c>
      <c r="R18" s="1">
        <f t="shared" si="2"/>
        <v>2</v>
      </c>
      <c r="S18">
        <f t="shared" si="3"/>
        <v>1722.4619658215</v>
      </c>
      <c r="T18">
        <f t="shared" si="4"/>
        <v>1</v>
      </c>
    </row>
    <row r="19" spans="1:20">
      <c r="A19">
        <v>2.512469</v>
      </c>
      <c r="B19">
        <v>2195.324</v>
      </c>
      <c r="C19" s="1">
        <v>-2.894063e-6</v>
      </c>
      <c r="D19">
        <v>1</v>
      </c>
      <c r="E19" s="1">
        <v>-2.090498e-20</v>
      </c>
      <c r="F19" s="1">
        <v>-2.790068e-21</v>
      </c>
      <c r="G19" s="1">
        <v>1.720153e-14</v>
      </c>
      <c r="H19" s="1">
        <v>3.059625e-7</v>
      </c>
      <c r="I19">
        <v>0.6990498</v>
      </c>
      <c r="J19">
        <v>0.7000334</v>
      </c>
      <c r="K19">
        <v>0</v>
      </c>
      <c r="L19" s="1">
        <v>-1.02673e-7</v>
      </c>
      <c r="M19">
        <v>-0.1458858</v>
      </c>
      <c r="O19" s="1">
        <f t="shared" si="0"/>
        <v>2195.3237105937</v>
      </c>
      <c r="P19" s="1">
        <f t="shared" si="1"/>
        <v>2</v>
      </c>
      <c r="R19" s="1">
        <f t="shared" si="2"/>
        <v>2</v>
      </c>
      <c r="S19">
        <f t="shared" si="3"/>
        <v>1722.4619658215</v>
      </c>
      <c r="T19">
        <f t="shared" si="4"/>
        <v>1</v>
      </c>
    </row>
    <row r="20" spans="1:20">
      <c r="A20">
        <v>2.512469</v>
      </c>
      <c r="B20">
        <v>3267.153</v>
      </c>
      <c r="C20" s="1">
        <v>-2.079649e-7</v>
      </c>
      <c r="D20">
        <v>1</v>
      </c>
      <c r="E20" s="1">
        <v>-6.926313e-21</v>
      </c>
      <c r="F20" s="1">
        <v>-1.773257e-21</v>
      </c>
      <c r="G20" s="1">
        <v>2.015557e-14</v>
      </c>
      <c r="H20" s="1">
        <v>-3.463701e-13</v>
      </c>
      <c r="I20">
        <v>-0.7057077</v>
      </c>
      <c r="J20">
        <v>0.7079345</v>
      </c>
      <c r="K20">
        <v>0</v>
      </c>
      <c r="L20" s="1">
        <v>-2.968027e-12</v>
      </c>
      <c r="M20" s="1">
        <v>0.02837997</v>
      </c>
      <c r="O20" s="1">
        <f t="shared" si="0"/>
        <v>3267.15297920351</v>
      </c>
      <c r="P20" s="1">
        <f t="shared" si="1"/>
        <v>2</v>
      </c>
      <c r="R20" s="1">
        <f t="shared" si="2"/>
        <v>2</v>
      </c>
      <c r="S20">
        <f t="shared" si="3"/>
        <v>1722.4619658215</v>
      </c>
      <c r="T20">
        <f t="shared" si="4"/>
        <v>1</v>
      </c>
    </row>
    <row r="21" spans="1:20">
      <c r="A21">
        <v>3.014963</v>
      </c>
      <c r="B21">
        <v>914.764</v>
      </c>
      <c r="C21" s="1">
        <v>-2.74458e-8</v>
      </c>
      <c r="D21">
        <v>1</v>
      </c>
      <c r="E21" s="1">
        <v>-3.866808e-18</v>
      </c>
      <c r="F21" s="1">
        <v>-5.260221e-18</v>
      </c>
      <c r="G21" s="1">
        <v>3.735558e-13</v>
      </c>
      <c r="H21">
        <v>0.7110963</v>
      </c>
      <c r="I21">
        <v>0</v>
      </c>
      <c r="J21" s="1">
        <v>1.591148e-12</v>
      </c>
      <c r="K21">
        <v>0.6941064</v>
      </c>
      <c r="L21">
        <v>0.1120639</v>
      </c>
      <c r="M21" s="1">
        <v>8.198663e-12</v>
      </c>
      <c r="O21" s="1">
        <f t="shared" si="0"/>
        <v>914.76399725542</v>
      </c>
      <c r="P21" s="1">
        <f t="shared" si="1"/>
        <v>2</v>
      </c>
      <c r="R21" s="1">
        <f t="shared" si="2"/>
        <v>2</v>
      </c>
      <c r="S21">
        <f t="shared" si="3"/>
        <v>2066.95449609889</v>
      </c>
      <c r="T21">
        <f t="shared" si="4"/>
        <v>1</v>
      </c>
    </row>
    <row r="22" spans="1:20">
      <c r="A22">
        <v>3.014963</v>
      </c>
      <c r="B22">
        <v>1845.09</v>
      </c>
      <c r="C22">
        <v>-0.908016</v>
      </c>
      <c r="D22">
        <v>1</v>
      </c>
      <c r="E22" s="1">
        <v>-1.053715e-19</v>
      </c>
      <c r="F22" s="1">
        <v>-4.933858e-20</v>
      </c>
      <c r="G22" s="1">
        <v>6.07135e-15</v>
      </c>
      <c r="H22" s="1">
        <v>0.08277518</v>
      </c>
      <c r="I22" s="1">
        <v>0.004354978</v>
      </c>
      <c r="J22" s="1">
        <v>-0.004472584</v>
      </c>
      <c r="K22" s="1">
        <v>-0.08247955</v>
      </c>
      <c r="L22">
        <v>0.9931296</v>
      </c>
      <c r="M22">
        <v>0</v>
      </c>
      <c r="O22" s="1">
        <f t="shared" si="0"/>
        <v>1754.2884</v>
      </c>
      <c r="P22" s="1">
        <f t="shared" si="1"/>
        <v>2</v>
      </c>
      <c r="R22" s="1">
        <f t="shared" si="2"/>
        <v>2</v>
      </c>
      <c r="S22">
        <f t="shared" si="3"/>
        <v>2066.95449609889</v>
      </c>
      <c r="T22">
        <f t="shared" si="4"/>
        <v>1</v>
      </c>
    </row>
    <row r="23" spans="1:20">
      <c r="A23">
        <v>3.014963</v>
      </c>
      <c r="B23">
        <v>2495.11</v>
      </c>
      <c r="C23" s="1">
        <v>7.33344e-9</v>
      </c>
      <c r="D23">
        <v>1</v>
      </c>
      <c r="E23" s="1">
        <v>-3.451606e-21</v>
      </c>
      <c r="F23" s="1">
        <v>-4.441727e-21</v>
      </c>
      <c r="G23" s="1">
        <v>6.959549e-15</v>
      </c>
      <c r="H23" s="1">
        <v>2.146034e-13</v>
      </c>
      <c r="I23">
        <v>0.7024673</v>
      </c>
      <c r="J23">
        <v>0.7037664</v>
      </c>
      <c r="K23">
        <v>0</v>
      </c>
      <c r="L23" s="1">
        <v>-1.396587e-13</v>
      </c>
      <c r="M23">
        <v>-0.106078</v>
      </c>
      <c r="O23" s="1">
        <f t="shared" si="0"/>
        <v>2495.11000073334</v>
      </c>
      <c r="P23" s="1">
        <f t="shared" si="1"/>
        <v>2</v>
      </c>
      <c r="R23" s="1">
        <f t="shared" si="2"/>
        <v>2</v>
      </c>
      <c r="S23">
        <f t="shared" si="3"/>
        <v>2066.95449609889</v>
      </c>
      <c r="T23">
        <f t="shared" si="4"/>
        <v>1</v>
      </c>
    </row>
    <row r="24" spans="1:20">
      <c r="A24">
        <v>3.014963</v>
      </c>
      <c r="B24">
        <v>3405.633</v>
      </c>
      <c r="C24" s="1">
        <v>-0.005648727</v>
      </c>
      <c r="D24">
        <v>1</v>
      </c>
      <c r="E24" s="1">
        <v>-1.884399e-21</v>
      </c>
      <c r="F24" s="1">
        <v>-3.837786e-21</v>
      </c>
      <c r="G24" s="1">
        <v>1.365185e-14</v>
      </c>
      <c r="H24" s="1">
        <v>-9.094893e-9</v>
      </c>
      <c r="I24">
        <v>-0.7052347</v>
      </c>
      <c r="J24">
        <v>0.7080428</v>
      </c>
      <c r="K24">
        <v>0</v>
      </c>
      <c r="L24" s="1">
        <v>-1.363992e-7</v>
      </c>
      <c r="M24" s="1">
        <v>0.03632379</v>
      </c>
      <c r="O24" s="1">
        <f t="shared" si="0"/>
        <v>3405.0681273</v>
      </c>
      <c r="P24" s="1">
        <f t="shared" si="1"/>
        <v>2</v>
      </c>
      <c r="R24" s="1">
        <f t="shared" si="2"/>
        <v>2</v>
      </c>
      <c r="S24">
        <f t="shared" si="3"/>
        <v>2066.95449609889</v>
      </c>
      <c r="T24">
        <f t="shared" si="4"/>
        <v>1</v>
      </c>
    </row>
    <row r="25" spans="1:20">
      <c r="A25">
        <v>3.517456</v>
      </c>
      <c r="B25">
        <v>1051.945</v>
      </c>
      <c r="C25" s="1">
        <v>-8.565057e-9</v>
      </c>
      <c r="D25">
        <v>1</v>
      </c>
      <c r="E25" s="1">
        <v>1.909802e-20</v>
      </c>
      <c r="F25" s="1">
        <v>-5.51352e-19</v>
      </c>
      <c r="G25" s="1">
        <v>4.622466e-14</v>
      </c>
      <c r="H25">
        <v>0.7085901</v>
      </c>
      <c r="I25">
        <v>0</v>
      </c>
      <c r="J25" s="1">
        <v>2.974895e-13</v>
      </c>
      <c r="K25">
        <v>0.6855248</v>
      </c>
      <c r="L25">
        <v>0.1672002</v>
      </c>
      <c r="M25" s="1">
        <v>1.498741e-12</v>
      </c>
      <c r="O25" s="1">
        <f t="shared" si="0"/>
        <v>1051.94499914349</v>
      </c>
      <c r="P25" s="1">
        <f t="shared" si="1"/>
        <v>2</v>
      </c>
      <c r="R25" s="1">
        <f t="shared" si="2"/>
        <v>2</v>
      </c>
      <c r="S25">
        <f t="shared" si="3"/>
        <v>2411.44634081083</v>
      </c>
      <c r="T25">
        <f t="shared" si="4"/>
        <v>1</v>
      </c>
    </row>
    <row r="26" spans="1:20">
      <c r="A26">
        <v>3.517456</v>
      </c>
      <c r="B26">
        <v>1850.07</v>
      </c>
      <c r="C26">
        <v>-1.514237</v>
      </c>
      <c r="D26">
        <v>1</v>
      </c>
      <c r="E26" s="1">
        <v>-1.717171e-19</v>
      </c>
      <c r="F26" s="1">
        <v>3.669738e-20</v>
      </c>
      <c r="G26" s="1">
        <v>6.733422e-15</v>
      </c>
      <c r="H26" s="1">
        <v>0.07094856</v>
      </c>
      <c r="I26" s="1">
        <v>0.006092041</v>
      </c>
      <c r="J26" s="1">
        <v>-0.006175657</v>
      </c>
      <c r="K26" s="1">
        <v>-0.07002506</v>
      </c>
      <c r="L26">
        <v>0.9949812</v>
      </c>
      <c r="M26">
        <v>0</v>
      </c>
      <c r="O26" s="1">
        <f t="shared" si="0"/>
        <v>1698.6463</v>
      </c>
      <c r="P26" s="1">
        <f t="shared" si="1"/>
        <v>2</v>
      </c>
      <c r="R26" s="1">
        <f t="shared" si="2"/>
        <v>2</v>
      </c>
      <c r="S26">
        <f t="shared" si="3"/>
        <v>2411.44634081083</v>
      </c>
      <c r="T26">
        <f t="shared" si="4"/>
        <v>1</v>
      </c>
    </row>
    <row r="27" spans="1:20">
      <c r="A27">
        <v>3.517456</v>
      </c>
      <c r="B27">
        <v>2803.713</v>
      </c>
      <c r="C27" s="1">
        <v>7.207071e-9</v>
      </c>
      <c r="D27">
        <v>1</v>
      </c>
      <c r="E27" s="1">
        <v>-7.504388e-21</v>
      </c>
      <c r="F27" s="1">
        <v>-2.760221e-21</v>
      </c>
      <c r="G27" s="1">
        <v>1.413683e-14</v>
      </c>
      <c r="H27" s="1">
        <v>7.644968e-15</v>
      </c>
      <c r="I27">
        <v>0.7033801</v>
      </c>
      <c r="J27">
        <v>0.704889</v>
      </c>
      <c r="K27">
        <v>0</v>
      </c>
      <c r="L27" s="1">
        <v>-4.486222e-14</v>
      </c>
      <c r="M27" s="1">
        <v>-0.0915861</v>
      </c>
      <c r="O27" s="1">
        <f t="shared" si="0"/>
        <v>2803.71300072071</v>
      </c>
      <c r="P27" s="1">
        <f t="shared" si="1"/>
        <v>2</v>
      </c>
      <c r="R27" s="1">
        <f t="shared" si="2"/>
        <v>2</v>
      </c>
      <c r="S27">
        <f t="shared" si="3"/>
        <v>2411.44634081083</v>
      </c>
      <c r="T27">
        <f t="shared" si="4"/>
        <v>1</v>
      </c>
    </row>
    <row r="28" spans="1:20">
      <c r="A28">
        <v>3.517456</v>
      </c>
      <c r="B28">
        <v>3572.266</v>
      </c>
      <c r="C28">
        <v>-0.3302751</v>
      </c>
      <c r="D28">
        <v>1</v>
      </c>
      <c r="E28" s="1">
        <v>-1.10112e-22</v>
      </c>
      <c r="F28" s="1">
        <v>-1.869835e-21</v>
      </c>
      <c r="G28" s="1">
        <v>6.903616e-15</v>
      </c>
      <c r="H28" s="1">
        <v>-3.472651e-7</v>
      </c>
      <c r="I28">
        <v>-0.7047912</v>
      </c>
      <c r="J28">
        <v>0.7080881</v>
      </c>
      <c r="K28">
        <v>0</v>
      </c>
      <c r="L28" s="1">
        <v>-1.02821e-5</v>
      </c>
      <c r="M28" s="1">
        <v>0.04336604</v>
      </c>
      <c r="O28" s="1">
        <f t="shared" si="0"/>
        <v>3539.23849</v>
      </c>
      <c r="P28" s="1">
        <f t="shared" si="1"/>
        <v>2</v>
      </c>
      <c r="R28" s="1">
        <f t="shared" si="2"/>
        <v>2</v>
      </c>
      <c r="S28">
        <f t="shared" si="3"/>
        <v>2411.44634081083</v>
      </c>
      <c r="T28">
        <f t="shared" si="4"/>
        <v>1</v>
      </c>
    </row>
    <row r="29" spans="1:20">
      <c r="A29">
        <v>4.01995</v>
      </c>
      <c r="B29">
        <v>1165.213</v>
      </c>
      <c r="C29" s="1">
        <v>-0.0005119543</v>
      </c>
      <c r="D29">
        <v>1</v>
      </c>
      <c r="E29" s="1">
        <v>-7.562691e-19</v>
      </c>
      <c r="F29" s="1">
        <v>2.164973e-18</v>
      </c>
      <c r="G29" s="1">
        <v>2.448975e-13</v>
      </c>
      <c r="H29">
        <v>0.702011</v>
      </c>
      <c r="I29">
        <v>0</v>
      </c>
      <c r="J29" s="1">
        <v>-2.697341e-8</v>
      </c>
      <c r="K29">
        <v>0.6713762</v>
      </c>
      <c r="L29">
        <v>0.2375596</v>
      </c>
      <c r="M29" s="1">
        <v>-2.368609e-7</v>
      </c>
      <c r="O29" s="1">
        <f t="shared" si="0"/>
        <v>1165.16180457</v>
      </c>
      <c r="P29" s="1">
        <f t="shared" si="1"/>
        <v>2</v>
      </c>
      <c r="R29" s="1">
        <f t="shared" si="2"/>
        <v>2</v>
      </c>
      <c r="S29">
        <f t="shared" si="3"/>
        <v>2755.93887108822</v>
      </c>
      <c r="T29">
        <f t="shared" si="4"/>
        <v>1</v>
      </c>
    </row>
    <row r="30" spans="1:20">
      <c r="A30">
        <v>4.01995</v>
      </c>
      <c r="B30">
        <v>1855.354</v>
      </c>
      <c r="C30">
        <v>-2.4207</v>
      </c>
      <c r="D30">
        <v>1</v>
      </c>
      <c r="E30" s="1">
        <v>3.308594e-19</v>
      </c>
      <c r="F30" s="1">
        <v>-2.147088e-19</v>
      </c>
      <c r="G30" s="1">
        <v>1.208235e-14</v>
      </c>
      <c r="H30" s="1">
        <v>0.06537111</v>
      </c>
      <c r="I30" s="1">
        <v>0.008197501</v>
      </c>
      <c r="J30" s="1">
        <v>-0.008265374</v>
      </c>
      <c r="K30" s="1">
        <v>-0.06328514</v>
      </c>
      <c r="L30">
        <v>0.9957842</v>
      </c>
      <c r="M30">
        <v>0</v>
      </c>
      <c r="O30" s="1">
        <f t="shared" si="0"/>
        <v>1613.284</v>
      </c>
      <c r="P30" s="1">
        <f t="shared" si="1"/>
        <v>2</v>
      </c>
      <c r="R30" s="1">
        <f t="shared" si="2"/>
        <v>2</v>
      </c>
      <c r="S30">
        <f t="shared" si="3"/>
        <v>2755.93887108822</v>
      </c>
      <c r="T30">
        <f t="shared" si="4"/>
        <v>1</v>
      </c>
    </row>
    <row r="31" spans="1:20">
      <c r="A31">
        <v>4.01995</v>
      </c>
      <c r="B31">
        <v>3118.307</v>
      </c>
      <c r="C31" s="1">
        <v>-9.274221e-9</v>
      </c>
      <c r="D31">
        <v>1</v>
      </c>
      <c r="E31" s="1">
        <v>2.654266e-21</v>
      </c>
      <c r="F31" s="1">
        <v>2.340342e-21</v>
      </c>
      <c r="G31" s="1">
        <v>8.631941e-15</v>
      </c>
      <c r="H31" s="1">
        <v>8.813073e-12</v>
      </c>
      <c r="I31">
        <v>0.7037421</v>
      </c>
      <c r="J31">
        <v>0.7054208</v>
      </c>
      <c r="K31">
        <v>0</v>
      </c>
      <c r="L31" s="1">
        <v>-9.569127e-13</v>
      </c>
      <c r="M31" s="1">
        <v>-0.08443148</v>
      </c>
      <c r="O31" s="1">
        <f t="shared" si="0"/>
        <v>3118.30699907258</v>
      </c>
      <c r="P31" s="1">
        <f t="shared" si="1"/>
        <v>2</v>
      </c>
      <c r="R31" s="1">
        <f t="shared" si="2"/>
        <v>2</v>
      </c>
      <c r="S31">
        <f t="shared" si="3"/>
        <v>2755.93887108822</v>
      </c>
      <c r="T31">
        <f t="shared" si="4"/>
        <v>1</v>
      </c>
    </row>
    <row r="32" spans="1:20">
      <c r="A32">
        <v>4.01995</v>
      </c>
      <c r="B32">
        <v>3766.566</v>
      </c>
      <c r="C32">
        <v>-0.4572096</v>
      </c>
      <c r="D32">
        <v>1</v>
      </c>
      <c r="E32" s="1">
        <v>-5.263203e-22</v>
      </c>
      <c r="F32" s="1">
        <v>-2.137193e-21</v>
      </c>
      <c r="G32" s="1">
        <v>9.496214e-15</v>
      </c>
      <c r="H32" s="1">
        <v>-1.455328e-9</v>
      </c>
      <c r="I32">
        <v>-0.704409</v>
      </c>
      <c r="J32">
        <v>0.7080859</v>
      </c>
      <c r="K32">
        <v>0</v>
      </c>
      <c r="L32" s="1">
        <v>-1.647129e-5</v>
      </c>
      <c r="M32" s="1">
        <v>0.04921677</v>
      </c>
      <c r="O32" s="1">
        <f t="shared" si="0"/>
        <v>3720.84504</v>
      </c>
      <c r="P32" s="1">
        <f t="shared" si="1"/>
        <v>2</v>
      </c>
      <c r="R32" s="1">
        <f t="shared" si="2"/>
        <v>2</v>
      </c>
      <c r="S32">
        <f t="shared" si="3"/>
        <v>2755.93887108822</v>
      </c>
      <c r="T32">
        <f t="shared" si="4"/>
        <v>1</v>
      </c>
    </row>
    <row r="33" spans="1:20">
      <c r="A33">
        <v>4.522444</v>
      </c>
      <c r="B33">
        <v>1254.218</v>
      </c>
      <c r="C33">
        <v>-0.1732974</v>
      </c>
      <c r="D33">
        <v>1</v>
      </c>
      <c r="E33" s="1">
        <v>-5.185113e-19</v>
      </c>
      <c r="F33" s="1">
        <v>-1.747772e-18</v>
      </c>
      <c r="G33" s="1">
        <v>2.190366e-13</v>
      </c>
      <c r="H33">
        <v>0.689271</v>
      </c>
      <c r="I33">
        <v>0</v>
      </c>
      <c r="J33" s="1">
        <v>-1.294996e-5</v>
      </c>
      <c r="K33">
        <v>0.6499634</v>
      </c>
      <c r="L33">
        <v>0.3200829</v>
      </c>
      <c r="M33" s="1">
        <v>-0.0001149125</v>
      </c>
      <c r="O33" s="1">
        <f t="shared" si="0"/>
        <v>1236.88826</v>
      </c>
      <c r="P33" s="1">
        <f t="shared" si="1"/>
        <v>2</v>
      </c>
      <c r="R33" s="1">
        <f t="shared" si="2"/>
        <v>2</v>
      </c>
      <c r="S33">
        <f t="shared" si="3"/>
        <v>3100.43140136561</v>
      </c>
      <c r="T33">
        <f t="shared" si="4"/>
        <v>1</v>
      </c>
    </row>
    <row r="34" spans="1:20">
      <c r="A34">
        <v>4.522444</v>
      </c>
      <c r="B34">
        <v>1861.012</v>
      </c>
      <c r="C34">
        <v>-3.70894</v>
      </c>
      <c r="D34">
        <v>1</v>
      </c>
      <c r="E34" s="1">
        <v>-1.730821e-19</v>
      </c>
      <c r="F34" s="1">
        <v>3.149358e-19</v>
      </c>
      <c r="G34" s="1">
        <v>9.186224e-15</v>
      </c>
      <c r="H34" s="1">
        <v>0.06268952</v>
      </c>
      <c r="I34" s="1">
        <v>0.01064923</v>
      </c>
      <c r="J34" s="1">
        <v>-0.01070736</v>
      </c>
      <c r="K34" s="1">
        <v>-0.0586789</v>
      </c>
      <c r="L34">
        <v>0.9961921</v>
      </c>
      <c r="M34">
        <v>0</v>
      </c>
      <c r="O34" s="1">
        <f t="shared" si="0"/>
        <v>1490.118</v>
      </c>
      <c r="P34" s="1">
        <f t="shared" si="1"/>
        <v>2</v>
      </c>
      <c r="R34" s="1">
        <f t="shared" si="2"/>
        <v>2</v>
      </c>
      <c r="S34">
        <f t="shared" si="3"/>
        <v>3100.43140136561</v>
      </c>
      <c r="T34">
        <f t="shared" si="4"/>
        <v>1</v>
      </c>
    </row>
    <row r="35" spans="1:20">
      <c r="A35">
        <v>4.522444</v>
      </c>
      <c r="B35">
        <v>3437.35</v>
      </c>
      <c r="C35" s="1">
        <v>-1.702134e-7</v>
      </c>
      <c r="D35">
        <v>1</v>
      </c>
      <c r="E35" s="1">
        <v>-8.674088e-22</v>
      </c>
      <c r="F35" s="1">
        <v>5.362797e-22</v>
      </c>
      <c r="G35" s="1">
        <v>3.338136e-15</v>
      </c>
      <c r="H35" s="1">
        <v>3.385296e-7</v>
      </c>
      <c r="I35">
        <v>0.7039098</v>
      </c>
      <c r="J35">
        <v>0.7057329</v>
      </c>
      <c r="K35">
        <v>0</v>
      </c>
      <c r="L35" s="1">
        <v>-3.789492e-8</v>
      </c>
      <c r="M35" s="1">
        <v>-0.08032442</v>
      </c>
      <c r="O35" s="1">
        <f t="shared" si="0"/>
        <v>3437.34998297866</v>
      </c>
      <c r="P35" s="1">
        <f t="shared" si="1"/>
        <v>2</v>
      </c>
      <c r="R35" s="1">
        <f t="shared" si="2"/>
        <v>2</v>
      </c>
      <c r="S35">
        <f t="shared" ref="S35:S66" si="5">A35*(470000)^(0.5)</f>
        <v>3100.43140136561</v>
      </c>
      <c r="T35">
        <f t="shared" ref="T35:T66" si="6">R35/2</f>
        <v>1</v>
      </c>
    </row>
    <row r="36" spans="1:20">
      <c r="A36">
        <v>4.522444</v>
      </c>
      <c r="B36">
        <v>3984.674</v>
      </c>
      <c r="C36" s="1">
        <v>-0.05234324</v>
      </c>
      <c r="D36">
        <v>1</v>
      </c>
      <c r="E36" s="1">
        <v>-7.005028e-22</v>
      </c>
      <c r="F36" s="1">
        <v>4.916575e-22</v>
      </c>
      <c r="G36" s="1">
        <v>4.370721e-15</v>
      </c>
      <c r="H36" s="1">
        <v>8.225071e-8</v>
      </c>
      <c r="I36">
        <v>-0.7040987</v>
      </c>
      <c r="J36">
        <v>0.7080531</v>
      </c>
      <c r="K36">
        <v>0</v>
      </c>
      <c r="L36" s="1">
        <v>-2.0538e-6</v>
      </c>
      <c r="M36" s="1">
        <v>0.05390494</v>
      </c>
      <c r="O36" s="1">
        <f t="shared" si="0"/>
        <v>3979.439676</v>
      </c>
      <c r="P36" s="1">
        <f t="shared" si="1"/>
        <v>2</v>
      </c>
      <c r="R36" s="1">
        <f t="shared" si="2"/>
        <v>2</v>
      </c>
      <c r="S36">
        <f t="shared" si="5"/>
        <v>3100.43140136561</v>
      </c>
      <c r="T36">
        <f t="shared" si="6"/>
        <v>1</v>
      </c>
    </row>
    <row r="37" spans="1:20">
      <c r="A37">
        <v>5.024938</v>
      </c>
      <c r="B37">
        <v>1319.034</v>
      </c>
      <c r="C37">
        <v>-3.036028</v>
      </c>
      <c r="D37">
        <v>1</v>
      </c>
      <c r="E37" s="1">
        <v>-6.189365e-19</v>
      </c>
      <c r="F37" s="1">
        <v>-1.854164e-18</v>
      </c>
      <c r="G37" s="1">
        <v>2.345695e-13</v>
      </c>
      <c r="H37">
        <v>0.6697739</v>
      </c>
      <c r="I37">
        <v>0</v>
      </c>
      <c r="J37" s="1">
        <v>-0.0003008249</v>
      </c>
      <c r="K37">
        <v>0.6216493</v>
      </c>
      <c r="L37">
        <v>0.4061375</v>
      </c>
      <c r="M37" s="1">
        <v>-0.002708074</v>
      </c>
      <c r="O37" s="1">
        <f t="shared" si="0"/>
        <v>1015.4312</v>
      </c>
      <c r="P37" s="1">
        <f t="shared" si="1"/>
        <v>2</v>
      </c>
      <c r="R37" s="1">
        <f t="shared" si="2"/>
        <v>2</v>
      </c>
      <c r="S37">
        <f t="shared" si="5"/>
        <v>3444.923931643</v>
      </c>
      <c r="T37">
        <f t="shared" si="6"/>
        <v>1</v>
      </c>
    </row>
    <row r="38" spans="1:20">
      <c r="A38">
        <v>5.024938</v>
      </c>
      <c r="B38">
        <v>1866.973</v>
      </c>
      <c r="C38">
        <v>-5.443934</v>
      </c>
      <c r="D38">
        <v>1</v>
      </c>
      <c r="E38" s="1">
        <v>-7.416876e-19</v>
      </c>
      <c r="F38" s="1">
        <v>1.375296e-19</v>
      </c>
      <c r="G38" s="1">
        <v>1.648628e-14</v>
      </c>
      <c r="H38" s="1">
        <v>0.06178045</v>
      </c>
      <c r="I38" s="1">
        <v>0.01336576</v>
      </c>
      <c r="J38" s="1">
        <v>-0.01341633</v>
      </c>
      <c r="K38" s="1">
        <v>-0.05485193</v>
      </c>
      <c r="L38">
        <v>0.9964014</v>
      </c>
      <c r="M38">
        <v>0</v>
      </c>
      <c r="O38" s="1">
        <f t="shared" si="0"/>
        <v>1322.5796</v>
      </c>
      <c r="P38" s="1">
        <f t="shared" si="1"/>
        <v>2</v>
      </c>
      <c r="R38" s="1">
        <f t="shared" si="2"/>
        <v>2</v>
      </c>
      <c r="S38">
        <f t="shared" si="5"/>
        <v>3444.923931643</v>
      </c>
      <c r="T38">
        <f t="shared" si="6"/>
        <v>1</v>
      </c>
    </row>
    <row r="39" spans="1:20">
      <c r="A39">
        <v>5.024938</v>
      </c>
      <c r="B39">
        <v>3759.842</v>
      </c>
      <c r="C39" s="1">
        <v>-1.806313e-6</v>
      </c>
      <c r="D39">
        <v>1</v>
      </c>
      <c r="E39" s="1">
        <v>-6.297223e-22</v>
      </c>
      <c r="F39" s="1">
        <v>-2.577701e-21</v>
      </c>
      <c r="G39" s="1">
        <v>1.136051e-14</v>
      </c>
      <c r="H39" s="1">
        <v>2.907301e-6</v>
      </c>
      <c r="I39">
        <v>0.7039939</v>
      </c>
      <c r="J39">
        <v>0.7059383</v>
      </c>
      <c r="K39">
        <v>0</v>
      </c>
      <c r="L39" s="1">
        <v>-3.220229e-7</v>
      </c>
      <c r="M39" s="1">
        <v>-0.07774126</v>
      </c>
      <c r="O39" s="1">
        <f t="shared" si="0"/>
        <v>3759.8418193687</v>
      </c>
      <c r="P39" s="1">
        <f t="shared" si="1"/>
        <v>2</v>
      </c>
      <c r="R39" s="1">
        <f t="shared" si="2"/>
        <v>2</v>
      </c>
      <c r="S39">
        <f t="shared" si="5"/>
        <v>3444.923931643</v>
      </c>
      <c r="T39">
        <f t="shared" si="6"/>
        <v>1</v>
      </c>
    </row>
    <row r="40" spans="1:20">
      <c r="A40">
        <v>5.024938</v>
      </c>
      <c r="B40">
        <v>4223.862</v>
      </c>
      <c r="C40" s="1">
        <v>-0.001096815</v>
      </c>
      <c r="D40">
        <v>1</v>
      </c>
      <c r="E40" s="1">
        <v>2.466967e-22</v>
      </c>
      <c r="F40" s="1">
        <v>-5.603419e-22</v>
      </c>
      <c r="G40" s="1">
        <v>3.724798e-15</v>
      </c>
      <c r="H40" s="1">
        <v>4.076594e-9</v>
      </c>
      <c r="I40">
        <v>-0.7038594</v>
      </c>
      <c r="J40">
        <v>0.7080043</v>
      </c>
      <c r="K40">
        <v>0</v>
      </c>
      <c r="L40" s="1">
        <v>-4.524635e-8</v>
      </c>
      <c r="M40" s="1">
        <v>0.05754876</v>
      </c>
      <c r="O40" s="1">
        <f t="shared" si="0"/>
        <v>4223.7523185</v>
      </c>
      <c r="P40" s="1">
        <f t="shared" si="1"/>
        <v>2</v>
      </c>
      <c r="R40" s="1">
        <f t="shared" si="2"/>
        <v>2</v>
      </c>
      <c r="S40">
        <f t="shared" si="5"/>
        <v>3444.923931643</v>
      </c>
      <c r="T40">
        <f t="shared" si="6"/>
        <v>1</v>
      </c>
    </row>
    <row r="41" spans="1:20">
      <c r="A41">
        <v>5.527432</v>
      </c>
      <c r="B41">
        <v>1364.408</v>
      </c>
      <c r="C41">
        <v>-13.10783</v>
      </c>
      <c r="D41">
        <v>1</v>
      </c>
      <c r="E41" s="1">
        <v>-6.235811e-19</v>
      </c>
      <c r="F41" s="1">
        <v>-1.986384e-18</v>
      </c>
      <c r="G41" s="1">
        <v>2.272421e-13</v>
      </c>
      <c r="H41">
        <v>0.6448899</v>
      </c>
      <c r="I41">
        <v>0</v>
      </c>
      <c r="J41" s="1">
        <v>-0.001606858</v>
      </c>
      <c r="K41">
        <v>0.5886809</v>
      </c>
      <c r="L41">
        <v>0.4871898</v>
      </c>
      <c r="M41" s="1">
        <v>-0.01467594</v>
      </c>
      <c r="O41" s="1">
        <f t="shared" si="0"/>
        <v>53.625</v>
      </c>
      <c r="P41" s="1">
        <f t="shared" si="1"/>
        <v>2</v>
      </c>
      <c r="R41" s="1">
        <f t="shared" si="2"/>
        <v>2</v>
      </c>
      <c r="S41">
        <f t="shared" si="5"/>
        <v>3789.41646192039</v>
      </c>
      <c r="T41">
        <f t="shared" si="6"/>
        <v>1</v>
      </c>
    </row>
    <row r="42" spans="1:20">
      <c r="A42">
        <v>5.527432</v>
      </c>
      <c r="B42">
        <v>1873.103</v>
      </c>
      <c r="C42">
        <v>-7.652536</v>
      </c>
      <c r="D42">
        <v>1</v>
      </c>
      <c r="E42" s="1">
        <v>-9.050327e-19</v>
      </c>
      <c r="F42" s="1">
        <v>-2.646957e-19</v>
      </c>
      <c r="G42" s="1">
        <v>1.785357e-14</v>
      </c>
      <c r="H42" s="1">
        <v>0.06218788</v>
      </c>
      <c r="I42" s="1">
        <v>0.0162069</v>
      </c>
      <c r="J42" s="1">
        <v>-0.01625054</v>
      </c>
      <c r="K42" s="1">
        <v>-0.05116358</v>
      </c>
      <c r="L42">
        <v>0.9964879</v>
      </c>
      <c r="M42">
        <v>0</v>
      </c>
      <c r="O42" s="1">
        <f t="shared" si="0"/>
        <v>1107.8494</v>
      </c>
      <c r="P42" s="1">
        <f t="shared" si="1"/>
        <v>2</v>
      </c>
      <c r="R42" s="1">
        <f t="shared" si="2"/>
        <v>2</v>
      </c>
      <c r="S42">
        <f t="shared" si="5"/>
        <v>3789.41646192039</v>
      </c>
      <c r="T42">
        <f t="shared" si="6"/>
        <v>1</v>
      </c>
    </row>
    <row r="43" spans="1:20">
      <c r="A43">
        <v>5.527432</v>
      </c>
      <c r="B43">
        <v>4085.085</v>
      </c>
      <c r="C43" s="1">
        <v>-2.198437e-7</v>
      </c>
      <c r="D43">
        <v>1</v>
      </c>
      <c r="E43" s="1">
        <v>-2.897813e-21</v>
      </c>
      <c r="F43" s="1">
        <v>1.337169e-21</v>
      </c>
      <c r="G43" s="1">
        <v>1.752993e-14</v>
      </c>
      <c r="H43" s="1">
        <v>2.960352e-7</v>
      </c>
      <c r="I43">
        <v>0.7040347</v>
      </c>
      <c r="J43">
        <v>0.7060859</v>
      </c>
      <c r="K43">
        <v>0</v>
      </c>
      <c r="L43" s="1">
        <v>-3.241247e-8</v>
      </c>
      <c r="M43" s="1">
        <v>-0.07601232</v>
      </c>
      <c r="O43" s="1">
        <f t="shared" si="0"/>
        <v>4085.08497801563</v>
      </c>
      <c r="P43" s="1">
        <f t="shared" si="1"/>
        <v>2</v>
      </c>
      <c r="R43" s="1">
        <f t="shared" si="2"/>
        <v>2</v>
      </c>
      <c r="S43">
        <f t="shared" si="5"/>
        <v>3789.41646192039</v>
      </c>
      <c r="T43">
        <f t="shared" si="6"/>
        <v>1</v>
      </c>
    </row>
    <row r="44" spans="1:20">
      <c r="A44">
        <v>5.527432</v>
      </c>
      <c r="B44">
        <v>4480.955</v>
      </c>
      <c r="C44" s="1">
        <v>-7.2089e-6</v>
      </c>
      <c r="D44">
        <v>1</v>
      </c>
      <c r="E44" s="1">
        <v>3.232666e-22</v>
      </c>
      <c r="F44" s="1">
        <v>-5.783198e-22</v>
      </c>
      <c r="G44" s="1">
        <v>4.812454e-15</v>
      </c>
      <c r="H44" s="1">
        <v>4.667152e-11</v>
      </c>
      <c r="I44">
        <v>-0.7036813</v>
      </c>
      <c r="J44">
        <v>0.7079498</v>
      </c>
      <c r="K44">
        <v>0</v>
      </c>
      <c r="L44" s="1">
        <v>-3.059443e-10</v>
      </c>
      <c r="M44" s="1">
        <v>0.06032992</v>
      </c>
      <c r="O44" s="1">
        <f t="shared" si="0"/>
        <v>4480.95427911</v>
      </c>
      <c r="P44" s="1">
        <f t="shared" si="1"/>
        <v>2</v>
      </c>
      <c r="R44" s="1">
        <f t="shared" si="2"/>
        <v>2</v>
      </c>
      <c r="S44">
        <f t="shared" si="5"/>
        <v>3789.41646192039</v>
      </c>
      <c r="T44">
        <f t="shared" si="6"/>
        <v>1</v>
      </c>
    </row>
    <row r="45" spans="1:20">
      <c r="A45">
        <v>6.029925</v>
      </c>
      <c r="B45">
        <v>1397.487</v>
      </c>
      <c r="C45">
        <v>-30.79925</v>
      </c>
      <c r="D45">
        <v>1</v>
      </c>
      <c r="E45" s="1">
        <v>2.348396e-18</v>
      </c>
      <c r="F45" s="1">
        <v>-5.382391e-19</v>
      </c>
      <c r="G45" s="1">
        <v>2.258614e-13</v>
      </c>
      <c r="H45">
        <v>0.6164369</v>
      </c>
      <c r="I45">
        <v>0</v>
      </c>
      <c r="J45" s="1">
        <v>-0.004419113</v>
      </c>
      <c r="K45">
        <v>0.5532814</v>
      </c>
      <c r="L45">
        <v>0.5587435</v>
      </c>
      <c r="M45" s="1">
        <v>-0.0408828</v>
      </c>
      <c r="O45" s="1">
        <f t="shared" si="0"/>
        <v>-1682.438</v>
      </c>
      <c r="P45" s="1">
        <f t="shared" si="1"/>
        <v>0</v>
      </c>
      <c r="R45" s="1">
        <f t="shared" si="2"/>
        <v>2</v>
      </c>
      <c r="S45">
        <f t="shared" si="5"/>
        <v>4133.90830663233</v>
      </c>
      <c r="T45">
        <f t="shared" si="6"/>
        <v>1</v>
      </c>
    </row>
    <row r="46" spans="1:20">
      <c r="A46">
        <v>6.029925</v>
      </c>
      <c r="B46">
        <v>1879.238</v>
      </c>
      <c r="C46">
        <v>-10.30369</v>
      </c>
      <c r="D46">
        <v>1</v>
      </c>
      <c r="E46" s="1">
        <v>-1.150883e-18</v>
      </c>
      <c r="F46" s="1">
        <v>-7.582757e-19</v>
      </c>
      <c r="G46" s="1">
        <v>2.274739e-14</v>
      </c>
      <c r="H46" s="1">
        <v>0.06367576</v>
      </c>
      <c r="I46" s="1">
        <v>0.01898638</v>
      </c>
      <c r="J46" s="1">
        <v>-0.01902306</v>
      </c>
      <c r="K46" s="1">
        <v>-0.04729394</v>
      </c>
      <c r="L46">
        <v>0.996487</v>
      </c>
      <c r="M46">
        <v>0</v>
      </c>
      <c r="O46" s="1">
        <f t="shared" si="0"/>
        <v>848.869</v>
      </c>
      <c r="P46" s="1">
        <f t="shared" si="1"/>
        <v>2</v>
      </c>
      <c r="R46" s="1">
        <f t="shared" si="2"/>
        <v>2</v>
      </c>
      <c r="S46">
        <f t="shared" si="5"/>
        <v>4133.90830663233</v>
      </c>
      <c r="T46">
        <f t="shared" si="6"/>
        <v>1</v>
      </c>
    </row>
    <row r="47" spans="1:20">
      <c r="A47">
        <v>6.029925</v>
      </c>
      <c r="B47">
        <v>4412.569</v>
      </c>
      <c r="C47" s="1">
        <v>-5.300323e-9</v>
      </c>
      <c r="D47">
        <v>1</v>
      </c>
      <c r="E47" s="1">
        <v>2.916265e-22</v>
      </c>
      <c r="F47" s="1">
        <v>2.189808e-22</v>
      </c>
      <c r="G47" s="1">
        <v>2.526113e-15</v>
      </c>
      <c r="H47" s="1">
        <v>2.64335e-9</v>
      </c>
      <c r="I47">
        <v>0.7040518</v>
      </c>
      <c r="J47">
        <v>0.7061982</v>
      </c>
      <c r="K47">
        <v>0</v>
      </c>
      <c r="L47" s="1">
        <v>-2.863353e-10</v>
      </c>
      <c r="M47" s="1">
        <v>-0.07480129</v>
      </c>
      <c r="O47" s="1">
        <f t="shared" si="0"/>
        <v>4412.56899946997</v>
      </c>
      <c r="P47" s="1">
        <f t="shared" si="1"/>
        <v>2</v>
      </c>
      <c r="R47" s="1">
        <f t="shared" si="2"/>
        <v>2</v>
      </c>
      <c r="S47">
        <f t="shared" si="5"/>
        <v>4133.90830663233</v>
      </c>
      <c r="T47">
        <f t="shared" si="6"/>
        <v>1</v>
      </c>
    </row>
    <row r="48" spans="1:20">
      <c r="A48">
        <v>6.029925</v>
      </c>
      <c r="B48">
        <v>4752.715</v>
      </c>
      <c r="C48" s="1">
        <v>-2.53717e-8</v>
      </c>
      <c r="D48">
        <v>1</v>
      </c>
      <c r="E48" s="1">
        <v>-1.423428e-22</v>
      </c>
      <c r="F48" s="1">
        <v>1.971535e-22</v>
      </c>
      <c r="G48" s="1">
        <v>2.107503e-15</v>
      </c>
      <c r="H48" s="1">
        <v>2.276818e-13</v>
      </c>
      <c r="I48">
        <v>-0.7035521</v>
      </c>
      <c r="J48">
        <v>0.7078953</v>
      </c>
      <c r="K48">
        <v>0</v>
      </c>
      <c r="L48" s="1">
        <v>-1.151042e-12</v>
      </c>
      <c r="M48" s="1">
        <v>0.06244041</v>
      </c>
      <c r="O48" s="1">
        <f t="shared" si="0"/>
        <v>4752.71499746283</v>
      </c>
      <c r="P48" s="1">
        <f t="shared" si="1"/>
        <v>2</v>
      </c>
      <c r="R48" s="1">
        <f t="shared" si="2"/>
        <v>2</v>
      </c>
      <c r="S48">
        <f t="shared" si="5"/>
        <v>4133.90830663233</v>
      </c>
      <c r="T48">
        <f t="shared" si="6"/>
        <v>1</v>
      </c>
    </row>
    <row r="49" spans="1:20">
      <c r="A49">
        <v>6.532419</v>
      </c>
      <c r="B49">
        <v>1422.985</v>
      </c>
      <c r="C49">
        <v>-54.30452</v>
      </c>
      <c r="D49">
        <v>1</v>
      </c>
      <c r="E49" s="1">
        <v>-1.236587e-17</v>
      </c>
      <c r="F49" s="1">
        <v>-7.762821e-18</v>
      </c>
      <c r="G49" s="1">
        <v>1.140021e-12</v>
      </c>
      <c r="H49">
        <v>0.5812956</v>
      </c>
      <c r="I49" s="1">
        <v>0.07683661</v>
      </c>
      <c r="J49" s="1">
        <v>-0.07648766</v>
      </c>
      <c r="K49">
        <v>0.5120456</v>
      </c>
      <c r="L49">
        <v>0.6230172</v>
      </c>
      <c r="M49">
        <v>0</v>
      </c>
      <c r="O49" s="1">
        <f t="shared" si="0"/>
        <v>-4007.467</v>
      </c>
      <c r="P49" s="1">
        <f t="shared" si="1"/>
        <v>0</v>
      </c>
      <c r="R49" s="1">
        <f t="shared" si="2"/>
        <v>2</v>
      </c>
      <c r="S49">
        <f t="shared" si="5"/>
        <v>4478.40083690972</v>
      </c>
      <c r="T49">
        <f t="shared" si="6"/>
        <v>1</v>
      </c>
    </row>
    <row r="50" spans="1:20">
      <c r="A50">
        <v>6.532419</v>
      </c>
      <c r="B50">
        <v>1885.22</v>
      </c>
      <c r="C50">
        <v>-13.29844</v>
      </c>
      <c r="D50">
        <v>1</v>
      </c>
      <c r="E50" s="1">
        <v>-3.26789e-19</v>
      </c>
      <c r="F50" s="1">
        <v>-7.832126e-19</v>
      </c>
      <c r="G50" s="1">
        <v>1.223144e-14</v>
      </c>
      <c r="H50" s="1">
        <v>0.06606159</v>
      </c>
      <c r="I50" s="1">
        <v>0.02149848</v>
      </c>
      <c r="J50" s="1">
        <v>-0.02152794</v>
      </c>
      <c r="K50" s="1">
        <v>-0.04311585</v>
      </c>
      <c r="L50">
        <v>0.9964192</v>
      </c>
      <c r="M50">
        <v>0</v>
      </c>
      <c r="O50" s="1">
        <f t="shared" si="0"/>
        <v>555.376</v>
      </c>
      <c r="P50" s="1">
        <f t="shared" si="1"/>
        <v>2</v>
      </c>
      <c r="R50" s="1">
        <f t="shared" si="2"/>
        <v>2</v>
      </c>
      <c r="S50">
        <f t="shared" si="5"/>
        <v>4478.40083690972</v>
      </c>
      <c r="T50">
        <f t="shared" si="6"/>
        <v>1</v>
      </c>
    </row>
    <row r="51" spans="1:20">
      <c r="A51">
        <v>6.532419</v>
      </c>
      <c r="B51">
        <v>4741.911</v>
      </c>
      <c r="C51" s="1">
        <v>-1.751311e-8</v>
      </c>
      <c r="D51">
        <v>1</v>
      </c>
      <c r="E51" s="1">
        <v>4.136667e-22</v>
      </c>
      <c r="F51" s="1">
        <v>8.459408e-22</v>
      </c>
      <c r="G51" s="1">
        <v>8.097351e-15</v>
      </c>
      <c r="H51" s="1">
        <v>6.480877e-12</v>
      </c>
      <c r="I51">
        <v>0.7040561</v>
      </c>
      <c r="J51">
        <v>0.7062863</v>
      </c>
      <c r="K51">
        <v>0</v>
      </c>
      <c r="L51" s="1">
        <v>-6.851654e-13</v>
      </c>
      <c r="M51" s="1">
        <v>-0.07392294</v>
      </c>
      <c r="O51" s="1">
        <f t="shared" si="0"/>
        <v>4741.91099824869</v>
      </c>
      <c r="P51" s="1">
        <f t="shared" si="1"/>
        <v>2</v>
      </c>
      <c r="R51" s="1">
        <f t="shared" si="2"/>
        <v>2</v>
      </c>
      <c r="S51">
        <f t="shared" si="5"/>
        <v>4478.40083690972</v>
      </c>
      <c r="T51">
        <f t="shared" si="6"/>
        <v>1</v>
      </c>
    </row>
    <row r="52" spans="1:20">
      <c r="A52">
        <v>6.532419</v>
      </c>
      <c r="B52">
        <v>5036.368</v>
      </c>
      <c r="C52" s="1">
        <v>-2.84338e-6</v>
      </c>
      <c r="D52">
        <v>1</v>
      </c>
      <c r="E52" s="1">
        <v>4.585703e-22</v>
      </c>
      <c r="F52" s="1">
        <v>-6.73971e-23</v>
      </c>
      <c r="G52" s="1">
        <v>4.779855e-15</v>
      </c>
      <c r="H52" s="1">
        <v>8.911296e-12</v>
      </c>
      <c r="I52">
        <v>-0.7034599</v>
      </c>
      <c r="J52">
        <v>0.7078436</v>
      </c>
      <c r="K52">
        <v>0</v>
      </c>
      <c r="L52" s="1">
        <v>-7.646022e-11</v>
      </c>
      <c r="M52" s="1">
        <v>0.06404327</v>
      </c>
      <c r="O52" s="1">
        <f t="shared" si="0"/>
        <v>5036.367715662</v>
      </c>
      <c r="P52" s="1">
        <f t="shared" si="1"/>
        <v>2</v>
      </c>
      <c r="R52" s="1">
        <f t="shared" si="2"/>
        <v>2</v>
      </c>
      <c r="S52">
        <f t="shared" si="5"/>
        <v>4478.40083690972</v>
      </c>
      <c r="T52">
        <f t="shared" si="6"/>
        <v>1</v>
      </c>
    </row>
    <row r="53" spans="1:20">
      <c r="A53">
        <v>7.034913</v>
      </c>
      <c r="B53">
        <v>1443.607</v>
      </c>
      <c r="C53">
        <v>-82.02744</v>
      </c>
      <c r="D53">
        <v>1</v>
      </c>
      <c r="E53" s="1">
        <v>2.52338e-18</v>
      </c>
      <c r="F53" s="1">
        <v>1.119715e-18</v>
      </c>
      <c r="G53" s="1">
        <v>1.773062e-13</v>
      </c>
      <c r="H53">
        <v>0.5453208</v>
      </c>
      <c r="I53">
        <v>0.1108932</v>
      </c>
      <c r="J53">
        <v>-0.110381</v>
      </c>
      <c r="K53">
        <v>0.4712662</v>
      </c>
      <c r="L53">
        <v>0.6753163</v>
      </c>
      <c r="M53">
        <v>0</v>
      </c>
      <c r="O53" s="1">
        <f t="shared" si="0"/>
        <v>-6759.137</v>
      </c>
      <c r="P53" s="1">
        <f t="shared" si="1"/>
        <v>0</v>
      </c>
      <c r="R53" s="1">
        <f t="shared" si="2"/>
        <v>2</v>
      </c>
      <c r="S53">
        <f t="shared" si="5"/>
        <v>4822.89336718711</v>
      </c>
      <c r="T53">
        <f t="shared" si="6"/>
        <v>1</v>
      </c>
    </row>
    <row r="54" spans="1:20">
      <c r="A54">
        <v>7.034913</v>
      </c>
      <c r="B54">
        <v>1890.933</v>
      </c>
      <c r="C54">
        <v>-16.4749</v>
      </c>
      <c r="D54">
        <v>1</v>
      </c>
      <c r="E54" s="1">
        <v>-1.28501e-19</v>
      </c>
      <c r="F54" s="1">
        <v>-6.045723e-19</v>
      </c>
      <c r="G54" s="1">
        <v>7.771538e-15</v>
      </c>
      <c r="H54" s="1">
        <v>0.06915204</v>
      </c>
      <c r="I54" s="1">
        <v>0.02355153</v>
      </c>
      <c r="J54" s="1">
        <v>-0.02357354</v>
      </c>
      <c r="K54" s="1">
        <v>-0.03863794</v>
      </c>
      <c r="L54">
        <v>0.9963005</v>
      </c>
      <c r="M54">
        <v>0</v>
      </c>
      <c r="O54" s="1">
        <f t="shared" si="0"/>
        <v>243.443</v>
      </c>
      <c r="P54" s="1">
        <f t="shared" si="1"/>
        <v>2</v>
      </c>
      <c r="R54" s="1">
        <f t="shared" si="2"/>
        <v>2</v>
      </c>
      <c r="S54">
        <f t="shared" si="5"/>
        <v>4822.89336718711</v>
      </c>
      <c r="T54">
        <f t="shared" si="6"/>
        <v>1</v>
      </c>
    </row>
    <row r="55" spans="1:20">
      <c r="A55">
        <v>7.034913</v>
      </c>
      <c r="B55">
        <v>5072.812</v>
      </c>
      <c r="C55" s="1">
        <v>-3.037498e-8</v>
      </c>
      <c r="D55">
        <v>1</v>
      </c>
      <c r="E55" s="1">
        <v>1.589499e-22</v>
      </c>
      <c r="F55" s="1">
        <v>1.122485e-21</v>
      </c>
      <c r="G55" s="1">
        <v>1.193741e-14</v>
      </c>
      <c r="H55" s="1">
        <v>4.917061e-11</v>
      </c>
      <c r="I55">
        <v>0.7040529</v>
      </c>
      <c r="J55">
        <v>0.7063577</v>
      </c>
      <c r="K55">
        <v>0</v>
      </c>
      <c r="L55" s="1">
        <v>-5.076463e-12</v>
      </c>
      <c r="M55" s="1">
        <v>-0.07326784</v>
      </c>
      <c r="O55" s="1">
        <f t="shared" si="0"/>
        <v>5072.8119969625</v>
      </c>
      <c r="P55" s="1">
        <f t="shared" si="1"/>
        <v>2</v>
      </c>
      <c r="R55" s="1">
        <f t="shared" si="2"/>
        <v>2</v>
      </c>
      <c r="S55">
        <f t="shared" si="5"/>
        <v>4822.89336718711</v>
      </c>
      <c r="T55">
        <f t="shared" si="6"/>
        <v>1</v>
      </c>
    </row>
    <row r="56" spans="1:20">
      <c r="A56">
        <v>7.537407</v>
      </c>
      <c r="B56">
        <v>1460.983</v>
      </c>
      <c r="C56">
        <v>-112.9345</v>
      </c>
      <c r="D56">
        <v>1</v>
      </c>
      <c r="E56" s="1">
        <v>2.652538e-18</v>
      </c>
      <c r="F56" s="1">
        <v>-4.583958e-18</v>
      </c>
      <c r="G56" s="1">
        <v>2.797867e-13</v>
      </c>
      <c r="H56">
        <v>0.5081443</v>
      </c>
      <c r="I56">
        <v>0.1443822</v>
      </c>
      <c r="J56">
        <v>-0.143704</v>
      </c>
      <c r="K56">
        <v>0.4303256</v>
      </c>
      <c r="L56">
        <v>0.7177132</v>
      </c>
      <c r="M56">
        <v>0</v>
      </c>
      <c r="O56" s="1">
        <f t="shared" si="0"/>
        <v>-9832.467</v>
      </c>
      <c r="P56" s="1">
        <f t="shared" si="1"/>
        <v>0</v>
      </c>
      <c r="R56" s="1">
        <f t="shared" si="2"/>
        <v>2</v>
      </c>
      <c r="S56">
        <f t="shared" si="5"/>
        <v>5167.3858974645</v>
      </c>
      <c r="T56">
        <f t="shared" si="6"/>
        <v>1</v>
      </c>
    </row>
    <row r="57" spans="1:20">
      <c r="A57">
        <v>7.537407</v>
      </c>
      <c r="B57">
        <v>1896.325</v>
      </c>
      <c r="C57">
        <v>-19.62812</v>
      </c>
      <c r="D57">
        <v>1</v>
      </c>
      <c r="E57" s="1">
        <v>-3.840677e-17</v>
      </c>
      <c r="F57" s="1">
        <v>4.684098e-17</v>
      </c>
      <c r="G57" s="1">
        <v>6.628142e-13</v>
      </c>
      <c r="H57" s="1">
        <v>0.07272713</v>
      </c>
      <c r="I57" s="1">
        <v>0.02499831</v>
      </c>
      <c r="J57" s="1">
        <v>-0.02501286</v>
      </c>
      <c r="K57" s="1">
        <v>-0.03396407</v>
      </c>
      <c r="L57">
        <v>0.9961459</v>
      </c>
      <c r="M57">
        <v>0</v>
      </c>
      <c r="O57" s="1">
        <f t="shared" si="0"/>
        <v>-66.4869999999999</v>
      </c>
      <c r="P57" s="1">
        <f t="shared" si="1"/>
        <v>0</v>
      </c>
      <c r="R57" s="1">
        <f t="shared" si="2"/>
        <v>2</v>
      </c>
      <c r="S57">
        <f t="shared" si="5"/>
        <v>5167.3858974645</v>
      </c>
      <c r="T57">
        <f t="shared" si="6"/>
        <v>1</v>
      </c>
    </row>
    <row r="58" spans="1:20">
      <c r="A58">
        <v>8.0399</v>
      </c>
      <c r="B58">
        <v>1476.126</v>
      </c>
      <c r="C58">
        <v>-146.4112</v>
      </c>
      <c r="D58">
        <v>1</v>
      </c>
      <c r="E58" s="1">
        <v>9.047727e-18</v>
      </c>
      <c r="F58" s="1">
        <v>7.024403e-19</v>
      </c>
      <c r="G58" s="1">
        <v>3.974764e-13</v>
      </c>
      <c r="H58">
        <v>0.4708383</v>
      </c>
      <c r="I58">
        <v>0.1757254</v>
      </c>
      <c r="J58">
        <v>-0.1748867</v>
      </c>
      <c r="K58">
        <v>0.3901471</v>
      </c>
      <c r="L58">
        <v>0.7514198</v>
      </c>
      <c r="M58">
        <v>0</v>
      </c>
      <c r="O58" s="1">
        <f t="shared" si="0"/>
        <v>-13164.994</v>
      </c>
      <c r="P58" s="1">
        <f t="shared" si="1"/>
        <v>0</v>
      </c>
      <c r="R58" s="1">
        <f t="shared" si="2"/>
        <v>2</v>
      </c>
      <c r="S58">
        <f t="shared" si="5"/>
        <v>5511.87774217644</v>
      </c>
      <c r="T58">
        <f t="shared" si="6"/>
        <v>1</v>
      </c>
    </row>
    <row r="59" spans="1:20">
      <c r="A59">
        <v>8.0399</v>
      </c>
      <c r="B59">
        <v>1901.427</v>
      </c>
      <c r="C59">
        <v>-22.54074</v>
      </c>
      <c r="D59">
        <v>1</v>
      </c>
      <c r="E59" s="1">
        <v>-4.636084e-19</v>
      </c>
      <c r="F59" s="1">
        <v>-3.180321e-19</v>
      </c>
      <c r="G59" s="1">
        <v>5.337202e-15</v>
      </c>
      <c r="H59" s="1">
        <v>0.07654918</v>
      </c>
      <c r="I59" s="1">
        <v>0.02575671</v>
      </c>
      <c r="J59" s="1">
        <v>-0.02576405</v>
      </c>
      <c r="K59" s="1">
        <v>-0.02925586</v>
      </c>
      <c r="L59">
        <v>0.9959704</v>
      </c>
      <c r="M59">
        <v>0</v>
      </c>
      <c r="O59" s="1">
        <f t="shared" si="0"/>
        <v>-352.647</v>
      </c>
      <c r="P59" s="1">
        <f t="shared" si="1"/>
        <v>0</v>
      </c>
      <c r="R59" s="1">
        <f t="shared" si="2"/>
        <v>2</v>
      </c>
      <c r="S59">
        <f t="shared" si="5"/>
        <v>5511.87774217644</v>
      </c>
      <c r="T59">
        <f t="shared" si="6"/>
        <v>1</v>
      </c>
    </row>
    <row r="60" spans="1:20">
      <c r="A60">
        <v>8.542394</v>
      </c>
      <c r="B60">
        <v>1489.653</v>
      </c>
      <c r="C60">
        <v>-182.0918</v>
      </c>
      <c r="D60">
        <v>1</v>
      </c>
      <c r="E60" s="1">
        <v>4.040373e-18</v>
      </c>
      <c r="F60" s="1">
        <v>5.758816e-18</v>
      </c>
      <c r="G60" s="1">
        <v>2.586381e-13</v>
      </c>
      <c r="H60">
        <v>0.4341572</v>
      </c>
      <c r="I60">
        <v>0.2041611</v>
      </c>
      <c r="J60">
        <v>-0.2031725</v>
      </c>
      <c r="K60">
        <v>0.3513201</v>
      </c>
      <c r="L60">
        <v>0.7778951</v>
      </c>
      <c r="M60">
        <v>0</v>
      </c>
      <c r="O60" s="1">
        <f t="shared" si="0"/>
        <v>-16719.527</v>
      </c>
      <c r="P60" s="1">
        <f t="shared" si="1"/>
        <v>0</v>
      </c>
      <c r="R60" s="1">
        <f t="shared" si="2"/>
        <v>2</v>
      </c>
      <c r="S60">
        <f t="shared" si="5"/>
        <v>5856.37027245383</v>
      </c>
      <c r="T60">
        <f t="shared" si="6"/>
        <v>1</v>
      </c>
    </row>
    <row r="61" spans="1:20">
      <c r="A61">
        <v>8.542394</v>
      </c>
      <c r="B61">
        <v>1906.356</v>
      </c>
      <c r="C61">
        <v>-25.01835</v>
      </c>
      <c r="D61">
        <v>1</v>
      </c>
      <c r="E61" s="1">
        <v>-1.806638e-18</v>
      </c>
      <c r="F61" s="1">
        <v>-4.357545e-19</v>
      </c>
      <c r="G61" s="1">
        <v>1.526032e-14</v>
      </c>
      <c r="H61" s="1">
        <v>0.08038298</v>
      </c>
      <c r="I61" s="1">
        <v>0.02581849</v>
      </c>
      <c r="J61" s="1">
        <v>-0.02581918</v>
      </c>
      <c r="K61" s="1">
        <v>-0.02469684</v>
      </c>
      <c r="L61">
        <v>0.9957888</v>
      </c>
      <c r="M61">
        <v>0</v>
      </c>
      <c r="O61" s="1">
        <f t="shared" si="0"/>
        <v>-595.479</v>
      </c>
      <c r="P61" s="1">
        <f t="shared" si="1"/>
        <v>0</v>
      </c>
      <c r="R61" s="1">
        <f t="shared" si="2"/>
        <v>2</v>
      </c>
      <c r="S61">
        <f t="shared" si="5"/>
        <v>5856.37027245383</v>
      </c>
      <c r="T61">
        <f t="shared" si="6"/>
        <v>1</v>
      </c>
    </row>
    <row r="62" spans="1:20">
      <c r="A62">
        <v>9.044888</v>
      </c>
      <c r="B62">
        <v>1501.919</v>
      </c>
      <c r="C62">
        <v>-219.7306</v>
      </c>
      <c r="D62">
        <v>1</v>
      </c>
      <c r="E62" s="1">
        <v>4.640349e-19</v>
      </c>
      <c r="F62" s="1">
        <v>7.400964e-18</v>
      </c>
      <c r="G62" s="1">
        <v>2.321407e-13</v>
      </c>
      <c r="H62">
        <v>0.3985379</v>
      </c>
      <c r="I62">
        <v>0.2293898</v>
      </c>
      <c r="J62">
        <v>-0.2282648</v>
      </c>
      <c r="K62">
        <v>0.3141237</v>
      </c>
      <c r="L62">
        <v>0.7986046</v>
      </c>
      <c r="M62">
        <v>0</v>
      </c>
      <c r="O62" s="1">
        <f t="shared" si="0"/>
        <v>-20471.141</v>
      </c>
      <c r="P62" s="1">
        <f t="shared" si="1"/>
        <v>0</v>
      </c>
      <c r="R62" s="1">
        <f t="shared" si="2"/>
        <v>2</v>
      </c>
      <c r="S62">
        <f t="shared" si="5"/>
        <v>6200.86280273122</v>
      </c>
      <c r="T62">
        <f t="shared" si="6"/>
        <v>1</v>
      </c>
    </row>
    <row r="63" spans="1:20">
      <c r="A63">
        <v>9.044888</v>
      </c>
      <c r="B63">
        <v>1911.291</v>
      </c>
      <c r="C63">
        <v>-26.92248</v>
      </c>
      <c r="D63">
        <v>1</v>
      </c>
      <c r="E63" s="1">
        <v>-1.571289e-18</v>
      </c>
      <c r="F63" s="1">
        <v>-4.39283e-19</v>
      </c>
      <c r="G63" s="1">
        <v>1.155982e-14</v>
      </c>
      <c r="H63" s="1">
        <v>0.08402002</v>
      </c>
      <c r="I63" s="1">
        <v>0.0252465</v>
      </c>
      <c r="J63" s="1">
        <v>-0.02524137</v>
      </c>
      <c r="K63" s="1">
        <v>-0.02045932</v>
      </c>
      <c r="L63">
        <v>0.9956142</v>
      </c>
      <c r="M63">
        <v>0</v>
      </c>
      <c r="O63" s="1">
        <f t="shared" si="0"/>
        <v>-780.957</v>
      </c>
      <c r="P63" s="1">
        <f t="shared" si="1"/>
        <v>0</v>
      </c>
      <c r="R63" s="1">
        <f t="shared" si="2"/>
        <v>2</v>
      </c>
      <c r="S63">
        <f t="shared" si="5"/>
        <v>6200.86280273122</v>
      </c>
      <c r="T63">
        <f t="shared" si="6"/>
        <v>1</v>
      </c>
    </row>
    <row r="64" spans="1:20">
      <c r="A64">
        <v>9.547382</v>
      </c>
      <c r="B64">
        <v>1513.115</v>
      </c>
      <c r="C64">
        <v>-259.1181</v>
      </c>
      <c r="D64">
        <v>1</v>
      </c>
      <c r="E64" s="1">
        <v>1.752359e-16</v>
      </c>
      <c r="F64" s="1">
        <v>7.116329e-17</v>
      </c>
      <c r="G64" s="1">
        <v>5.113399e-12</v>
      </c>
      <c r="H64">
        <v>0.3641387</v>
      </c>
      <c r="I64">
        <v>0.251319</v>
      </c>
      <c r="J64">
        <v>-0.2500736</v>
      </c>
      <c r="K64">
        <v>0.2785728</v>
      </c>
      <c r="L64">
        <v>0.8149247</v>
      </c>
      <c r="M64">
        <v>0</v>
      </c>
      <c r="O64" s="1">
        <f t="shared" si="0"/>
        <v>-24398.695</v>
      </c>
      <c r="P64" s="1">
        <f t="shared" si="1"/>
        <v>0</v>
      </c>
      <c r="R64" s="1">
        <f t="shared" si="2"/>
        <v>2</v>
      </c>
      <c r="S64">
        <f t="shared" si="5"/>
        <v>6545.35533300861</v>
      </c>
      <c r="T64">
        <f t="shared" si="6"/>
        <v>1</v>
      </c>
    </row>
    <row r="65" spans="1:20">
      <c r="A65">
        <v>9.547382</v>
      </c>
      <c r="B65">
        <v>1916.448</v>
      </c>
      <c r="C65">
        <v>-28.19199</v>
      </c>
      <c r="D65">
        <v>1</v>
      </c>
      <c r="E65" s="1">
        <v>-1.875381e-18</v>
      </c>
      <c r="F65" s="1">
        <v>2.223038e-18</v>
      </c>
      <c r="G65" s="1">
        <v>1.775432e-14</v>
      </c>
      <c r="H65" s="1">
        <v>0.08730093</v>
      </c>
      <c r="I65" s="1">
        <v>0.02416012</v>
      </c>
      <c r="J65" s="1">
        <v>-0.02415019</v>
      </c>
      <c r="K65" s="1">
        <v>-0.01667644</v>
      </c>
      <c r="L65">
        <v>0.9954564</v>
      </c>
      <c r="M65">
        <v>0</v>
      </c>
      <c r="O65" s="1">
        <f t="shared" si="0"/>
        <v>-902.751</v>
      </c>
      <c r="P65" s="1">
        <f t="shared" si="1"/>
        <v>0</v>
      </c>
      <c r="R65" s="1">
        <f t="shared" si="2"/>
        <v>2</v>
      </c>
      <c r="S65">
        <f t="shared" si="5"/>
        <v>6545.35533300861</v>
      </c>
      <c r="T65">
        <f t="shared" si="6"/>
        <v>1</v>
      </c>
    </row>
    <row r="66" spans="1:20">
      <c r="A66">
        <v>10.04988</v>
      </c>
      <c r="B66">
        <v>1523.356</v>
      </c>
      <c r="C66">
        <v>-300.041</v>
      </c>
      <c r="D66">
        <v>1</v>
      </c>
      <c r="E66" s="1">
        <v>2.515672e-17</v>
      </c>
      <c r="F66" s="1">
        <v>6.372961e-18</v>
      </c>
      <c r="G66" s="1">
        <v>6.135713e-13</v>
      </c>
      <c r="H66">
        <v>0.3308618</v>
      </c>
      <c r="I66">
        <v>0.2699053</v>
      </c>
      <c r="J66">
        <v>-0.2685576</v>
      </c>
      <c r="K66">
        <v>0.2444406</v>
      </c>
      <c r="L66">
        <v>0.8281348</v>
      </c>
      <c r="M66">
        <v>0</v>
      </c>
      <c r="O66" s="1">
        <f t="shared" si="0"/>
        <v>-28480.744</v>
      </c>
      <c r="P66" s="1">
        <f t="shared" si="1"/>
        <v>0</v>
      </c>
      <c r="R66" s="1">
        <f t="shared" si="2"/>
        <v>2</v>
      </c>
      <c r="S66">
        <f t="shared" si="5"/>
        <v>6889.85060554784</v>
      </c>
      <c r="T66">
        <f t="shared" si="6"/>
        <v>1</v>
      </c>
    </row>
    <row r="67" spans="1:20">
      <c r="A67">
        <v>10.04988</v>
      </c>
      <c r="B67">
        <v>1922.036</v>
      </c>
      <c r="C67">
        <v>-28.84505</v>
      </c>
      <c r="D67">
        <v>1</v>
      </c>
      <c r="E67" s="1">
        <v>-3.128394e-18</v>
      </c>
      <c r="F67" s="1">
        <v>-1.515959e-18</v>
      </c>
      <c r="G67" s="1">
        <v>1.82792e-14</v>
      </c>
      <c r="H67" s="1">
        <v>0.09013006</v>
      </c>
      <c r="I67" s="1">
        <v>0.02271054</v>
      </c>
      <c r="J67" s="1">
        <v>-0.02269689</v>
      </c>
      <c r="K67" s="1">
        <v>-0.01342426</v>
      </c>
      <c r="L67">
        <v>0.9953218</v>
      </c>
      <c r="M67">
        <v>0</v>
      </c>
      <c r="O67" s="1">
        <f t="shared" ref="O67:O100" si="7">C67*100+B67</f>
        <v>-962.469</v>
      </c>
      <c r="P67" s="1">
        <f t="shared" ref="P67:P100" si="8">SIGN(O67)+1</f>
        <v>0</v>
      </c>
      <c r="R67" s="1">
        <f t="shared" ref="R67:R100" si="9">SIGN(30*A67+C67)+1</f>
        <v>2</v>
      </c>
      <c r="S67">
        <f t="shared" ref="S67:S100" si="10">A67*(470000)^(0.5)</f>
        <v>6889.85060554784</v>
      </c>
      <c r="T67">
        <f t="shared" ref="T67:T98" si="11">R67/2</f>
        <v>1</v>
      </c>
    </row>
    <row r="68" spans="1:20">
      <c r="A68">
        <v>10.55237</v>
      </c>
      <c r="B68">
        <v>1532.754</v>
      </c>
      <c r="C68">
        <v>-342.2818</v>
      </c>
      <c r="D68">
        <v>1</v>
      </c>
      <c r="E68" s="1">
        <v>-5.466673e-18</v>
      </c>
      <c r="F68" s="1">
        <v>1.941479e-17</v>
      </c>
      <c r="G68" s="1">
        <v>4.209854e-13</v>
      </c>
      <c r="H68">
        <v>0.2983367</v>
      </c>
      <c r="I68">
        <v>0.2850655</v>
      </c>
      <c r="J68">
        <v>-0.2836368</v>
      </c>
      <c r="K68">
        <v>0.211238</v>
      </c>
      <c r="L68">
        <v>0.8394412</v>
      </c>
      <c r="M68">
        <v>0</v>
      </c>
      <c r="O68" s="1">
        <f t="shared" si="7"/>
        <v>-32695.426</v>
      </c>
      <c r="P68" s="1">
        <f t="shared" si="8"/>
        <v>0</v>
      </c>
      <c r="R68" s="1">
        <f t="shared" si="9"/>
        <v>0</v>
      </c>
      <c r="S68">
        <f t="shared" si="10"/>
        <v>7234.3403935634</v>
      </c>
      <c r="T68">
        <f t="shared" si="11"/>
        <v>0</v>
      </c>
    </row>
    <row r="69" spans="1:20">
      <c r="A69">
        <v>10.55237</v>
      </c>
      <c r="B69">
        <v>1928.234</v>
      </c>
      <c r="C69">
        <v>-28.96136</v>
      </c>
      <c r="D69">
        <v>1</v>
      </c>
      <c r="E69" s="1">
        <v>-1.84096e-18</v>
      </c>
      <c r="F69" s="1">
        <v>8.638843e-19</v>
      </c>
      <c r="G69" s="1">
        <v>9.222421e-15</v>
      </c>
      <c r="H69" s="1">
        <v>0.09247648</v>
      </c>
      <c r="I69" s="1">
        <v>0.0210519</v>
      </c>
      <c r="J69" s="1">
        <v>-0.02103555</v>
      </c>
      <c r="K69" s="1">
        <v>-0.01071872</v>
      </c>
      <c r="L69">
        <v>0.9952123</v>
      </c>
      <c r="M69">
        <v>0</v>
      </c>
      <c r="O69" s="1">
        <f t="shared" si="7"/>
        <v>-967.902</v>
      </c>
      <c r="P69" s="1">
        <f t="shared" si="8"/>
        <v>0</v>
      </c>
      <c r="R69" s="1">
        <f t="shared" si="9"/>
        <v>2</v>
      </c>
      <c r="S69">
        <f t="shared" si="10"/>
        <v>7234.3403935634</v>
      </c>
      <c r="T69">
        <f t="shared" si="11"/>
        <v>1</v>
      </c>
    </row>
    <row r="70" spans="1:20">
      <c r="A70">
        <v>11.05486</v>
      </c>
      <c r="B70">
        <v>1541.464</v>
      </c>
      <c r="C70">
        <v>-385.6515</v>
      </c>
      <c r="D70">
        <v>1</v>
      </c>
      <c r="E70" s="1">
        <v>-9.400714e-18</v>
      </c>
      <c r="F70" s="1">
        <v>4.476122e-18</v>
      </c>
      <c r="G70" s="1">
        <v>1.928001e-13</v>
      </c>
      <c r="H70">
        <v>0.2658586</v>
      </c>
      <c r="I70">
        <v>0.2966287</v>
      </c>
      <c r="J70">
        <v>-0.2951444</v>
      </c>
      <c r="K70">
        <v>0.1781524</v>
      </c>
      <c r="L70">
        <v>0.8499895</v>
      </c>
      <c r="M70">
        <v>0</v>
      </c>
      <c r="O70" s="1">
        <f t="shared" si="7"/>
        <v>-37023.686</v>
      </c>
      <c r="P70" s="1">
        <f t="shared" si="8"/>
        <v>0</v>
      </c>
      <c r="R70" s="1">
        <f t="shared" si="9"/>
        <v>0</v>
      </c>
      <c r="S70">
        <f t="shared" si="10"/>
        <v>7578.83018157895</v>
      </c>
      <c r="T70">
        <f t="shared" si="11"/>
        <v>0</v>
      </c>
    </row>
    <row r="71" spans="1:20">
      <c r="A71">
        <v>11.05486</v>
      </c>
      <c r="B71">
        <v>1935.169</v>
      </c>
      <c r="C71">
        <v>-28.65413</v>
      </c>
      <c r="D71">
        <v>1</v>
      </c>
      <c r="E71" s="1">
        <v>2.558146e-18</v>
      </c>
      <c r="F71" s="1">
        <v>-2.293899e-18</v>
      </c>
      <c r="G71" s="1">
        <v>1.347061e-14</v>
      </c>
      <c r="H71" s="1">
        <v>0.09436139</v>
      </c>
      <c r="I71" s="1">
        <v>0.01931728</v>
      </c>
      <c r="J71" s="1">
        <v>-0.01929913</v>
      </c>
      <c r="K71" s="1">
        <v>-0.008526914</v>
      </c>
      <c r="L71">
        <v>0.9951269</v>
      </c>
      <c r="M71">
        <v>0</v>
      </c>
      <c r="O71" s="1">
        <f t="shared" si="7"/>
        <v>-930.244</v>
      </c>
      <c r="P71" s="1">
        <f t="shared" si="8"/>
        <v>0</v>
      </c>
      <c r="R71" s="1">
        <f t="shared" si="9"/>
        <v>2</v>
      </c>
      <c r="S71">
        <f t="shared" si="10"/>
        <v>7578.83018157895</v>
      </c>
      <c r="T71">
        <f t="shared" si="11"/>
        <v>1</v>
      </c>
    </row>
    <row r="72" spans="1:20">
      <c r="A72">
        <v>11.55736</v>
      </c>
      <c r="B72">
        <v>1549.705</v>
      </c>
      <c r="C72">
        <v>-430.0482</v>
      </c>
      <c r="D72">
        <v>1</v>
      </c>
      <c r="E72" s="1">
        <v>6.691637e-17</v>
      </c>
      <c r="F72" s="1">
        <v>2.056151e-17</v>
      </c>
      <c r="G72" s="1">
        <v>1.148671e-12</v>
      </c>
      <c r="H72">
        <v>0.2322926</v>
      </c>
      <c r="I72">
        <v>0.3043029</v>
      </c>
      <c r="J72">
        <v>-0.3027942</v>
      </c>
      <c r="K72">
        <v>0.1439546</v>
      </c>
      <c r="L72">
        <v>0.8608325</v>
      </c>
      <c r="M72">
        <v>0</v>
      </c>
      <c r="O72" s="1">
        <f t="shared" si="7"/>
        <v>-41455.115</v>
      </c>
      <c r="P72" s="1">
        <f t="shared" si="8"/>
        <v>0</v>
      </c>
      <c r="R72" s="1">
        <f t="shared" si="9"/>
        <v>0</v>
      </c>
      <c r="S72">
        <f t="shared" si="10"/>
        <v>7923.3268252491</v>
      </c>
      <c r="T72">
        <f t="shared" si="11"/>
        <v>0</v>
      </c>
    </row>
    <row r="73" spans="1:20">
      <c r="A73">
        <v>11.55736</v>
      </c>
      <c r="B73">
        <v>1942.926</v>
      </c>
      <c r="C73">
        <v>-28.04544</v>
      </c>
      <c r="D73">
        <v>1</v>
      </c>
      <c r="E73" s="1">
        <v>3.708015e-18</v>
      </c>
      <c r="F73" s="1">
        <v>-7.486502e-18</v>
      </c>
      <c r="G73" s="1">
        <v>2.841581e-14</v>
      </c>
      <c r="H73" s="1">
        <v>0.09583838</v>
      </c>
      <c r="I73" s="1">
        <v>0.01760612</v>
      </c>
      <c r="J73" s="1">
        <v>-0.01758692</v>
      </c>
      <c r="K73" s="1">
        <v>-0.006786013</v>
      </c>
      <c r="L73">
        <v>0.9950627</v>
      </c>
      <c r="M73">
        <v>0</v>
      </c>
      <c r="O73" s="1">
        <f t="shared" si="7"/>
        <v>-861.618</v>
      </c>
      <c r="P73" s="1">
        <f t="shared" si="8"/>
        <v>0</v>
      </c>
      <c r="R73" s="1">
        <f t="shared" si="9"/>
        <v>2</v>
      </c>
      <c r="S73">
        <f t="shared" si="10"/>
        <v>7923.3268252491</v>
      </c>
      <c r="T73">
        <f t="shared" si="11"/>
        <v>1</v>
      </c>
    </row>
    <row r="74" spans="1:20">
      <c r="A74">
        <v>12.05985</v>
      </c>
      <c r="B74">
        <v>1557.754</v>
      </c>
      <c r="C74">
        <v>-475.545</v>
      </c>
      <c r="D74">
        <v>1</v>
      </c>
      <c r="E74" s="1">
        <v>-7.006156e-18</v>
      </c>
      <c r="F74" s="1">
        <v>2.411583e-17</v>
      </c>
      <c r="G74" s="1">
        <v>3.617162e-13</v>
      </c>
      <c r="H74">
        <v>0.1959736</v>
      </c>
      <c r="I74">
        <v>0.3076153</v>
      </c>
      <c r="J74">
        <v>-0.3061214</v>
      </c>
      <c r="K74">
        <v>0.1069111</v>
      </c>
      <c r="L74">
        <v>0.872827</v>
      </c>
      <c r="M74">
        <v>0</v>
      </c>
      <c r="O74" s="1">
        <f t="shared" si="7"/>
        <v>-45996.746</v>
      </c>
      <c r="P74" s="1">
        <f t="shared" si="8"/>
        <v>0</v>
      </c>
      <c r="R74" s="1">
        <f t="shared" si="9"/>
        <v>0</v>
      </c>
      <c r="S74">
        <f t="shared" si="10"/>
        <v>8267.81661326465</v>
      </c>
      <c r="T74">
        <f t="shared" si="11"/>
        <v>0</v>
      </c>
    </row>
    <row r="75" spans="1:20">
      <c r="A75">
        <v>12.05985</v>
      </c>
      <c r="B75">
        <v>1951.556</v>
      </c>
      <c r="C75">
        <v>-27.25295</v>
      </c>
      <c r="D75">
        <v>1</v>
      </c>
      <c r="E75" s="1">
        <v>-4.228393e-19</v>
      </c>
      <c r="F75" s="1">
        <v>-1.304651e-18</v>
      </c>
      <c r="G75" s="1">
        <v>4.065379e-15</v>
      </c>
      <c r="H75" s="1">
        <v>0.09697438</v>
      </c>
      <c r="I75" s="1">
        <v>0.01598304</v>
      </c>
      <c r="J75" s="1">
        <v>-0.01596344</v>
      </c>
      <c r="K75" s="1">
        <v>-0.005421768</v>
      </c>
      <c r="L75">
        <v>0.9950157</v>
      </c>
      <c r="M75">
        <v>0</v>
      </c>
      <c r="O75" s="1">
        <f t="shared" si="7"/>
        <v>-773.739</v>
      </c>
      <c r="P75" s="1">
        <f t="shared" si="8"/>
        <v>0</v>
      </c>
      <c r="R75" s="1">
        <f t="shared" si="9"/>
        <v>2</v>
      </c>
      <c r="S75">
        <f t="shared" si="10"/>
        <v>8267.81661326465</v>
      </c>
      <c r="T75">
        <f t="shared" si="11"/>
        <v>1</v>
      </c>
    </row>
    <row r="76" spans="1:20">
      <c r="A76">
        <v>12.56234</v>
      </c>
      <c r="B76">
        <v>1565.878</v>
      </c>
      <c r="C76">
        <v>-522.5251</v>
      </c>
      <c r="D76">
        <v>1</v>
      </c>
      <c r="E76" s="1">
        <v>-1.343485e-17</v>
      </c>
      <c r="F76" s="1">
        <v>3.655257e-17</v>
      </c>
      <c r="G76" s="1">
        <v>4.822876e-13</v>
      </c>
      <c r="H76">
        <v>0.1546421</v>
      </c>
      <c r="I76">
        <v>0.3057258</v>
      </c>
      <c r="J76">
        <v>-0.3042971</v>
      </c>
      <c r="K76" s="1">
        <v>0.06473645</v>
      </c>
      <c r="L76">
        <v>0.8864705</v>
      </c>
      <c r="M76">
        <v>0</v>
      </c>
      <c r="O76" s="1">
        <f t="shared" si="7"/>
        <v>-50686.632</v>
      </c>
      <c r="P76" s="1">
        <f t="shared" si="8"/>
        <v>0</v>
      </c>
      <c r="R76" s="1">
        <f t="shared" si="9"/>
        <v>0</v>
      </c>
      <c r="S76">
        <f t="shared" si="10"/>
        <v>8612.30640128021</v>
      </c>
      <c r="T76">
        <f t="shared" si="11"/>
        <v>0</v>
      </c>
    </row>
    <row r="77" spans="1:20">
      <c r="A77">
        <v>12.56234</v>
      </c>
      <c r="B77">
        <v>1961.09</v>
      </c>
      <c r="C77">
        <v>-26.38766</v>
      </c>
      <c r="D77">
        <v>1</v>
      </c>
      <c r="E77" s="1">
        <v>-2.921836e-18</v>
      </c>
      <c r="F77" s="1">
        <v>-2.048103e-18</v>
      </c>
      <c r="G77" s="1">
        <v>9.263972e-15</v>
      </c>
      <c r="H77" s="1">
        <v>0.09783625</v>
      </c>
      <c r="I77" s="1">
        <v>0.01448378</v>
      </c>
      <c r="J77" s="1">
        <v>-0.01446439</v>
      </c>
      <c r="K77" s="1">
        <v>-0.004361473</v>
      </c>
      <c r="L77">
        <v>0.9949824</v>
      </c>
      <c r="M77">
        <v>0</v>
      </c>
      <c r="O77" s="1">
        <f t="shared" si="7"/>
        <v>-677.676</v>
      </c>
      <c r="P77" s="1">
        <f t="shared" si="8"/>
        <v>0</v>
      </c>
      <c r="R77" s="1">
        <f t="shared" si="9"/>
        <v>2</v>
      </c>
      <c r="S77">
        <f t="shared" si="10"/>
        <v>8612.30640128021</v>
      </c>
      <c r="T77">
        <f t="shared" si="11"/>
        <v>1</v>
      </c>
    </row>
    <row r="78" spans="1:20">
      <c r="A78">
        <v>13.06484</v>
      </c>
      <c r="B78">
        <v>1574.131</v>
      </c>
      <c r="C78">
        <v>-571.9067</v>
      </c>
      <c r="D78">
        <v>1</v>
      </c>
      <c r="E78" s="1">
        <v>-4.385286e-17</v>
      </c>
      <c r="F78" s="1">
        <v>1.880537e-17</v>
      </c>
      <c r="G78" s="1">
        <v>4.900365e-13</v>
      </c>
      <c r="H78">
        <v>0.1053305</v>
      </c>
      <c r="I78">
        <v>0.2968716</v>
      </c>
      <c r="J78">
        <v>-0.295579</v>
      </c>
      <c r="K78" s="1">
        <v>0.01449442</v>
      </c>
      <c r="L78">
        <v>0.9017736</v>
      </c>
      <c r="M78">
        <v>0</v>
      </c>
      <c r="O78" s="1">
        <f t="shared" si="7"/>
        <v>-55616.539</v>
      </c>
      <c r="P78" s="1">
        <f t="shared" si="8"/>
        <v>0</v>
      </c>
      <c r="R78" s="1">
        <f t="shared" si="9"/>
        <v>0</v>
      </c>
      <c r="S78">
        <f t="shared" si="10"/>
        <v>8956.80304495036</v>
      </c>
      <c r="T78">
        <f t="shared" si="11"/>
        <v>0</v>
      </c>
    </row>
    <row r="79" spans="1:20">
      <c r="A79">
        <v>13.06484</v>
      </c>
      <c r="B79">
        <v>1971.547</v>
      </c>
      <c r="C79">
        <v>-25.5568</v>
      </c>
      <c r="D79">
        <v>1</v>
      </c>
      <c r="E79" s="1">
        <v>-2.476091e-18</v>
      </c>
      <c r="F79" s="1">
        <v>-5.11724e-18</v>
      </c>
      <c r="G79" s="1">
        <v>1.299829e-14</v>
      </c>
      <c r="H79" s="1">
        <v>0.09848361</v>
      </c>
      <c r="I79" s="1">
        <v>0.01312325</v>
      </c>
      <c r="J79" s="1">
        <v>-0.01310474</v>
      </c>
      <c r="K79" s="1">
        <v>-0.00354081</v>
      </c>
      <c r="L79">
        <v>0.9949595</v>
      </c>
      <c r="M79">
        <v>0</v>
      </c>
      <c r="O79" s="1">
        <f t="shared" si="7"/>
        <v>-584.133</v>
      </c>
      <c r="P79" s="1">
        <f t="shared" si="8"/>
        <v>0</v>
      </c>
      <c r="R79" s="1">
        <f t="shared" si="9"/>
        <v>2</v>
      </c>
      <c r="S79">
        <f t="shared" si="10"/>
        <v>8956.80304495036</v>
      </c>
      <c r="T79">
        <f t="shared" si="11"/>
        <v>1</v>
      </c>
    </row>
    <row r="80" spans="1:20">
      <c r="A80">
        <v>13.56733</v>
      </c>
      <c r="B80">
        <v>1581.698</v>
      </c>
      <c r="C80">
        <v>-625.5876</v>
      </c>
      <c r="D80">
        <v>1</v>
      </c>
      <c r="E80" s="1">
        <v>-4.37475e-17</v>
      </c>
      <c r="F80" s="1">
        <v>-1.659691e-17</v>
      </c>
      <c r="G80" s="1">
        <v>3.767947e-13</v>
      </c>
      <c r="H80" s="1">
        <v>0.04343371</v>
      </c>
      <c r="I80">
        <v>0.2767455</v>
      </c>
      <c r="J80">
        <v>-0.2757049</v>
      </c>
      <c r="K80" s="1">
        <v>-0.04831839</v>
      </c>
      <c r="L80">
        <v>0.918247</v>
      </c>
      <c r="M80">
        <v>0</v>
      </c>
      <c r="O80" s="1">
        <f t="shared" si="7"/>
        <v>-60977.062</v>
      </c>
      <c r="P80" s="1">
        <f t="shared" si="8"/>
        <v>0</v>
      </c>
      <c r="R80" s="1">
        <f t="shared" si="9"/>
        <v>0</v>
      </c>
      <c r="S80">
        <f t="shared" si="10"/>
        <v>9301.29283296591</v>
      </c>
      <c r="T80">
        <f t="shared" si="11"/>
        <v>0</v>
      </c>
    </row>
    <row r="81" spans="1:20">
      <c r="A81">
        <v>13.56733</v>
      </c>
      <c r="B81">
        <v>1982.928</v>
      </c>
      <c r="C81">
        <v>-24.86626</v>
      </c>
      <c r="D81">
        <v>1</v>
      </c>
      <c r="E81" s="1">
        <v>2.362086e-18</v>
      </c>
      <c r="F81" s="1">
        <v>-6.959413e-18</v>
      </c>
      <c r="G81" s="1">
        <v>1.488206e-14</v>
      </c>
      <c r="H81" s="1">
        <v>0.09896623</v>
      </c>
      <c r="I81" s="1">
        <v>0.01190294</v>
      </c>
      <c r="J81" s="1">
        <v>-0.01188605</v>
      </c>
      <c r="K81" s="1">
        <v>-0.002906158</v>
      </c>
      <c r="L81">
        <v>0.9949444</v>
      </c>
      <c r="M81">
        <v>0</v>
      </c>
      <c r="O81" s="1">
        <f t="shared" si="7"/>
        <v>-503.698</v>
      </c>
      <c r="P81" s="1">
        <f t="shared" si="8"/>
        <v>0</v>
      </c>
      <c r="R81" s="1">
        <f t="shared" si="9"/>
        <v>2</v>
      </c>
      <c r="S81">
        <f t="shared" si="10"/>
        <v>9301.29283296591</v>
      </c>
      <c r="T81">
        <f t="shared" si="11"/>
        <v>1</v>
      </c>
    </row>
    <row r="82" spans="1:20">
      <c r="A82">
        <v>14.06983</v>
      </c>
      <c r="B82">
        <v>1583.258</v>
      </c>
      <c r="C82">
        <v>-687.1105</v>
      </c>
      <c r="D82">
        <v>1</v>
      </c>
      <c r="E82" s="1">
        <v>-1.994613e-17</v>
      </c>
      <c r="F82" s="1">
        <v>-3.115986e-17</v>
      </c>
      <c r="G82" s="1">
        <v>2.194536e-13</v>
      </c>
      <c r="H82" s="1">
        <v>-0.04531554</v>
      </c>
      <c r="I82">
        <v>0.2333487</v>
      </c>
      <c r="J82">
        <v>-0.232786</v>
      </c>
      <c r="K82">
        <v>-0.1375135</v>
      </c>
      <c r="L82">
        <v>0.9329499</v>
      </c>
      <c r="M82">
        <v>0</v>
      </c>
      <c r="O82" s="1">
        <f t="shared" si="7"/>
        <v>-67127.792</v>
      </c>
      <c r="P82" s="1">
        <f t="shared" si="8"/>
        <v>0</v>
      </c>
      <c r="R82" s="1">
        <f t="shared" si="9"/>
        <v>0</v>
      </c>
      <c r="S82">
        <f t="shared" si="10"/>
        <v>9645.78947663606</v>
      </c>
      <c r="T82">
        <f t="shared" si="11"/>
        <v>0</v>
      </c>
    </row>
    <row r="83" spans="1:20">
      <c r="A83">
        <v>14.06983</v>
      </c>
      <c r="B83">
        <v>1995.22</v>
      </c>
      <c r="C83">
        <v>-24.41985</v>
      </c>
      <c r="D83">
        <v>1</v>
      </c>
      <c r="E83" s="1">
        <v>-1.667564e-14</v>
      </c>
      <c r="F83" s="1">
        <v>5.874918e-15</v>
      </c>
      <c r="G83" s="1">
        <v>3.188519e-11</v>
      </c>
      <c r="H83" s="1">
        <v>0.09932402</v>
      </c>
      <c r="I83" s="1">
        <v>0.01081644</v>
      </c>
      <c r="J83" s="1">
        <v>-0.010802</v>
      </c>
      <c r="K83" s="1">
        <v>-0.002414408</v>
      </c>
      <c r="L83">
        <v>0.9949348</v>
      </c>
      <c r="M83">
        <v>0</v>
      </c>
      <c r="O83" s="1">
        <f t="shared" si="7"/>
        <v>-446.765</v>
      </c>
      <c r="P83" s="1">
        <f t="shared" si="8"/>
        <v>0</v>
      </c>
      <c r="R83" s="1">
        <f t="shared" si="9"/>
        <v>2</v>
      </c>
      <c r="S83">
        <f t="shared" si="10"/>
        <v>9645.78947663606</v>
      </c>
      <c r="T83">
        <f t="shared" si="11"/>
        <v>1</v>
      </c>
    </row>
    <row r="84" spans="1:20">
      <c r="A84">
        <v>14.57232</v>
      </c>
      <c r="B84">
        <v>1565.731</v>
      </c>
      <c r="C84">
        <v>-739.0996</v>
      </c>
      <c r="D84">
        <v>1</v>
      </c>
      <c r="E84" s="1">
        <v>-9.916884e-17</v>
      </c>
      <c r="F84" s="1">
        <v>9.940621e-17</v>
      </c>
      <c r="G84" s="1">
        <v>8.077596e-13</v>
      </c>
      <c r="H84">
        <v>-0.2008681</v>
      </c>
      <c r="I84">
        <v>0.1878746</v>
      </c>
      <c r="J84">
        <v>-0.1876423</v>
      </c>
      <c r="K84">
        <v>-0.2878972</v>
      </c>
      <c r="L84">
        <v>0.8979202</v>
      </c>
      <c r="M84">
        <v>0</v>
      </c>
      <c r="O84" s="1">
        <f t="shared" si="7"/>
        <v>-72344.229</v>
      </c>
      <c r="P84" s="1">
        <f t="shared" si="8"/>
        <v>0</v>
      </c>
      <c r="R84" s="1">
        <f t="shared" si="9"/>
        <v>0</v>
      </c>
      <c r="S84">
        <f t="shared" si="10"/>
        <v>9990.27926465161</v>
      </c>
      <c r="T84">
        <f t="shared" si="11"/>
        <v>0</v>
      </c>
    </row>
    <row r="85" spans="1:20">
      <c r="A85">
        <v>14.57232</v>
      </c>
      <c r="B85">
        <v>2008.388</v>
      </c>
      <c r="C85">
        <v>-24.31544</v>
      </c>
      <c r="D85">
        <v>1</v>
      </c>
      <c r="E85" s="1">
        <v>-1.331495e-16</v>
      </c>
      <c r="F85" s="1">
        <v>6.84769e-18</v>
      </c>
      <c r="G85" s="1">
        <v>2.153486e-13</v>
      </c>
      <c r="H85" s="1">
        <v>0.09958818</v>
      </c>
      <c r="I85" s="1">
        <v>0.009853136</v>
      </c>
      <c r="J85" s="1">
        <v>-0.009842111</v>
      </c>
      <c r="K85" s="1">
        <v>-0.002031691</v>
      </c>
      <c r="L85">
        <v>0.9949292</v>
      </c>
      <c r="M85">
        <v>0</v>
      </c>
      <c r="O85" s="1">
        <f t="shared" si="7"/>
        <v>-423.156</v>
      </c>
      <c r="P85" s="1">
        <f t="shared" si="8"/>
        <v>0</v>
      </c>
      <c r="R85" s="1">
        <f t="shared" si="9"/>
        <v>2</v>
      </c>
      <c r="S85">
        <f t="shared" si="10"/>
        <v>9990.27926465161</v>
      </c>
      <c r="T85">
        <f t="shared" si="11"/>
        <v>1</v>
      </c>
    </row>
    <row r="86" spans="1:20">
      <c r="A86">
        <v>15.07481</v>
      </c>
      <c r="B86">
        <v>1559.346</v>
      </c>
      <c r="C86">
        <v>-777.4898</v>
      </c>
      <c r="D86">
        <v>1</v>
      </c>
      <c r="E86" s="1">
        <v>-4.04403e-17</v>
      </c>
      <c r="F86" s="1">
        <v>-6.439499e-17</v>
      </c>
      <c r="G86" s="1">
        <v>4.63187e-13</v>
      </c>
      <c r="H86">
        <v>-0.3361247</v>
      </c>
      <c r="I86">
        <v>0.1817594</v>
      </c>
      <c r="J86">
        <v>-0.1813574</v>
      </c>
      <c r="K86">
        <v>-0.4126999</v>
      </c>
      <c r="L86">
        <v>0.8067044</v>
      </c>
      <c r="M86">
        <v>0</v>
      </c>
      <c r="O86" s="1">
        <f t="shared" si="7"/>
        <v>-76189.634</v>
      </c>
      <c r="P86" s="1">
        <f t="shared" si="8"/>
        <v>0</v>
      </c>
      <c r="R86" s="1">
        <f t="shared" si="9"/>
        <v>0</v>
      </c>
      <c r="S86">
        <f t="shared" si="10"/>
        <v>10334.7690526672</v>
      </c>
      <c r="T86">
        <f t="shared" si="11"/>
        <v>0</v>
      </c>
    </row>
    <row r="87" spans="1:20">
      <c r="A87">
        <v>15.07481</v>
      </c>
      <c r="B87">
        <v>2022.387</v>
      </c>
      <c r="C87">
        <v>-24.64017</v>
      </c>
      <c r="D87">
        <v>1</v>
      </c>
      <c r="E87" s="1">
        <v>3.066987e-16</v>
      </c>
      <c r="F87" s="1">
        <v>2.244493e-16</v>
      </c>
      <c r="G87" s="1">
        <v>5.527613e-13</v>
      </c>
      <c r="H87" s="1">
        <v>0.09978263</v>
      </c>
      <c r="I87" s="1">
        <v>0.009000707</v>
      </c>
      <c r="J87" s="1">
        <v>-0.008994093</v>
      </c>
      <c r="K87" s="1">
        <v>-0.001731818</v>
      </c>
      <c r="L87">
        <v>0.9949264</v>
      </c>
      <c r="M87">
        <v>0</v>
      </c>
      <c r="O87" s="1">
        <f t="shared" si="7"/>
        <v>-441.63</v>
      </c>
      <c r="P87" s="1">
        <f t="shared" si="8"/>
        <v>0</v>
      </c>
      <c r="R87" s="1">
        <f t="shared" si="9"/>
        <v>2</v>
      </c>
      <c r="S87">
        <f t="shared" si="10"/>
        <v>10334.7690526672</v>
      </c>
      <c r="T87">
        <f t="shared" si="11"/>
        <v>1</v>
      </c>
    </row>
    <row r="88" spans="1:20">
      <c r="A88">
        <v>15.57731</v>
      </c>
      <c r="B88">
        <v>1558.623</v>
      </c>
      <c r="C88">
        <v>-817.8676</v>
      </c>
      <c r="D88">
        <v>1</v>
      </c>
      <c r="E88" s="1">
        <v>-6.19506e-17</v>
      </c>
      <c r="F88" s="1">
        <v>-1.172522e-16</v>
      </c>
      <c r="G88" s="1">
        <v>7.558665e-13</v>
      </c>
      <c r="H88">
        <v>-0.4365301</v>
      </c>
      <c r="I88">
        <v>0.18766</v>
      </c>
      <c r="J88">
        <v>-0.1869653</v>
      </c>
      <c r="K88">
        <v>-0.5013505</v>
      </c>
      <c r="L88">
        <v>0.6985104</v>
      </c>
      <c r="M88">
        <v>0</v>
      </c>
      <c r="O88" s="1">
        <f t="shared" si="7"/>
        <v>-80228.137</v>
      </c>
      <c r="P88" s="1">
        <f t="shared" si="8"/>
        <v>0</v>
      </c>
      <c r="R88" s="1">
        <f t="shared" si="9"/>
        <v>0</v>
      </c>
      <c r="S88">
        <f t="shared" si="10"/>
        <v>10679.2656963373</v>
      </c>
      <c r="T88">
        <f t="shared" si="11"/>
        <v>0</v>
      </c>
    </row>
    <row r="89" spans="1:20">
      <c r="A89">
        <v>15.57731</v>
      </c>
      <c r="B89">
        <v>2037.152</v>
      </c>
      <c r="C89">
        <v>-25.46667</v>
      </c>
      <c r="D89">
        <v>1</v>
      </c>
      <c r="E89" s="1">
        <v>3.707842e-18</v>
      </c>
      <c r="F89" s="1">
        <v>-7.809054e-18</v>
      </c>
      <c r="G89" s="1">
        <v>1.138114e-14</v>
      </c>
      <c r="H89" s="1">
        <v>0.09992546</v>
      </c>
      <c r="I89" s="1">
        <v>0.008246529</v>
      </c>
      <c r="J89" s="1">
        <v>-0.008245343</v>
      </c>
      <c r="K89" s="1">
        <v>-0.001494775</v>
      </c>
      <c r="L89">
        <v>0.9949255</v>
      </c>
      <c r="M89">
        <v>0</v>
      </c>
      <c r="O89" s="1">
        <f t="shared" si="7"/>
        <v>-509.515</v>
      </c>
      <c r="P89" s="1">
        <f t="shared" si="8"/>
        <v>0</v>
      </c>
      <c r="R89" s="1">
        <f t="shared" si="9"/>
        <v>2</v>
      </c>
      <c r="S89">
        <f t="shared" si="10"/>
        <v>10679.2656963373</v>
      </c>
      <c r="T89">
        <f t="shared" si="11"/>
        <v>1</v>
      </c>
    </row>
    <row r="90" spans="1:20">
      <c r="A90">
        <v>16.0798</v>
      </c>
      <c r="B90">
        <v>1559.657</v>
      </c>
      <c r="C90">
        <v>-860.0112</v>
      </c>
      <c r="D90">
        <v>1</v>
      </c>
      <c r="E90" s="1">
        <v>-1.847921e-16</v>
      </c>
      <c r="F90" s="1">
        <v>5.074971e-17</v>
      </c>
      <c r="G90" s="1">
        <v>9.431712e-13</v>
      </c>
      <c r="H90" s="1">
        <v>-0.01928816</v>
      </c>
      <c r="I90">
        <v>-0.5446555</v>
      </c>
      <c r="J90">
        <v>0.5945552</v>
      </c>
      <c r="K90">
        <v>0</v>
      </c>
      <c r="L90">
        <v>-0.202022</v>
      </c>
      <c r="M90">
        <v>0.5555804</v>
      </c>
      <c r="O90" s="1">
        <f t="shared" si="7"/>
        <v>-84441.463</v>
      </c>
      <c r="P90" s="1">
        <f t="shared" si="8"/>
        <v>0</v>
      </c>
      <c r="R90" s="1">
        <f t="shared" si="9"/>
        <v>0</v>
      </c>
      <c r="S90">
        <f t="shared" si="10"/>
        <v>11023.7554843529</v>
      </c>
      <c r="T90">
        <f t="shared" si="11"/>
        <v>0</v>
      </c>
    </row>
    <row r="91" spans="1:20">
      <c r="A91">
        <v>16.0798</v>
      </c>
      <c r="B91">
        <v>2052.617</v>
      </c>
      <c r="C91">
        <v>-26.85114</v>
      </c>
      <c r="D91">
        <v>1</v>
      </c>
      <c r="E91" s="1">
        <v>-1.39019e-18</v>
      </c>
      <c r="F91" s="1">
        <v>-4.858818e-18</v>
      </c>
      <c r="G91" s="1">
        <v>6.051589e-15</v>
      </c>
      <c r="H91">
        <v>0.1000302</v>
      </c>
      <c r="I91" s="1">
        <v>0.007578549</v>
      </c>
      <c r="J91" s="1">
        <v>-0.007583782</v>
      </c>
      <c r="K91" s="1">
        <v>-0.001305404</v>
      </c>
      <c r="L91">
        <v>0.9949258</v>
      </c>
      <c r="M91">
        <v>0</v>
      </c>
      <c r="O91" s="1">
        <f t="shared" si="7"/>
        <v>-632.497</v>
      </c>
      <c r="P91" s="1">
        <f t="shared" si="8"/>
        <v>0</v>
      </c>
      <c r="R91" s="1">
        <f t="shared" si="9"/>
        <v>2</v>
      </c>
      <c r="S91">
        <f t="shared" si="10"/>
        <v>11023.7554843529</v>
      </c>
      <c r="T91">
        <f t="shared" si="11"/>
        <v>1</v>
      </c>
    </row>
    <row r="92" spans="1:20">
      <c r="A92">
        <v>16.58229</v>
      </c>
      <c r="B92">
        <v>1561.343</v>
      </c>
      <c r="C92">
        <v>-903.3464</v>
      </c>
      <c r="D92">
        <v>1</v>
      </c>
      <c r="E92" s="1">
        <v>3.906285e-17</v>
      </c>
      <c r="F92" s="1">
        <v>-3.517518e-16</v>
      </c>
      <c r="G92" s="1">
        <v>1.439218e-12</v>
      </c>
      <c r="H92" s="1">
        <v>-0.01717883</v>
      </c>
      <c r="I92">
        <v>-0.5936534</v>
      </c>
      <c r="J92">
        <v>0.6337567</v>
      </c>
      <c r="K92">
        <v>0</v>
      </c>
      <c r="L92">
        <v>-0.1791765</v>
      </c>
      <c r="M92">
        <v>0.4620918</v>
      </c>
      <c r="O92" s="1">
        <f t="shared" si="7"/>
        <v>-88773.297</v>
      </c>
      <c r="P92" s="1">
        <f t="shared" si="8"/>
        <v>0</v>
      </c>
      <c r="R92" s="1">
        <f t="shared" si="9"/>
        <v>0</v>
      </c>
      <c r="S92">
        <f t="shared" si="10"/>
        <v>11368.2452723684</v>
      </c>
      <c r="T92">
        <f t="shared" si="11"/>
        <v>0</v>
      </c>
    </row>
    <row r="93" spans="1:20">
      <c r="A93">
        <v>16.58229</v>
      </c>
      <c r="B93">
        <v>2068.708</v>
      </c>
      <c r="C93">
        <v>-28.83353</v>
      </c>
      <c r="D93">
        <v>1</v>
      </c>
      <c r="E93" s="1">
        <v>-7.918914e-18</v>
      </c>
      <c r="F93" s="1">
        <v>-1.234133e-17</v>
      </c>
      <c r="G93" s="1">
        <v>1.603999e-14</v>
      </c>
      <c r="H93">
        <v>0.1001069</v>
      </c>
      <c r="I93" s="1">
        <v>0.006985729</v>
      </c>
      <c r="J93" s="1">
        <v>-0.006998303</v>
      </c>
      <c r="K93" s="1">
        <v>-0.001152295</v>
      </c>
      <c r="L93">
        <v>0.9949269</v>
      </c>
      <c r="M93">
        <v>0</v>
      </c>
      <c r="O93" s="1">
        <f t="shared" si="7"/>
        <v>-814.645</v>
      </c>
      <c r="P93" s="1">
        <f t="shared" si="8"/>
        <v>0</v>
      </c>
      <c r="R93" s="1">
        <f t="shared" si="9"/>
        <v>2</v>
      </c>
      <c r="S93">
        <f t="shared" si="10"/>
        <v>11368.2452723684</v>
      </c>
      <c r="T93">
        <f t="shared" si="11"/>
        <v>1</v>
      </c>
    </row>
    <row r="94" spans="1:20">
      <c r="A94">
        <v>17.08479</v>
      </c>
      <c r="B94">
        <v>2085.354</v>
      </c>
      <c r="C94">
        <v>-31.43909</v>
      </c>
      <c r="D94">
        <v>1</v>
      </c>
      <c r="E94" s="1">
        <v>8.532633e-18</v>
      </c>
      <c r="F94" s="1">
        <v>-1.436536e-17</v>
      </c>
      <c r="G94" s="1">
        <v>1.677063e-14</v>
      </c>
      <c r="H94">
        <v>0.1001629</v>
      </c>
      <c r="I94" s="1">
        <v>0.006458221</v>
      </c>
      <c r="J94" s="1">
        <v>-0.006478972</v>
      </c>
      <c r="K94" s="1">
        <v>-0.001026898</v>
      </c>
      <c r="L94">
        <v>0.9949285</v>
      </c>
      <c r="M94">
        <v>0</v>
      </c>
      <c r="O94" s="1">
        <f t="shared" si="7"/>
        <v>-1058.555</v>
      </c>
      <c r="P94" s="1">
        <f t="shared" si="8"/>
        <v>0</v>
      </c>
      <c r="R94" s="1">
        <f t="shared" si="9"/>
        <v>2</v>
      </c>
      <c r="S94">
        <f t="shared" si="10"/>
        <v>11712.7419160386</v>
      </c>
      <c r="T94">
        <f t="shared" si="11"/>
        <v>1</v>
      </c>
    </row>
    <row r="95" spans="1:20">
      <c r="A95">
        <v>17.58728</v>
      </c>
      <c r="B95">
        <v>2102.488</v>
      </c>
      <c r="C95">
        <v>-34.68074</v>
      </c>
      <c r="D95">
        <v>1</v>
      </c>
      <c r="E95" s="1">
        <v>-3.433493e-17</v>
      </c>
      <c r="F95" s="1">
        <v>-2.193446e-16</v>
      </c>
      <c r="G95" s="1">
        <v>2.053011e-13</v>
      </c>
      <c r="H95">
        <v>0.1002037</v>
      </c>
      <c r="I95" s="1">
        <v>0.0059874</v>
      </c>
      <c r="J95" s="1">
        <v>-0.006017056</v>
      </c>
      <c r="K95" s="1">
        <v>-0.000922812</v>
      </c>
      <c r="L95">
        <v>0.9949303</v>
      </c>
      <c r="M95">
        <v>0</v>
      </c>
      <c r="O95" s="1">
        <f t="shared" si="7"/>
        <v>-1365.586</v>
      </c>
      <c r="P95" s="1">
        <f t="shared" si="8"/>
        <v>0</v>
      </c>
      <c r="R95" s="1">
        <f t="shared" si="9"/>
        <v>2</v>
      </c>
      <c r="S95">
        <f t="shared" si="10"/>
        <v>12057.2317040541</v>
      </c>
      <c r="T95">
        <f t="shared" si="11"/>
        <v>1</v>
      </c>
    </row>
    <row r="96" spans="1:20">
      <c r="A96">
        <v>18.08978</v>
      </c>
      <c r="B96">
        <v>2120.047</v>
      </c>
      <c r="C96">
        <v>-38.56156</v>
      </c>
      <c r="D96">
        <v>1</v>
      </c>
      <c r="E96" s="1">
        <v>-3.126651e-17</v>
      </c>
      <c r="F96" s="1">
        <v>-9.762075e-18</v>
      </c>
      <c r="G96" s="1">
        <v>2.800595e-14</v>
      </c>
      <c r="H96">
        <v>0.1002332</v>
      </c>
      <c r="I96" s="1">
        <v>0.005565794</v>
      </c>
      <c r="J96" s="1">
        <v>-0.005604977</v>
      </c>
      <c r="K96" s="1">
        <v>-0.0008352422</v>
      </c>
      <c r="L96">
        <v>0.9949323</v>
      </c>
      <c r="M96">
        <v>0</v>
      </c>
      <c r="O96" s="1">
        <f t="shared" si="7"/>
        <v>-1736.109</v>
      </c>
      <c r="P96" s="1">
        <f t="shared" si="8"/>
        <v>0</v>
      </c>
      <c r="R96" s="1">
        <f t="shared" si="9"/>
        <v>2</v>
      </c>
      <c r="S96">
        <f t="shared" si="10"/>
        <v>12401.7283477243</v>
      </c>
      <c r="T96">
        <f t="shared" si="11"/>
        <v>1</v>
      </c>
    </row>
    <row r="97" spans="1:20">
      <c r="A97">
        <v>18.59227</v>
      </c>
      <c r="B97">
        <v>2137.975</v>
      </c>
      <c r="C97">
        <v>-43.07714</v>
      </c>
      <c r="D97">
        <v>1</v>
      </c>
      <c r="E97" s="1">
        <v>1.042997e-17</v>
      </c>
      <c r="F97" s="1">
        <v>-1.66965e-17</v>
      </c>
      <c r="G97" s="1">
        <v>1.561668e-14</v>
      </c>
      <c r="H97">
        <v>0.1002544</v>
      </c>
      <c r="I97" s="1">
        <v>0.005186979</v>
      </c>
      <c r="J97" s="1">
        <v>-0.005236201</v>
      </c>
      <c r="K97" s="1">
        <v>-0.0007605891</v>
      </c>
      <c r="L97">
        <v>0.9949342</v>
      </c>
      <c r="M97">
        <v>0</v>
      </c>
      <c r="O97" s="1">
        <f t="shared" si="7"/>
        <v>-2169.739</v>
      </c>
      <c r="P97" s="1">
        <f t="shared" si="8"/>
        <v>0</v>
      </c>
      <c r="R97" s="1">
        <f t="shared" si="9"/>
        <v>2</v>
      </c>
      <c r="S97">
        <f t="shared" si="10"/>
        <v>12746.2181357398</v>
      </c>
      <c r="T97">
        <f t="shared" si="11"/>
        <v>1</v>
      </c>
    </row>
    <row r="98" spans="1:20">
      <c r="A98">
        <v>19.09476</v>
      </c>
      <c r="B98">
        <v>2156.221</v>
      </c>
      <c r="C98">
        <v>-48.21768</v>
      </c>
      <c r="D98">
        <v>1</v>
      </c>
      <c r="E98" s="1">
        <v>-1.728958e-22</v>
      </c>
      <c r="F98" s="1">
        <v>-5.863391e-18</v>
      </c>
      <c r="G98" s="1">
        <v>4.32896e-15</v>
      </c>
      <c r="H98">
        <v>0.1002694</v>
      </c>
      <c r="I98" s="1">
        <v>0.004845453</v>
      </c>
      <c r="J98" s="1">
        <v>-0.004905124</v>
      </c>
      <c r="K98" s="1">
        <v>-0.0006961383</v>
      </c>
      <c r="L98">
        <v>0.9949362</v>
      </c>
      <c r="M98">
        <v>0</v>
      </c>
      <c r="O98" s="1">
        <f t="shared" si="7"/>
        <v>-2665.547</v>
      </c>
      <c r="P98" s="1">
        <f t="shared" si="8"/>
        <v>0</v>
      </c>
      <c r="R98" s="1">
        <f t="shared" si="9"/>
        <v>2</v>
      </c>
      <c r="S98">
        <f t="shared" si="10"/>
        <v>13090.7079237554</v>
      </c>
      <c r="T98">
        <f t="shared" si="11"/>
        <v>1</v>
      </c>
    </row>
    <row r="99" spans="1:20">
      <c r="A99">
        <v>19.59726</v>
      </c>
      <c r="B99">
        <v>2174.742</v>
      </c>
      <c r="C99">
        <v>-53.96958</v>
      </c>
      <c r="D99">
        <v>1</v>
      </c>
      <c r="E99" s="1">
        <v>3.386758e-17</v>
      </c>
      <c r="F99" s="1">
        <v>-6.94827e-17</v>
      </c>
      <c r="G99" s="1">
        <v>5.326875e-14</v>
      </c>
      <c r="H99">
        <v>0.1002797</v>
      </c>
      <c r="I99" s="1">
        <v>0.00453651</v>
      </c>
      <c r="J99" s="1">
        <v>-0.004606944</v>
      </c>
      <c r="K99" s="1">
        <v>-0.0006398314</v>
      </c>
      <c r="L99">
        <v>0.9949381</v>
      </c>
      <c r="M99">
        <v>0</v>
      </c>
      <c r="O99" s="1">
        <f t="shared" si="7"/>
        <v>-3222.216</v>
      </c>
      <c r="P99" s="1">
        <f t="shared" si="8"/>
        <v>0</v>
      </c>
      <c r="R99" s="1">
        <f t="shared" si="9"/>
        <v>2</v>
      </c>
      <c r="S99">
        <f t="shared" si="10"/>
        <v>13435.2045674255</v>
      </c>
      <c r="T99">
        <f>R99/2</f>
        <v>1</v>
      </c>
    </row>
    <row r="100" spans="1:20">
      <c r="A100">
        <v>20.09975</v>
      </c>
      <c r="B100">
        <v>2193.499</v>
      </c>
      <c r="C100">
        <v>-60.31675</v>
      </c>
      <c r="D100">
        <v>1</v>
      </c>
      <c r="E100" s="1">
        <v>4.450248e-18</v>
      </c>
      <c r="F100" s="1">
        <v>-7.111791e-18</v>
      </c>
      <c r="G100" s="1">
        <v>5.412733e-15</v>
      </c>
      <c r="H100">
        <v>0.1002865</v>
      </c>
      <c r="I100" s="1">
        <v>0.004256127</v>
      </c>
      <c r="J100" s="1">
        <v>-0.004337554</v>
      </c>
      <c r="K100" s="1">
        <v>-0.0005900975</v>
      </c>
      <c r="L100">
        <v>0.9949399</v>
      </c>
      <c r="M100">
        <v>0</v>
      </c>
      <c r="O100" s="1">
        <f t="shared" si="7"/>
        <v>-3838.176</v>
      </c>
      <c r="P100" s="1">
        <f t="shared" si="8"/>
        <v>0</v>
      </c>
      <c r="R100" s="1">
        <f t="shared" si="9"/>
        <v>2</v>
      </c>
      <c r="S100">
        <f t="shared" si="10"/>
        <v>13779.6943554411</v>
      </c>
      <c r="T100">
        <f>R100/2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li-zl</cp:lastModifiedBy>
  <dcterms:created xsi:type="dcterms:W3CDTF">2024-02-29T10:58:00Z</dcterms:created>
  <dcterms:modified xsi:type="dcterms:W3CDTF">2025-02-15T12:59:52Z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7ECD24DD744744048F8FEF6568F4783B_12</vt:lpwstr>
  </property>
  <property fmtid="{D5CDD505-2E9C-101B-9397-08002B2CF9AE}" pid="3" name="KSOProductBuildVer">
    <vt:lpwstr>2052-12.1.0.19302</vt:lpwstr>
  </property>
</Properties>
</file>