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emi\Desktop\"/>
    </mc:Choice>
  </mc:AlternateContent>
  <xr:revisionPtr revIDLastSave="0" documentId="13_ncr:1_{A48DEBCE-38A2-49F9-87B6-B0883B249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hastic process" sheetId="2" r:id="rId1"/>
  </sheets>
  <definedNames>
    <definedName name="_xlchart.v1.0" hidden="1">'Stochastic process'!$J$1</definedName>
    <definedName name="_xlchart.v1.1" hidden="1">'Stochastic process'!$J$2:$J$104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2" l="1"/>
  <c r="P23" i="2"/>
  <c r="Q20" i="2"/>
  <c r="P22" i="2"/>
  <c r="H2" i="2" s="1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82" i="2" l="1"/>
  <c r="C58" i="2"/>
  <c r="C2" i="2"/>
  <c r="C66" i="2"/>
  <c r="C83" i="2"/>
  <c r="C10" i="2"/>
  <c r="C74" i="2"/>
  <c r="C97" i="2"/>
  <c r="C18" i="2"/>
  <c r="C26" i="2"/>
  <c r="C90" i="2"/>
  <c r="C34" i="2"/>
  <c r="C98" i="2"/>
  <c r="C42" i="2"/>
  <c r="C50" i="2"/>
  <c r="C19" i="2"/>
  <c r="C51" i="2"/>
  <c r="C35" i="2"/>
  <c r="C67" i="2"/>
  <c r="C4" i="2"/>
  <c r="C12" i="2"/>
  <c r="C28" i="2"/>
  <c r="C36" i="2"/>
  <c r="C44" i="2"/>
  <c r="C52" i="2"/>
  <c r="C60" i="2"/>
  <c r="C68" i="2"/>
  <c r="C76" i="2"/>
  <c r="C84" i="2"/>
  <c r="C92" i="2"/>
  <c r="C100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27" i="2"/>
  <c r="C59" i="2"/>
  <c r="C75" i="2"/>
  <c r="C99" i="2"/>
  <c r="C20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" i="2"/>
  <c r="C91" i="2"/>
  <c r="C7" i="2"/>
  <c r="C23" i="2"/>
  <c r="C31" i="2"/>
  <c r="C47" i="2"/>
  <c r="C55" i="2"/>
  <c r="C63" i="2"/>
  <c r="C71" i="2"/>
  <c r="C79" i="2"/>
  <c r="C87" i="2"/>
  <c r="C95" i="2"/>
  <c r="C8" i="2"/>
  <c r="C16" i="2"/>
  <c r="C24" i="2"/>
  <c r="C32" i="2"/>
  <c r="C40" i="2"/>
  <c r="C48" i="2"/>
  <c r="C56" i="2"/>
  <c r="C64" i="2"/>
  <c r="C72" i="2"/>
  <c r="C80" i="2"/>
  <c r="C88" i="2"/>
  <c r="C96" i="2"/>
  <c r="C3" i="2"/>
  <c r="C43" i="2"/>
  <c r="C15" i="2"/>
  <c r="C39" i="2"/>
  <c r="C9" i="2"/>
  <c r="C17" i="2"/>
  <c r="C25" i="2"/>
  <c r="C33" i="2"/>
  <c r="C41" i="2"/>
  <c r="C49" i="2"/>
  <c r="C57" i="2"/>
  <c r="C65" i="2"/>
  <c r="C73" i="2"/>
  <c r="C81" i="2"/>
  <c r="C89" i="2"/>
  <c r="H7" i="2"/>
  <c r="H15" i="2"/>
  <c r="H23" i="2"/>
  <c r="H31" i="2"/>
  <c r="H39" i="2"/>
  <c r="H47" i="2"/>
  <c r="H55" i="2"/>
  <c r="H63" i="2"/>
  <c r="H71" i="2"/>
  <c r="H79" i="2"/>
  <c r="H87" i="2"/>
  <c r="H95" i="2"/>
  <c r="H8" i="2"/>
  <c r="H16" i="2"/>
  <c r="H24" i="2"/>
  <c r="H32" i="2"/>
  <c r="H40" i="2"/>
  <c r="H48" i="2"/>
  <c r="H56" i="2"/>
  <c r="H64" i="2"/>
  <c r="H72" i="2"/>
  <c r="H80" i="2"/>
  <c r="H88" i="2"/>
  <c r="H96" i="2"/>
  <c r="H25" i="2"/>
  <c r="H49" i="2"/>
  <c r="H97" i="2"/>
  <c r="H10" i="2"/>
  <c r="H18" i="2"/>
  <c r="H26" i="2"/>
  <c r="H34" i="2"/>
  <c r="H42" i="2"/>
  <c r="H50" i="2"/>
  <c r="H58" i="2"/>
  <c r="H66" i="2"/>
  <c r="H74" i="2"/>
  <c r="H82" i="2"/>
  <c r="H90" i="2"/>
  <c r="H98" i="2"/>
  <c r="H17" i="2"/>
  <c r="H41" i="2"/>
  <c r="H89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9" i="2"/>
  <c r="H33" i="2"/>
  <c r="H57" i="2"/>
  <c r="H65" i="2"/>
  <c r="H81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73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6" i="2"/>
  <c r="H14" i="2"/>
  <c r="H22" i="2"/>
  <c r="H30" i="2"/>
  <c r="H38" i="2"/>
  <c r="H46" i="2"/>
  <c r="H54" i="2"/>
  <c r="H62" i="2"/>
  <c r="H70" i="2"/>
  <c r="H78" i="2"/>
  <c r="H86" i="2"/>
  <c r="H94" i="2"/>
  <c r="H104" i="2" l="1"/>
  <c r="J3" i="2" s="1"/>
  <c r="L2" i="2"/>
  <c r="E3" i="2" s="1"/>
  <c r="L3" i="2" l="1"/>
  <c r="J4" i="2" l="1"/>
  <c r="E4" i="2"/>
  <c r="L4" i="2" l="1"/>
  <c r="J5" i="2" s="1"/>
  <c r="E5" i="2" l="1"/>
  <c r="L5" i="2" s="1"/>
  <c r="J6" i="2" s="1"/>
  <c r="E6" i="2" l="1"/>
  <c r="L6" i="2" s="1"/>
  <c r="E7" i="2" s="1"/>
  <c r="J7" i="2" l="1"/>
  <c r="L7" i="2" s="1"/>
  <c r="J8" i="2" l="1"/>
  <c r="E8" i="2"/>
  <c r="L8" i="2" l="1"/>
  <c r="J9" i="2" s="1"/>
  <c r="E9" i="2" l="1"/>
  <c r="L9" i="2" s="1"/>
  <c r="J10" i="2" l="1"/>
  <c r="E10" i="2"/>
  <c r="L10" i="2" l="1"/>
  <c r="E11" i="2" s="1"/>
  <c r="J11" i="2" l="1"/>
  <c r="L11" i="2" s="1"/>
  <c r="J12" i="2" s="1"/>
  <c r="E12" i="2" l="1"/>
  <c r="L12" i="2" s="1"/>
  <c r="E13" i="2" s="1"/>
  <c r="J13" i="2" l="1"/>
  <c r="L13" i="2" s="1"/>
  <c r="J14" i="2" s="1"/>
  <c r="E14" i="2" l="1"/>
  <c r="L14" i="2" s="1"/>
  <c r="J15" i="2" s="1"/>
  <c r="E15" i="2" l="1"/>
  <c r="L15" i="2" s="1"/>
  <c r="J16" i="2" s="1"/>
  <c r="E16" i="2" l="1"/>
  <c r="L16" i="2" s="1"/>
  <c r="E17" i="2" s="1"/>
  <c r="J17" i="2" l="1"/>
  <c r="L17" i="2" s="1"/>
  <c r="E18" i="2" l="1"/>
  <c r="J18" i="2"/>
  <c r="L18" i="2" l="1"/>
  <c r="E19" i="2" s="1"/>
  <c r="J19" i="2" l="1"/>
  <c r="L19" i="2" s="1"/>
  <c r="E20" i="2" l="1"/>
  <c r="J20" i="2"/>
  <c r="L20" i="2" l="1"/>
  <c r="J21" i="2" s="1"/>
  <c r="E21" i="2" l="1"/>
  <c r="L21" i="2" s="1"/>
  <c r="E22" i="2" l="1"/>
  <c r="J22" i="2"/>
  <c r="L22" i="2" l="1"/>
  <c r="J23" i="2" s="1"/>
  <c r="E23" i="2" l="1"/>
  <c r="L23" i="2" s="1"/>
  <c r="E24" i="2" s="1"/>
  <c r="J24" i="2" l="1"/>
  <c r="L24" i="2" s="1"/>
  <c r="J25" i="2" l="1"/>
  <c r="E25" i="2"/>
  <c r="L25" i="2" l="1"/>
  <c r="J26" i="2" s="1"/>
  <c r="E26" i="2" l="1"/>
  <c r="L26" i="2" s="1"/>
  <c r="J27" i="2" s="1"/>
  <c r="E27" i="2" l="1"/>
  <c r="L27" i="2" s="1"/>
  <c r="J28" i="2" l="1"/>
  <c r="E28" i="2"/>
  <c r="L28" i="2" l="1"/>
  <c r="J29" i="2" s="1"/>
  <c r="E29" i="2" l="1"/>
  <c r="L29" i="2" s="1"/>
  <c r="E30" i="2" l="1"/>
  <c r="J30" i="2"/>
  <c r="L30" i="2" l="1"/>
  <c r="J31" i="2" l="1"/>
  <c r="E31" i="2"/>
  <c r="L31" i="2" l="1"/>
  <c r="J32" i="2" l="1"/>
  <c r="E32" i="2"/>
  <c r="L32" i="2" l="1"/>
  <c r="E33" i="2" l="1"/>
  <c r="J33" i="2"/>
  <c r="L33" i="2" l="1"/>
  <c r="E34" i="2" s="1"/>
  <c r="J34" i="2" l="1"/>
  <c r="L34" i="2" s="1"/>
  <c r="E35" i="2" s="1"/>
  <c r="J35" i="2" l="1"/>
  <c r="L35" i="2" s="1"/>
  <c r="E36" i="2" l="1"/>
  <c r="J36" i="2"/>
  <c r="L36" i="2" l="1"/>
  <c r="E37" i="2" s="1"/>
  <c r="J37" i="2" l="1"/>
  <c r="L37" i="2" s="1"/>
  <c r="E38" i="2" s="1"/>
  <c r="J38" i="2" l="1"/>
  <c r="L38" i="2" s="1"/>
  <c r="E39" i="2" l="1"/>
  <c r="J39" i="2"/>
  <c r="L39" i="2" l="1"/>
  <c r="J40" i="2" s="1"/>
  <c r="E40" i="2" l="1"/>
  <c r="L40" i="2" s="1"/>
  <c r="E41" i="2" l="1"/>
  <c r="J41" i="2"/>
  <c r="L41" i="2" l="1"/>
  <c r="J42" i="2" l="1"/>
  <c r="E42" i="2"/>
  <c r="L42" i="2" l="1"/>
  <c r="E43" i="2" l="1"/>
  <c r="J43" i="2"/>
  <c r="L43" i="2" l="1"/>
  <c r="J44" i="2" l="1"/>
  <c r="E44" i="2"/>
  <c r="L44" i="2" l="1"/>
  <c r="J45" i="2" s="1"/>
  <c r="E45" i="2" l="1"/>
  <c r="L45" i="2" s="1"/>
  <c r="J46" i="2" l="1"/>
  <c r="E46" i="2"/>
  <c r="L46" i="2" l="1"/>
  <c r="E47" i="2" l="1"/>
  <c r="J47" i="2"/>
  <c r="L47" i="2" l="1"/>
  <c r="J48" i="2" l="1"/>
  <c r="E48" i="2"/>
  <c r="L48" i="2" l="1"/>
  <c r="E49" i="2" s="1"/>
  <c r="J49" i="2" l="1"/>
  <c r="L49" i="2" s="1"/>
  <c r="J50" i="2" l="1"/>
  <c r="E50" i="2"/>
  <c r="L50" i="2" l="1"/>
  <c r="J51" i="2" s="1"/>
  <c r="E51" i="2" l="1"/>
  <c r="L51" i="2" s="1"/>
  <c r="J52" i="2" l="1"/>
  <c r="E52" i="2"/>
  <c r="L52" i="2" l="1"/>
  <c r="J53" i="2" l="1"/>
  <c r="E53" i="2"/>
  <c r="L53" i="2" l="1"/>
  <c r="J54" i="2" s="1"/>
  <c r="E54" i="2" l="1"/>
  <c r="L54" i="2" s="1"/>
  <c r="J55" i="2" l="1"/>
  <c r="E55" i="2"/>
  <c r="L55" i="2" l="1"/>
  <c r="E56" i="2" s="1"/>
  <c r="J56" i="2" l="1"/>
  <c r="L56" i="2" s="1"/>
  <c r="J57" i="2" l="1"/>
  <c r="E57" i="2"/>
  <c r="L57" i="2" l="1"/>
  <c r="E58" i="2" s="1"/>
  <c r="J58" i="2" l="1"/>
  <c r="L58" i="2" s="1"/>
  <c r="J59" i="2" l="1"/>
  <c r="E59" i="2"/>
  <c r="L59" i="2" l="1"/>
  <c r="E60" i="2" s="1"/>
  <c r="J60" i="2" l="1"/>
  <c r="L60" i="2" s="1"/>
  <c r="E61" i="2" l="1"/>
  <c r="J61" i="2"/>
  <c r="L61" i="2" l="1"/>
  <c r="J62" i="2" l="1"/>
  <c r="E62" i="2"/>
  <c r="L62" i="2" l="1"/>
  <c r="E63" i="2" s="1"/>
  <c r="J63" i="2" l="1"/>
  <c r="L63" i="2" s="1"/>
  <c r="E64" i="2" l="1"/>
  <c r="J64" i="2"/>
  <c r="L64" i="2" l="1"/>
  <c r="E65" i="2" s="1"/>
  <c r="J65" i="2" l="1"/>
  <c r="L65" i="2" s="1"/>
  <c r="J66" i="2" l="1"/>
  <c r="E66" i="2"/>
  <c r="L66" i="2" l="1"/>
  <c r="E67" i="2" l="1"/>
  <c r="J67" i="2"/>
  <c r="L67" i="2" l="1"/>
  <c r="E68" i="2" l="1"/>
  <c r="J68" i="2"/>
  <c r="L68" i="2" l="1"/>
  <c r="J69" i="2" l="1"/>
  <c r="E69" i="2"/>
  <c r="L69" i="2" l="1"/>
  <c r="E70" i="2" s="1"/>
  <c r="J70" i="2" l="1"/>
  <c r="L70" i="2" s="1"/>
  <c r="E71" i="2" s="1"/>
  <c r="J71" i="2" l="1"/>
  <c r="L71" i="2" s="1"/>
  <c r="J72" i="2" l="1"/>
  <c r="E72" i="2"/>
  <c r="L72" i="2" l="1"/>
  <c r="E73" i="2" l="1"/>
  <c r="J73" i="2"/>
  <c r="L73" i="2" l="1"/>
  <c r="E74" i="2" l="1"/>
  <c r="J74" i="2"/>
  <c r="L74" i="2" l="1"/>
  <c r="E75" i="2" s="1"/>
  <c r="J75" i="2" l="1"/>
  <c r="L75" i="2" s="1"/>
  <c r="E76" i="2" l="1"/>
  <c r="J76" i="2"/>
  <c r="L76" i="2" l="1"/>
  <c r="J77" i="2" s="1"/>
  <c r="E77" i="2" l="1"/>
  <c r="L77" i="2" s="1"/>
  <c r="E78" i="2" l="1"/>
  <c r="J78" i="2"/>
  <c r="L78" i="2" l="1"/>
  <c r="J79" i="2" s="1"/>
  <c r="E79" i="2" l="1"/>
  <c r="L79" i="2" s="1"/>
  <c r="E80" i="2" l="1"/>
  <c r="J80" i="2"/>
  <c r="L80" i="2" l="1"/>
  <c r="E81" i="2" l="1"/>
  <c r="J81" i="2"/>
  <c r="L81" i="2" l="1"/>
  <c r="E82" i="2" s="1"/>
  <c r="J82" i="2" l="1"/>
  <c r="L82" i="2" s="1"/>
  <c r="E83" i="2" l="1"/>
  <c r="J83" i="2"/>
  <c r="L83" i="2" l="1"/>
  <c r="J84" i="2" l="1"/>
  <c r="E84" i="2"/>
  <c r="L84" i="2" l="1"/>
  <c r="E85" i="2" l="1"/>
  <c r="J85" i="2"/>
  <c r="L85" i="2" l="1"/>
  <c r="J86" i="2" s="1"/>
  <c r="E86" i="2" l="1"/>
  <c r="L86" i="2" s="1"/>
  <c r="E87" i="2" s="1"/>
  <c r="J87" i="2" l="1"/>
  <c r="L87" i="2" s="1"/>
  <c r="E88" i="2" l="1"/>
  <c r="J88" i="2"/>
  <c r="L88" i="2" l="1"/>
  <c r="E89" i="2" s="1"/>
  <c r="J89" i="2" l="1"/>
  <c r="L89" i="2" s="1"/>
  <c r="E90" i="2" l="1"/>
  <c r="J90" i="2"/>
  <c r="L90" i="2" l="1"/>
  <c r="J91" i="2" l="1"/>
  <c r="E91" i="2"/>
  <c r="L91" i="2" l="1"/>
  <c r="E92" i="2" l="1"/>
  <c r="J92" i="2"/>
  <c r="L92" i="2" l="1"/>
  <c r="J93" i="2" s="1"/>
  <c r="E93" i="2" l="1"/>
  <c r="L93" i="2" s="1"/>
  <c r="E94" i="2" l="1"/>
  <c r="J94" i="2"/>
  <c r="L94" i="2" l="1"/>
  <c r="J95" i="2" l="1"/>
  <c r="E95" i="2"/>
  <c r="L95" i="2" l="1"/>
  <c r="E96" i="2" l="1"/>
  <c r="J96" i="2"/>
  <c r="L96" i="2" l="1"/>
  <c r="J97" i="2" l="1"/>
  <c r="E97" i="2"/>
  <c r="L97" i="2" l="1"/>
  <c r="E98" i="2" l="1"/>
  <c r="J98" i="2"/>
  <c r="L98" i="2" l="1"/>
  <c r="E99" i="2" s="1"/>
  <c r="J99" i="2" l="1"/>
  <c r="L99" i="2" s="1"/>
  <c r="J100" i="2" l="1"/>
  <c r="E100" i="2"/>
  <c r="L100" i="2" l="1"/>
  <c r="J101" i="2" l="1"/>
  <c r="E101" i="2"/>
  <c r="L101" i="2" l="1"/>
  <c r="E102" i="2" l="1"/>
  <c r="J102" i="2"/>
  <c r="L102" i="2" l="1"/>
  <c r="J106" i="2"/>
  <c r="J107" i="2"/>
  <c r="J104" i="2"/>
  <c r="J108" i="2"/>
  <c r="J105" i="2"/>
</calcChain>
</file>

<file path=xl/sharedStrings.xml><?xml version="1.0" encoding="utf-8"?>
<sst xmlns="http://schemas.openxmlformats.org/spreadsheetml/2006/main" count="47" uniqueCount="30">
  <si>
    <t>Random process</t>
  </si>
  <si>
    <t>T</t>
  </si>
  <si>
    <t>Parameters</t>
  </si>
  <si>
    <t>Time step</t>
  </si>
  <si>
    <t>Constant</t>
  </si>
  <si>
    <t>Deterministic process</t>
  </si>
  <si>
    <t>Linear</t>
  </si>
  <si>
    <t>Exponential</t>
  </si>
  <si>
    <t>Log</t>
  </si>
  <si>
    <t>Sine</t>
  </si>
  <si>
    <t>Cosine</t>
  </si>
  <si>
    <t>Frequency</t>
  </si>
  <si>
    <t>Offset</t>
  </si>
  <si>
    <t>Coefficient</t>
  </si>
  <si>
    <t>Stochastic process</t>
  </si>
  <si>
    <t>Autoregressive moving average process</t>
  </si>
  <si>
    <t>Lag 1</t>
  </si>
  <si>
    <t>Power</t>
  </si>
  <si>
    <t>Exponent</t>
  </si>
  <si>
    <t>Random number generator</t>
  </si>
  <si>
    <t>P value</t>
  </si>
  <si>
    <t>Bounded normal distribution</t>
  </si>
  <si>
    <t>Cumulative probability density</t>
  </si>
  <si>
    <t>Mean</t>
  </si>
  <si>
    <t>Median</t>
  </si>
  <si>
    <t>Standard deviation</t>
  </si>
  <si>
    <t>Skewness</t>
  </si>
  <si>
    <t>Kurtosis</t>
  </si>
  <si>
    <t>Errorism</t>
  </si>
  <si>
    <t>Peakiness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</si>
</sst>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'Stochastic process'!$H$1</c:f>
              <c:strCache>
                <c:ptCount val="1"/>
                <c:pt idx="0">
                  <c:v>Bounded normal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'Stochastic process'!$G$2:$G$102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'Stochastic process'!$H$2:$H$102</c:f>
              <c:numCache>
                <c:formatCode>General</c:formatCode>
                <c:ptCount val="101"/>
                <c:pt idx="0">
                  <c:v>0</c:v>
                </c:pt>
                <c:pt idx="1">
                  <c:v>3.2312000610883512E-7</c:v>
                </c:pt>
                <c:pt idx="2">
                  <c:v>7.6258459476275038E-6</c:v>
                </c:pt>
                <c:pt idx="3">
                  <c:v>4.7502652735194644E-5</c:v>
                </c:pt>
                <c:pt idx="4">
                  <c:v>1.7146366529020328E-4</c:v>
                </c:pt>
                <c:pt idx="5">
                  <c:v>4.5885545934700351E-4</c:v>
                </c:pt>
                <c:pt idx="6">
                  <c:v>1.0160112051216055E-3</c:v>
                </c:pt>
                <c:pt idx="7">
                  <c:v>1.9736303078479655E-3</c:v>
                </c:pt>
                <c:pt idx="8">
                  <c:v>3.482994273344911E-3</c:v>
                </c:pt>
                <c:pt idx="9">
                  <c:v>5.7114397124300624E-3</c:v>
                </c:pt>
                <c:pt idx="10">
                  <c:v>8.8373999083767949E-3</c:v>
                </c:pt>
                <c:pt idx="11">
                  <c:v>1.3045253483814216E-2</c:v>
                </c:pt>
                <c:pt idx="12">
                  <c:v>1.852016624042958E-2</c:v>
                </c:pt>
                <c:pt idx="13">
                  <c:v>2.5443072413106227E-2</c:v>
                </c:pt>
                <c:pt idx="14">
                  <c:v>3.3985910172517515E-2</c:v>
                </c:pt>
                <c:pt idx="15">
                  <c:v>4.4307200756947336E-2</c:v>
                </c:pt>
                <c:pt idx="16">
                  <c:v>5.6548039568122946E-2</c:v>
                </c:pt>
                <c:pt idx="17">
                  <c:v>7.0828549906123681E-2</c:v>
                </c:pt>
                <c:pt idx="18">
                  <c:v>8.7244835041565522E-2</c:v>
                </c:pt>
                <c:pt idx="19">
                  <c:v>0.10586645152680262</c:v>
                </c:pt>
                <c:pt idx="20">
                  <c:v>0.1267344156616329</c:v>
                </c:pt>
                <c:pt idx="21">
                  <c:v>0.1498597455727734</c:v>
                </c:pt>
                <c:pt idx="22">
                  <c:v>0.17522253322306877</c:v>
                </c:pt>
                <c:pt idx="23">
                  <c:v>0.20277153366423231</c:v>
                </c:pt>
                <c:pt idx="24">
                  <c:v>0.23242425284741608</c:v>
                </c:pt>
                <c:pt idx="25">
                  <c:v>0.26406751019552377</c:v>
                </c:pt>
                <c:pt idx="26">
                  <c:v>0.29755844782543833</c:v>
                </c:pt>
                <c:pt idx="27">
                  <c:v>0.33272595470746852</c:v>
                </c:pt>
                <c:pt idx="28">
                  <c:v>0.36937247109516891</c:v>
                </c:pt>
                <c:pt idx="29">
                  <c:v>0.4072761361923205</c:v>
                </c:pt>
                <c:pt idx="30">
                  <c:v>0.4461932401937303</c:v>
                </c:pt>
                <c:pt idx="31">
                  <c:v>0.48586094049717576</c:v>
                </c:pt>
                <c:pt idx="32">
                  <c:v>0.52600020099475298</c:v>
                </c:pt>
                <c:pt idx="33">
                  <c:v>0.56631891287667813</c:v>
                </c:pt>
                <c:pt idx="34">
                  <c:v>0.60651515528628519</c:v>
                </c:pt>
                <c:pt idx="35">
                  <c:v>0.64628055442147636</c:v>
                </c:pt>
                <c:pt idx="36">
                  <c:v>0.68530370025756182</c:v>
                </c:pt>
                <c:pt idx="37">
                  <c:v>0.72327358094372574</c:v>
                </c:pt>
                <c:pt idx="38">
                  <c:v>0.75988299607649412</c:v>
                </c:pt>
                <c:pt idx="39">
                  <c:v>0.79483191145625698</c:v>
                </c:pt>
                <c:pt idx="40">
                  <c:v>0.82783071956624221</c:v>
                </c:pt>
                <c:pt idx="41">
                  <c:v>0.85860337185744207</c:v>
                </c:pt>
                <c:pt idx="42">
                  <c:v>0.88689035095911239</c:v>
                </c:pt>
                <c:pt idx="43">
                  <c:v>0.91245145314453546</c:v>
                </c:pt>
                <c:pt idx="44">
                  <c:v>0.93506835374858843</c:v>
                </c:pt>
                <c:pt idx="45">
                  <c:v>0.95454693074059271</c:v>
                </c:pt>
                <c:pt idx="46">
                  <c:v>0.97071932428693275</c:v>
                </c:pt>
                <c:pt idx="47">
                  <c:v>0.98344571287738081</c:v>
                </c:pt>
                <c:pt idx="48">
                  <c:v>0.99261578942174489</c:v>
                </c:pt>
                <c:pt idx="49">
                  <c:v>0.99814992363451904</c:v>
                </c:pt>
                <c:pt idx="50">
                  <c:v>1</c:v>
                </c:pt>
                <c:pt idx="51">
                  <c:v>0.99814992363451904</c:v>
                </c:pt>
                <c:pt idx="52">
                  <c:v>0.99261578942174433</c:v>
                </c:pt>
                <c:pt idx="53">
                  <c:v>0.98344571287738025</c:v>
                </c:pt>
                <c:pt idx="54">
                  <c:v>0.97071932428693175</c:v>
                </c:pt>
                <c:pt idx="55">
                  <c:v>0.95454693074059216</c:v>
                </c:pt>
                <c:pt idx="56">
                  <c:v>0.93506835374858699</c:v>
                </c:pt>
                <c:pt idx="57">
                  <c:v>0.91245145314453457</c:v>
                </c:pt>
                <c:pt idx="58">
                  <c:v>0.88689035095911051</c:v>
                </c:pt>
                <c:pt idx="59">
                  <c:v>0.85860337185744073</c:v>
                </c:pt>
                <c:pt idx="60">
                  <c:v>0.82783071956624044</c:v>
                </c:pt>
                <c:pt idx="61">
                  <c:v>0.79483191145625565</c:v>
                </c:pt>
                <c:pt idx="62">
                  <c:v>0.75988299607649257</c:v>
                </c:pt>
                <c:pt idx="63">
                  <c:v>0.72327358094372418</c:v>
                </c:pt>
                <c:pt idx="64">
                  <c:v>0.68530370025755949</c:v>
                </c:pt>
                <c:pt idx="65">
                  <c:v>0.64628055442147414</c:v>
                </c:pt>
                <c:pt idx="66">
                  <c:v>0.60651515528628308</c:v>
                </c:pt>
                <c:pt idx="67">
                  <c:v>0.5663189128766758</c:v>
                </c:pt>
                <c:pt idx="68">
                  <c:v>0.52600020099475087</c:v>
                </c:pt>
                <c:pt idx="69">
                  <c:v>0.48586094049717404</c:v>
                </c:pt>
                <c:pt idx="70">
                  <c:v>0.44619324019372875</c:v>
                </c:pt>
                <c:pt idx="71">
                  <c:v>0.407276136192319</c:v>
                </c:pt>
                <c:pt idx="72">
                  <c:v>0.36937247109516658</c:v>
                </c:pt>
                <c:pt idx="73">
                  <c:v>0.33272595470746685</c:v>
                </c:pt>
                <c:pt idx="74">
                  <c:v>0.29755844782543683</c:v>
                </c:pt>
                <c:pt idx="75">
                  <c:v>0.26406751019552216</c:v>
                </c:pt>
                <c:pt idx="76">
                  <c:v>0.23242425284741458</c:v>
                </c:pt>
                <c:pt idx="77">
                  <c:v>0.20277153366423059</c:v>
                </c:pt>
                <c:pt idx="78">
                  <c:v>0.17522253322306741</c:v>
                </c:pt>
                <c:pt idx="79">
                  <c:v>0.14985974557277212</c:v>
                </c:pt>
                <c:pt idx="80">
                  <c:v>0.12673441566163166</c:v>
                </c:pt>
                <c:pt idx="81">
                  <c:v>0.10586645152680167</c:v>
                </c:pt>
                <c:pt idx="82">
                  <c:v>8.7244835041564786E-2</c:v>
                </c:pt>
                <c:pt idx="83">
                  <c:v>7.0828549906122862E-2</c:v>
                </c:pt>
                <c:pt idx="84">
                  <c:v>5.6548039568122245E-2</c:v>
                </c:pt>
                <c:pt idx="85">
                  <c:v>4.4307200756946732E-2</c:v>
                </c:pt>
                <c:pt idx="86">
                  <c:v>3.3985910172517016E-2</c:v>
                </c:pt>
                <c:pt idx="87">
                  <c:v>2.5443072413105866E-2</c:v>
                </c:pt>
                <c:pt idx="88">
                  <c:v>1.8520166240429257E-2</c:v>
                </c:pt>
                <c:pt idx="89">
                  <c:v>1.3045253483813949E-2</c:v>
                </c:pt>
                <c:pt idx="90">
                  <c:v>8.8373999083765902E-3</c:v>
                </c:pt>
                <c:pt idx="91">
                  <c:v>5.7114397124299054E-3</c:v>
                </c:pt>
                <c:pt idx="92">
                  <c:v>3.4829942733448152E-3</c:v>
                </c:pt>
                <c:pt idx="93">
                  <c:v>1.9736303078478957E-3</c:v>
                </c:pt>
                <c:pt idx="94">
                  <c:v>1.0160112051215595E-3</c:v>
                </c:pt>
                <c:pt idx="95">
                  <c:v>4.5885545934697781E-4</c:v>
                </c:pt>
                <c:pt idx="96">
                  <c:v>1.7146366529019141E-4</c:v>
                </c:pt>
                <c:pt idx="97">
                  <c:v>4.750265273518967E-5</c:v>
                </c:pt>
                <c:pt idx="98">
                  <c:v>7.6258459476264205E-6</c:v>
                </c:pt>
                <c:pt idx="99">
                  <c:v>3.2312000610873756E-7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CCB-8DD1-861F5D37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52560"/>
        <c:axId val="2002755888"/>
      </c:areaChart>
      <c:catAx>
        <c:axId val="2002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55888"/>
        <c:crosses val="autoZero"/>
        <c:auto val="1"/>
        <c:lblAlgn val="ctr"/>
        <c:lblOffset val="100"/>
        <c:noMultiLvlLbl val="0"/>
      </c:catAx>
      <c:valAx>
        <c:axId val="2002755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7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'Stochastic process'!$J$1</c:f>
              <c:strCache>
                <c:ptCount val="1"/>
                <c:pt idx="0">
                  <c:v>Random 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process'!$J$2:$J$104</c:f>
              <c:numCache>
                <c:formatCode>General</c:formatCode>
                <c:ptCount val="103"/>
                <c:pt idx="0">
                  <c:v>0</c:v>
                </c:pt>
                <c:pt idx="1">
                  <c:v>-2.6343230116802011E-3</c:v>
                </c:pt>
                <c:pt idx="2">
                  <c:v>8.9652253716764607E-3</c:v>
                </c:pt>
                <c:pt idx="3">
                  <c:v>-2.7140415588970881E-5</c:v>
                </c:pt>
                <c:pt idx="4">
                  <c:v>7.2746621255469505E-4</c:v>
                </c:pt>
                <c:pt idx="5">
                  <c:v>-2.0919964970155173E-3</c:v>
                </c:pt>
                <c:pt idx="6">
                  <c:v>-3.383106537931597E-5</c:v>
                </c:pt>
                <c:pt idx="7">
                  <c:v>5.6968393252566247E-5</c:v>
                </c:pt>
                <c:pt idx="8">
                  <c:v>-5.8203315370402743E-9</c:v>
                </c:pt>
                <c:pt idx="9">
                  <c:v>1.3208485901787711E-7</c:v>
                </c:pt>
                <c:pt idx="10">
                  <c:v>-8.3302245512055896E-4</c:v>
                </c:pt>
                <c:pt idx="11">
                  <c:v>-1.7955540441012092E-3</c:v>
                </c:pt>
                <c:pt idx="12">
                  <c:v>3.0431510305133753E-4</c:v>
                </c:pt>
                <c:pt idx="13">
                  <c:v>1.261094878495961E-2</c:v>
                </c:pt>
                <c:pt idx="14">
                  <c:v>4.9283847684359875E-7</c:v>
                </c:pt>
                <c:pt idx="15">
                  <c:v>1.0383421855193212E-2</c:v>
                </c:pt>
                <c:pt idx="16">
                  <c:v>1.9921919752135526E-3</c:v>
                </c:pt>
                <c:pt idx="17">
                  <c:v>-1.3403772605002624E-4</c:v>
                </c:pt>
                <c:pt idx="18">
                  <c:v>-5.3459423088245157E-3</c:v>
                </c:pt>
                <c:pt idx="19">
                  <c:v>-2.5920162563708509E-6</c:v>
                </c:pt>
                <c:pt idx="20">
                  <c:v>-9.9807218834485995E-6</c:v>
                </c:pt>
                <c:pt idx="21">
                  <c:v>6.530363246760605E-3</c:v>
                </c:pt>
                <c:pt idx="22">
                  <c:v>2.9109912734761093E-3</c:v>
                </c:pt>
                <c:pt idx="23">
                  <c:v>-2.6776245217666615E-3</c:v>
                </c:pt>
                <c:pt idx="24">
                  <c:v>3.0352467213669015E-5</c:v>
                </c:pt>
                <c:pt idx="25">
                  <c:v>1.8561284313217683E-3</c:v>
                </c:pt>
                <c:pt idx="26">
                  <c:v>6.5358481741312367E-3</c:v>
                </c:pt>
                <c:pt idx="27">
                  <c:v>-3.9365694231118329E-3</c:v>
                </c:pt>
                <c:pt idx="28">
                  <c:v>5.3071847533650563E-4</c:v>
                </c:pt>
                <c:pt idx="29">
                  <c:v>4.3577360463223002E-3</c:v>
                </c:pt>
                <c:pt idx="30">
                  <c:v>3.8050220458939283E-3</c:v>
                </c:pt>
                <c:pt idx="31">
                  <c:v>-2.4800987979593983E-5</c:v>
                </c:pt>
                <c:pt idx="32">
                  <c:v>2.7356289907110921E-7</c:v>
                </c:pt>
                <c:pt idx="33">
                  <c:v>-7.7919040929215139E-3</c:v>
                </c:pt>
                <c:pt idx="34">
                  <c:v>-1.2484074236609429E-3</c:v>
                </c:pt>
                <c:pt idx="35">
                  <c:v>4.9302761770872974E-5</c:v>
                </c:pt>
                <c:pt idx="36">
                  <c:v>-7.3686794560279373E-5</c:v>
                </c:pt>
                <c:pt idx="37">
                  <c:v>6.3513140682194735E-5</c:v>
                </c:pt>
                <c:pt idx="38">
                  <c:v>9.0134854355461829E-6</c:v>
                </c:pt>
                <c:pt idx="39">
                  <c:v>-1.8686087300392941E-3</c:v>
                </c:pt>
                <c:pt idx="40">
                  <c:v>-3.9124931150467888E-5</c:v>
                </c:pt>
                <c:pt idx="41">
                  <c:v>1.8483907498979525E-7</c:v>
                </c:pt>
                <c:pt idx="42">
                  <c:v>3.510938523879162E-6</c:v>
                </c:pt>
                <c:pt idx="43">
                  <c:v>1.9410872124299816E-3</c:v>
                </c:pt>
                <c:pt idx="44">
                  <c:v>1.1232985469698661E-2</c:v>
                </c:pt>
                <c:pt idx="45">
                  <c:v>6.2686899836515682E-7</c:v>
                </c:pt>
                <c:pt idx="46">
                  <c:v>1.6204125182622939E-3</c:v>
                </c:pt>
                <c:pt idx="47">
                  <c:v>2.1306821865416873E-4</c:v>
                </c:pt>
                <c:pt idx="48">
                  <c:v>5.9023207301967969E-6</c:v>
                </c:pt>
                <c:pt idx="49">
                  <c:v>1.8461647831152744E-3</c:v>
                </c:pt>
                <c:pt idx="50">
                  <c:v>-8.9435699034861356E-16</c:v>
                </c:pt>
                <c:pt idx="51">
                  <c:v>-4.1479077660177829E-5</c:v>
                </c:pt>
                <c:pt idx="52">
                  <c:v>1.8479222166325384E-3</c:v>
                </c:pt>
                <c:pt idx="53">
                  <c:v>-2.0186458618549232E-7</c:v>
                </c:pt>
                <c:pt idx="54">
                  <c:v>1.6785147338051174E-4</c:v>
                </c:pt>
                <c:pt idx="55">
                  <c:v>1.085195354676954E-2</c:v>
                </c:pt>
                <c:pt idx="56">
                  <c:v>-1.4837373208152031E-3</c:v>
                </c:pt>
                <c:pt idx="57">
                  <c:v>2.9119263568578294E-4</c:v>
                </c:pt>
                <c:pt idx="58">
                  <c:v>1.5232749079430465E-4</c:v>
                </c:pt>
                <c:pt idx="59">
                  <c:v>3.383647541714063E-3</c:v>
                </c:pt>
                <c:pt idx="60">
                  <c:v>-1.980976469200633E-7</c:v>
                </c:pt>
                <c:pt idx="61">
                  <c:v>2.5974871842270077E-7</c:v>
                </c:pt>
                <c:pt idx="62">
                  <c:v>3.5313646978254003E-3</c:v>
                </c:pt>
                <c:pt idx="63">
                  <c:v>3.7748628079410308E-3</c:v>
                </c:pt>
                <c:pt idx="64">
                  <c:v>-5.0267477828355821E-7</c:v>
                </c:pt>
                <c:pt idx="65">
                  <c:v>1.5192199784415939E-4</c:v>
                </c:pt>
                <c:pt idx="66">
                  <c:v>-1.0950179722296733E-8</c:v>
                </c:pt>
                <c:pt idx="67">
                  <c:v>5.1551791489453583E-5</c:v>
                </c:pt>
                <c:pt idx="68">
                  <c:v>-1.2083332362070863E-2</c:v>
                </c:pt>
                <c:pt idx="69">
                  <c:v>9.9560641174147859E-4</c:v>
                </c:pt>
                <c:pt idx="70">
                  <c:v>1.0357352008741863E-5</c:v>
                </c:pt>
                <c:pt idx="71">
                  <c:v>-6.6910841608162786E-3</c:v>
                </c:pt>
                <c:pt idx="72">
                  <c:v>-2.3563186500256119E-3</c:v>
                </c:pt>
                <c:pt idx="73">
                  <c:v>1.7444270966062224E-3</c:v>
                </c:pt>
                <c:pt idx="74">
                  <c:v>-1.8187271932265537E-3</c:v>
                </c:pt>
                <c:pt idx="75">
                  <c:v>9.6931817507292743E-3</c:v>
                </c:pt>
                <c:pt idx="76">
                  <c:v>1.8728834264043469E-5</c:v>
                </c:pt>
                <c:pt idx="77">
                  <c:v>-4.8088278924537497E-3</c:v>
                </c:pt>
                <c:pt idx="78">
                  <c:v>7.9023381351018135E-3</c:v>
                </c:pt>
                <c:pt idx="79">
                  <c:v>1.7083513970173928E-3</c:v>
                </c:pt>
                <c:pt idx="80">
                  <c:v>3.7333520729147617E-5</c:v>
                </c:pt>
                <c:pt idx="81">
                  <c:v>1.5982702874887484E-4</c:v>
                </c:pt>
                <c:pt idx="82">
                  <c:v>4.8926581671447818E-3</c:v>
                </c:pt>
                <c:pt idx="83">
                  <c:v>-3.1796357147396366E-5</c:v>
                </c:pt>
                <c:pt idx="84">
                  <c:v>-4.705436221882609E-3</c:v>
                </c:pt>
                <c:pt idx="85">
                  <c:v>1.1768870636416317E-5</c:v>
                </c:pt>
                <c:pt idx="86">
                  <c:v>7.6328519174162017E-6</c:v>
                </c:pt>
                <c:pt idx="87">
                  <c:v>-3.747742597175006E-7</c:v>
                </c:pt>
                <c:pt idx="88">
                  <c:v>2.4433628343088089E-12</c:v>
                </c:pt>
                <c:pt idx="89">
                  <c:v>-5.9295461639081277E-4</c:v>
                </c:pt>
                <c:pt idx="90">
                  <c:v>-1.4551499633793344E-3</c:v>
                </c:pt>
                <c:pt idx="91">
                  <c:v>-1.432863580562585E-2</c:v>
                </c:pt>
                <c:pt idx="92">
                  <c:v>-4.5883177241245598E-4</c:v>
                </c:pt>
                <c:pt idx="93">
                  <c:v>-4.4600750317883123E-4</c:v>
                </c:pt>
                <c:pt idx="94">
                  <c:v>-1.6324780417068699E-3</c:v>
                </c:pt>
                <c:pt idx="95">
                  <c:v>3.5854828325089703E-3</c:v>
                </c:pt>
                <c:pt idx="96">
                  <c:v>-9.765482139636965E-6</c:v>
                </c:pt>
                <c:pt idx="97">
                  <c:v>6.7353378738150638E-4</c:v>
                </c:pt>
                <c:pt idx="98">
                  <c:v>3.949940323668821E-5</c:v>
                </c:pt>
                <c:pt idx="99">
                  <c:v>-4.3767060138974316E-5</c:v>
                </c:pt>
                <c:pt idx="100">
                  <c:v>-3.4120496734323757E-3</c:v>
                </c:pt>
                <c:pt idx="102">
                  <c:v>4.6830823552081852E-4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CA6-BE70-E9678777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07712"/>
        <c:axId val="1970416864"/>
      </c:lineChart>
      <c:catAx>
        <c:axId val="19704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16864"/>
        <c:crosses val="autoZero"/>
        <c:auto val="1"/>
        <c:lblAlgn val="ctr"/>
        <c:lblOffset val="100"/>
        <c:noMultiLvlLbl val="0"/>
      </c:catAx>
      <c:valAx>
        <c:axId val="1970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'Stochastic process'!$C$1</c:f>
              <c:strCache>
                <c:ptCount val="1"/>
                <c:pt idx="0">
                  <c:v>Deterministic 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process'!$C$2:$C$104</c:f>
              <c:numCache>
                <c:formatCode>General</c:formatCode>
                <c:ptCount val="10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5F1-A60C-AA6775C7D359}"/>
            </c:ext>
          </c:extLst>
        </c:ser>
        <c:ser>
          <c:idx val="1"/>
          <c:order val="1"/>
          <c:tx>
            <c:strRef>
              <c:f>'Stochastic process'!$E$1</c:f>
              <c:strCache>
                <c:ptCount val="1"/>
                <c:pt idx="0">
                  <c:v>Autoregressive moving average 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process'!$E$2:$E$104</c:f>
              <c:numCache>
                <c:formatCode>General</c:formatCode>
                <c:ptCount val="103"/>
                <c:pt idx="0">
                  <c:v>0</c:v>
                </c:pt>
                <c:pt idx="1">
                  <c:v>1.7150495904550714E-2</c:v>
                </c:pt>
                <c:pt idx="2">
                  <c:v>6.7479450878557504E-3</c:v>
                </c:pt>
                <c:pt idx="3">
                  <c:v>5.8901550831104744E-3</c:v>
                </c:pt>
                <c:pt idx="4">
                  <c:v>1.294895404720103E-2</c:v>
                </c:pt>
                <c:pt idx="5">
                  <c:v>7.3497269420606092E-3</c:v>
                </c:pt>
                <c:pt idx="6">
                  <c:v>1.3382711617417548E-2</c:v>
                </c:pt>
                <c:pt idx="7">
                  <c:v>7.5844477930150627E-3</c:v>
                </c:pt>
                <c:pt idx="8">
                  <c:v>1.1674519503897252E-2</c:v>
                </c:pt>
                <c:pt idx="9">
                  <c:v>8.7843292330901136E-3</c:v>
                </c:pt>
                <c:pt idx="10">
                  <c:v>1.085539278531617E-2</c:v>
                </c:pt>
                <c:pt idx="11">
                  <c:v>9.9682849021727228E-3</c:v>
                </c:pt>
                <c:pt idx="12">
                  <c:v>1.1293769845300252E-2</c:v>
                </c:pt>
                <c:pt idx="13">
                  <c:v>8.839099440622649E-3</c:v>
                </c:pt>
                <c:pt idx="14">
                  <c:v>1.7790052000849373E-3</c:v>
                </c:pt>
                <c:pt idx="15">
                  <c:v>1.5875275575407372E-2</c:v>
                </c:pt>
                <c:pt idx="16">
                  <c:v>-1.6669593860375446E-3</c:v>
                </c:pt>
                <c:pt idx="17">
                  <c:v>1.6917428376276071E-2</c:v>
                </c:pt>
                <c:pt idx="18">
                  <c:v>5.1232160282433719E-3</c:v>
                </c:pt>
                <c:pt idx="19">
                  <c:v>1.7310105566756981E-2</c:v>
                </c:pt>
                <c:pt idx="20">
                  <c:v>4.7476201225913027E-3</c:v>
                </c:pt>
                <c:pt idx="21">
                  <c:v>1.375541822252304E-2</c:v>
                </c:pt>
                <c:pt idx="22">
                  <c:v>2.6133397169005382E-3</c:v>
                </c:pt>
                <c:pt idx="23">
                  <c:v>1.3191660867262046E-2</c:v>
                </c:pt>
                <c:pt idx="24">
                  <c:v>9.6159481845858284E-3</c:v>
                </c:pt>
                <c:pt idx="25">
                  <c:v>1.0237783203757091E-2</c:v>
                </c:pt>
                <c:pt idx="26">
                  <c:v>8.4837811109899647E-3</c:v>
                </c:pt>
                <c:pt idx="27">
                  <c:v>6.3871591738942314E-3</c:v>
                </c:pt>
                <c:pt idx="28">
                  <c:v>1.5394359173366828E-2</c:v>
                </c:pt>
                <c:pt idx="29">
                  <c:v>5.7382985765750474E-3</c:v>
                </c:pt>
                <c:pt idx="30">
                  <c:v>9.9154957439103585E-3</c:v>
                </c:pt>
                <c:pt idx="31">
                  <c:v>7.3181258581794537E-3</c:v>
                </c:pt>
                <c:pt idx="32">
                  <c:v>1.1923968007367721E-2</c:v>
                </c:pt>
                <c:pt idx="33">
                  <c:v>8.6053697338525619E-3</c:v>
                </c:pt>
                <c:pt idx="34">
                  <c:v>1.6567551782165905E-2</c:v>
                </c:pt>
                <c:pt idx="35">
                  <c:v>6.1725212804057267E-3</c:v>
                </c:pt>
                <c:pt idx="36">
                  <c:v>1.2691824789999263E-2</c:v>
                </c:pt>
                <c:pt idx="37">
                  <c:v>8.1081110639780896E-3</c:v>
                </c:pt>
                <c:pt idx="38">
                  <c:v>1.1294562893056827E-2</c:v>
                </c:pt>
                <c:pt idx="39">
                  <c:v>9.0501495835578656E-3</c:v>
                </c:pt>
                <c:pt idx="40">
                  <c:v>1.200407444606911E-2</c:v>
                </c:pt>
                <c:pt idx="41">
                  <c:v>8.5761976878863597E-3</c:v>
                </c:pt>
                <c:pt idx="42">
                  <c:v>1.1004505792794187E-2</c:v>
                </c:pt>
                <c:pt idx="43">
                  <c:v>9.2619529474186769E-3</c:v>
                </c:pt>
                <c:pt idx="44">
                  <c:v>9.1221956477014823E-3</c:v>
                </c:pt>
                <c:pt idx="45">
                  <c:v>2.5636066797205424E-3</c:v>
                </c:pt>
                <c:pt idx="46">
                  <c:v>1.5312919981937982E-2</c:v>
                </c:pt>
                <c:pt idx="47">
                  <c:v>5.0157649992829591E-3</c:v>
                </c:pt>
                <c:pt idx="48">
                  <c:v>1.3403419890574027E-2</c:v>
                </c:pt>
                <c:pt idx="49">
                  <c:v>7.5411342119079822E-3</c:v>
                </c:pt>
                <c:pt idx="50">
                  <c:v>1.0423388453577882E-2</c:v>
                </c:pt>
                <c:pt idx="51">
                  <c:v>9.6809080957873921E-3</c:v>
                </c:pt>
                <c:pt idx="52">
                  <c:v>1.0242707540150522E-2</c:v>
                </c:pt>
                <c:pt idx="53">
                  <c:v>8.4861329640574558E-3</c:v>
                </c:pt>
                <c:pt idx="54">
                  <c:v>1.1069324914049652E-2</c:v>
                </c:pt>
                <c:pt idx="55">
                  <c:v>9.0977330124926373E-3</c:v>
                </c:pt>
                <c:pt idx="56">
                  <c:v>2.8541913798376759E-3</c:v>
                </c:pt>
                <c:pt idx="57">
                  <c:v>1.6168403854797779E-2</c:v>
                </c:pt>
                <c:pt idx="58">
                  <c:v>5.3552527520911945E-3</c:v>
                </c:pt>
                <c:pt idx="59">
                  <c:v>1.3203664754462902E-2</c:v>
                </c:pt>
                <c:pt idx="60">
                  <c:v>5.2637293065779999E-3</c:v>
                </c:pt>
                <c:pt idx="61">
                  <c:v>1.3378554685590904E-2</c:v>
                </c:pt>
                <c:pt idx="62">
                  <c:v>7.5629966341067209E-3</c:v>
                </c:pt>
                <c:pt idx="63">
                  <c:v>9.2000768522341025E-3</c:v>
                </c:pt>
                <c:pt idx="64">
                  <c:v>7.8524205678472403E-3</c:v>
                </c:pt>
                <c:pt idx="65">
                  <c:v>1.152367019132966E-2</c:v>
                </c:pt>
                <c:pt idx="66">
                  <c:v>8.7835563565559788E-3</c:v>
                </c:pt>
                <c:pt idx="67">
                  <c:v>1.0856049144037629E-2</c:v>
                </c:pt>
                <c:pt idx="68">
                  <c:v>9.333912714378171E-3</c:v>
                </c:pt>
                <c:pt idx="69">
                  <c:v>1.9120779519427603E-2</c:v>
                </c:pt>
                <c:pt idx="70">
                  <c:v>2.734731608989648E-3</c:v>
                </c:pt>
                <c:pt idx="71">
                  <c:v>1.5183315737720431E-2</c:v>
                </c:pt>
                <c:pt idx="72">
                  <c:v>1.1064809878499391E-2</c:v>
                </c:pt>
                <c:pt idx="73">
                  <c:v>1.0909834319055711E-2</c:v>
                </c:pt>
                <c:pt idx="74">
                  <c:v>8.0822243707487397E-3</c:v>
                </c:pt>
                <c:pt idx="75">
                  <c:v>1.2661961071006469E-2</c:v>
                </c:pt>
                <c:pt idx="76">
                  <c:v>1.1303981188736871E-3</c:v>
                </c:pt>
                <c:pt idx="77">
                  <c:v>1.6327010843228511E-2</c:v>
                </c:pt>
                <c:pt idx="78">
                  <c:v>8.8963586504903231E-3</c:v>
                </c:pt>
                <c:pt idx="79">
                  <c:v>5.1122473760973827E-3</c:v>
                </c:pt>
                <c:pt idx="80">
                  <c:v>1.2262732038603575E-2</c:v>
                </c:pt>
                <c:pt idx="81">
                  <c:v>8.3360474976651288E-3</c:v>
                </c:pt>
                <c:pt idx="82">
                  <c:v>1.106219927529987E-2</c:v>
                </c:pt>
                <c:pt idx="83">
                  <c:v>5.7169578402810565E-3</c:v>
                </c:pt>
                <c:pt idx="84">
                  <c:v>1.3076406840864991E-2</c:v>
                </c:pt>
                <c:pt idx="85">
                  <c:v>1.1151707663898587E-2</c:v>
                </c:pt>
                <c:pt idx="86">
                  <c:v>9.1505476538297718E-3</c:v>
                </c:pt>
                <c:pt idx="87">
                  <c:v>1.0587578887608138E-2</c:v>
                </c:pt>
                <c:pt idx="88">
                  <c:v>9.5635148449685313E-3</c:v>
                </c:pt>
                <c:pt idx="89">
                  <c:v>1.0297109001499962E-2</c:v>
                </c:pt>
                <c:pt idx="90">
                  <c:v>1.0196324176978426E-2</c:v>
                </c:pt>
                <c:pt idx="91">
                  <c:v>1.0886413103552397E-2</c:v>
                </c:pt>
                <c:pt idx="92">
                  <c:v>1.961725466010996E-2</c:v>
                </c:pt>
                <c:pt idx="93">
                  <c:v>3.4212251712923691E-3</c:v>
                </c:pt>
                <c:pt idx="94">
                  <c:v>1.5018401363400647E-2</c:v>
                </c:pt>
                <c:pt idx="95">
                  <c:v>7.5579022774320895E-3</c:v>
                </c:pt>
                <c:pt idx="96">
                  <c:v>9.1649455303817306E-3</c:v>
                </c:pt>
                <c:pt idx="97">
                  <c:v>1.0589729069470848E-2</c:v>
                </c:pt>
                <c:pt idx="98">
                  <c:v>9.0790389788933338E-3</c:v>
                </c:pt>
                <c:pt idx="99">
                  <c:v>1.0615987147033858E-2</c:v>
                </c:pt>
                <c:pt idx="100">
                  <c:v>9.5742526680691522E-3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2-45F1-A60C-AA6775C7D359}"/>
            </c:ext>
          </c:extLst>
        </c:ser>
        <c:ser>
          <c:idx val="2"/>
          <c:order val="2"/>
          <c:tx>
            <c:strRef>
              <c:f>'Stochastic process'!$J$1</c:f>
              <c:strCache>
                <c:ptCount val="1"/>
                <c:pt idx="0">
                  <c:v>Random 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process'!$J$2:$J$104</c:f>
              <c:numCache>
                <c:formatCode>General</c:formatCode>
                <c:ptCount val="103"/>
                <c:pt idx="0">
                  <c:v>0</c:v>
                </c:pt>
                <c:pt idx="1">
                  <c:v>-2.6343230116802011E-3</c:v>
                </c:pt>
                <c:pt idx="2">
                  <c:v>8.9652253716764607E-3</c:v>
                </c:pt>
                <c:pt idx="3">
                  <c:v>-2.7140415588970881E-5</c:v>
                </c:pt>
                <c:pt idx="4">
                  <c:v>7.2746621255469505E-4</c:v>
                </c:pt>
                <c:pt idx="5">
                  <c:v>-2.0919964970155173E-3</c:v>
                </c:pt>
                <c:pt idx="6">
                  <c:v>-3.383106537931597E-5</c:v>
                </c:pt>
                <c:pt idx="7">
                  <c:v>5.6968393252566247E-5</c:v>
                </c:pt>
                <c:pt idx="8">
                  <c:v>-5.8203315370402743E-9</c:v>
                </c:pt>
                <c:pt idx="9">
                  <c:v>1.3208485901787711E-7</c:v>
                </c:pt>
                <c:pt idx="10">
                  <c:v>-8.3302245512055896E-4</c:v>
                </c:pt>
                <c:pt idx="11">
                  <c:v>-1.7955540441012092E-3</c:v>
                </c:pt>
                <c:pt idx="12">
                  <c:v>3.0431510305133753E-4</c:v>
                </c:pt>
                <c:pt idx="13">
                  <c:v>1.261094878495961E-2</c:v>
                </c:pt>
                <c:pt idx="14">
                  <c:v>4.9283847684359875E-7</c:v>
                </c:pt>
                <c:pt idx="15">
                  <c:v>1.0383421855193212E-2</c:v>
                </c:pt>
                <c:pt idx="16">
                  <c:v>1.9921919752135526E-3</c:v>
                </c:pt>
                <c:pt idx="17">
                  <c:v>-1.3403772605002624E-4</c:v>
                </c:pt>
                <c:pt idx="18">
                  <c:v>-5.3459423088245157E-3</c:v>
                </c:pt>
                <c:pt idx="19">
                  <c:v>-2.5920162563708509E-6</c:v>
                </c:pt>
                <c:pt idx="20">
                  <c:v>-9.9807218834485995E-6</c:v>
                </c:pt>
                <c:pt idx="21">
                  <c:v>6.530363246760605E-3</c:v>
                </c:pt>
                <c:pt idx="22">
                  <c:v>2.9109912734761093E-3</c:v>
                </c:pt>
                <c:pt idx="23">
                  <c:v>-2.6776245217666615E-3</c:v>
                </c:pt>
                <c:pt idx="24">
                  <c:v>3.0352467213669015E-5</c:v>
                </c:pt>
                <c:pt idx="25">
                  <c:v>1.8561284313217683E-3</c:v>
                </c:pt>
                <c:pt idx="26">
                  <c:v>6.5358481741312367E-3</c:v>
                </c:pt>
                <c:pt idx="27">
                  <c:v>-3.9365694231118329E-3</c:v>
                </c:pt>
                <c:pt idx="28">
                  <c:v>5.3071847533650563E-4</c:v>
                </c:pt>
                <c:pt idx="29">
                  <c:v>4.3577360463223002E-3</c:v>
                </c:pt>
                <c:pt idx="30">
                  <c:v>3.8050220458939283E-3</c:v>
                </c:pt>
                <c:pt idx="31">
                  <c:v>-2.4800987979593983E-5</c:v>
                </c:pt>
                <c:pt idx="32">
                  <c:v>2.7356289907110921E-7</c:v>
                </c:pt>
                <c:pt idx="33">
                  <c:v>-7.7919040929215139E-3</c:v>
                </c:pt>
                <c:pt idx="34">
                  <c:v>-1.2484074236609429E-3</c:v>
                </c:pt>
                <c:pt idx="35">
                  <c:v>4.9302761770872974E-5</c:v>
                </c:pt>
                <c:pt idx="36">
                  <c:v>-7.3686794560279373E-5</c:v>
                </c:pt>
                <c:pt idx="37">
                  <c:v>6.3513140682194735E-5</c:v>
                </c:pt>
                <c:pt idx="38">
                  <c:v>9.0134854355461829E-6</c:v>
                </c:pt>
                <c:pt idx="39">
                  <c:v>-1.8686087300392941E-3</c:v>
                </c:pt>
                <c:pt idx="40">
                  <c:v>-3.9124931150467888E-5</c:v>
                </c:pt>
                <c:pt idx="41">
                  <c:v>1.8483907498979525E-7</c:v>
                </c:pt>
                <c:pt idx="42">
                  <c:v>3.510938523879162E-6</c:v>
                </c:pt>
                <c:pt idx="43">
                  <c:v>1.9410872124299816E-3</c:v>
                </c:pt>
                <c:pt idx="44">
                  <c:v>1.1232985469698661E-2</c:v>
                </c:pt>
                <c:pt idx="45">
                  <c:v>6.2686899836515682E-7</c:v>
                </c:pt>
                <c:pt idx="46">
                  <c:v>1.6204125182622939E-3</c:v>
                </c:pt>
                <c:pt idx="47">
                  <c:v>2.1306821865416873E-4</c:v>
                </c:pt>
                <c:pt idx="48">
                  <c:v>5.9023207301967969E-6</c:v>
                </c:pt>
                <c:pt idx="49">
                  <c:v>1.8461647831152744E-3</c:v>
                </c:pt>
                <c:pt idx="50">
                  <c:v>-8.9435699034861356E-16</c:v>
                </c:pt>
                <c:pt idx="51">
                  <c:v>-4.1479077660177829E-5</c:v>
                </c:pt>
                <c:pt idx="52">
                  <c:v>1.8479222166325384E-3</c:v>
                </c:pt>
                <c:pt idx="53">
                  <c:v>-2.0186458618549232E-7</c:v>
                </c:pt>
                <c:pt idx="54">
                  <c:v>1.6785147338051174E-4</c:v>
                </c:pt>
                <c:pt idx="55">
                  <c:v>1.085195354676954E-2</c:v>
                </c:pt>
                <c:pt idx="56">
                  <c:v>-1.4837373208152031E-3</c:v>
                </c:pt>
                <c:pt idx="57">
                  <c:v>2.9119263568578294E-4</c:v>
                </c:pt>
                <c:pt idx="58">
                  <c:v>1.5232749079430465E-4</c:v>
                </c:pt>
                <c:pt idx="59">
                  <c:v>3.383647541714063E-3</c:v>
                </c:pt>
                <c:pt idx="60">
                  <c:v>-1.980976469200633E-7</c:v>
                </c:pt>
                <c:pt idx="61">
                  <c:v>2.5974871842270077E-7</c:v>
                </c:pt>
                <c:pt idx="62">
                  <c:v>3.5313646978254003E-3</c:v>
                </c:pt>
                <c:pt idx="63">
                  <c:v>3.7748628079410308E-3</c:v>
                </c:pt>
                <c:pt idx="64">
                  <c:v>-5.0267477828355821E-7</c:v>
                </c:pt>
                <c:pt idx="65">
                  <c:v>1.5192199784415939E-4</c:v>
                </c:pt>
                <c:pt idx="66">
                  <c:v>-1.0950179722296733E-8</c:v>
                </c:pt>
                <c:pt idx="67">
                  <c:v>5.1551791489453583E-5</c:v>
                </c:pt>
                <c:pt idx="68">
                  <c:v>-1.2083332362070863E-2</c:v>
                </c:pt>
                <c:pt idx="69">
                  <c:v>9.9560641174147859E-4</c:v>
                </c:pt>
                <c:pt idx="70">
                  <c:v>1.0357352008741863E-5</c:v>
                </c:pt>
                <c:pt idx="71">
                  <c:v>-6.6910841608162786E-3</c:v>
                </c:pt>
                <c:pt idx="72">
                  <c:v>-2.3563186500256119E-3</c:v>
                </c:pt>
                <c:pt idx="73">
                  <c:v>1.7444270966062224E-3</c:v>
                </c:pt>
                <c:pt idx="74">
                  <c:v>-1.8187271932265537E-3</c:v>
                </c:pt>
                <c:pt idx="75">
                  <c:v>9.6931817507292743E-3</c:v>
                </c:pt>
                <c:pt idx="76">
                  <c:v>1.8728834264043469E-5</c:v>
                </c:pt>
                <c:pt idx="77">
                  <c:v>-4.8088278924537497E-3</c:v>
                </c:pt>
                <c:pt idx="78">
                  <c:v>7.9023381351018135E-3</c:v>
                </c:pt>
                <c:pt idx="79">
                  <c:v>1.7083513970173928E-3</c:v>
                </c:pt>
                <c:pt idx="80">
                  <c:v>3.7333520729147617E-5</c:v>
                </c:pt>
                <c:pt idx="81">
                  <c:v>1.5982702874887484E-4</c:v>
                </c:pt>
                <c:pt idx="82">
                  <c:v>4.8926581671447818E-3</c:v>
                </c:pt>
                <c:pt idx="83">
                  <c:v>-3.1796357147396366E-5</c:v>
                </c:pt>
                <c:pt idx="84">
                  <c:v>-4.705436221882609E-3</c:v>
                </c:pt>
                <c:pt idx="85">
                  <c:v>1.1768870636416317E-5</c:v>
                </c:pt>
                <c:pt idx="86">
                  <c:v>7.6328519174162017E-6</c:v>
                </c:pt>
                <c:pt idx="87">
                  <c:v>-3.747742597175006E-7</c:v>
                </c:pt>
                <c:pt idx="88">
                  <c:v>2.4433628343088089E-12</c:v>
                </c:pt>
                <c:pt idx="89">
                  <c:v>-5.9295461639081277E-4</c:v>
                </c:pt>
                <c:pt idx="90">
                  <c:v>-1.4551499633793344E-3</c:v>
                </c:pt>
                <c:pt idx="91">
                  <c:v>-1.432863580562585E-2</c:v>
                </c:pt>
                <c:pt idx="92">
                  <c:v>-4.5883177241245598E-4</c:v>
                </c:pt>
                <c:pt idx="93">
                  <c:v>-4.4600750317883123E-4</c:v>
                </c:pt>
                <c:pt idx="94">
                  <c:v>-1.6324780417068699E-3</c:v>
                </c:pt>
                <c:pt idx="95">
                  <c:v>3.5854828325089703E-3</c:v>
                </c:pt>
                <c:pt idx="96">
                  <c:v>-9.765482139636965E-6</c:v>
                </c:pt>
                <c:pt idx="97">
                  <c:v>6.7353378738150638E-4</c:v>
                </c:pt>
                <c:pt idx="98">
                  <c:v>3.949940323668821E-5</c:v>
                </c:pt>
                <c:pt idx="99">
                  <c:v>-4.3767060138974316E-5</c:v>
                </c:pt>
                <c:pt idx="100">
                  <c:v>-3.4120496734323757E-3</c:v>
                </c:pt>
                <c:pt idx="102">
                  <c:v>4.6830823552081852E-4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2-45F1-A60C-AA6775C7D359}"/>
            </c:ext>
          </c:extLst>
        </c:ser>
        <c:ser>
          <c:idx val="3"/>
          <c:order val="3"/>
          <c:tx>
            <c:strRef>
              <c:f>'Stochastic process'!$L$1</c:f>
              <c:strCache>
                <c:ptCount val="1"/>
                <c:pt idx="0">
                  <c:v>Stochastic 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336765596608117E-3"/>
                  <c:y val="-2.990516082617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'Stochastic process'!$L$2:$L$104</c:f>
              <c:numCache>
                <c:formatCode>General</c:formatCode>
                <c:ptCount val="103"/>
                <c:pt idx="0">
                  <c:v>0.1</c:v>
                </c:pt>
                <c:pt idx="1">
                  <c:v>0.11451617289287051</c:v>
                </c:pt>
                <c:pt idx="2">
                  <c:v>0.11571317045953222</c:v>
                </c:pt>
                <c:pt idx="3">
                  <c:v>0.1058630146675215</c:v>
                </c:pt>
                <c:pt idx="4">
                  <c:v>0.11367642025975573</c:v>
                </c:pt>
                <c:pt idx="5">
                  <c:v>0.10525773044504511</c:v>
                </c:pt>
                <c:pt idx="6">
                  <c:v>0.11334888055203825</c:v>
                </c:pt>
                <c:pt idx="7">
                  <c:v>0.10764141618626763</c:v>
                </c:pt>
                <c:pt idx="8">
                  <c:v>0.11167451368356572</c:v>
                </c:pt>
                <c:pt idx="9">
                  <c:v>0.10878446131794914</c:v>
                </c:pt>
                <c:pt idx="10">
                  <c:v>0.11002237033019562</c:v>
                </c:pt>
                <c:pt idx="11">
                  <c:v>0.10817273085807151</c:v>
                </c:pt>
                <c:pt idx="12">
                  <c:v>0.11159808494835159</c:v>
                </c:pt>
                <c:pt idx="13">
                  <c:v>0.12145004822558227</c:v>
                </c:pt>
                <c:pt idx="14">
                  <c:v>0.10177949803856179</c:v>
                </c:pt>
                <c:pt idx="15">
                  <c:v>0.12625869743060059</c:v>
                </c:pt>
                <c:pt idx="16">
                  <c:v>0.10032523258917601</c:v>
                </c:pt>
                <c:pt idx="17">
                  <c:v>0.11678339065022605</c:v>
                </c:pt>
                <c:pt idx="18">
                  <c:v>9.9777273719418857E-2</c:v>
                </c:pt>
                <c:pt idx="19">
                  <c:v>0.11730751355050062</c:v>
                </c:pt>
                <c:pt idx="20">
                  <c:v>0.10473763940070786</c:v>
                </c:pt>
                <c:pt idx="21">
                  <c:v>0.12028578146928366</c:v>
                </c:pt>
                <c:pt idx="22">
                  <c:v>0.10552433099037664</c:v>
                </c:pt>
                <c:pt idx="23">
                  <c:v>0.11051403634549539</c:v>
                </c:pt>
                <c:pt idx="24">
                  <c:v>0.10964630065179951</c:v>
                </c:pt>
                <c:pt idx="25">
                  <c:v>0.11209391163507887</c:v>
                </c:pt>
                <c:pt idx="26">
                  <c:v>0.1150196292851212</c:v>
                </c:pt>
                <c:pt idx="27">
                  <c:v>0.1024505897507824</c:v>
                </c:pt>
                <c:pt idx="28">
                  <c:v>0.11592507764870334</c:v>
                </c:pt>
                <c:pt idx="29">
                  <c:v>0.11009603462289734</c:v>
                </c:pt>
                <c:pt idx="30">
                  <c:v>0.1137205177898043</c:v>
                </c:pt>
                <c:pt idx="31">
                  <c:v>0.10729332487019987</c:v>
                </c:pt>
                <c:pt idx="32">
                  <c:v>0.1119242415702668</c:v>
                </c:pt>
                <c:pt idx="33">
                  <c:v>0.10081346564093105</c:v>
                </c:pt>
                <c:pt idx="34">
                  <c:v>0.11531914435850496</c:v>
                </c:pt>
                <c:pt idx="35">
                  <c:v>0.1062218240421766</c:v>
                </c:pt>
                <c:pt idx="36">
                  <c:v>0.11261813799543899</c:v>
                </c:pt>
                <c:pt idx="37">
                  <c:v>0.10817162420466028</c:v>
                </c:pt>
                <c:pt idx="38">
                  <c:v>0.11130357637849238</c:v>
                </c:pt>
                <c:pt idx="39">
                  <c:v>0.10718154085351857</c:v>
                </c:pt>
                <c:pt idx="40">
                  <c:v>0.11196494951491866</c:v>
                </c:pt>
                <c:pt idx="41">
                  <c:v>0.10857638252696136</c:v>
                </c:pt>
                <c:pt idx="42">
                  <c:v>0.11100801673131808</c:v>
                </c:pt>
                <c:pt idx="43">
                  <c:v>0.11120304015984867</c:v>
                </c:pt>
                <c:pt idx="44">
                  <c:v>0.12035518111740014</c:v>
                </c:pt>
                <c:pt idx="45">
                  <c:v>0.10256423354871891</c:v>
                </c:pt>
                <c:pt idx="46">
                  <c:v>0.11693333250020028</c:v>
                </c:pt>
                <c:pt idx="47">
                  <c:v>0.10522883321793713</c:v>
                </c:pt>
                <c:pt idx="48">
                  <c:v>0.11340932221130423</c:v>
                </c:pt>
                <c:pt idx="49">
                  <c:v>0.10938729899502327</c:v>
                </c:pt>
                <c:pt idx="50">
                  <c:v>0.11042338845357699</c:v>
                </c:pt>
                <c:pt idx="51">
                  <c:v>0.10963942901812722</c:v>
                </c:pt>
                <c:pt idx="52">
                  <c:v>0.11209062975678306</c:v>
                </c:pt>
                <c:pt idx="53">
                  <c:v>0.10848593109947127</c:v>
                </c:pt>
                <c:pt idx="54">
                  <c:v>0.11123717638743016</c:v>
                </c:pt>
                <c:pt idx="55">
                  <c:v>0.11994968655926219</c:v>
                </c:pt>
                <c:pt idx="56">
                  <c:v>0.10137045405902248</c:v>
                </c:pt>
                <c:pt idx="57">
                  <c:v>0.11645959649048357</c:v>
                </c:pt>
                <c:pt idx="58">
                  <c:v>0.10550758024288551</c:v>
                </c:pt>
                <c:pt idx="59">
                  <c:v>0.11658731229617697</c:v>
                </c:pt>
                <c:pt idx="60">
                  <c:v>0.10526353120893107</c:v>
                </c:pt>
                <c:pt idx="61">
                  <c:v>0.11337881443430933</c:v>
                </c:pt>
                <c:pt idx="62">
                  <c:v>0.11109436133193214</c:v>
                </c:pt>
                <c:pt idx="63">
                  <c:v>0.11297493966017515</c:v>
                </c:pt>
                <c:pt idx="64">
                  <c:v>0.10785191789306896</c:v>
                </c:pt>
                <c:pt idx="65">
                  <c:v>0.11167559218917382</c:v>
                </c:pt>
                <c:pt idx="66">
                  <c:v>0.10878354540637626</c:v>
                </c:pt>
                <c:pt idx="67">
                  <c:v>0.11090760093552708</c:v>
                </c:pt>
                <c:pt idx="68">
                  <c:v>9.7250580352307311E-2</c:v>
                </c:pt>
                <c:pt idx="69">
                  <c:v>0.12011638593116909</c:v>
                </c:pt>
                <c:pt idx="70">
                  <c:v>0.1027450889609984</c:v>
                </c:pt>
                <c:pt idx="71">
                  <c:v>0.10849223157690416</c:v>
                </c:pt>
                <c:pt idx="72">
                  <c:v>0.10870849122847379</c:v>
                </c:pt>
                <c:pt idx="73">
                  <c:v>0.11265426141566193</c:v>
                </c:pt>
                <c:pt idx="74">
                  <c:v>0.10626349717752219</c:v>
                </c:pt>
                <c:pt idx="75">
                  <c:v>0.12235514282173575</c:v>
                </c:pt>
                <c:pt idx="76">
                  <c:v>0.10114912695313774</c:v>
                </c:pt>
                <c:pt idx="77">
                  <c:v>0.11151818295077477</c:v>
                </c:pt>
                <c:pt idx="78">
                  <c:v>0.11679869678559214</c:v>
                </c:pt>
                <c:pt idx="79">
                  <c:v>0.10682059877311478</c:v>
                </c:pt>
                <c:pt idx="80">
                  <c:v>0.11230006555933272</c:v>
                </c:pt>
                <c:pt idx="81">
                  <c:v>0.10849587452641402</c:v>
                </c:pt>
                <c:pt idx="82">
                  <c:v>0.11595485744244466</c:v>
                </c:pt>
                <c:pt idx="83">
                  <c:v>0.10568516148313367</c:v>
                </c:pt>
                <c:pt idx="84">
                  <c:v>0.10837097061898239</c:v>
                </c:pt>
                <c:pt idx="85">
                  <c:v>0.11116347653453501</c:v>
                </c:pt>
                <c:pt idx="86">
                  <c:v>0.1091581805057472</c:v>
                </c:pt>
                <c:pt idx="87">
                  <c:v>0.11058720411334842</c:v>
                </c:pt>
                <c:pt idx="88">
                  <c:v>0.10956351484741191</c:v>
                </c:pt>
                <c:pt idx="89">
                  <c:v>0.10970415438510916</c:v>
                </c:pt>
                <c:pt idx="90">
                  <c:v>0.10874117421359909</c:v>
                </c:pt>
                <c:pt idx="91">
                  <c:v>9.6557777297926556E-2</c:v>
                </c:pt>
                <c:pt idx="92">
                  <c:v>0.11915842288769751</c:v>
                </c:pt>
                <c:pt idx="93">
                  <c:v>0.10297521766811354</c:v>
                </c:pt>
                <c:pt idx="94">
                  <c:v>0.11338592332169378</c:v>
                </c:pt>
                <c:pt idx="95">
                  <c:v>0.11114338510994105</c:v>
                </c:pt>
                <c:pt idx="96">
                  <c:v>0.1091551800482421</c:v>
                </c:pt>
                <c:pt idx="97">
                  <c:v>0.11126326285685237</c:v>
                </c:pt>
                <c:pt idx="98">
                  <c:v>0.10911853838213004</c:v>
                </c:pt>
                <c:pt idx="99">
                  <c:v>0.11057222008689488</c:v>
                </c:pt>
                <c:pt idx="100">
                  <c:v>0.10616220299463677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2-45F1-A60C-AA6775C7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25072"/>
        <c:axId val="1685924656"/>
      </c:lineChart>
      <c:catAx>
        <c:axId val="168592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4656"/>
        <c:crosses val="autoZero"/>
        <c:auto val="1"/>
        <c:lblAlgn val="ctr"/>
        <c:lblOffset val="100"/>
        <c:noMultiLvlLbl val="0"/>
      </c:catAx>
      <c:valAx>
        <c:axId val="1685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Random process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process</a:t>
          </a:r>
        </a:p>
      </cx:txPr>
    </cx:title>
    <cx:plotArea>
      <cx:plotAreaRegion>
        <cx:series layoutId="clusteredColumn" uniqueId="{EED6F7A4-9BCC-4267-A6DC-42CC803FEA1D}" formatIdx="0">
          <cx:tx>
            <cx:txData>
              <cx:f>_xlchart.v1.0</cx:f>
              <cx:v>Random process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29</xdr:row>
      <xdr:rowOff>80962</xdr:rowOff>
    </xdr:from>
    <xdr:to>
      <xdr:col>6</xdr:col>
      <xdr:colOff>1857374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7B5F6-84BA-4F6D-9394-43BC81F9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29</xdr:row>
      <xdr:rowOff>61912</xdr:rowOff>
    </xdr:from>
    <xdr:to>
      <xdr:col>11</xdr:col>
      <xdr:colOff>1066800</xdr:colOff>
      <xdr:row>46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B1E117-B71E-40E7-8187-4966739E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</xdr:row>
      <xdr:rowOff>52387</xdr:rowOff>
    </xdr:from>
    <xdr:to>
      <xdr:col>11</xdr:col>
      <xdr:colOff>1047750</xdr:colOff>
      <xdr:row>28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3E910-87D4-4B43-B294-31374A14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29</xdr:row>
      <xdr:rowOff>71436</xdr:rowOff>
    </xdr:from>
    <xdr:to>
      <xdr:col>16</xdr:col>
      <xdr:colOff>571500</xdr:colOff>
      <xdr:row>46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7949F59-B147-4190-B74F-13A7CF0B8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9675" y="5595936"/>
              <a:ext cx="5619750" cy="3319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0911-2781-4C0F-9972-B7C10365CC57}">
  <dimension ref="A1:Q108"/>
  <sheetViews>
    <sheetView tabSelected="1" topLeftCell="F1" workbookViewId="0">
      <selection activeCell="R23" sqref="R23"/>
    </sheetView>
  </sheetViews>
  <sheetFormatPr defaultRowHeight="15" x14ac:dyDescent="0.25"/>
  <cols>
    <col min="3" max="3" width="20.42578125" bestFit="1" customWidth="1"/>
    <col min="5" max="5" width="36.85546875" bestFit="1" customWidth="1"/>
    <col min="6" max="6" width="36.85546875" customWidth="1"/>
    <col min="7" max="7" width="28.85546875" bestFit="1" customWidth="1"/>
    <col min="8" max="8" width="27.140625" bestFit="1" customWidth="1"/>
    <col min="9" max="9" width="25.28515625" bestFit="1" customWidth="1"/>
    <col min="10" max="10" width="16.42578125" bestFit="1" customWidth="1"/>
    <col min="12" max="12" width="17.28515625" bestFit="1" customWidth="1"/>
    <col min="14" max="14" width="36.85546875" bestFit="1" customWidth="1"/>
    <col min="15" max="15" width="18.7109375" bestFit="1" customWidth="1"/>
    <col min="16" max="16" width="12" bestFit="1" customWidth="1"/>
  </cols>
  <sheetData>
    <row r="1" spans="1:17" x14ac:dyDescent="0.25">
      <c r="A1" t="s">
        <v>1</v>
      </c>
      <c r="C1" t="s">
        <v>5</v>
      </c>
      <c r="E1" t="s">
        <v>15</v>
      </c>
      <c r="G1" t="s">
        <v>20</v>
      </c>
      <c r="H1" t="s">
        <v>21</v>
      </c>
      <c r="I1" t="s">
        <v>19</v>
      </c>
      <c r="J1" t="s">
        <v>0</v>
      </c>
      <c r="L1" t="s">
        <v>14</v>
      </c>
      <c r="N1" t="s">
        <v>2</v>
      </c>
    </row>
    <row r="2" spans="1:17" x14ac:dyDescent="0.25">
      <c r="A2">
        <v>0</v>
      </c>
      <c r="C2">
        <f>$P$3+$Q$4*($Q$5+A2)+IF($Q$7+A2&lt;&gt;0,$Q$6*POWER($Q$7+A2,$Q$8),0)+$Q$9*EXP($Q$10+A2)+IF($Q$12+A2&gt;0,$Q$11*LN($Q$12+A2),0)+IF($Q$15&lt;&gt;0,$Q$13*SIN($Q$14+(A2*2*PI())/$Q$15),0)+IF($Q$18&lt;&gt;0,$Q$16*COS($Q$17+(A2*2*PI())/$Q$18),0)</f>
        <v>0.1</v>
      </c>
      <c r="E2">
        <v>0</v>
      </c>
      <c r="G2">
        <v>0</v>
      </c>
      <c r="H2">
        <f ca="1">(4*(G2-G2^2))^$P$22</f>
        <v>0</v>
      </c>
      <c r="I2">
        <f ca="1">RAND()</f>
        <v>8.4601062977696428E-2</v>
      </c>
      <c r="J2">
        <v>0</v>
      </c>
      <c r="L2">
        <f t="shared" ref="L2:L33" si="0">C2+E2+J2</f>
        <v>0.1</v>
      </c>
      <c r="N2" t="s">
        <v>3</v>
      </c>
      <c r="O2">
        <v>0.1</v>
      </c>
    </row>
    <row r="3" spans="1:17" x14ac:dyDescent="0.25">
      <c r="A3">
        <f t="shared" ref="A3:A34" si="1">A2+$O$2</f>
        <v>0.1</v>
      </c>
      <c r="C3">
        <f t="shared" ref="C3:C66" si="2">$P$3+$Q$4*($Q$5+A3)+IF($Q$7+A3&lt;&gt;0,$Q$6*POWER($Q$7+A3,$Q$8),0)+$Q$9*EXP($Q$10+A3)+IF($Q$12+A3&gt;0,$Q$11*LN($Q$12+A3),0)+IF($Q$15&lt;&gt;0,$Q$13*SIN($Q$14+(A3*2*PI())/$Q$15),0)+IF($Q$18&lt;&gt;0,$Q$16*COS($Q$17+(A3*2*PI())/$Q$18),0)</f>
        <v>0.1</v>
      </c>
      <c r="E3">
        <f ca="1">$Q$20*($Q$21+(C2-L2))</f>
        <v>1.7150495904550714E-2</v>
      </c>
      <c r="G3">
        <f>G2+0.01</f>
        <v>0.01</v>
      </c>
      <c r="H3">
        <f t="shared" ref="H3:H66" ca="1" si="3">(4*(G3-G3^2))^$P$22</f>
        <v>3.2312000610883512E-7</v>
      </c>
      <c r="I3">
        <f t="shared" ref="I3:I66" ca="1" si="4">RAND()</f>
        <v>0.39923190254784346</v>
      </c>
      <c r="J3">
        <f ca="1">(((4*(I3-I3^2))^$P$22)/$H$104)*(2*(RAND()-0.5)*(C2-L2+RAND()*$P$23))</f>
        <v>-2.6343230116802011E-3</v>
      </c>
      <c r="L3">
        <f t="shared" ca="1" si="0"/>
        <v>0.11451617289287051</v>
      </c>
      <c r="N3" t="s">
        <v>5</v>
      </c>
      <c r="O3" t="s">
        <v>4</v>
      </c>
      <c r="P3">
        <v>0.1</v>
      </c>
    </row>
    <row r="4" spans="1:17" x14ac:dyDescent="0.25">
      <c r="A4">
        <f t="shared" si="1"/>
        <v>0.2</v>
      </c>
      <c r="C4">
        <f t="shared" si="2"/>
        <v>0.1</v>
      </c>
      <c r="E4">
        <f t="shared" ref="E4:E67" ca="1" si="5">$Q$20*($Q$21+(C3-L3))</f>
        <v>6.7479450878557504E-3</v>
      </c>
      <c r="G4">
        <f>G3+0.01</f>
        <v>0.02</v>
      </c>
      <c r="H4">
        <f t="shared" ca="1" si="3"/>
        <v>7.6258459476275038E-6</v>
      </c>
      <c r="I4">
        <f t="shared" ca="1" si="4"/>
        <v>0.47030108946934202</v>
      </c>
      <c r="J4">
        <f t="shared" ref="J4:J67" ca="1" si="6">(((4*(I4-I4^2))^$P$22)/$H$104)*(2*(RAND()-0.5)*(C3-L3+RAND()*$P$23))</f>
        <v>8.9652253716764607E-3</v>
      </c>
      <c r="L4">
        <f t="shared" ca="1" si="0"/>
        <v>0.11571317045953222</v>
      </c>
      <c r="O4" t="s">
        <v>6</v>
      </c>
      <c r="P4" t="s">
        <v>13</v>
      </c>
      <c r="Q4">
        <v>0</v>
      </c>
    </row>
    <row r="5" spans="1:17" x14ac:dyDescent="0.25">
      <c r="A5">
        <f t="shared" si="1"/>
        <v>0.30000000000000004</v>
      </c>
      <c r="C5">
        <f t="shared" si="2"/>
        <v>0.1</v>
      </c>
      <c r="E5">
        <f t="shared" ca="1" si="5"/>
        <v>5.8901550831104744E-3</v>
      </c>
      <c r="G5">
        <f t="shared" ref="G5:G68" si="7">G4+0.01</f>
        <v>0.03</v>
      </c>
      <c r="H5">
        <f t="shared" ca="1" si="3"/>
        <v>4.7502652735194644E-5</v>
      </c>
      <c r="I5">
        <f t="shared" ca="1" si="4"/>
        <v>7.7240420704223434E-2</v>
      </c>
      <c r="J5">
        <f t="shared" ca="1" si="6"/>
        <v>-2.7140415588970881E-5</v>
      </c>
      <c r="L5">
        <f t="shared" ca="1" si="0"/>
        <v>0.1058630146675215</v>
      </c>
      <c r="P5" t="s">
        <v>12</v>
      </c>
      <c r="Q5">
        <v>0</v>
      </c>
    </row>
    <row r="6" spans="1:17" x14ac:dyDescent="0.25">
      <c r="A6">
        <f t="shared" si="1"/>
        <v>0.4</v>
      </c>
      <c r="C6">
        <f t="shared" si="2"/>
        <v>0.1</v>
      </c>
      <c r="E6">
        <f t="shared" ca="1" si="5"/>
        <v>1.294895404720103E-2</v>
      </c>
      <c r="G6">
        <f t="shared" si="7"/>
        <v>0.04</v>
      </c>
      <c r="H6">
        <f t="shared" ca="1" si="3"/>
        <v>1.7146366529020328E-4</v>
      </c>
      <c r="I6">
        <f t="shared" ca="1" si="4"/>
        <v>0.52981365530699021</v>
      </c>
      <c r="J6">
        <f t="shared" ca="1" si="6"/>
        <v>7.2746621255469505E-4</v>
      </c>
      <c r="L6">
        <f t="shared" ca="1" si="0"/>
        <v>0.11367642025975573</v>
      </c>
      <c r="O6" t="s">
        <v>17</v>
      </c>
      <c r="P6" t="s">
        <v>13</v>
      </c>
      <c r="Q6">
        <v>0</v>
      </c>
    </row>
    <row r="7" spans="1:17" x14ac:dyDescent="0.25">
      <c r="A7">
        <f t="shared" si="1"/>
        <v>0.5</v>
      </c>
      <c r="C7">
        <f t="shared" si="2"/>
        <v>0.1</v>
      </c>
      <c r="E7">
        <f t="shared" ca="1" si="5"/>
        <v>7.3497269420606092E-3</v>
      </c>
      <c r="G7">
        <f t="shared" si="7"/>
        <v>0.05</v>
      </c>
      <c r="H7">
        <f t="shared" ca="1" si="3"/>
        <v>4.5885545934700351E-4</v>
      </c>
      <c r="I7">
        <f t="shared" ca="1" si="4"/>
        <v>0.20887330039257446</v>
      </c>
      <c r="J7">
        <f t="shared" ca="1" si="6"/>
        <v>-2.0919964970155173E-3</v>
      </c>
      <c r="L7">
        <f t="shared" ca="1" si="0"/>
        <v>0.10525773044504511</v>
      </c>
      <c r="P7" t="s">
        <v>12</v>
      </c>
      <c r="Q7">
        <v>0</v>
      </c>
    </row>
    <row r="8" spans="1:17" x14ac:dyDescent="0.25">
      <c r="A8">
        <f t="shared" si="1"/>
        <v>0.6</v>
      </c>
      <c r="C8">
        <f t="shared" si="2"/>
        <v>0.1</v>
      </c>
      <c r="E8">
        <f t="shared" ca="1" si="5"/>
        <v>1.3382711617417548E-2</v>
      </c>
      <c r="G8">
        <f t="shared" si="7"/>
        <v>6.0000000000000005E-2</v>
      </c>
      <c r="H8">
        <f t="shared" ca="1" si="3"/>
        <v>1.0160112051216055E-3</v>
      </c>
      <c r="I8">
        <f t="shared" ca="1" si="4"/>
        <v>0.12959746371342995</v>
      </c>
      <c r="J8">
        <f t="shared" ca="1" si="6"/>
        <v>-3.383106537931597E-5</v>
      </c>
      <c r="L8">
        <f t="shared" ca="1" si="0"/>
        <v>0.11334888055203825</v>
      </c>
      <c r="P8" t="s">
        <v>18</v>
      </c>
      <c r="Q8">
        <v>0</v>
      </c>
    </row>
    <row r="9" spans="1:17" x14ac:dyDescent="0.25">
      <c r="A9">
        <f t="shared" si="1"/>
        <v>0.7</v>
      </c>
      <c r="C9">
        <f t="shared" si="2"/>
        <v>0.1</v>
      </c>
      <c r="E9">
        <f t="shared" ca="1" si="5"/>
        <v>7.5844477930150627E-3</v>
      </c>
      <c r="G9">
        <f t="shared" si="7"/>
        <v>7.0000000000000007E-2</v>
      </c>
      <c r="H9">
        <f t="shared" ca="1" si="3"/>
        <v>1.9736303078479655E-3</v>
      </c>
      <c r="I9">
        <f t="shared" ca="1" si="4"/>
        <v>0.69669580891413907</v>
      </c>
      <c r="J9">
        <f t="shared" ca="1" si="6"/>
        <v>5.6968393252566247E-5</v>
      </c>
      <c r="L9">
        <f t="shared" ca="1" si="0"/>
        <v>0.10764141618626763</v>
      </c>
      <c r="O9" t="s">
        <v>7</v>
      </c>
      <c r="P9" t="s">
        <v>13</v>
      </c>
      <c r="Q9">
        <v>0</v>
      </c>
    </row>
    <row r="10" spans="1:17" x14ac:dyDescent="0.25">
      <c r="A10">
        <f t="shared" si="1"/>
        <v>0.79999999999999993</v>
      </c>
      <c r="C10">
        <f t="shared" si="2"/>
        <v>0.1</v>
      </c>
      <c r="E10">
        <f t="shared" ca="1" si="5"/>
        <v>1.1674519503897252E-2</v>
      </c>
      <c r="G10">
        <f t="shared" si="7"/>
        <v>0.08</v>
      </c>
      <c r="H10">
        <f t="shared" ca="1" si="3"/>
        <v>3.482994273344911E-3</v>
      </c>
      <c r="I10">
        <f t="shared" ca="1" si="4"/>
        <v>0.98467034704955569</v>
      </c>
      <c r="J10">
        <f t="shared" ca="1" si="6"/>
        <v>-5.8203315370402743E-9</v>
      </c>
      <c r="L10">
        <f t="shared" ca="1" si="0"/>
        <v>0.11167451368356572</v>
      </c>
      <c r="P10" t="s">
        <v>12</v>
      </c>
      <c r="Q10">
        <v>0</v>
      </c>
    </row>
    <row r="11" spans="1:17" x14ac:dyDescent="0.25">
      <c r="A11">
        <f t="shared" si="1"/>
        <v>0.89999999999999991</v>
      </c>
      <c r="C11">
        <f t="shared" si="2"/>
        <v>0.1</v>
      </c>
      <c r="E11">
        <f t="shared" ca="1" si="5"/>
        <v>8.7843292330901136E-3</v>
      </c>
      <c r="G11">
        <f t="shared" si="7"/>
        <v>0.09</v>
      </c>
      <c r="H11">
        <f t="shared" ca="1" si="3"/>
        <v>5.7114397124300624E-3</v>
      </c>
      <c r="I11">
        <f t="shared" ca="1" si="4"/>
        <v>0.10356144683062152</v>
      </c>
      <c r="J11">
        <f t="shared" ca="1" si="6"/>
        <v>1.3208485901787711E-7</v>
      </c>
      <c r="L11">
        <f t="shared" ca="1" si="0"/>
        <v>0.10878446131794914</v>
      </c>
      <c r="O11" t="s">
        <v>8</v>
      </c>
      <c r="P11" t="s">
        <v>13</v>
      </c>
      <c r="Q11">
        <v>0</v>
      </c>
    </row>
    <row r="12" spans="1:17" x14ac:dyDescent="0.25">
      <c r="A12">
        <f t="shared" si="1"/>
        <v>0.99999999999999989</v>
      </c>
      <c r="C12">
        <f t="shared" si="2"/>
        <v>0.1</v>
      </c>
      <c r="E12">
        <f t="shared" ca="1" si="5"/>
        <v>1.085539278531617E-2</v>
      </c>
      <c r="G12">
        <f t="shared" si="7"/>
        <v>9.9999999999999992E-2</v>
      </c>
      <c r="H12">
        <f t="shared" ca="1" si="3"/>
        <v>8.8373999083767949E-3</v>
      </c>
      <c r="I12">
        <f t="shared" ca="1" si="4"/>
        <v>0.72360973478758139</v>
      </c>
      <c r="J12">
        <f t="shared" ca="1" si="6"/>
        <v>-8.3302245512055896E-4</v>
      </c>
      <c r="L12">
        <f t="shared" ca="1" si="0"/>
        <v>0.11002237033019562</v>
      </c>
      <c r="P12" t="s">
        <v>12</v>
      </c>
      <c r="Q12">
        <v>0</v>
      </c>
    </row>
    <row r="13" spans="1:17" x14ac:dyDescent="0.25">
      <c r="A13">
        <f t="shared" si="1"/>
        <v>1.0999999999999999</v>
      </c>
      <c r="C13">
        <f t="shared" si="2"/>
        <v>0.1</v>
      </c>
      <c r="E13">
        <f t="shared" ca="1" si="5"/>
        <v>9.9682849021727228E-3</v>
      </c>
      <c r="G13">
        <f t="shared" si="7"/>
        <v>0.10999999999999999</v>
      </c>
      <c r="H13">
        <f t="shared" ca="1" si="3"/>
        <v>1.3045253483814216E-2</v>
      </c>
      <c r="I13">
        <f t="shared" ca="1" si="4"/>
        <v>0.29441900754667871</v>
      </c>
      <c r="J13">
        <f t="shared" ca="1" si="6"/>
        <v>-1.7955540441012092E-3</v>
      </c>
      <c r="L13">
        <f t="shared" ca="1" si="0"/>
        <v>0.10817273085807151</v>
      </c>
      <c r="O13" t="s">
        <v>9</v>
      </c>
      <c r="P13" t="s">
        <v>13</v>
      </c>
      <c r="Q13">
        <v>0</v>
      </c>
    </row>
    <row r="14" spans="1:17" x14ac:dyDescent="0.25">
      <c r="A14">
        <f t="shared" si="1"/>
        <v>1.2</v>
      </c>
      <c r="C14">
        <f t="shared" si="2"/>
        <v>0.1</v>
      </c>
      <c r="E14">
        <f t="shared" ca="1" si="5"/>
        <v>1.1293769845300252E-2</v>
      </c>
      <c r="G14">
        <f t="shared" si="7"/>
        <v>0.11999999999999998</v>
      </c>
      <c r="H14">
        <f t="shared" ca="1" si="3"/>
        <v>1.852016624042958E-2</v>
      </c>
      <c r="I14">
        <f t="shared" ca="1" si="4"/>
        <v>0.27028864615733916</v>
      </c>
      <c r="J14">
        <f t="shared" ca="1" si="6"/>
        <v>3.0431510305133753E-4</v>
      </c>
      <c r="L14">
        <f t="shared" ca="1" si="0"/>
        <v>0.11159808494835159</v>
      </c>
      <c r="P14" t="s">
        <v>12</v>
      </c>
      <c r="Q14">
        <v>0</v>
      </c>
    </row>
    <row r="15" spans="1:17" x14ac:dyDescent="0.25">
      <c r="A15">
        <f t="shared" si="1"/>
        <v>1.3</v>
      </c>
      <c r="C15">
        <f t="shared" si="2"/>
        <v>0.1</v>
      </c>
      <c r="E15">
        <f t="shared" ca="1" si="5"/>
        <v>8.839099440622649E-3</v>
      </c>
      <c r="G15">
        <f t="shared" si="7"/>
        <v>0.12999999999999998</v>
      </c>
      <c r="H15">
        <f t="shared" ca="1" si="3"/>
        <v>2.5443072413106227E-2</v>
      </c>
      <c r="I15">
        <f t="shared" ca="1" si="4"/>
        <v>0.64242456902806788</v>
      </c>
      <c r="J15">
        <f t="shared" ca="1" si="6"/>
        <v>1.261094878495961E-2</v>
      </c>
      <c r="L15">
        <f t="shared" ca="1" si="0"/>
        <v>0.12145004822558227</v>
      </c>
      <c r="P15" t="s">
        <v>11</v>
      </c>
      <c r="Q15">
        <v>0</v>
      </c>
    </row>
    <row r="16" spans="1:17" x14ac:dyDescent="0.25">
      <c r="A16">
        <f t="shared" si="1"/>
        <v>1.4000000000000001</v>
      </c>
      <c r="C16">
        <f t="shared" si="2"/>
        <v>0.1</v>
      </c>
      <c r="E16">
        <f t="shared" ca="1" si="5"/>
        <v>1.7790052000849373E-3</v>
      </c>
      <c r="G16">
        <f t="shared" si="7"/>
        <v>0.13999999999999999</v>
      </c>
      <c r="H16">
        <f t="shared" ca="1" si="3"/>
        <v>3.3985910172517515E-2</v>
      </c>
      <c r="I16">
        <f t="shared" ca="1" si="4"/>
        <v>0.95454986654610408</v>
      </c>
      <c r="J16">
        <f t="shared" ca="1" si="6"/>
        <v>4.9283847684359875E-7</v>
      </c>
      <c r="L16">
        <f t="shared" ca="1" si="0"/>
        <v>0.10177949803856179</v>
      </c>
      <c r="O16" t="s">
        <v>10</v>
      </c>
      <c r="P16" t="s">
        <v>13</v>
      </c>
      <c r="Q16">
        <v>0</v>
      </c>
    </row>
    <row r="17" spans="1:17" x14ac:dyDescent="0.25">
      <c r="A17">
        <f t="shared" si="1"/>
        <v>1.5000000000000002</v>
      </c>
      <c r="C17">
        <f t="shared" si="2"/>
        <v>0.1</v>
      </c>
      <c r="E17">
        <f t="shared" ca="1" si="5"/>
        <v>1.5875275575407372E-2</v>
      </c>
      <c r="G17">
        <f t="shared" si="7"/>
        <v>0.15</v>
      </c>
      <c r="H17">
        <f t="shared" ca="1" si="3"/>
        <v>4.4307200756947336E-2</v>
      </c>
      <c r="I17">
        <f t="shared" ca="1" si="4"/>
        <v>0.56974081630770668</v>
      </c>
      <c r="J17">
        <f t="shared" ca="1" si="6"/>
        <v>1.0383421855193212E-2</v>
      </c>
      <c r="L17">
        <f t="shared" ca="1" si="0"/>
        <v>0.12625869743060059</v>
      </c>
      <c r="P17" t="s">
        <v>12</v>
      </c>
      <c r="Q17">
        <v>0</v>
      </c>
    </row>
    <row r="18" spans="1:17" x14ac:dyDescent="0.25">
      <c r="A18">
        <f t="shared" si="1"/>
        <v>1.6000000000000003</v>
      </c>
      <c r="C18">
        <f t="shared" si="2"/>
        <v>0.1</v>
      </c>
      <c r="E18">
        <f t="shared" ca="1" si="5"/>
        <v>-1.6669593860375446E-3</v>
      </c>
      <c r="G18">
        <f t="shared" si="7"/>
        <v>0.16</v>
      </c>
      <c r="H18">
        <f t="shared" ca="1" si="3"/>
        <v>5.6548039568122946E-2</v>
      </c>
      <c r="I18">
        <f t="shared" ca="1" si="4"/>
        <v>0.22225049976534494</v>
      </c>
      <c r="J18">
        <f t="shared" ca="1" si="6"/>
        <v>1.9921919752135526E-3</v>
      </c>
      <c r="L18">
        <f t="shared" ca="1" si="0"/>
        <v>0.10032523258917601</v>
      </c>
      <c r="P18" t="s">
        <v>11</v>
      </c>
      <c r="Q18">
        <v>0</v>
      </c>
    </row>
    <row r="19" spans="1:17" x14ac:dyDescent="0.25">
      <c r="A19">
        <f t="shared" si="1"/>
        <v>1.7000000000000004</v>
      </c>
      <c r="C19">
        <f t="shared" si="2"/>
        <v>0.1</v>
      </c>
      <c r="E19">
        <f t="shared" ca="1" si="5"/>
        <v>1.6917428376276071E-2</v>
      </c>
      <c r="G19">
        <f t="shared" si="7"/>
        <v>0.17</v>
      </c>
      <c r="H19">
        <f t="shared" ca="1" si="3"/>
        <v>7.0828549906123681E-2</v>
      </c>
      <c r="I19">
        <f t="shared" ca="1" si="4"/>
        <v>0.28793735332772452</v>
      </c>
      <c r="J19">
        <f t="shared" ca="1" si="6"/>
        <v>-1.3403772605002624E-4</v>
      </c>
      <c r="L19">
        <f t="shared" ca="1" si="0"/>
        <v>0.11678339065022605</v>
      </c>
      <c r="N19" t="s">
        <v>15</v>
      </c>
      <c r="O19" t="s">
        <v>4</v>
      </c>
      <c r="P19">
        <v>0</v>
      </c>
    </row>
    <row r="20" spans="1:17" x14ac:dyDescent="0.25">
      <c r="A20">
        <f t="shared" si="1"/>
        <v>1.8000000000000005</v>
      </c>
      <c r="C20">
        <f t="shared" si="2"/>
        <v>0.1</v>
      </c>
      <c r="E20">
        <f t="shared" ca="1" si="5"/>
        <v>5.1232160282433719E-3</v>
      </c>
      <c r="G20">
        <f t="shared" si="7"/>
        <v>0.18000000000000002</v>
      </c>
      <c r="H20">
        <f t="shared" ca="1" si="3"/>
        <v>8.7244835041565522E-2</v>
      </c>
      <c r="I20">
        <f t="shared" ca="1" si="4"/>
        <v>0.68236778812649146</v>
      </c>
      <c r="J20">
        <f t="shared" ca="1" si="6"/>
        <v>-5.3459423088245157E-3</v>
      </c>
      <c r="L20">
        <f t="shared" ca="1" si="0"/>
        <v>9.9777273719418857E-2</v>
      </c>
      <c r="O20" t="s">
        <v>16</v>
      </c>
      <c r="P20" t="s">
        <v>13</v>
      </c>
      <c r="Q20">
        <f ca="1">(RAND()-0.5)*2</f>
        <v>0.71661800210467907</v>
      </c>
    </row>
    <row r="21" spans="1:17" x14ac:dyDescent="0.25">
      <c r="A21">
        <f t="shared" si="1"/>
        <v>1.9000000000000006</v>
      </c>
      <c r="C21">
        <f t="shared" si="2"/>
        <v>0.1</v>
      </c>
      <c r="E21">
        <f t="shared" ca="1" si="5"/>
        <v>1.7310105566756981E-2</v>
      </c>
      <c r="G21">
        <f t="shared" si="7"/>
        <v>0.19000000000000003</v>
      </c>
      <c r="H21">
        <f t="shared" ca="1" si="3"/>
        <v>0.10586645152680262</v>
      </c>
      <c r="I21">
        <f t="shared" ca="1" si="4"/>
        <v>6.8083057800376823E-2</v>
      </c>
      <c r="J21">
        <f t="shared" ca="1" si="6"/>
        <v>-2.5920162563708509E-6</v>
      </c>
      <c r="L21">
        <f t="shared" ca="1" si="0"/>
        <v>0.11730751355050062</v>
      </c>
      <c r="P21" t="s">
        <v>12</v>
      </c>
      <c r="Q21">
        <f ca="1">(RAND()-0.5)*0.5</f>
        <v>2.3932549634785028E-2</v>
      </c>
    </row>
    <row r="22" spans="1:17" x14ac:dyDescent="0.25">
      <c r="A22">
        <f t="shared" si="1"/>
        <v>2.0000000000000004</v>
      </c>
      <c r="C22">
        <f t="shared" si="2"/>
        <v>0.1</v>
      </c>
      <c r="E22">
        <f t="shared" ca="1" si="5"/>
        <v>4.7476201225913027E-3</v>
      </c>
      <c r="G22">
        <f t="shared" si="7"/>
        <v>0.20000000000000004</v>
      </c>
      <c r="H22">
        <f t="shared" ca="1" si="3"/>
        <v>0.1267344156616329</v>
      </c>
      <c r="I22">
        <f t="shared" ca="1" si="4"/>
        <v>0.14715760353212104</v>
      </c>
      <c r="J22">
        <f t="shared" ca="1" si="6"/>
        <v>-9.9807218834485995E-6</v>
      </c>
      <c r="L22">
        <f t="shared" ca="1" si="0"/>
        <v>0.10473763940070786</v>
      </c>
      <c r="N22" t="s">
        <v>0</v>
      </c>
      <c r="O22" t="s">
        <v>29</v>
      </c>
      <c r="P22">
        <f ca="1">2*RAND()*PI()</f>
        <v>4.6285487195672017</v>
      </c>
    </row>
    <row r="23" spans="1:17" x14ac:dyDescent="0.25">
      <c r="A23">
        <f t="shared" si="1"/>
        <v>2.1000000000000005</v>
      </c>
      <c r="C23">
        <f t="shared" si="2"/>
        <v>0.1</v>
      </c>
      <c r="E23">
        <f t="shared" ca="1" si="5"/>
        <v>1.375541822252304E-2</v>
      </c>
      <c r="G23">
        <f t="shared" si="7"/>
        <v>0.21000000000000005</v>
      </c>
      <c r="H23">
        <f t="shared" ca="1" si="3"/>
        <v>0.1498597455727734</v>
      </c>
      <c r="I23">
        <f t="shared" ca="1" si="4"/>
        <v>0.42852632544246683</v>
      </c>
      <c r="J23">
        <f t="shared" ca="1" si="6"/>
        <v>6.530363246760605E-3</v>
      </c>
      <c r="L23">
        <f t="shared" ca="1" si="0"/>
        <v>0.12028578146928366</v>
      </c>
      <c r="O23" t="s">
        <v>28</v>
      </c>
      <c r="P23">
        <f ca="1">(RAND()-0.5)*2</f>
        <v>0.83766809737842141</v>
      </c>
    </row>
    <row r="24" spans="1:17" x14ac:dyDescent="0.25">
      <c r="A24">
        <f t="shared" si="1"/>
        <v>2.2000000000000006</v>
      </c>
      <c r="C24">
        <f t="shared" si="2"/>
        <v>0.1</v>
      </c>
      <c r="E24">
        <f t="shared" ca="1" si="5"/>
        <v>2.6133397169005382E-3</v>
      </c>
      <c r="G24">
        <f t="shared" si="7"/>
        <v>0.22000000000000006</v>
      </c>
      <c r="H24">
        <f t="shared" ca="1" si="3"/>
        <v>0.17522253322306877</v>
      </c>
      <c r="I24">
        <f t="shared" ca="1" si="4"/>
        <v>0.56611874624396641</v>
      </c>
      <c r="J24">
        <f t="shared" ca="1" si="6"/>
        <v>2.9109912734761093E-3</v>
      </c>
      <c r="L24">
        <f t="shared" ca="1" si="0"/>
        <v>0.10552433099037664</v>
      </c>
    </row>
    <row r="25" spans="1:17" x14ac:dyDescent="0.25">
      <c r="A25">
        <f t="shared" si="1"/>
        <v>2.3000000000000007</v>
      </c>
      <c r="C25">
        <f t="shared" si="2"/>
        <v>0.1</v>
      </c>
      <c r="E25">
        <f t="shared" ca="1" si="5"/>
        <v>1.3191660867262046E-2</v>
      </c>
      <c r="G25">
        <f t="shared" si="7"/>
        <v>0.23000000000000007</v>
      </c>
      <c r="H25">
        <f t="shared" ca="1" si="3"/>
        <v>0.20277153366423231</v>
      </c>
      <c r="I25">
        <f t="shared" ca="1" si="4"/>
        <v>0.32893208911335581</v>
      </c>
      <c r="J25">
        <f t="shared" ca="1" si="6"/>
        <v>-2.6776245217666615E-3</v>
      </c>
      <c r="L25">
        <f t="shared" ca="1" si="0"/>
        <v>0.11051403634549539</v>
      </c>
    </row>
    <row r="26" spans="1:17" x14ac:dyDescent="0.25">
      <c r="A26">
        <f t="shared" si="1"/>
        <v>2.4000000000000008</v>
      </c>
      <c r="C26">
        <f t="shared" si="2"/>
        <v>0.1</v>
      </c>
      <c r="E26">
        <f t="shared" ca="1" si="5"/>
        <v>9.6159481845858284E-3</v>
      </c>
      <c r="G26">
        <f t="shared" si="7"/>
        <v>0.24000000000000007</v>
      </c>
      <c r="H26">
        <f t="shared" ca="1" si="3"/>
        <v>0.23242425284741608</v>
      </c>
      <c r="I26">
        <f t="shared" ca="1" si="4"/>
        <v>0.77652275746000254</v>
      </c>
      <c r="J26">
        <f t="shared" ca="1" si="6"/>
        <v>3.0352467213669015E-5</v>
      </c>
      <c r="L26">
        <f t="shared" ca="1" si="0"/>
        <v>0.10964630065179951</v>
      </c>
    </row>
    <row r="27" spans="1:17" x14ac:dyDescent="0.25">
      <c r="A27">
        <f t="shared" si="1"/>
        <v>2.5000000000000009</v>
      </c>
      <c r="C27">
        <f t="shared" si="2"/>
        <v>0.1</v>
      </c>
      <c r="E27">
        <f t="shared" ca="1" si="5"/>
        <v>1.0237783203757091E-2</v>
      </c>
      <c r="G27">
        <f t="shared" si="7"/>
        <v>0.25000000000000006</v>
      </c>
      <c r="H27">
        <f t="shared" ca="1" si="3"/>
        <v>0.26406751019552377</v>
      </c>
      <c r="I27">
        <f t="shared" ca="1" si="4"/>
        <v>0.50982478752991234</v>
      </c>
      <c r="J27">
        <f t="shared" ca="1" si="6"/>
        <v>1.8561284313217683E-3</v>
      </c>
      <c r="L27">
        <f t="shared" ca="1" si="0"/>
        <v>0.11209391163507887</v>
      </c>
    </row>
    <row r="28" spans="1:17" x14ac:dyDescent="0.25">
      <c r="A28">
        <f t="shared" si="1"/>
        <v>2.600000000000001</v>
      </c>
      <c r="C28">
        <f t="shared" si="2"/>
        <v>0.1</v>
      </c>
      <c r="E28">
        <f t="shared" ca="1" si="5"/>
        <v>8.4837811109899647E-3</v>
      </c>
      <c r="G28">
        <f t="shared" si="7"/>
        <v>0.26000000000000006</v>
      </c>
      <c r="H28">
        <f t="shared" ca="1" si="3"/>
        <v>0.29755844782543833</v>
      </c>
      <c r="I28">
        <f t="shared" ca="1" si="4"/>
        <v>0.4119371292079117</v>
      </c>
      <c r="J28">
        <f t="shared" ca="1" si="6"/>
        <v>6.5358481741312367E-3</v>
      </c>
      <c r="L28">
        <f t="shared" ca="1" si="0"/>
        <v>0.1150196292851212</v>
      </c>
    </row>
    <row r="29" spans="1:17" x14ac:dyDescent="0.25">
      <c r="A29">
        <f t="shared" si="1"/>
        <v>2.7000000000000011</v>
      </c>
      <c r="C29">
        <f t="shared" si="2"/>
        <v>0.1</v>
      </c>
      <c r="E29">
        <f t="shared" ca="1" si="5"/>
        <v>6.3871591738942314E-3</v>
      </c>
      <c r="G29">
        <f t="shared" si="7"/>
        <v>0.27000000000000007</v>
      </c>
      <c r="H29">
        <f t="shared" ca="1" si="3"/>
        <v>0.33272595470746852</v>
      </c>
      <c r="I29">
        <f t="shared" ca="1" si="4"/>
        <v>0.68992358788430075</v>
      </c>
      <c r="J29">
        <f t="shared" ca="1" si="6"/>
        <v>-3.9365694231118329E-3</v>
      </c>
      <c r="L29">
        <f t="shared" ca="1" si="0"/>
        <v>0.1024505897507824</v>
      </c>
    </row>
    <row r="30" spans="1:17" x14ac:dyDescent="0.25">
      <c r="A30">
        <f t="shared" si="1"/>
        <v>2.8000000000000012</v>
      </c>
      <c r="C30">
        <f t="shared" si="2"/>
        <v>0.1</v>
      </c>
      <c r="E30">
        <f t="shared" ca="1" si="5"/>
        <v>1.5394359173366828E-2</v>
      </c>
      <c r="G30">
        <f t="shared" si="7"/>
        <v>0.28000000000000008</v>
      </c>
      <c r="H30">
        <f t="shared" ca="1" si="3"/>
        <v>0.36937247109516891</v>
      </c>
      <c r="I30">
        <f t="shared" ca="1" si="4"/>
        <v>0.80346361437489422</v>
      </c>
      <c r="J30">
        <f t="shared" ca="1" si="6"/>
        <v>5.3071847533650563E-4</v>
      </c>
      <c r="L30">
        <f t="shared" ca="1" si="0"/>
        <v>0.11592507764870334</v>
      </c>
    </row>
    <row r="31" spans="1:17" x14ac:dyDescent="0.25">
      <c r="A31">
        <f t="shared" si="1"/>
        <v>2.9000000000000012</v>
      </c>
      <c r="C31">
        <f t="shared" si="2"/>
        <v>0.1</v>
      </c>
      <c r="E31">
        <f t="shared" ca="1" si="5"/>
        <v>5.7382985765750474E-3</v>
      </c>
      <c r="G31">
        <f t="shared" si="7"/>
        <v>0.29000000000000009</v>
      </c>
      <c r="H31">
        <f t="shared" ca="1" si="3"/>
        <v>0.4072761361923205</v>
      </c>
      <c r="I31">
        <f t="shared" ca="1" si="4"/>
        <v>0.32935857277225355</v>
      </c>
      <c r="J31">
        <f t="shared" ca="1" si="6"/>
        <v>4.3577360463223002E-3</v>
      </c>
      <c r="L31">
        <f t="shared" ca="1" si="0"/>
        <v>0.11009603462289734</v>
      </c>
    </row>
    <row r="32" spans="1:17" x14ac:dyDescent="0.25">
      <c r="A32">
        <f t="shared" si="1"/>
        <v>3.0000000000000013</v>
      </c>
      <c r="C32">
        <f t="shared" si="2"/>
        <v>0.1</v>
      </c>
      <c r="E32">
        <f t="shared" ca="1" si="5"/>
        <v>9.9154957439103585E-3</v>
      </c>
      <c r="G32">
        <f t="shared" si="7"/>
        <v>0.3000000000000001</v>
      </c>
      <c r="H32">
        <f t="shared" ca="1" si="3"/>
        <v>0.4461932401937303</v>
      </c>
      <c r="I32">
        <f t="shared" ca="1" si="4"/>
        <v>0.55305860625411918</v>
      </c>
      <c r="J32">
        <f t="shared" ca="1" si="6"/>
        <v>3.8050220458939283E-3</v>
      </c>
      <c r="L32">
        <f t="shared" ca="1" si="0"/>
        <v>0.1137205177898043</v>
      </c>
    </row>
    <row r="33" spans="1:12" x14ac:dyDescent="0.25">
      <c r="A33">
        <f t="shared" si="1"/>
        <v>3.1000000000000014</v>
      </c>
      <c r="C33">
        <f t="shared" si="2"/>
        <v>0.1</v>
      </c>
      <c r="E33">
        <f t="shared" ca="1" si="5"/>
        <v>7.3181258581794537E-3</v>
      </c>
      <c r="G33">
        <f t="shared" si="7"/>
        <v>0.31000000000000011</v>
      </c>
      <c r="H33">
        <f t="shared" ca="1" si="3"/>
        <v>0.48586094049717576</v>
      </c>
      <c r="I33">
        <f t="shared" ca="1" si="4"/>
        <v>0.91058170962252438</v>
      </c>
      <c r="J33">
        <f t="shared" ca="1" si="6"/>
        <v>-2.4800987979593983E-5</v>
      </c>
      <c r="L33">
        <f t="shared" ca="1" si="0"/>
        <v>0.10729332487019987</v>
      </c>
    </row>
    <row r="34" spans="1:12" x14ac:dyDescent="0.25">
      <c r="A34">
        <f t="shared" si="1"/>
        <v>3.2000000000000015</v>
      </c>
      <c r="C34">
        <f t="shared" si="2"/>
        <v>0.1</v>
      </c>
      <c r="E34">
        <f t="shared" ca="1" si="5"/>
        <v>1.1923968007367721E-2</v>
      </c>
      <c r="G34">
        <f t="shared" si="7"/>
        <v>0.32000000000000012</v>
      </c>
      <c r="H34">
        <f t="shared" ca="1" si="3"/>
        <v>0.52600020099475298</v>
      </c>
      <c r="I34">
        <f t="shared" ca="1" si="4"/>
        <v>5.5086840460702335E-2</v>
      </c>
      <c r="J34">
        <f t="shared" ca="1" si="6"/>
        <v>2.7356289907110921E-7</v>
      </c>
      <c r="L34">
        <f t="shared" ref="L34:L65" ca="1" si="8">C34+E34+J34</f>
        <v>0.1119242415702668</v>
      </c>
    </row>
    <row r="35" spans="1:12" x14ac:dyDescent="0.25">
      <c r="A35">
        <f t="shared" ref="A35:A66" si="9">A34+$O$2</f>
        <v>3.3000000000000016</v>
      </c>
      <c r="C35">
        <f t="shared" si="2"/>
        <v>0.1</v>
      </c>
      <c r="E35">
        <f t="shared" ca="1" si="5"/>
        <v>8.6053697338525619E-3</v>
      </c>
      <c r="G35">
        <f t="shared" si="7"/>
        <v>0.33000000000000013</v>
      </c>
      <c r="H35">
        <f t="shared" ca="1" si="3"/>
        <v>0.56631891287667813</v>
      </c>
      <c r="I35">
        <f t="shared" ca="1" si="4"/>
        <v>0.49954098156738458</v>
      </c>
      <c r="J35">
        <f t="shared" ca="1" si="6"/>
        <v>-7.7919040929215139E-3</v>
      </c>
      <c r="L35">
        <f t="shared" ca="1" si="8"/>
        <v>0.10081346564093105</v>
      </c>
    </row>
    <row r="36" spans="1:12" x14ac:dyDescent="0.25">
      <c r="A36">
        <f t="shared" si="9"/>
        <v>3.4000000000000017</v>
      </c>
      <c r="C36">
        <f t="shared" si="2"/>
        <v>0.1</v>
      </c>
      <c r="E36">
        <f t="shared" ca="1" si="5"/>
        <v>1.6567551782165905E-2</v>
      </c>
      <c r="G36">
        <f t="shared" si="7"/>
        <v>0.34000000000000014</v>
      </c>
      <c r="H36">
        <f t="shared" ca="1" si="3"/>
        <v>0.60651515528628519</v>
      </c>
      <c r="I36">
        <f t="shared" ca="1" si="4"/>
        <v>0.25423134152302895</v>
      </c>
      <c r="J36">
        <f t="shared" ca="1" si="6"/>
        <v>-1.2484074236609429E-3</v>
      </c>
      <c r="L36">
        <f t="shared" ca="1" si="8"/>
        <v>0.11531914435850496</v>
      </c>
    </row>
    <row r="37" spans="1:12" x14ac:dyDescent="0.25">
      <c r="A37">
        <f t="shared" si="9"/>
        <v>3.5000000000000018</v>
      </c>
      <c r="C37">
        <f t="shared" si="2"/>
        <v>0.1</v>
      </c>
      <c r="E37">
        <f t="shared" ca="1" si="5"/>
        <v>6.1725212804057267E-3</v>
      </c>
      <c r="G37">
        <f t="shared" si="7"/>
        <v>0.35000000000000014</v>
      </c>
      <c r="H37">
        <f t="shared" ca="1" si="3"/>
        <v>0.64628055442147636</v>
      </c>
      <c r="I37">
        <f t="shared" ca="1" si="4"/>
        <v>8.2059623654082037E-2</v>
      </c>
      <c r="J37">
        <f t="shared" ca="1" si="6"/>
        <v>4.9302761770872974E-5</v>
      </c>
      <c r="L37">
        <f t="shared" ca="1" si="8"/>
        <v>0.1062218240421766</v>
      </c>
    </row>
    <row r="38" spans="1:12" x14ac:dyDescent="0.25">
      <c r="A38">
        <f t="shared" si="9"/>
        <v>3.6000000000000019</v>
      </c>
      <c r="C38">
        <f t="shared" si="2"/>
        <v>0.1</v>
      </c>
      <c r="E38">
        <f t="shared" ca="1" si="5"/>
        <v>1.2691824789999263E-2</v>
      </c>
      <c r="G38">
        <f t="shared" si="7"/>
        <v>0.36000000000000015</v>
      </c>
      <c r="H38">
        <f t="shared" ca="1" si="3"/>
        <v>0.68530370025756182</v>
      </c>
      <c r="I38">
        <f t="shared" ca="1" si="4"/>
        <v>0.89345781677072722</v>
      </c>
      <c r="J38">
        <f t="shared" ca="1" si="6"/>
        <v>-7.3686794560279373E-5</v>
      </c>
      <c r="L38">
        <f t="shared" ca="1" si="8"/>
        <v>0.11261813799543899</v>
      </c>
    </row>
    <row r="39" spans="1:12" x14ac:dyDescent="0.25">
      <c r="A39">
        <f t="shared" si="9"/>
        <v>3.700000000000002</v>
      </c>
      <c r="C39">
        <f t="shared" si="2"/>
        <v>0.1</v>
      </c>
      <c r="E39">
        <f t="shared" ca="1" si="5"/>
        <v>8.1081110639780896E-3</v>
      </c>
      <c r="G39">
        <f t="shared" si="7"/>
        <v>0.37000000000000016</v>
      </c>
      <c r="H39">
        <f t="shared" ca="1" si="3"/>
        <v>0.72327358094372574</v>
      </c>
      <c r="I39">
        <f t="shared" ca="1" si="4"/>
        <v>0.68571129310739221</v>
      </c>
      <c r="J39">
        <f t="shared" ca="1" si="6"/>
        <v>6.3513140682194735E-5</v>
      </c>
      <c r="L39">
        <f t="shared" ca="1" si="8"/>
        <v>0.10817162420466028</v>
      </c>
    </row>
    <row r="40" spans="1:12" x14ac:dyDescent="0.25">
      <c r="A40">
        <f t="shared" si="9"/>
        <v>3.800000000000002</v>
      </c>
      <c r="C40">
        <f t="shared" si="2"/>
        <v>0.1</v>
      </c>
      <c r="E40">
        <f t="shared" ca="1" si="5"/>
        <v>1.1294562893056827E-2</v>
      </c>
      <c r="G40">
        <f t="shared" si="7"/>
        <v>0.38000000000000017</v>
      </c>
      <c r="H40">
        <f t="shared" ca="1" si="3"/>
        <v>0.75988299607649412</v>
      </c>
      <c r="I40">
        <f t="shared" ca="1" si="4"/>
        <v>0.85581228834024348</v>
      </c>
      <c r="J40">
        <f t="shared" ca="1" si="6"/>
        <v>9.0134854355461829E-6</v>
      </c>
      <c r="L40">
        <f t="shared" ca="1" si="8"/>
        <v>0.11130357637849238</v>
      </c>
    </row>
    <row r="41" spans="1:12" x14ac:dyDescent="0.25">
      <c r="A41">
        <f t="shared" si="9"/>
        <v>3.9000000000000021</v>
      </c>
      <c r="C41">
        <f t="shared" si="2"/>
        <v>0.1</v>
      </c>
      <c r="E41">
        <f t="shared" ca="1" si="5"/>
        <v>9.0501495835578656E-3</v>
      </c>
      <c r="G41">
        <f t="shared" si="7"/>
        <v>0.39000000000000018</v>
      </c>
      <c r="H41">
        <f t="shared" ca="1" si="3"/>
        <v>0.79483191145625698</v>
      </c>
      <c r="I41">
        <f t="shared" ca="1" si="4"/>
        <v>0.67483511291427423</v>
      </c>
      <c r="J41">
        <f t="shared" ca="1" si="6"/>
        <v>-1.8686087300392941E-3</v>
      </c>
      <c r="L41">
        <f t="shared" ca="1" si="8"/>
        <v>0.10718154085351857</v>
      </c>
    </row>
    <row r="42" spans="1:12" x14ac:dyDescent="0.25">
      <c r="A42">
        <f t="shared" si="9"/>
        <v>4.0000000000000018</v>
      </c>
      <c r="C42">
        <f t="shared" si="2"/>
        <v>0.1</v>
      </c>
      <c r="E42">
        <f t="shared" ca="1" si="5"/>
        <v>1.200407444606911E-2</v>
      </c>
      <c r="G42">
        <f t="shared" si="7"/>
        <v>0.40000000000000019</v>
      </c>
      <c r="H42">
        <f t="shared" ca="1" si="3"/>
        <v>0.82783071956624221</v>
      </c>
      <c r="I42">
        <f t="shared" ca="1" si="4"/>
        <v>0.84616466358474662</v>
      </c>
      <c r="J42">
        <f t="shared" ca="1" si="6"/>
        <v>-3.9124931150467888E-5</v>
      </c>
      <c r="L42">
        <f t="shared" ca="1" si="8"/>
        <v>0.11196494951491866</v>
      </c>
    </row>
    <row r="43" spans="1:12" x14ac:dyDescent="0.25">
      <c r="A43">
        <f t="shared" si="9"/>
        <v>4.1000000000000014</v>
      </c>
      <c r="C43">
        <f t="shared" si="2"/>
        <v>0.1</v>
      </c>
      <c r="E43">
        <f t="shared" ca="1" si="5"/>
        <v>8.5761976878863597E-3</v>
      </c>
      <c r="G43">
        <f t="shared" si="7"/>
        <v>0.4100000000000002</v>
      </c>
      <c r="H43">
        <f t="shared" ca="1" si="3"/>
        <v>0.85860337185744207</v>
      </c>
      <c r="I43">
        <f t="shared" ca="1" si="4"/>
        <v>7.9031383081518247E-2</v>
      </c>
      <c r="J43">
        <f t="shared" ca="1" si="6"/>
        <v>1.8483907498979525E-7</v>
      </c>
      <c r="L43">
        <f t="shared" ca="1" si="8"/>
        <v>0.10857638252696136</v>
      </c>
    </row>
    <row r="44" spans="1:12" x14ac:dyDescent="0.25">
      <c r="A44">
        <f t="shared" si="9"/>
        <v>4.2000000000000011</v>
      </c>
      <c r="C44">
        <f t="shared" si="2"/>
        <v>0.1</v>
      </c>
      <c r="E44">
        <f t="shared" ca="1" si="5"/>
        <v>1.1004505792794187E-2</v>
      </c>
      <c r="G44">
        <f t="shared" si="7"/>
        <v>0.42000000000000021</v>
      </c>
      <c r="H44">
        <f t="shared" ca="1" si="3"/>
        <v>0.88689035095911239</v>
      </c>
      <c r="I44">
        <f t="shared" ca="1" si="4"/>
        <v>0.95760388368308513</v>
      </c>
      <c r="J44">
        <f t="shared" ca="1" si="6"/>
        <v>3.510938523879162E-6</v>
      </c>
      <c r="L44">
        <f t="shared" ca="1" si="8"/>
        <v>0.11100801673131808</v>
      </c>
    </row>
    <row r="45" spans="1:12" x14ac:dyDescent="0.25">
      <c r="A45">
        <f t="shared" si="9"/>
        <v>4.3000000000000007</v>
      </c>
      <c r="C45">
        <f t="shared" si="2"/>
        <v>0.1</v>
      </c>
      <c r="E45">
        <f t="shared" ca="1" si="5"/>
        <v>9.2619529474186769E-3</v>
      </c>
      <c r="G45">
        <f t="shared" si="7"/>
        <v>0.43000000000000022</v>
      </c>
      <c r="H45">
        <f t="shared" ca="1" si="3"/>
        <v>0.91245145314453546</v>
      </c>
      <c r="I45">
        <f t="shared" ca="1" si="4"/>
        <v>0.5336574226287033</v>
      </c>
      <c r="J45">
        <f t="shared" ca="1" si="6"/>
        <v>1.9410872124299816E-3</v>
      </c>
      <c r="L45">
        <f t="shared" ca="1" si="8"/>
        <v>0.11120304015984867</v>
      </c>
    </row>
    <row r="46" spans="1:12" x14ac:dyDescent="0.25">
      <c r="A46">
        <f t="shared" si="9"/>
        <v>4.4000000000000004</v>
      </c>
      <c r="C46">
        <f t="shared" si="2"/>
        <v>0.1</v>
      </c>
      <c r="E46">
        <f t="shared" ca="1" si="5"/>
        <v>9.1221956477014823E-3</v>
      </c>
      <c r="G46">
        <f t="shared" si="7"/>
        <v>0.44000000000000022</v>
      </c>
      <c r="H46">
        <f t="shared" ca="1" si="3"/>
        <v>0.93506835374858843</v>
      </c>
      <c r="I46">
        <f t="shared" ca="1" si="4"/>
        <v>0.36631651829572354</v>
      </c>
      <c r="J46">
        <f t="shared" ca="1" si="6"/>
        <v>1.1232985469698661E-2</v>
      </c>
      <c r="L46">
        <f t="shared" ca="1" si="8"/>
        <v>0.12035518111740014</v>
      </c>
    </row>
    <row r="47" spans="1:12" x14ac:dyDescent="0.25">
      <c r="A47">
        <f t="shared" si="9"/>
        <v>4.5</v>
      </c>
      <c r="C47">
        <f t="shared" si="2"/>
        <v>0.1</v>
      </c>
      <c r="E47">
        <f t="shared" ca="1" si="5"/>
        <v>2.5636066797205424E-3</v>
      </c>
      <c r="G47">
        <f t="shared" si="7"/>
        <v>0.45000000000000023</v>
      </c>
      <c r="H47">
        <f t="shared" ca="1" si="3"/>
        <v>0.95454693074059271</v>
      </c>
      <c r="I47">
        <f t="shared" ca="1" si="4"/>
        <v>0.9445571146057139</v>
      </c>
      <c r="J47">
        <f t="shared" ca="1" si="6"/>
        <v>6.2686899836515682E-7</v>
      </c>
      <c r="L47">
        <f t="shared" ca="1" si="8"/>
        <v>0.10256423354871891</v>
      </c>
    </row>
    <row r="48" spans="1:12" x14ac:dyDescent="0.25">
      <c r="A48">
        <f t="shared" si="9"/>
        <v>4.5999999999999996</v>
      </c>
      <c r="C48">
        <f t="shared" si="2"/>
        <v>0.1</v>
      </c>
      <c r="E48">
        <f t="shared" ca="1" si="5"/>
        <v>1.5312919981937982E-2</v>
      </c>
      <c r="G48">
        <f t="shared" si="7"/>
        <v>0.46000000000000024</v>
      </c>
      <c r="H48">
        <f t="shared" ca="1" si="3"/>
        <v>0.97071932428693275</v>
      </c>
      <c r="I48">
        <f t="shared" ca="1" si="4"/>
        <v>0.18739946694183507</v>
      </c>
      <c r="J48">
        <f t="shared" ca="1" si="6"/>
        <v>1.6204125182622939E-3</v>
      </c>
      <c r="L48">
        <f t="shared" ca="1" si="8"/>
        <v>0.11693333250020028</v>
      </c>
    </row>
    <row r="49" spans="1:12" x14ac:dyDescent="0.25">
      <c r="A49">
        <f t="shared" si="9"/>
        <v>4.6999999999999993</v>
      </c>
      <c r="C49">
        <f t="shared" si="2"/>
        <v>0.1</v>
      </c>
      <c r="E49">
        <f t="shared" ca="1" si="5"/>
        <v>5.0157649992829591E-3</v>
      </c>
      <c r="G49">
        <f t="shared" si="7"/>
        <v>0.47000000000000025</v>
      </c>
      <c r="H49">
        <f t="shared" ca="1" si="3"/>
        <v>0.98344571287738081</v>
      </c>
      <c r="I49">
        <f t="shared" ca="1" si="4"/>
        <v>0.87006739095004826</v>
      </c>
      <c r="J49">
        <f t="shared" ca="1" si="6"/>
        <v>2.1306821865416873E-4</v>
      </c>
      <c r="L49">
        <f t="shared" ca="1" si="8"/>
        <v>0.10522883321793713</v>
      </c>
    </row>
    <row r="50" spans="1:12" x14ac:dyDescent="0.25">
      <c r="A50">
        <f t="shared" si="9"/>
        <v>4.7999999999999989</v>
      </c>
      <c r="C50">
        <f t="shared" si="2"/>
        <v>0.1</v>
      </c>
      <c r="E50">
        <f t="shared" ca="1" si="5"/>
        <v>1.3403419890574027E-2</v>
      </c>
      <c r="G50">
        <f t="shared" si="7"/>
        <v>0.48000000000000026</v>
      </c>
      <c r="H50">
        <f t="shared" ca="1" si="3"/>
        <v>0.99261578942174489</v>
      </c>
      <c r="I50">
        <f t="shared" ca="1" si="4"/>
        <v>6.3820151857960972E-2</v>
      </c>
      <c r="J50">
        <f t="shared" ca="1" si="6"/>
        <v>5.9023207301967969E-6</v>
      </c>
      <c r="L50">
        <f t="shared" ca="1" si="8"/>
        <v>0.11340932221130423</v>
      </c>
    </row>
    <row r="51" spans="1:12" x14ac:dyDescent="0.25">
      <c r="A51">
        <f t="shared" si="9"/>
        <v>4.8999999999999986</v>
      </c>
      <c r="C51">
        <f t="shared" si="2"/>
        <v>0.1</v>
      </c>
      <c r="E51">
        <f t="shared" ca="1" si="5"/>
        <v>7.5411342119079822E-3</v>
      </c>
      <c r="G51">
        <f t="shared" si="7"/>
        <v>0.49000000000000027</v>
      </c>
      <c r="H51">
        <f t="shared" ca="1" si="3"/>
        <v>0.99814992363451904</v>
      </c>
      <c r="I51">
        <f t="shared" ca="1" si="4"/>
        <v>0.73086526065639568</v>
      </c>
      <c r="J51">
        <f t="shared" ca="1" si="6"/>
        <v>1.8461647831152744E-3</v>
      </c>
      <c r="L51">
        <f t="shared" ca="1" si="8"/>
        <v>0.10938729899502327</v>
      </c>
    </row>
    <row r="52" spans="1:12" x14ac:dyDescent="0.25">
      <c r="A52">
        <f t="shared" si="9"/>
        <v>4.9999999999999982</v>
      </c>
      <c r="C52">
        <f t="shared" si="2"/>
        <v>0.1</v>
      </c>
      <c r="E52">
        <f t="shared" ca="1" si="5"/>
        <v>1.0423388453577882E-2</v>
      </c>
      <c r="G52">
        <f t="shared" si="7"/>
        <v>0.50000000000000022</v>
      </c>
      <c r="H52">
        <f t="shared" ca="1" si="3"/>
        <v>1</v>
      </c>
      <c r="I52">
        <f t="shared" ca="1" si="4"/>
        <v>4.7049010730737528E-4</v>
      </c>
      <c r="J52">
        <f t="shared" ca="1" si="6"/>
        <v>-8.9435699034861356E-16</v>
      </c>
      <c r="L52">
        <f t="shared" ca="1" si="8"/>
        <v>0.11042338845357699</v>
      </c>
    </row>
    <row r="53" spans="1:12" x14ac:dyDescent="0.25">
      <c r="A53">
        <f t="shared" si="9"/>
        <v>5.0999999999999979</v>
      </c>
      <c r="C53">
        <f t="shared" si="2"/>
        <v>0.1</v>
      </c>
      <c r="E53">
        <f t="shared" ca="1" si="5"/>
        <v>9.6809080957873921E-3</v>
      </c>
      <c r="G53">
        <f t="shared" si="7"/>
        <v>0.51000000000000023</v>
      </c>
      <c r="H53">
        <f t="shared" ca="1" si="3"/>
        <v>0.99814992363451904</v>
      </c>
      <c r="I53">
        <f t="shared" ca="1" si="4"/>
        <v>0.4724343104891694</v>
      </c>
      <c r="J53">
        <f t="shared" ca="1" si="6"/>
        <v>-4.1479077660177829E-5</v>
      </c>
      <c r="L53">
        <f t="shared" ca="1" si="8"/>
        <v>0.10963942901812722</v>
      </c>
    </row>
    <row r="54" spans="1:12" x14ac:dyDescent="0.25">
      <c r="A54">
        <f t="shared" si="9"/>
        <v>5.1999999999999975</v>
      </c>
      <c r="C54">
        <f t="shared" si="2"/>
        <v>0.1</v>
      </c>
      <c r="E54">
        <f t="shared" ca="1" si="5"/>
        <v>1.0242707540150522E-2</v>
      </c>
      <c r="G54">
        <f t="shared" si="7"/>
        <v>0.52000000000000024</v>
      </c>
      <c r="H54">
        <f t="shared" ca="1" si="3"/>
        <v>0.99261578942174433</v>
      </c>
      <c r="I54">
        <f t="shared" ca="1" si="4"/>
        <v>0.67138850225373414</v>
      </c>
      <c r="J54">
        <f t="shared" ca="1" si="6"/>
        <v>1.8479222166325384E-3</v>
      </c>
      <c r="L54">
        <f t="shared" ca="1" si="8"/>
        <v>0.11209062975678306</v>
      </c>
    </row>
    <row r="55" spans="1:12" x14ac:dyDescent="0.25">
      <c r="A55">
        <f t="shared" si="9"/>
        <v>5.2999999999999972</v>
      </c>
      <c r="C55">
        <f t="shared" si="2"/>
        <v>0.1</v>
      </c>
      <c r="E55">
        <f t="shared" ca="1" si="5"/>
        <v>8.4861329640574558E-3</v>
      </c>
      <c r="G55">
        <f t="shared" si="7"/>
        <v>0.53000000000000025</v>
      </c>
      <c r="H55">
        <f t="shared" ca="1" si="3"/>
        <v>0.98344571287738025</v>
      </c>
      <c r="I55">
        <f t="shared" ca="1" si="4"/>
        <v>0.9662756797211598</v>
      </c>
      <c r="J55">
        <f t="shared" ca="1" si="6"/>
        <v>-2.0186458618549232E-7</v>
      </c>
      <c r="L55">
        <f t="shared" ca="1" si="8"/>
        <v>0.10848593109947127</v>
      </c>
    </row>
    <row r="56" spans="1:12" x14ac:dyDescent="0.25">
      <c r="A56">
        <f t="shared" si="9"/>
        <v>5.3999999999999968</v>
      </c>
      <c r="C56">
        <f t="shared" si="2"/>
        <v>0.1</v>
      </c>
      <c r="E56">
        <f t="shared" ca="1" si="5"/>
        <v>1.1069324914049652E-2</v>
      </c>
      <c r="G56">
        <f t="shared" si="7"/>
        <v>0.54000000000000026</v>
      </c>
      <c r="H56">
        <f t="shared" ca="1" si="3"/>
        <v>0.97071932428693175</v>
      </c>
      <c r="I56">
        <f t="shared" ca="1" si="4"/>
        <v>0.87235782630565717</v>
      </c>
      <c r="J56">
        <f t="shared" ca="1" si="6"/>
        <v>1.6785147338051174E-4</v>
      </c>
      <c r="L56">
        <f t="shared" ca="1" si="8"/>
        <v>0.11123717638743016</v>
      </c>
    </row>
    <row r="57" spans="1:12" x14ac:dyDescent="0.25">
      <c r="A57">
        <f t="shared" si="9"/>
        <v>5.4999999999999964</v>
      </c>
      <c r="C57">
        <f t="shared" si="2"/>
        <v>0.1</v>
      </c>
      <c r="E57">
        <f t="shared" ca="1" si="5"/>
        <v>9.0977330124926373E-3</v>
      </c>
      <c r="G57">
        <f t="shared" si="7"/>
        <v>0.55000000000000027</v>
      </c>
      <c r="H57">
        <f t="shared" ca="1" si="3"/>
        <v>0.95454693074059216</v>
      </c>
      <c r="I57">
        <f t="shared" ca="1" si="4"/>
        <v>0.37885915457222474</v>
      </c>
      <c r="J57">
        <f t="shared" ca="1" si="6"/>
        <v>1.085195354676954E-2</v>
      </c>
      <c r="L57">
        <f t="shared" ca="1" si="8"/>
        <v>0.11994968655926219</v>
      </c>
    </row>
    <row r="58" spans="1:12" x14ac:dyDescent="0.25">
      <c r="A58">
        <f t="shared" si="9"/>
        <v>5.5999999999999961</v>
      </c>
      <c r="C58">
        <f t="shared" si="2"/>
        <v>0.1</v>
      </c>
      <c r="E58">
        <f t="shared" ca="1" si="5"/>
        <v>2.8541913798376759E-3</v>
      </c>
      <c r="G58">
        <f t="shared" si="7"/>
        <v>0.56000000000000028</v>
      </c>
      <c r="H58">
        <f t="shared" ca="1" si="3"/>
        <v>0.93506835374858699</v>
      </c>
      <c r="I58">
        <f t="shared" ca="1" si="4"/>
        <v>0.29729259691308851</v>
      </c>
      <c r="J58">
        <f t="shared" ca="1" si="6"/>
        <v>-1.4837373208152031E-3</v>
      </c>
      <c r="L58">
        <f t="shared" ca="1" si="8"/>
        <v>0.10137045405902248</v>
      </c>
    </row>
    <row r="59" spans="1:12" x14ac:dyDescent="0.25">
      <c r="A59">
        <f t="shared" si="9"/>
        <v>5.6999999999999957</v>
      </c>
      <c r="C59">
        <f t="shared" si="2"/>
        <v>0.1</v>
      </c>
      <c r="E59">
        <f t="shared" ca="1" si="5"/>
        <v>1.6168403854797779E-2</v>
      </c>
      <c r="G59">
        <f t="shared" si="7"/>
        <v>0.57000000000000028</v>
      </c>
      <c r="H59">
        <f t="shared" ca="1" si="3"/>
        <v>0.91245145314453457</v>
      </c>
      <c r="I59">
        <f t="shared" ca="1" si="4"/>
        <v>0.28089951687725467</v>
      </c>
      <c r="J59">
        <f t="shared" ca="1" si="6"/>
        <v>2.9119263568578294E-4</v>
      </c>
      <c r="L59">
        <f t="shared" ca="1" si="8"/>
        <v>0.11645959649048357</v>
      </c>
    </row>
    <row r="60" spans="1:12" x14ac:dyDescent="0.25">
      <c r="A60">
        <f t="shared" si="9"/>
        <v>5.7999999999999954</v>
      </c>
      <c r="C60">
        <f t="shared" si="2"/>
        <v>0.1</v>
      </c>
      <c r="E60">
        <f t="shared" ca="1" si="5"/>
        <v>5.3552527520911945E-3</v>
      </c>
      <c r="G60">
        <f t="shared" si="7"/>
        <v>0.58000000000000029</v>
      </c>
      <c r="H60">
        <f t="shared" ca="1" si="3"/>
        <v>0.88689035095911051</v>
      </c>
      <c r="I60">
        <f t="shared" ca="1" si="4"/>
        <v>0.12591754611088268</v>
      </c>
      <c r="J60">
        <f t="shared" ca="1" si="6"/>
        <v>1.5232749079430465E-4</v>
      </c>
      <c r="L60">
        <f t="shared" ca="1" si="8"/>
        <v>0.10550758024288551</v>
      </c>
    </row>
    <row r="61" spans="1:12" x14ac:dyDescent="0.25">
      <c r="A61">
        <f t="shared" si="9"/>
        <v>5.899999999999995</v>
      </c>
      <c r="C61">
        <f t="shared" si="2"/>
        <v>0.1</v>
      </c>
      <c r="E61">
        <f t="shared" ca="1" si="5"/>
        <v>1.3203664754462902E-2</v>
      </c>
      <c r="G61">
        <f t="shared" si="7"/>
        <v>0.5900000000000003</v>
      </c>
      <c r="H61">
        <f t="shared" ca="1" si="3"/>
        <v>0.85860337185744073</v>
      </c>
      <c r="I61">
        <f t="shared" ca="1" si="4"/>
        <v>0.41608190136380729</v>
      </c>
      <c r="J61">
        <f t="shared" ca="1" si="6"/>
        <v>3.383647541714063E-3</v>
      </c>
      <c r="L61">
        <f t="shared" ca="1" si="8"/>
        <v>0.11658731229617697</v>
      </c>
    </row>
    <row r="62" spans="1:12" x14ac:dyDescent="0.25">
      <c r="A62">
        <f t="shared" si="9"/>
        <v>5.9999999999999947</v>
      </c>
      <c r="C62">
        <f t="shared" si="2"/>
        <v>0.1</v>
      </c>
      <c r="E62">
        <f t="shared" ca="1" si="5"/>
        <v>5.2637293065779999E-3</v>
      </c>
      <c r="G62">
        <f t="shared" si="7"/>
        <v>0.60000000000000031</v>
      </c>
      <c r="H62">
        <f t="shared" ca="1" si="3"/>
        <v>0.82783071956624044</v>
      </c>
      <c r="I62">
        <f t="shared" ca="1" si="4"/>
        <v>2.9766801545310639E-2</v>
      </c>
      <c r="J62">
        <f t="shared" ca="1" si="6"/>
        <v>-1.980976469200633E-7</v>
      </c>
      <c r="L62">
        <f t="shared" ca="1" si="8"/>
        <v>0.10526353120893107</v>
      </c>
    </row>
    <row r="63" spans="1:12" x14ac:dyDescent="0.25">
      <c r="A63">
        <f t="shared" si="9"/>
        <v>6.0999999999999943</v>
      </c>
      <c r="C63">
        <f t="shared" si="2"/>
        <v>0.1</v>
      </c>
      <c r="E63">
        <f t="shared" ca="1" si="5"/>
        <v>1.3378554685590904E-2</v>
      </c>
      <c r="G63">
        <f t="shared" si="7"/>
        <v>0.61000000000000032</v>
      </c>
      <c r="H63">
        <f t="shared" ca="1" si="3"/>
        <v>0.79483191145625565</v>
      </c>
      <c r="I63">
        <f t="shared" ca="1" si="4"/>
        <v>0.9614875801029733</v>
      </c>
      <c r="J63">
        <f t="shared" ca="1" si="6"/>
        <v>2.5974871842270077E-7</v>
      </c>
      <c r="L63">
        <f t="shared" ca="1" si="8"/>
        <v>0.11337881443430933</v>
      </c>
    </row>
    <row r="64" spans="1:12" x14ac:dyDescent="0.25">
      <c r="A64">
        <f t="shared" si="9"/>
        <v>6.199999999999994</v>
      </c>
      <c r="C64">
        <f t="shared" si="2"/>
        <v>0.1</v>
      </c>
      <c r="E64">
        <f t="shared" ca="1" si="5"/>
        <v>7.5629966341067209E-3</v>
      </c>
      <c r="G64">
        <f t="shared" si="7"/>
        <v>0.62000000000000033</v>
      </c>
      <c r="H64">
        <f t="shared" ca="1" si="3"/>
        <v>0.75988299607649257</v>
      </c>
      <c r="I64">
        <f t="shared" ca="1" si="4"/>
        <v>0.56067937458142869</v>
      </c>
      <c r="J64">
        <f t="shared" ca="1" si="6"/>
        <v>3.5313646978254003E-3</v>
      </c>
      <c r="L64">
        <f t="shared" ca="1" si="8"/>
        <v>0.11109436133193214</v>
      </c>
    </row>
    <row r="65" spans="1:12" x14ac:dyDescent="0.25">
      <c r="A65">
        <f t="shared" si="9"/>
        <v>6.2999999999999936</v>
      </c>
      <c r="C65">
        <f t="shared" si="2"/>
        <v>0.1</v>
      </c>
      <c r="E65">
        <f t="shared" ca="1" si="5"/>
        <v>9.2000768522341025E-3</v>
      </c>
      <c r="G65">
        <f t="shared" si="7"/>
        <v>0.63000000000000034</v>
      </c>
      <c r="H65">
        <f t="shared" ca="1" si="3"/>
        <v>0.72327358094372418</v>
      </c>
      <c r="I65">
        <f t="shared" ca="1" si="4"/>
        <v>0.60606571870846626</v>
      </c>
      <c r="J65">
        <f t="shared" ca="1" si="6"/>
        <v>3.7748628079410308E-3</v>
      </c>
      <c r="L65">
        <f t="shared" ca="1" si="8"/>
        <v>0.11297493966017515</v>
      </c>
    </row>
    <row r="66" spans="1:12" x14ac:dyDescent="0.25">
      <c r="A66">
        <f t="shared" si="9"/>
        <v>6.3999999999999932</v>
      </c>
      <c r="C66">
        <f t="shared" si="2"/>
        <v>0.1</v>
      </c>
      <c r="E66">
        <f t="shared" ca="1" si="5"/>
        <v>7.8524205678472403E-3</v>
      </c>
      <c r="G66">
        <f t="shared" si="7"/>
        <v>0.64000000000000035</v>
      </c>
      <c r="H66">
        <f t="shared" ca="1" si="3"/>
        <v>0.68530370025755949</v>
      </c>
      <c r="I66">
        <f t="shared" ca="1" si="4"/>
        <v>0.94988182317955416</v>
      </c>
      <c r="J66">
        <f t="shared" ca="1" si="6"/>
        <v>-5.0267477828355821E-7</v>
      </c>
      <c r="L66">
        <f t="shared" ref="L66:L102" ca="1" si="10">C66+E66+J66</f>
        <v>0.10785191789306896</v>
      </c>
    </row>
    <row r="67" spans="1:12" x14ac:dyDescent="0.25">
      <c r="A67">
        <f t="shared" ref="A67:A102" si="11">A66+$O$2</f>
        <v>6.4999999999999929</v>
      </c>
      <c r="C67">
        <f t="shared" ref="C67:C102" si="12">$P$3+$Q$4*($Q$5+A67)+IF($Q$7+A67&lt;&gt;0,$Q$6*POWER($Q$7+A67,$Q$8),0)+$Q$9*EXP($Q$10+A67)+IF($Q$12+A67&gt;0,$Q$11*LN($Q$12+A67),0)+IF($Q$15&lt;&gt;0,$Q$13*SIN($Q$14+(A67*2*PI())/$Q$15),0)+IF($Q$18&lt;&gt;0,$Q$16*COS($Q$17+(A67*2*PI())/$Q$18),0)</f>
        <v>0.1</v>
      </c>
      <c r="E67">
        <f t="shared" ca="1" si="5"/>
        <v>1.152367019132966E-2</v>
      </c>
      <c r="G67">
        <f t="shared" si="7"/>
        <v>0.65000000000000036</v>
      </c>
      <c r="H67">
        <f t="shared" ref="H67:H101" ca="1" si="13">(4*(G67-G67^2))^$P$22</f>
        <v>0.64628055442147414</v>
      </c>
      <c r="I67">
        <f t="shared" ref="I67:I102" ca="1" si="14">RAND()</f>
        <v>0.88739396730818554</v>
      </c>
      <c r="J67">
        <f t="shared" ca="1" si="6"/>
        <v>1.5192199784415939E-4</v>
      </c>
      <c r="L67">
        <f t="shared" ca="1" si="10"/>
        <v>0.11167559218917382</v>
      </c>
    </row>
    <row r="68" spans="1:12" x14ac:dyDescent="0.25">
      <c r="A68">
        <f t="shared" si="11"/>
        <v>6.5999999999999925</v>
      </c>
      <c r="C68">
        <f t="shared" si="12"/>
        <v>0.1</v>
      </c>
      <c r="E68">
        <f t="shared" ref="E68:E102" ca="1" si="15">$Q$20*($Q$21+(C67-L67))</f>
        <v>8.7835563565559788E-3</v>
      </c>
      <c r="G68">
        <f t="shared" si="7"/>
        <v>0.66000000000000036</v>
      </c>
      <c r="H68">
        <f t="shared" ca="1" si="13"/>
        <v>0.60651515528628308</v>
      </c>
      <c r="I68">
        <f t="shared" ca="1" si="14"/>
        <v>0.98525198892393684</v>
      </c>
      <c r="J68">
        <f t="shared" ref="J68:J102" ca="1" si="16">(((4*(I68-I68^2))^$P$22)/$H$104)*(2*(RAND()-0.5)*(C67-L67+RAND()*$P$23))</f>
        <v>-1.0950179722296733E-8</v>
      </c>
      <c r="L68">
        <f t="shared" ca="1" si="10"/>
        <v>0.10878354540637626</v>
      </c>
    </row>
    <row r="69" spans="1:12" x14ac:dyDescent="0.25">
      <c r="A69">
        <f t="shared" si="11"/>
        <v>6.6999999999999922</v>
      </c>
      <c r="C69">
        <f t="shared" si="12"/>
        <v>0.1</v>
      </c>
      <c r="E69">
        <f t="shared" ca="1" si="15"/>
        <v>1.0856049144037629E-2</v>
      </c>
      <c r="G69">
        <f t="shared" ref="G69:G102" si="17">G68+0.01</f>
        <v>0.67000000000000037</v>
      </c>
      <c r="H69">
        <f t="shared" ca="1" si="13"/>
        <v>0.5663189128766758</v>
      </c>
      <c r="I69">
        <f t="shared" ca="1" si="14"/>
        <v>0.82004076764738021</v>
      </c>
      <c r="J69">
        <f t="shared" ca="1" si="16"/>
        <v>5.1551791489453583E-5</v>
      </c>
      <c r="L69">
        <f t="shared" ca="1" si="10"/>
        <v>0.11090760093552708</v>
      </c>
    </row>
    <row r="70" spans="1:12" x14ac:dyDescent="0.25">
      <c r="A70">
        <f t="shared" si="11"/>
        <v>6.7999999999999918</v>
      </c>
      <c r="C70">
        <f t="shared" si="12"/>
        <v>0.1</v>
      </c>
      <c r="E70">
        <f t="shared" ca="1" si="15"/>
        <v>9.333912714378171E-3</v>
      </c>
      <c r="G70">
        <f t="shared" si="17"/>
        <v>0.68000000000000038</v>
      </c>
      <c r="H70">
        <f t="shared" ca="1" si="13"/>
        <v>0.52600020099475087</v>
      </c>
      <c r="I70">
        <f t="shared" ca="1" si="14"/>
        <v>0.65325652469756246</v>
      </c>
      <c r="J70">
        <f t="shared" ca="1" si="16"/>
        <v>-1.2083332362070863E-2</v>
      </c>
      <c r="L70">
        <f t="shared" ca="1" si="10"/>
        <v>9.7250580352307311E-2</v>
      </c>
    </row>
    <row r="71" spans="1:12" x14ac:dyDescent="0.25">
      <c r="A71">
        <f t="shared" si="11"/>
        <v>6.8999999999999915</v>
      </c>
      <c r="C71">
        <f t="shared" si="12"/>
        <v>0.1</v>
      </c>
      <c r="E71">
        <f t="shared" ca="1" si="15"/>
        <v>1.9120779519427603E-2</v>
      </c>
      <c r="G71">
        <f t="shared" si="17"/>
        <v>0.69000000000000039</v>
      </c>
      <c r="H71">
        <f t="shared" ca="1" si="13"/>
        <v>0.48586094049717404</v>
      </c>
      <c r="I71">
        <f t="shared" ca="1" si="14"/>
        <v>0.68446330657699472</v>
      </c>
      <c r="J71">
        <f t="shared" ca="1" si="16"/>
        <v>9.9560641174147859E-4</v>
      </c>
      <c r="L71">
        <f t="shared" ca="1" si="10"/>
        <v>0.12011638593116909</v>
      </c>
    </row>
    <row r="72" spans="1:12" x14ac:dyDescent="0.25">
      <c r="A72">
        <f t="shared" si="11"/>
        <v>6.9999999999999911</v>
      </c>
      <c r="C72">
        <f t="shared" si="12"/>
        <v>0.1</v>
      </c>
      <c r="E72">
        <f t="shared" ca="1" si="15"/>
        <v>2.734731608989648E-3</v>
      </c>
      <c r="G72">
        <f t="shared" si="17"/>
        <v>0.7000000000000004</v>
      </c>
      <c r="H72">
        <f t="shared" ca="1" si="13"/>
        <v>0.44619324019372875</v>
      </c>
      <c r="I72">
        <f t="shared" ca="1" si="14"/>
        <v>0.90451690859375178</v>
      </c>
      <c r="J72">
        <f t="shared" ca="1" si="16"/>
        <v>1.0357352008741863E-5</v>
      </c>
      <c r="L72">
        <f t="shared" ca="1" si="10"/>
        <v>0.1027450889609984</v>
      </c>
    </row>
    <row r="73" spans="1:12" x14ac:dyDescent="0.25">
      <c r="A73">
        <f t="shared" si="11"/>
        <v>7.0999999999999908</v>
      </c>
      <c r="C73">
        <f t="shared" si="12"/>
        <v>0.1</v>
      </c>
      <c r="E73">
        <f t="shared" ca="1" si="15"/>
        <v>1.5183315737720431E-2</v>
      </c>
      <c r="G73">
        <f t="shared" si="17"/>
        <v>0.71000000000000041</v>
      </c>
      <c r="H73">
        <f t="shared" ca="1" si="13"/>
        <v>0.407276136192319</v>
      </c>
      <c r="I73">
        <f t="shared" ca="1" si="14"/>
        <v>0.63336725137249572</v>
      </c>
      <c r="J73">
        <f t="shared" ca="1" si="16"/>
        <v>-6.6910841608162786E-3</v>
      </c>
      <c r="L73">
        <f t="shared" ca="1" si="10"/>
        <v>0.10849223157690416</v>
      </c>
    </row>
    <row r="74" spans="1:12" x14ac:dyDescent="0.25">
      <c r="A74">
        <f t="shared" si="11"/>
        <v>7.1999999999999904</v>
      </c>
      <c r="C74">
        <f t="shared" si="12"/>
        <v>0.1</v>
      </c>
      <c r="E74">
        <f t="shared" ca="1" si="15"/>
        <v>1.1064809878499391E-2</v>
      </c>
      <c r="G74">
        <f t="shared" si="17"/>
        <v>0.72000000000000042</v>
      </c>
      <c r="H74">
        <f t="shared" ca="1" si="13"/>
        <v>0.36937247109516658</v>
      </c>
      <c r="I74">
        <f t="shared" ca="1" si="14"/>
        <v>0.79385387290913423</v>
      </c>
      <c r="J74">
        <f t="shared" ca="1" si="16"/>
        <v>-2.3563186500256119E-3</v>
      </c>
      <c r="L74">
        <f t="shared" ca="1" si="10"/>
        <v>0.10870849122847379</v>
      </c>
    </row>
    <row r="75" spans="1:12" x14ac:dyDescent="0.25">
      <c r="A75">
        <f t="shared" si="11"/>
        <v>7.2999999999999901</v>
      </c>
      <c r="C75">
        <f t="shared" si="12"/>
        <v>0.1</v>
      </c>
      <c r="E75">
        <f t="shared" ca="1" si="15"/>
        <v>1.0909834319055711E-2</v>
      </c>
      <c r="G75">
        <f t="shared" si="17"/>
        <v>0.73000000000000043</v>
      </c>
      <c r="H75">
        <f t="shared" ca="1" si="13"/>
        <v>0.33272595470746685</v>
      </c>
      <c r="I75">
        <f t="shared" ca="1" si="14"/>
        <v>0.37870713362500275</v>
      </c>
      <c r="J75">
        <f t="shared" ca="1" si="16"/>
        <v>1.7444270966062224E-3</v>
      </c>
      <c r="L75">
        <f t="shared" ca="1" si="10"/>
        <v>0.11265426141566193</v>
      </c>
    </row>
    <row r="76" spans="1:12" x14ac:dyDescent="0.25">
      <c r="A76">
        <f t="shared" si="11"/>
        <v>7.3999999999999897</v>
      </c>
      <c r="C76">
        <f t="shared" si="12"/>
        <v>0.1</v>
      </c>
      <c r="E76">
        <f t="shared" ca="1" si="15"/>
        <v>8.0822243707487397E-3</v>
      </c>
      <c r="G76">
        <f t="shared" si="17"/>
        <v>0.74000000000000044</v>
      </c>
      <c r="H76">
        <f t="shared" ca="1" si="13"/>
        <v>0.29755844782543683</v>
      </c>
      <c r="I76">
        <f t="shared" ca="1" si="14"/>
        <v>0.34568472888108803</v>
      </c>
      <c r="J76">
        <f t="shared" ca="1" si="16"/>
        <v>-1.8187271932265537E-3</v>
      </c>
      <c r="L76">
        <f t="shared" ca="1" si="10"/>
        <v>0.10626349717752219</v>
      </c>
    </row>
    <row r="77" spans="1:12" x14ac:dyDescent="0.25">
      <c r="A77">
        <f t="shared" si="11"/>
        <v>7.4999999999999893</v>
      </c>
      <c r="C77">
        <f t="shared" si="12"/>
        <v>0.1</v>
      </c>
      <c r="E77">
        <f t="shared" ca="1" si="15"/>
        <v>1.2661961071006469E-2</v>
      </c>
      <c r="G77">
        <f t="shared" si="17"/>
        <v>0.75000000000000044</v>
      </c>
      <c r="H77">
        <f t="shared" ca="1" si="13"/>
        <v>0.26406751019552216</v>
      </c>
      <c r="I77">
        <f t="shared" ca="1" si="14"/>
        <v>0.44058632260256192</v>
      </c>
      <c r="J77">
        <f t="shared" ca="1" si="16"/>
        <v>9.6931817507292743E-3</v>
      </c>
      <c r="L77">
        <f t="shared" ca="1" si="10"/>
        <v>0.12235514282173575</v>
      </c>
    </row>
    <row r="78" spans="1:12" x14ac:dyDescent="0.25">
      <c r="A78">
        <f t="shared" si="11"/>
        <v>7.599999999999989</v>
      </c>
      <c r="C78">
        <f t="shared" si="12"/>
        <v>0.1</v>
      </c>
      <c r="E78">
        <f t="shared" ca="1" si="15"/>
        <v>1.1303981188736871E-3</v>
      </c>
      <c r="G78">
        <f t="shared" si="17"/>
        <v>0.76000000000000045</v>
      </c>
      <c r="H78">
        <f t="shared" ca="1" si="13"/>
        <v>0.23242425284741458</v>
      </c>
      <c r="I78">
        <f t="shared" ca="1" si="14"/>
        <v>7.1217909993024131E-2</v>
      </c>
      <c r="J78">
        <f t="shared" ca="1" si="16"/>
        <v>1.8728834264043469E-5</v>
      </c>
      <c r="L78">
        <f t="shared" ca="1" si="10"/>
        <v>0.10114912695313774</v>
      </c>
    </row>
    <row r="79" spans="1:12" x14ac:dyDescent="0.25">
      <c r="A79">
        <f t="shared" si="11"/>
        <v>7.6999999999999886</v>
      </c>
      <c r="C79">
        <f t="shared" si="12"/>
        <v>0.1</v>
      </c>
      <c r="E79">
        <f t="shared" ca="1" si="15"/>
        <v>1.6327010843228511E-2</v>
      </c>
      <c r="G79">
        <f t="shared" si="17"/>
        <v>0.77000000000000046</v>
      </c>
      <c r="H79">
        <f t="shared" ca="1" si="13"/>
        <v>0.20277153366423059</v>
      </c>
      <c r="I79">
        <f t="shared" ca="1" si="14"/>
        <v>0.26809906933748018</v>
      </c>
      <c r="J79">
        <f t="shared" ca="1" si="16"/>
        <v>-4.8088278924537497E-3</v>
      </c>
      <c r="L79">
        <f t="shared" ca="1" si="10"/>
        <v>0.11151818295077477</v>
      </c>
    </row>
    <row r="80" spans="1:12" x14ac:dyDescent="0.25">
      <c r="A80">
        <f t="shared" si="11"/>
        <v>7.7999999999999883</v>
      </c>
      <c r="C80">
        <f t="shared" si="12"/>
        <v>0.1</v>
      </c>
      <c r="E80">
        <f t="shared" ca="1" si="15"/>
        <v>8.8963586504903231E-3</v>
      </c>
      <c r="G80">
        <f t="shared" si="17"/>
        <v>0.78000000000000047</v>
      </c>
      <c r="H80">
        <f t="shared" ca="1" si="13"/>
        <v>0.17522253322306741</v>
      </c>
      <c r="I80">
        <f t="shared" ca="1" si="14"/>
        <v>0.44718409692283145</v>
      </c>
      <c r="J80">
        <f t="shared" ca="1" si="16"/>
        <v>7.9023381351018135E-3</v>
      </c>
      <c r="L80">
        <f t="shared" ca="1" si="10"/>
        <v>0.11679869678559214</v>
      </c>
    </row>
    <row r="81" spans="1:12" x14ac:dyDescent="0.25">
      <c r="A81">
        <f t="shared" si="11"/>
        <v>7.8999999999999879</v>
      </c>
      <c r="C81">
        <f t="shared" si="12"/>
        <v>0.1</v>
      </c>
      <c r="E81">
        <f t="shared" ca="1" si="15"/>
        <v>5.1122473760973827E-3</v>
      </c>
      <c r="G81">
        <f t="shared" si="17"/>
        <v>0.79000000000000048</v>
      </c>
      <c r="H81">
        <f t="shared" ca="1" si="13"/>
        <v>0.14985974557277212</v>
      </c>
      <c r="I81">
        <f t="shared" ca="1" si="14"/>
        <v>0.71468240437460473</v>
      </c>
      <c r="J81">
        <f t="shared" ca="1" si="16"/>
        <v>1.7083513970173928E-3</v>
      </c>
      <c r="L81">
        <f t="shared" ca="1" si="10"/>
        <v>0.10682059877311478</v>
      </c>
    </row>
    <row r="82" spans="1:12" x14ac:dyDescent="0.25">
      <c r="A82">
        <f t="shared" si="11"/>
        <v>7.9999999999999876</v>
      </c>
      <c r="C82">
        <f t="shared" si="12"/>
        <v>0.1</v>
      </c>
      <c r="E82">
        <f t="shared" ca="1" si="15"/>
        <v>1.2262732038603575E-2</v>
      </c>
      <c r="G82">
        <f t="shared" si="17"/>
        <v>0.80000000000000049</v>
      </c>
      <c r="H82">
        <f t="shared" ca="1" si="13"/>
        <v>0.12673441566163166</v>
      </c>
      <c r="I82">
        <f t="shared" ca="1" si="14"/>
        <v>0.12495137144665391</v>
      </c>
      <c r="J82">
        <f t="shared" ca="1" si="16"/>
        <v>3.7333520729147617E-5</v>
      </c>
      <c r="L82">
        <f t="shared" ca="1" si="10"/>
        <v>0.11230006555933272</v>
      </c>
    </row>
    <row r="83" spans="1:12" x14ac:dyDescent="0.25">
      <c r="A83">
        <f t="shared" si="11"/>
        <v>8.0999999999999872</v>
      </c>
      <c r="C83">
        <f t="shared" si="12"/>
        <v>0.1</v>
      </c>
      <c r="E83">
        <f t="shared" ca="1" si="15"/>
        <v>8.3360474976651288E-3</v>
      </c>
      <c r="G83">
        <f t="shared" si="17"/>
        <v>0.8100000000000005</v>
      </c>
      <c r="H83">
        <f t="shared" ca="1" si="13"/>
        <v>0.10586645152680167</v>
      </c>
      <c r="I83">
        <f t="shared" ca="1" si="14"/>
        <v>0.70661616481606104</v>
      </c>
      <c r="J83">
        <f t="shared" ca="1" si="16"/>
        <v>1.5982702874887484E-4</v>
      </c>
      <c r="L83">
        <f t="shared" ca="1" si="10"/>
        <v>0.10849587452641402</v>
      </c>
    </row>
    <row r="84" spans="1:12" x14ac:dyDescent="0.25">
      <c r="A84">
        <f t="shared" si="11"/>
        <v>8.1999999999999869</v>
      </c>
      <c r="C84">
        <f t="shared" si="12"/>
        <v>0.1</v>
      </c>
      <c r="E84">
        <f t="shared" ca="1" si="15"/>
        <v>1.106219927529987E-2</v>
      </c>
      <c r="G84">
        <f t="shared" si="17"/>
        <v>0.82000000000000051</v>
      </c>
      <c r="H84">
        <f t="shared" ca="1" si="13"/>
        <v>8.7244835041564786E-2</v>
      </c>
      <c r="I84">
        <f t="shared" ca="1" si="14"/>
        <v>0.38830942456194062</v>
      </c>
      <c r="J84">
        <f t="shared" ca="1" si="16"/>
        <v>4.8926581671447818E-3</v>
      </c>
      <c r="L84">
        <f t="shared" ca="1" si="10"/>
        <v>0.11595485744244466</v>
      </c>
    </row>
    <row r="85" spans="1:12" x14ac:dyDescent="0.25">
      <c r="A85">
        <f t="shared" si="11"/>
        <v>8.2999999999999865</v>
      </c>
      <c r="C85">
        <f t="shared" si="12"/>
        <v>0.1</v>
      </c>
      <c r="E85">
        <f t="shared" ca="1" si="15"/>
        <v>5.7169578402810565E-3</v>
      </c>
      <c r="G85">
        <f t="shared" si="17"/>
        <v>0.83000000000000052</v>
      </c>
      <c r="H85">
        <f t="shared" ca="1" si="13"/>
        <v>7.0828549906122862E-2</v>
      </c>
      <c r="I85">
        <f t="shared" ca="1" si="14"/>
        <v>0.92942797597286042</v>
      </c>
      <c r="J85">
        <f t="shared" ca="1" si="16"/>
        <v>-3.1796357147396366E-5</v>
      </c>
      <c r="L85">
        <f t="shared" ca="1" si="10"/>
        <v>0.10568516148313367</v>
      </c>
    </row>
    <row r="86" spans="1:12" x14ac:dyDescent="0.25">
      <c r="A86">
        <f t="shared" si="11"/>
        <v>8.3999999999999861</v>
      </c>
      <c r="C86">
        <f t="shared" si="12"/>
        <v>0.1</v>
      </c>
      <c r="E86">
        <f t="shared" ca="1" si="15"/>
        <v>1.3076406840864991E-2</v>
      </c>
      <c r="G86">
        <f t="shared" si="17"/>
        <v>0.84000000000000052</v>
      </c>
      <c r="H86">
        <f t="shared" ca="1" si="13"/>
        <v>5.6548039568122245E-2</v>
      </c>
      <c r="I86">
        <f t="shared" ca="1" si="14"/>
        <v>0.64738580937615231</v>
      </c>
      <c r="J86">
        <f t="shared" ca="1" si="16"/>
        <v>-4.705436221882609E-3</v>
      </c>
      <c r="L86">
        <f t="shared" ca="1" si="10"/>
        <v>0.10837097061898239</v>
      </c>
    </row>
    <row r="87" spans="1:12" x14ac:dyDescent="0.25">
      <c r="A87">
        <f t="shared" si="11"/>
        <v>8.4999999999999858</v>
      </c>
      <c r="C87">
        <f t="shared" si="12"/>
        <v>0.1</v>
      </c>
      <c r="E87">
        <f t="shared" ca="1" si="15"/>
        <v>1.1151707663898587E-2</v>
      </c>
      <c r="G87">
        <f t="shared" si="17"/>
        <v>0.85000000000000053</v>
      </c>
      <c r="H87">
        <f t="shared" ca="1" si="13"/>
        <v>4.4307200756946732E-2</v>
      </c>
      <c r="I87">
        <f t="shared" ca="1" si="14"/>
        <v>0.93044789740338285</v>
      </c>
      <c r="J87">
        <f t="shared" ca="1" si="16"/>
        <v>1.1768870636416317E-5</v>
      </c>
      <c r="L87">
        <f t="shared" ca="1" si="10"/>
        <v>0.11116347653453501</v>
      </c>
    </row>
    <row r="88" spans="1:12" x14ac:dyDescent="0.25">
      <c r="A88">
        <f t="shared" si="11"/>
        <v>8.5999999999999854</v>
      </c>
      <c r="C88">
        <f t="shared" si="12"/>
        <v>0.1</v>
      </c>
      <c r="E88">
        <f t="shared" ca="1" si="15"/>
        <v>9.1505476538297718E-3</v>
      </c>
      <c r="G88">
        <f t="shared" si="17"/>
        <v>0.86000000000000054</v>
      </c>
      <c r="H88">
        <f t="shared" ca="1" si="13"/>
        <v>3.3985910172517016E-2</v>
      </c>
      <c r="I88">
        <f t="shared" ca="1" si="14"/>
        <v>0.93678183399218051</v>
      </c>
      <c r="J88">
        <f t="shared" ca="1" si="16"/>
        <v>7.6328519174162017E-6</v>
      </c>
      <c r="L88">
        <f t="shared" ca="1" si="10"/>
        <v>0.1091581805057472</v>
      </c>
    </row>
    <row r="89" spans="1:12" x14ac:dyDescent="0.25">
      <c r="A89">
        <f t="shared" si="11"/>
        <v>8.6999999999999851</v>
      </c>
      <c r="C89">
        <f t="shared" si="12"/>
        <v>0.1</v>
      </c>
      <c r="E89">
        <f t="shared" ca="1" si="15"/>
        <v>1.0587578887608138E-2</v>
      </c>
      <c r="G89">
        <f t="shared" si="17"/>
        <v>0.87000000000000055</v>
      </c>
      <c r="H89">
        <f t="shared" ca="1" si="13"/>
        <v>2.5443072413105866E-2</v>
      </c>
      <c r="I89">
        <f t="shared" ca="1" si="14"/>
        <v>0.75892266637316352</v>
      </c>
      <c r="J89">
        <f t="shared" ca="1" si="16"/>
        <v>-3.747742597175006E-7</v>
      </c>
      <c r="L89">
        <f t="shared" ca="1" si="10"/>
        <v>0.11058720411334842</v>
      </c>
    </row>
    <row r="90" spans="1:12" x14ac:dyDescent="0.25">
      <c r="A90">
        <f t="shared" si="11"/>
        <v>8.7999999999999847</v>
      </c>
      <c r="C90">
        <f t="shared" si="12"/>
        <v>0.1</v>
      </c>
      <c r="E90">
        <f t="shared" ca="1" si="15"/>
        <v>9.5635148449685313E-3</v>
      </c>
      <c r="G90">
        <f t="shared" si="17"/>
        <v>0.88000000000000056</v>
      </c>
      <c r="H90">
        <f t="shared" ca="1" si="13"/>
        <v>1.8520166240429257E-2</v>
      </c>
      <c r="I90">
        <f t="shared" ca="1" si="14"/>
        <v>0.9943299824929146</v>
      </c>
      <c r="J90">
        <f t="shared" ca="1" si="16"/>
        <v>2.4433628343088089E-12</v>
      </c>
      <c r="L90">
        <f t="shared" ca="1" si="10"/>
        <v>0.10956351484741191</v>
      </c>
    </row>
    <row r="91" spans="1:12" x14ac:dyDescent="0.25">
      <c r="A91">
        <f t="shared" si="11"/>
        <v>8.8999999999999844</v>
      </c>
      <c r="C91">
        <f t="shared" si="12"/>
        <v>0.1</v>
      </c>
      <c r="E91">
        <f t="shared" ca="1" si="15"/>
        <v>1.0297109001499962E-2</v>
      </c>
      <c r="G91">
        <f t="shared" si="17"/>
        <v>0.89000000000000057</v>
      </c>
      <c r="H91">
        <f t="shared" ca="1" si="13"/>
        <v>1.3045253483813949E-2</v>
      </c>
      <c r="I91">
        <f t="shared" ca="1" si="14"/>
        <v>0.29388781012172915</v>
      </c>
      <c r="J91">
        <f t="shared" ca="1" si="16"/>
        <v>-5.9295461639081277E-4</v>
      </c>
      <c r="L91">
        <f t="shared" ca="1" si="10"/>
        <v>0.10970415438510916</v>
      </c>
    </row>
    <row r="92" spans="1:12" x14ac:dyDescent="0.25">
      <c r="A92">
        <f t="shared" si="11"/>
        <v>8.999999999999984</v>
      </c>
      <c r="C92">
        <f t="shared" si="12"/>
        <v>0.1</v>
      </c>
      <c r="E92">
        <f t="shared" ca="1" si="15"/>
        <v>1.0196324176978426E-2</v>
      </c>
      <c r="G92">
        <f t="shared" si="17"/>
        <v>0.90000000000000058</v>
      </c>
      <c r="H92">
        <f t="shared" ca="1" si="13"/>
        <v>8.8373999083765902E-3</v>
      </c>
      <c r="I92">
        <f t="shared" ca="1" si="14"/>
        <v>0.4225131242205814</v>
      </c>
      <c r="J92">
        <f t="shared" ca="1" si="16"/>
        <v>-1.4551499633793344E-3</v>
      </c>
      <c r="L92">
        <f t="shared" ca="1" si="10"/>
        <v>0.10874117421359909</v>
      </c>
    </row>
    <row r="93" spans="1:12" x14ac:dyDescent="0.25">
      <c r="A93">
        <f t="shared" si="11"/>
        <v>9.0999999999999837</v>
      </c>
      <c r="C93">
        <f t="shared" si="12"/>
        <v>0.1</v>
      </c>
      <c r="E93">
        <f t="shared" ca="1" si="15"/>
        <v>1.0886413103552397E-2</v>
      </c>
      <c r="G93">
        <f t="shared" si="17"/>
        <v>0.91000000000000059</v>
      </c>
      <c r="H93">
        <f t="shared" ca="1" si="13"/>
        <v>5.7114397124299054E-3</v>
      </c>
      <c r="I93">
        <f t="shared" ca="1" si="14"/>
        <v>0.43070112239787095</v>
      </c>
      <c r="J93">
        <f t="shared" ca="1" si="16"/>
        <v>-1.432863580562585E-2</v>
      </c>
      <c r="L93">
        <f t="shared" ca="1" si="10"/>
        <v>9.6557777297926556E-2</v>
      </c>
    </row>
    <row r="94" spans="1:12" x14ac:dyDescent="0.25">
      <c r="A94">
        <f t="shared" si="11"/>
        <v>9.1999999999999833</v>
      </c>
      <c r="C94">
        <f t="shared" si="12"/>
        <v>0.1</v>
      </c>
      <c r="E94">
        <f t="shared" ca="1" si="15"/>
        <v>1.961725466010996E-2</v>
      </c>
      <c r="G94">
        <f t="shared" si="17"/>
        <v>0.9200000000000006</v>
      </c>
      <c r="H94">
        <f t="shared" ca="1" si="13"/>
        <v>3.4829942733448152E-3</v>
      </c>
      <c r="I94">
        <f t="shared" ca="1" si="14"/>
        <v>0.24398852807246607</v>
      </c>
      <c r="J94">
        <f t="shared" ca="1" si="16"/>
        <v>-4.5883177241245598E-4</v>
      </c>
      <c r="L94">
        <f t="shared" ca="1" si="10"/>
        <v>0.11915842288769751</v>
      </c>
    </row>
    <row r="95" spans="1:12" x14ac:dyDescent="0.25">
      <c r="A95">
        <f t="shared" si="11"/>
        <v>9.2999999999999829</v>
      </c>
      <c r="C95">
        <f t="shared" si="12"/>
        <v>0.1</v>
      </c>
      <c r="E95">
        <f t="shared" ca="1" si="15"/>
        <v>3.4212251712923691E-3</v>
      </c>
      <c r="G95">
        <f t="shared" si="17"/>
        <v>0.9300000000000006</v>
      </c>
      <c r="H95">
        <f t="shared" ca="1" si="13"/>
        <v>1.9736303078478957E-3</v>
      </c>
      <c r="I95">
        <f t="shared" ca="1" si="14"/>
        <v>0.75841312030715113</v>
      </c>
      <c r="J95">
        <f t="shared" ca="1" si="16"/>
        <v>-4.4600750317883123E-4</v>
      </c>
      <c r="L95">
        <f t="shared" ca="1" si="10"/>
        <v>0.10297521766811354</v>
      </c>
    </row>
    <row r="96" spans="1:12" x14ac:dyDescent="0.25">
      <c r="A96">
        <f t="shared" si="11"/>
        <v>9.3999999999999826</v>
      </c>
      <c r="C96">
        <f t="shared" si="12"/>
        <v>0.1</v>
      </c>
      <c r="E96">
        <f t="shared" ca="1" si="15"/>
        <v>1.5018401363400647E-2</v>
      </c>
      <c r="G96">
        <f t="shared" si="17"/>
        <v>0.94000000000000061</v>
      </c>
      <c r="H96">
        <f t="shared" ca="1" si="13"/>
        <v>1.0160112051215595E-3</v>
      </c>
      <c r="I96">
        <f t="shared" ca="1" si="14"/>
        <v>0.77989529800146418</v>
      </c>
      <c r="J96">
        <f t="shared" ca="1" si="16"/>
        <v>-1.6324780417068699E-3</v>
      </c>
      <c r="L96">
        <f t="shared" ca="1" si="10"/>
        <v>0.11338592332169378</v>
      </c>
    </row>
    <row r="97" spans="1:12" x14ac:dyDescent="0.25">
      <c r="A97">
        <f t="shared" si="11"/>
        <v>9.4999999999999822</v>
      </c>
      <c r="C97">
        <f t="shared" si="12"/>
        <v>0.1</v>
      </c>
      <c r="E97">
        <f t="shared" ca="1" si="15"/>
        <v>7.5579022774320895E-3</v>
      </c>
      <c r="G97">
        <f t="shared" si="17"/>
        <v>0.95000000000000062</v>
      </c>
      <c r="H97">
        <f t="shared" ca="1" si="13"/>
        <v>4.5885545934697781E-4</v>
      </c>
      <c r="I97">
        <f t="shared" ca="1" si="14"/>
        <v>0.57518223617999065</v>
      </c>
      <c r="J97">
        <f t="shared" ca="1" si="16"/>
        <v>3.5854828325089703E-3</v>
      </c>
      <c r="L97">
        <f t="shared" ca="1" si="10"/>
        <v>0.11114338510994105</v>
      </c>
    </row>
    <row r="98" spans="1:12" x14ac:dyDescent="0.25">
      <c r="A98">
        <f t="shared" si="11"/>
        <v>9.5999999999999819</v>
      </c>
      <c r="C98">
        <f t="shared" si="12"/>
        <v>0.1</v>
      </c>
      <c r="E98">
        <f t="shared" ca="1" si="15"/>
        <v>9.1649455303817306E-3</v>
      </c>
      <c r="G98">
        <f t="shared" si="17"/>
        <v>0.96000000000000063</v>
      </c>
      <c r="H98">
        <f t="shared" ca="1" si="13"/>
        <v>1.7146366529019141E-4</v>
      </c>
      <c r="I98">
        <f t="shared" ca="1" si="14"/>
        <v>7.2447147521974897E-2</v>
      </c>
      <c r="J98">
        <f t="shared" ca="1" si="16"/>
        <v>-9.765482139636965E-6</v>
      </c>
      <c r="L98">
        <f t="shared" ca="1" si="10"/>
        <v>0.1091551800482421</v>
      </c>
    </row>
    <row r="99" spans="1:12" x14ac:dyDescent="0.25">
      <c r="A99">
        <f t="shared" si="11"/>
        <v>9.6999999999999815</v>
      </c>
      <c r="C99">
        <f t="shared" si="12"/>
        <v>0.1</v>
      </c>
      <c r="E99">
        <f t="shared" ca="1" si="15"/>
        <v>1.0589729069470848E-2</v>
      </c>
      <c r="G99">
        <f t="shared" si="17"/>
        <v>0.97000000000000064</v>
      </c>
      <c r="H99">
        <f t="shared" ca="1" si="13"/>
        <v>4.750265273518967E-5</v>
      </c>
      <c r="I99">
        <f t="shared" ca="1" si="14"/>
        <v>0.68090074680933776</v>
      </c>
      <c r="J99">
        <f t="shared" ca="1" si="16"/>
        <v>6.7353378738150638E-4</v>
      </c>
      <c r="L99">
        <f t="shared" ca="1" si="10"/>
        <v>0.11126326285685237</v>
      </c>
    </row>
    <row r="100" spans="1:12" x14ac:dyDescent="0.25">
      <c r="A100">
        <f t="shared" si="11"/>
        <v>9.7999999999999812</v>
      </c>
      <c r="C100">
        <f t="shared" si="12"/>
        <v>0.1</v>
      </c>
      <c r="E100">
        <f t="shared" ca="1" si="15"/>
        <v>9.0790389788933338E-3</v>
      </c>
      <c r="G100">
        <f t="shared" si="17"/>
        <v>0.98000000000000065</v>
      </c>
      <c r="H100">
        <f t="shared" ca="1" si="13"/>
        <v>7.6258459476264205E-6</v>
      </c>
      <c r="I100">
        <f t="shared" ca="1" si="14"/>
        <v>0.72918209733706363</v>
      </c>
      <c r="J100">
        <f t="shared" ca="1" si="16"/>
        <v>3.949940323668821E-5</v>
      </c>
      <c r="L100">
        <f t="shared" ca="1" si="10"/>
        <v>0.10911853838213004</v>
      </c>
    </row>
    <row r="101" spans="1:12" x14ac:dyDescent="0.25">
      <c r="A101">
        <f t="shared" si="11"/>
        <v>9.8999999999999808</v>
      </c>
      <c r="C101">
        <f t="shared" si="12"/>
        <v>0.1</v>
      </c>
      <c r="E101">
        <f t="shared" ca="1" si="15"/>
        <v>1.0615987147033858E-2</v>
      </c>
      <c r="G101">
        <f t="shared" si="17"/>
        <v>0.99000000000000066</v>
      </c>
      <c r="H101">
        <f t="shared" ca="1" si="13"/>
        <v>3.2312000610873756E-7</v>
      </c>
      <c r="I101">
        <f t="shared" ca="1" si="14"/>
        <v>0.17861115866813815</v>
      </c>
      <c r="J101">
        <f t="shared" ca="1" si="16"/>
        <v>-4.3767060138974316E-5</v>
      </c>
      <c r="L101">
        <f t="shared" ca="1" si="10"/>
        <v>0.11057222008689488</v>
      </c>
    </row>
    <row r="102" spans="1:12" x14ac:dyDescent="0.25">
      <c r="A102">
        <f t="shared" si="11"/>
        <v>9.9999999999999805</v>
      </c>
      <c r="C102">
        <f t="shared" si="12"/>
        <v>0.1</v>
      </c>
      <c r="E102">
        <f t="shared" ca="1" si="15"/>
        <v>9.5742526680691522E-3</v>
      </c>
      <c r="G102">
        <f t="shared" si="17"/>
        <v>1.0000000000000007</v>
      </c>
      <c r="H102">
        <v>0</v>
      </c>
      <c r="I102">
        <f t="shared" ca="1" si="14"/>
        <v>0.38323620086992927</v>
      </c>
      <c r="J102">
        <f t="shared" ca="1" si="16"/>
        <v>-3.4120496734323757E-3</v>
      </c>
      <c r="L102">
        <f t="shared" ca="1" si="10"/>
        <v>0.10616220299463677</v>
      </c>
    </row>
    <row r="104" spans="1:12" x14ac:dyDescent="0.25">
      <c r="G104" t="s">
        <v>22</v>
      </c>
      <c r="H104">
        <f ca="1">SUM(H2:H102)</f>
        <v>38.192585698972252</v>
      </c>
      <c r="I104" t="s">
        <v>23</v>
      </c>
      <c r="J104">
        <f ca="1">AVERAGE(J2:J102)</f>
        <v>4.6830823552081852E-4</v>
      </c>
    </row>
    <row r="105" spans="1:12" x14ac:dyDescent="0.25">
      <c r="I105" t="s">
        <v>24</v>
      </c>
      <c r="J105">
        <f ca="1">MEDIAN(J2:J102)</f>
        <v>6.2686899836515682E-7</v>
      </c>
    </row>
    <row r="106" spans="1:12" x14ac:dyDescent="0.25">
      <c r="I106" t="s">
        <v>25</v>
      </c>
      <c r="J106">
        <f ca="1">_xlfn.STDEV.S(J2:J102)</f>
        <v>3.9481102201592141E-3</v>
      </c>
    </row>
    <row r="107" spans="1:12" x14ac:dyDescent="0.25">
      <c r="I107" t="s">
        <v>26</v>
      </c>
      <c r="J107">
        <f ca="1">SKEW(J2:J102)</f>
        <v>0.12869662040069352</v>
      </c>
    </row>
    <row r="108" spans="1:12" x14ac:dyDescent="0.25">
      <c r="I108" t="s">
        <v>27</v>
      </c>
      <c r="J108">
        <f ca="1">KURT(J2:J102)</f>
        <v>3.8813999008207634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2022-04-18T15:01:23Z</dcterms:modified>
</cp:coreProperties>
</file>